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UDC_Schagen_armoedescenarios\5-Rapport\"/>
    </mc:Choice>
  </mc:AlternateContent>
  <bookViews>
    <workbookView xWindow="120" yWindow="-345" windowWidth="15600" windowHeight="11565" tabRatio="644"/>
  </bookViews>
  <sheets>
    <sheet name="Voorblad" sheetId="9" r:id="rId1"/>
    <sheet name="Inhoud" sheetId="12" r:id="rId2"/>
    <sheet name="Toelichting" sheetId="8" r:id="rId3"/>
    <sheet name="Bronbestanden" sheetId="11" r:id="rId4"/>
    <sheet name="Tabel 1" sheetId="25" r:id="rId5"/>
    <sheet name="Tabel 2" sheetId="26" r:id="rId6"/>
    <sheet name="Tabel 3" sheetId="27" r:id="rId7"/>
  </sheets>
  <externalReferences>
    <externalReference r:id="rId8"/>
  </externalReferences>
  <definedNames>
    <definedName name="_xlnm.Print_Area" localSheetId="3">Bronbestanden!$A$1:$B$23</definedName>
    <definedName name="_xlnm.Print_Area" localSheetId="1">Inhoud!$A$1:$E$50</definedName>
    <definedName name="_xlnm.Print_Area" localSheetId="4">'Tabel 1'!$A$1:$B$15</definedName>
    <definedName name="_xlnm.Print_Area" localSheetId="5">'Tabel 2'!$A$1:$F$15</definedName>
    <definedName name="_xlnm.Print_Area" localSheetId="6">'Tabel 3'!$A$1:$F$15</definedName>
    <definedName name="_xlnm.Print_Area" localSheetId="2">Toelichting!$A$1:$A$52</definedName>
    <definedName name="_xlnm.Print_Area" localSheetId="0">Voorblad!$A$1:$F$43</definedName>
    <definedName name="Eerstegetal" localSheetId="1">#REF!</definedName>
    <definedName name="Eerstegetal">#REF!</definedName>
    <definedName name="Namen" localSheetId="1">#REF!</definedName>
    <definedName name="Namen">#REF!</definedName>
    <definedName name="verh">'[1]Tabel 4'!$B$26</definedName>
    <definedName name="Z_ED90FA0F_A39E_42DD_ADD4_5A3CD3908E99_.wvu.PrintArea" localSheetId="1" hidden="1">Inhoud!$A$1:$D$49</definedName>
    <definedName name="Z_FD4EBA16_F594_4D87_8D2F_13282CEB7874_.wvu.Rows" localSheetId="3" hidden="1">Bronbestanden!#REF!,Bronbestanden!#REF!</definedName>
  </definedNames>
  <calcPr calcId="162913"/>
  <customWorkbookViews>
    <customWorkbookView name="Hees, V. van (Vincent, secundair Productie) - Persoonlijke weergave" guid="{F6712897-4D24-4D01-9930-55E36D436C8A}" mergeInterval="0" personalView="1" windowWidth="960" windowHeight="1160" tabRatio="599" activeSheetId="1"/>
    <customWorkbookView name="Andel, W.F.M. van (Wouter, secundair Productie) - Persoonlijke weergave" guid="{FD4EBA16-F594-4D87-8D2F-13282CEB7874}" mergeInterval="0" personalView="1" maximized="1" xWindow="-8" yWindow="-8" windowWidth="1936" windowHeight="1056" tabRatio="599" activeSheetId="1"/>
  </customWorkbookViews>
</workbook>
</file>

<file path=xl/calcChain.xml><?xml version="1.0" encoding="utf-8"?>
<calcChain xmlns="http://schemas.openxmlformats.org/spreadsheetml/2006/main">
  <c r="B10" i="12" l="1"/>
  <c r="B9" i="12"/>
  <c r="B8" i="12"/>
</calcChain>
</file>

<file path=xl/sharedStrings.xml><?xml version="1.0" encoding="utf-8"?>
<sst xmlns="http://schemas.openxmlformats.org/spreadsheetml/2006/main" count="197" uniqueCount="105">
  <si>
    <t>Bronbestanden</t>
  </si>
  <si>
    <t>Toelichting bij de tabellen</t>
  </si>
  <si>
    <t>Inleiding</t>
  </si>
  <si>
    <t>Over de tabellen</t>
  </si>
  <si>
    <t>Populatie</t>
  </si>
  <si>
    <t>Onderzoeksmethode</t>
  </si>
  <si>
    <t>Aandachtspunten bij de cijfers</t>
  </si>
  <si>
    <t>Begrippen</t>
  </si>
  <si>
    <r>
      <rPr>
        <b/>
        <i/>
        <sz val="10"/>
        <rFont val="Arial"/>
        <family val="2"/>
      </rPr>
      <t>Beleidsmatig minimum</t>
    </r>
    <r>
      <rPr>
        <sz val="10"/>
        <rFont val="Arial"/>
        <family val="2"/>
      </rPr>
      <t xml:space="preserve"> - Het wettelijk bestaansminimum zoals dat in de politieke besluitvorming is vastgesteld.</t>
    </r>
  </si>
  <si>
    <r>
      <rPr>
        <b/>
        <i/>
        <sz val="10"/>
        <rFont val="Arial"/>
        <family val="2"/>
      </rPr>
      <t>Doelpopulatie beleidsmatig minimum</t>
    </r>
    <r>
      <rPr>
        <i/>
        <sz val="10"/>
        <rFont val="Arial"/>
        <family val="2"/>
      </rPr>
      <t xml:space="preserve"> - </t>
    </r>
    <r>
      <rPr>
        <sz val="10"/>
        <rFont val="Arial"/>
        <family val="2"/>
      </rPr>
      <t>Particuliere huishoudens, exclusief studentenhuishoudens en institutionele huishoudens, met het gehele jaar een inkomen.</t>
    </r>
  </si>
  <si>
    <r>
      <t>Particulier huishouden</t>
    </r>
    <r>
      <rPr>
        <sz val="10"/>
        <rFont val="Arial"/>
        <family val="2"/>
      </rPr>
      <t xml:space="preserve"> - Eén of meer personen die samen een woonruimte bewonen en zichzelf daar niet-bedrijfsmatig voorzien in de dagelijkse levensbehoeften.</t>
    </r>
  </si>
  <si>
    <r>
      <t xml:space="preserve">Vermogen </t>
    </r>
    <r>
      <rPr>
        <sz val="10"/>
        <rFont val="Arial"/>
        <family val="2"/>
      </rPr>
      <t>- Waarde van het totale vermogen van het huishouden. Het vermogen is gelijk aan het verschil tussen de bezittingen (som bank- en spaartegoeden, obligaties en aandelen, eigen woning, ondernemingsvermogen en overige bezittingen) en de schulden (hypotheekschuld eigen woning, overige schulden zoals voor consumptieve doeleinden, financieringen van aandelen, obligaties of rechten op periodieke uitkeringen, schulden voor financiering tweede woning of ander onroerend goed en schulden volgens de wet studiefinanciering) van een huishouden.</t>
    </r>
  </si>
  <si>
    <t>Afkortingen</t>
  </si>
  <si>
    <r>
      <t xml:space="preserve">CBS – </t>
    </r>
    <r>
      <rPr>
        <sz val="10"/>
        <rFont val="Arial"/>
        <family val="2"/>
      </rPr>
      <t xml:space="preserve">Centraal Bureau voor de Statistiek </t>
    </r>
    <r>
      <rPr>
        <b/>
        <i/>
        <sz val="10"/>
        <rFont val="Arial"/>
        <family val="2"/>
      </rPr>
      <t xml:space="preserve"> </t>
    </r>
  </si>
  <si>
    <t>Bron</t>
  </si>
  <si>
    <t>Algemene beschrijving</t>
  </si>
  <si>
    <t>Leverancier</t>
  </si>
  <si>
    <t>Integraal of steekproef</t>
  </si>
  <si>
    <t>Integraal</t>
  </si>
  <si>
    <t>Periodiciteit</t>
  </si>
  <si>
    <t>Bijzonderheden</t>
  </si>
  <si>
    <t>Inkomen Huishoudens (INHA)</t>
  </si>
  <si>
    <t xml:space="preserve">Het bestand bevat het jaarinkomen van alle huishoudens behorende tot de bevolking van Nederland op 1 januari van het verslagjaar. </t>
  </si>
  <si>
    <t>De belangrijkste berichtgever is de Belastingdienst.</t>
  </si>
  <si>
    <t>Jaarlijks sinds 2011.</t>
  </si>
  <si>
    <t>Dit bestand in de huidige vorm wordt sinds 2017 gemaakt en is de vervanging voor de oude bron met het jaarinkomen van huishoudens.</t>
  </si>
  <si>
    <t>Inkomen Personen (INPA)</t>
  </si>
  <si>
    <t xml:space="preserve">Het bestand bevat het jaarinkomen van alle personen behorende tot de bevolking van Nederland op 1 januari van het verslagjaar. </t>
  </si>
  <si>
    <t>Dit bestand in de huidige vorm wordt sinds 2017 gemaakt en is de vervanging voor de oude bron met het jaarinkomen van personen.</t>
  </si>
  <si>
    <t>Gemeentelijke regelingen Schagen</t>
  </si>
  <si>
    <t>Gemeente Schagen</t>
  </si>
  <si>
    <t>CBS, Research Data Center Schagen</t>
  </si>
  <si>
    <r>
      <t>RDC</t>
    </r>
    <r>
      <rPr>
        <sz val="10"/>
        <rFont val="Arial"/>
        <family val="2"/>
      </rPr>
      <t xml:space="preserve"> – Research Data Center</t>
    </r>
  </si>
  <si>
    <t>Ons e-mailadres is udc.info@cbs.nl.</t>
  </si>
  <si>
    <t>van de getallen.</t>
  </si>
  <si>
    <t>In geval van afronding kan het voorkomen dat het weergegeven totaal niet overeenstemt met de som</t>
  </si>
  <si>
    <t>2015/’16–2017/’18 = oogstjaar, boekjaar enz., 2015/’16 tot en met 2017/’18</t>
  </si>
  <si>
    <t>2017/’18 = oogstjaar, boekjaar, schooljaar enz., beginnend in 2017 en eindigend in 2018</t>
  </si>
  <si>
    <t>2017/2018 = het gemiddelde over de jaren 2017 tot en met 2018</t>
  </si>
  <si>
    <t>2017 - 2018 = 2017 tot en met 2018</t>
  </si>
  <si>
    <t>** = nader voorlopige cijfers</t>
  </si>
  <si>
    <t>* = voorlopige cijfers</t>
  </si>
  <si>
    <t>. = het cijfer is onbekend, onvoldoende betrouwbaar of geheim</t>
  </si>
  <si>
    <t>niets (blanco) = het cijfer kan op logische gronden niet voorkomen</t>
  </si>
  <si>
    <t>Verklaring van tekens</t>
  </si>
  <si>
    <t>Tabel 3</t>
  </si>
  <si>
    <t>Beschrijving van de gebruikte bronbestanden</t>
  </si>
  <si>
    <t>Toelichting bij de tabel</t>
  </si>
  <si>
    <t>Toelichting</t>
  </si>
  <si>
    <t>Inhoud</t>
  </si>
  <si>
    <t>Werkblad</t>
  </si>
  <si>
    <t>%</t>
  </si>
  <si>
    <t>.</t>
  </si>
  <si>
    <t>Bron: CBS</t>
  </si>
  <si>
    <t>w.o.</t>
  </si>
  <si>
    <t>Lydia Geijtenbeek, Vincent van Hees en Marten Kamphorst</t>
  </si>
  <si>
    <t>Eenmalig bestand voor 2019.</t>
  </si>
  <si>
    <t xml:space="preserve">Dit bestand bevat gegevens over personen die in 2019 woonachtig waren in de gemeente Schagen en gebruik hebben gemaakt van de gemeentelijke regelingen voor minimabeleid. De gemeente bood in 2018 een aantal regelingen aan. Van de volgende regelingen heeft het CBS gegevens aangeleverd gekregen: AZG-aanvullende zorgverzekering, bijzondere bijstand, schuldenregeling, inkomenstoeslag, geluksbudget, ouderenpakket en kindpakket. In het bestand is per persoon weergegeven van welke specifieke regeling(en) de persoon gebruik heeft gemaakt. </t>
  </si>
  <si>
    <t>Tabel 1</t>
  </si>
  <si>
    <t>Totaal personen met</t>
  </si>
  <si>
    <r>
      <t>Personen in huishouden dat voldoet aan de vermogensgrens</t>
    </r>
    <r>
      <rPr>
        <b/>
        <vertAlign val="superscript"/>
        <sz val="8"/>
        <color theme="1"/>
        <rFont val="Arial"/>
        <family val="2"/>
      </rPr>
      <t>1</t>
    </r>
    <r>
      <rPr>
        <b/>
        <sz val="8"/>
        <color theme="1"/>
        <rFont val="Arial"/>
        <family val="2"/>
      </rPr>
      <t>, met huishoudinkomen ten opzichte van het beleidsmatig minimum</t>
    </r>
    <r>
      <rPr>
        <b/>
        <vertAlign val="superscript"/>
        <sz val="8"/>
        <color theme="1"/>
        <rFont val="Arial"/>
        <family val="2"/>
      </rPr>
      <t>2</t>
    </r>
    <r>
      <rPr>
        <b/>
        <sz val="8"/>
        <color theme="1"/>
        <rFont val="Arial"/>
        <family val="2"/>
      </rPr>
      <t xml:space="preserve">
</t>
    </r>
  </si>
  <si>
    <t>bekend inkomen</t>
  </si>
  <si>
    <t>tot 100 procent</t>
  </si>
  <si>
    <t>tot 105 procent</t>
  </si>
  <si>
    <t>tot 110 procent</t>
  </si>
  <si>
    <t>tot 115 procent</t>
  </si>
  <si>
    <t>tot 120 procent</t>
  </si>
  <si>
    <t>tot 125 procent</t>
  </si>
  <si>
    <t>tot 130 procent</t>
  </si>
  <si>
    <t>aantal</t>
  </si>
  <si>
    <t>Totaal Schagen</t>
  </si>
  <si>
    <t>Personen 18 tot 25 jaar</t>
  </si>
  <si>
    <t>Personen 25 tot 45 jaar</t>
  </si>
  <si>
    <t>Personen 45 tot 65 jaar</t>
  </si>
  <si>
    <t>Personen 65 tot 75 jaar</t>
  </si>
  <si>
    <t>Personen 75 jaar of ouder</t>
  </si>
  <si>
    <t>Voetnoten:</t>
  </si>
  <si>
    <t>1)</t>
  </si>
  <si>
    <t>2)</t>
  </si>
  <si>
    <t>Het besteedbaar inkomen van het huishouden is gerelateerd aan het beleidsmatig minimum. Aan de hand van de regelgeving is vastgesteld welk beleidsmatig minimum voor het desbetreffende huishouden van toepassing is. De norm voor een (echt)paar met uitsluitend minderjarige kinderen bijvoorbeeld, is gelijkgesteld aan de bijstandsuitkering van een echtpaar, aangevuld met de (leeftijdsafhankelijke) kinderbijslag. Bij 65-plussers is het bedrag aan uitkering in het kader van de algemene ouderdomswet (AOW) als norm gekozen. De verhouding van het besteedbare inkomen ten opzichte van het beleidsmatig minimum wordt uitgedrukt in een percentage dat is afgekapt.</t>
  </si>
  <si>
    <t>Tabel 2</t>
  </si>
  <si>
    <t>Personen in Schagen die gebruik maken van de regeling Meedoen 65+, 2019</t>
  </si>
  <si>
    <r>
      <t>Personen die gebruik maken van de regeling Meedoen 65+ als aandeel van huishoudens die voldoen aan de vermogensgrens</t>
    </r>
    <r>
      <rPr>
        <b/>
        <vertAlign val="superscript"/>
        <sz val="8"/>
        <color theme="1"/>
        <rFont val="Arial"/>
        <family val="2"/>
      </rPr>
      <t>1</t>
    </r>
    <r>
      <rPr>
        <b/>
        <sz val="8"/>
        <color theme="1"/>
        <rFont val="Arial"/>
        <family val="2"/>
      </rPr>
      <t xml:space="preserve"> met huishoudinkomen ten opzichte van het beleidsmatig minimum</t>
    </r>
    <r>
      <rPr>
        <b/>
        <vertAlign val="superscript"/>
        <sz val="8"/>
        <color theme="1"/>
        <rFont val="Arial"/>
        <family val="2"/>
      </rPr>
      <t>2</t>
    </r>
    <r>
      <rPr>
        <b/>
        <sz val="8"/>
        <color theme="1"/>
        <rFont val="Arial"/>
        <family val="2"/>
      </rPr>
      <t xml:space="preserve">
</t>
    </r>
  </si>
  <si>
    <t>Personen in Schagen die gebruik maken van de regeling Geluksbudget, 2019</t>
  </si>
  <si>
    <r>
      <t>Personen die gebruik maken van de regeling Geluksbudget als aandeel van huishoudens die voldoen aan de vermogensgrens</t>
    </r>
    <r>
      <rPr>
        <b/>
        <vertAlign val="superscript"/>
        <sz val="8"/>
        <color theme="1"/>
        <rFont val="Arial"/>
        <family val="2"/>
      </rPr>
      <t>1</t>
    </r>
    <r>
      <rPr>
        <b/>
        <sz val="8"/>
        <color theme="1"/>
        <rFont val="Arial"/>
        <family val="2"/>
      </rPr>
      <t xml:space="preserve"> met huishoudinkomen ten opzichte van het beleidsmatig minimum</t>
    </r>
    <r>
      <rPr>
        <b/>
        <vertAlign val="superscript"/>
        <sz val="8"/>
        <color theme="1"/>
        <rFont val="Arial"/>
        <family val="2"/>
      </rPr>
      <t>2</t>
    </r>
    <r>
      <rPr>
        <b/>
        <sz val="8"/>
        <color theme="1"/>
        <rFont val="Arial"/>
        <family val="2"/>
      </rPr>
      <t xml:space="preserve">
</t>
    </r>
  </si>
  <si>
    <t xml:space="preserve">De personen uit het bestand van de gemeente zijn aan inkomensbestanden van 2019 van het CBS gekoppeld. Op basis van deze bestanden is per huishouden bepaald hoe hoog het besteedbaar huishoudinkomen is ten opzichte van het beleidsmatig minimum. </t>
  </si>
  <si>
    <t>December 2021</t>
  </si>
  <si>
    <t xml:space="preserve">Vragen over deze publicatie kunnen gestuurd worden aan het RDC Schagen onder vermelding van het referentienummer PR001395. </t>
  </si>
  <si>
    <t>De vermogensgrenzen volgens de P-wet zijn: € 6.020 voor een alleenstaande, € 12.040 voor een alleenstaande ouder of voor de gehuwden tezamen. De gemeente Schagen neemt een overtuele eigen woning niet mee in de berekening van het vermogen.</t>
  </si>
  <si>
    <t>Bescherming van persoonsgegevens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</si>
  <si>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</si>
  <si>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</si>
  <si>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</si>
  <si>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</si>
  <si>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r>
      <t>P-wet</t>
    </r>
    <r>
      <rPr>
        <sz val="10"/>
        <rFont val="Arial"/>
        <family val="2"/>
      </rPr>
      <t xml:space="preserve"> – Participatie wet</t>
    </r>
  </si>
  <si>
    <t>De gemeente Schagen heeft een bestand aangeleverd met personen die in 2019 gebruik hebben gemaakt van de gemeentelijke regelingen voor minimabeleid.  In dit onderzoek gaat het om de volgende regelingen, met de volgende voorwaarden:
- Geluksbudget: leeftijd 18 jaar of ouder, inkomen tot 130 procent van het beleidsmatig minimum, en de persoon zit in een sociaal isolement.
- Meedoenbudget 65+: leeftijd 65 jaar of ouder, inkomen tot 110 procent van het beleidsmatig minimum, en voldoet aan de vermogensgrens.</t>
  </si>
  <si>
    <t>De tabellenset bestaat uit drie tabellen. Tabel 1 toont het aantal personen in Schagen per leeftijdscategorie, en daarnaast per leeftijdscategorie het aandeel dat onder een bepaalde inkomensgrens zit en tevens voldoet aan de  volgens de P-wet. Voor het inkomen worden grenzen gehanteerd van 100 tot 130 procent van het beleidsmatig minimum, in stappen van 5 procentpunt.</t>
  </si>
  <si>
    <t>Cijfers over armoederegelingen, Schagen 2019</t>
  </si>
  <si>
    <t>De gemeente Schagen wil graag mensen stimuleren weer sociaal actief te worden om zo uit het sociaal isolement te komen. Daarom heeft Schagen sinds 1 januari 2018 een ´Geluksbudget´ ingesteld voor mensen met een laag inkomen die in een sociaal isolement zitten. De regeling wordt goed gebruikt, en klanten geven aan hier veel baat bij te hebben. Echter, de voorwaarde dat men in een sociaal isolement moet zitten blijkt lastig te toetsen. Daarom wil Schagen het Geluksbudget afschaffen, en onderzoeken op welke wijze het Geluksbudget het best kan worden geïntegreerd in de regeling Meedoen Schagen. Om een goede inschatting te kunnen maken van zowel het bereik als de kosten van een dergelijke nieuwe regeling heeft Schagen gegevens nodig. Met name het aantal personen in Schagen dat binnen verschillende mogelijke doelgroepen valt, en het aandeel personen per doelgroep dat gebruik maakt van het meedoenbudget 65+ of het Geluksbudget. Daarom heeft Schagen het CBS gevraagd om tabellen te maken over het gebruik van de huidige regelingen, naar inkomen en leeftijdsgroep.</t>
  </si>
  <si>
    <t>De onderzoekspopulatie bestaat uit alle personen in de gemeente Schagen van 18 jaar of ouder op peildatum 1 januari 2019, die niet in een institutioneel of studentenhuishouden wonen en met een bekend inkomen.</t>
  </si>
  <si>
    <t>In dit onderzoek is gebruik gemaakt van integrale gegevens. Om onthulling van informatie over individuele personen te voorkomen, zijn de absolute aantallen afgerond op tientallen. Voor cijfers waarbij gebruik gemaakt is van informatie over het inkomen of vermogen worden strengere eisen gehanteerd. Deze cijfers zijn afgerond op honderdtallen. Percentages zijn afgerond op tienden van procenten.</t>
  </si>
  <si>
    <r>
      <t>Vermogensgrens</t>
    </r>
    <r>
      <rPr>
        <sz val="10"/>
        <rFont val="Arial"/>
        <family val="2"/>
      </rPr>
      <t xml:space="preserve"> - De vermogensgrenzen volgens de P-wet zijn: € 6.020 voor een alleenstaande, € 12.040 voor een alleenstaande ouder of voor de gehuwden tezamen. In de tabellen wordt een eventuele eigen woning niet meegenomen in de berekening van het vermogen.</t>
    </r>
  </si>
  <si>
    <t>Tabel 2 toont het aandeel personen dat gebruik maakt van het meedoenbudget 65+, naar leeftijd en inkomen, voor personen met een vermogen onder de vermogensgrenzen volgens de P-wet. Omdat deze regeling alleen bedoeld is voor personen met een inkomen tot 110 procent van het beleidsmatig minimum en leeftijd vanaf 65 jaar, is maar een deel van de cellen gevuld.</t>
  </si>
  <si>
    <t xml:space="preserve">Tabel 3 toont het aandeel personen dat gebruik maakt van het Geluksbudget, naar leeftijd en inkomen, voor personen met een vermogen onder de vermogensgrenzen volgens de P-wet. </t>
  </si>
  <si>
    <t>Personen in Schagen die mogelijk in aanmerking komen voor de nieuwe regeling,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</si>
</sst>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0"/>
    <numFmt numFmtId="165" formatCode="#\ ##0.0"/>
    <numFmt numFmtId="166" formatCode="#\ ###\ ##0"/>
  </numFmts>
  <fonts count="25" x14ac:knownFonts="1">
    <font>
      <sz val="11"/>
      <color theme="1"/>
      <name val="Calibri"/>
      <family val="2"/>
      <scheme val="minor"/>
    </font>
    <font>
      <sz val="10"/>
      <name val="Arial"/>
      <family val="2"/>
    </font>
    <font>
      <sz val="11"/>
      <color theme="1"/>
      <name val="Calibri"/>
      <family val="2"/>
      <scheme val="minor"/>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i/>
      <sz val="10"/>
      <name val="Arial"/>
      <family val="2"/>
    </font>
    <font>
      <u/>
      <sz val="10"/>
      <color theme="10"/>
      <name val="Arial"/>
      <family val="2"/>
    </font>
    <font>
      <b/>
      <i/>
      <sz val="11"/>
      <name val="Arial"/>
      <family val="2"/>
    </font>
    <font>
      <vertAlign val="superscript"/>
      <sz val="10"/>
      <name val="Arial"/>
      <family val="2"/>
    </font>
    <font>
      <sz val="10"/>
      <color theme="1"/>
      <name val="Arial"/>
      <family val="2"/>
    </font>
    <font>
      <sz val="10"/>
      <color indexed="10"/>
      <name val="Arial"/>
      <family val="2"/>
    </font>
    <font>
      <b/>
      <i/>
      <sz val="10"/>
      <name val="Arial"/>
      <family val="2"/>
    </font>
    <font>
      <sz val="8"/>
      <name val="Arial"/>
      <family val="2"/>
    </font>
    <font>
      <sz val="8"/>
      <name val="Helvetica"/>
      <family val="2"/>
    </font>
    <font>
      <b/>
      <sz val="8"/>
      <name val="Helvetica"/>
      <family val="2"/>
    </font>
    <font>
      <sz val="8"/>
      <color rgb="FF0070C0"/>
      <name val="Arial"/>
      <family val="2"/>
    </font>
    <font>
      <sz val="8"/>
      <color theme="1"/>
      <name val="Arial"/>
      <family val="2"/>
    </font>
    <font>
      <b/>
      <sz val="8"/>
      <color theme="1"/>
      <name val="Arial"/>
      <family val="2"/>
    </font>
    <font>
      <b/>
      <vertAlign val="superscript"/>
      <sz val="8"/>
      <color theme="1"/>
      <name val="Arial"/>
      <family val="2"/>
    </font>
    <font>
      <i/>
      <sz val="8"/>
      <color theme="1"/>
      <name val="Arial"/>
      <family val="2"/>
    </font>
    <font>
      <sz val="8"/>
      <color theme="0"/>
      <name val="Arial"/>
      <family val="2"/>
    </font>
    <font>
      <u/>
      <sz val="1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indexed="65"/>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505">
    <xf numFmtId="0" fontId="0"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 fillId="0" borderId="0" applyFont="0" applyFill="0" applyBorder="0" applyAlignment="0" applyProtection="0"/>
    <xf numFmtId="0" fontId="9"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cellStyleXfs>
  <cellXfs count="107">
    <xf numFmtId="0" fontId="0" fillId="0" borderId="0" xfId="0"/>
    <xf numFmtId="0" fontId="3" fillId="3" borderId="0" xfId="3" applyFont="1" applyFill="1"/>
    <xf numFmtId="0" fontId="1" fillId="3" borderId="0" xfId="3" applyFill="1"/>
    <xf numFmtId="0" fontId="4" fillId="3" borderId="0" xfId="3" applyFont="1" applyFill="1"/>
    <xf numFmtId="0" fontId="5" fillId="3" borderId="0" xfId="3" applyFont="1" applyFill="1"/>
    <xf numFmtId="0" fontId="6" fillId="2" borderId="0" xfId="3" applyFont="1" applyFill="1"/>
    <xf numFmtId="0" fontId="7" fillId="3" borderId="0" xfId="3" applyFont="1" applyFill="1"/>
    <xf numFmtId="0" fontId="6" fillId="3" borderId="0" xfId="3" applyFont="1" applyFill="1"/>
    <xf numFmtId="43" fontId="0" fillId="3" borderId="0" xfId="447" applyFont="1" applyFill="1"/>
    <xf numFmtId="49" fontId="1" fillId="3" borderId="0" xfId="3" applyNumberFormat="1" applyFont="1" applyFill="1" applyAlignment="1">
      <alignment horizontal="left"/>
    </xf>
    <xf numFmtId="0" fontId="1" fillId="2" borderId="0" xfId="3" applyFill="1"/>
    <xf numFmtId="0" fontId="3" fillId="3" borderId="0" xfId="3" applyFont="1" applyFill="1" applyAlignment="1">
      <alignment horizontal="justify" vertical="top" wrapText="1"/>
    </xf>
    <xf numFmtId="0" fontId="10" fillId="3" borderId="0" xfId="3" applyFont="1" applyFill="1" applyAlignment="1">
      <alignment horizontal="justify" vertical="top" wrapText="1"/>
    </xf>
    <xf numFmtId="0" fontId="1" fillId="3" borderId="0" xfId="3" applyFont="1" applyFill="1" applyAlignment="1">
      <alignment horizontal="justify" vertical="top" wrapText="1"/>
    </xf>
    <xf numFmtId="0" fontId="11" fillId="3" borderId="0" xfId="3" applyFont="1" applyFill="1"/>
    <xf numFmtId="0" fontId="10" fillId="2" borderId="0" xfId="3" applyFont="1" applyFill="1" applyAlignment="1">
      <alignment horizontal="justify" vertical="top" wrapText="1"/>
    </xf>
    <xf numFmtId="0" fontId="1" fillId="2" borderId="0" xfId="3" applyFont="1" applyFill="1" applyAlignment="1">
      <alignment horizontal="justify" vertical="top" wrapText="1"/>
    </xf>
    <xf numFmtId="0" fontId="13" fillId="3" borderId="0" xfId="3" applyFont="1" applyFill="1" applyAlignment="1">
      <alignment vertical="top" wrapText="1"/>
    </xf>
    <xf numFmtId="0" fontId="8" fillId="2" borderId="0" xfId="3" applyFont="1" applyFill="1" applyAlignment="1">
      <alignment horizontal="justify" vertical="top" wrapText="1"/>
    </xf>
    <xf numFmtId="0" fontId="1" fillId="2" borderId="0" xfId="3" applyFont="1" applyFill="1"/>
    <xf numFmtId="0" fontId="7" fillId="2" borderId="0" xfId="3" applyFont="1" applyFill="1"/>
    <xf numFmtId="0" fontId="14" fillId="3" borderId="0" xfId="0" applyFont="1" applyFill="1" applyAlignment="1">
      <alignment horizontal="justify" vertical="top"/>
    </xf>
    <xf numFmtId="0" fontId="14" fillId="3" borderId="0" xfId="3" applyFont="1" applyFill="1" applyAlignment="1">
      <alignment horizontal="justify" vertical="top" wrapText="1"/>
    </xf>
    <xf numFmtId="0" fontId="3" fillId="2" borderId="0" xfId="3" applyFont="1" applyFill="1" applyBorder="1" applyAlignment="1">
      <alignment horizontal="left" vertical="top" wrapText="1"/>
    </xf>
    <xf numFmtId="0" fontId="1" fillId="2" borderId="0" xfId="3" applyFont="1" applyFill="1" applyAlignment="1">
      <alignment horizontal="left" wrapText="1"/>
    </xf>
    <xf numFmtId="0" fontId="1" fillId="2" borderId="0" xfId="3" applyFont="1" applyFill="1" applyAlignment="1">
      <alignment wrapText="1"/>
    </xf>
    <xf numFmtId="0" fontId="5" fillId="3" borderId="1" xfId="0" applyFont="1" applyFill="1" applyBorder="1" applyAlignment="1">
      <alignment horizontal="left" vertical="top" wrapText="1"/>
    </xf>
    <xf numFmtId="0" fontId="5" fillId="3" borderId="2"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4" xfId="0" applyFont="1" applyFill="1" applyBorder="1" applyAlignment="1">
      <alignment horizontal="justify" vertical="top" wrapText="1"/>
    </xf>
    <xf numFmtId="0" fontId="1" fillId="3" borderId="5" xfId="0" applyFont="1" applyFill="1" applyBorder="1" applyAlignment="1">
      <alignment horizontal="left" vertical="top" wrapText="1"/>
    </xf>
    <xf numFmtId="0" fontId="1" fillId="3" borderId="6" xfId="0" applyFont="1" applyFill="1" applyBorder="1" applyAlignment="1">
      <alignment horizontal="justify" wrapText="1"/>
    </xf>
    <xf numFmtId="0" fontId="10" fillId="2" borderId="0" xfId="3" applyFont="1" applyFill="1" applyAlignment="1">
      <alignment horizontal="left" vertical="top" wrapText="1"/>
    </xf>
    <xf numFmtId="0" fontId="5" fillId="3" borderId="1" xfId="3" applyFont="1" applyFill="1" applyBorder="1" applyAlignment="1">
      <alignment horizontal="left" vertical="top" wrapText="1"/>
    </xf>
    <xf numFmtId="0" fontId="5" fillId="3" borderId="2" xfId="3" applyFont="1" applyFill="1" applyBorder="1" applyAlignment="1">
      <alignment horizontal="left" vertical="top" wrapText="1"/>
    </xf>
    <xf numFmtId="0" fontId="1" fillId="2" borderId="0" xfId="3" applyFont="1" applyFill="1" applyAlignment="1"/>
    <xf numFmtId="0" fontId="1" fillId="3" borderId="3" xfId="3" applyFont="1" applyFill="1" applyBorder="1" applyAlignment="1">
      <alignment horizontal="left" vertical="top" wrapText="1"/>
    </xf>
    <xf numFmtId="0" fontId="1" fillId="3" borderId="4" xfId="3" applyFont="1" applyFill="1" applyBorder="1" applyAlignment="1">
      <alignment horizontal="justify" vertical="top" wrapText="1"/>
    </xf>
    <xf numFmtId="0" fontId="1" fillId="2" borderId="0" xfId="3" applyFont="1" applyFill="1" applyBorder="1" applyAlignment="1">
      <alignment wrapText="1"/>
    </xf>
    <xf numFmtId="0" fontId="1" fillId="3" borderId="5" xfId="3" applyFont="1" applyFill="1" applyBorder="1" applyAlignment="1">
      <alignment horizontal="left" vertical="top" wrapText="1"/>
    </xf>
    <xf numFmtId="0" fontId="1" fillId="3" borderId="6" xfId="3" applyFont="1" applyFill="1" applyBorder="1" applyAlignment="1">
      <alignment horizontal="justify" vertical="top" wrapText="1"/>
    </xf>
    <xf numFmtId="0" fontId="1" fillId="3" borderId="0" xfId="3" applyFont="1" applyFill="1" applyBorder="1" applyAlignment="1">
      <alignment horizontal="left" vertical="top" wrapText="1"/>
    </xf>
    <xf numFmtId="0" fontId="1" fillId="3" borderId="0" xfId="3" applyFont="1" applyFill="1" applyBorder="1" applyAlignment="1">
      <alignment horizontal="justify" vertical="top" wrapText="1"/>
    </xf>
    <xf numFmtId="0" fontId="1" fillId="2" borderId="0" xfId="3" applyFont="1" applyFill="1" applyAlignment="1">
      <alignment horizontal="left" vertical="top" wrapText="1"/>
    </xf>
    <xf numFmtId="0" fontId="1" fillId="2" borderId="0" xfId="3" applyFont="1" applyFill="1" applyAlignment="1">
      <alignment vertical="top" wrapText="1"/>
    </xf>
    <xf numFmtId="0" fontId="1" fillId="2" borderId="0" xfId="3" applyFont="1" applyFill="1" applyAlignment="1">
      <alignment vertical="top"/>
    </xf>
    <xf numFmtId="0" fontId="15" fillId="2" borderId="0" xfId="3" applyFont="1" applyFill="1"/>
    <xf numFmtId="0" fontId="15" fillId="0" borderId="0" xfId="3" applyFont="1"/>
    <xf numFmtId="0" fontId="1" fillId="4" borderId="0" xfId="3" applyFont="1" applyFill="1" applyAlignment="1">
      <alignment vertical="center"/>
    </xf>
    <xf numFmtId="0" fontId="1" fillId="3" borderId="0" xfId="3" applyFill="1" applyAlignment="1"/>
    <xf numFmtId="0" fontId="1" fillId="3" borderId="0" xfId="3" applyFont="1" applyFill="1" applyAlignment="1"/>
    <xf numFmtId="0" fontId="1" fillId="3" borderId="0" xfId="3" applyFont="1" applyFill="1" applyAlignment="1">
      <alignment horizontal="center"/>
    </xf>
    <xf numFmtId="0" fontId="1" fillId="3" borderId="0" xfId="3" applyFont="1" applyFill="1" applyAlignment="1">
      <alignment horizontal="left"/>
    </xf>
    <xf numFmtId="0" fontId="8" fillId="3" borderId="0" xfId="3" applyFont="1" applyFill="1" applyAlignment="1"/>
    <xf numFmtId="0" fontId="1" fillId="3" borderId="0" xfId="3" applyFont="1" applyFill="1"/>
    <xf numFmtId="0" fontId="6" fillId="3" borderId="0" xfId="3" applyFont="1" applyFill="1" applyAlignment="1"/>
    <xf numFmtId="0" fontId="18" fillId="3" borderId="0" xfId="3" applyFont="1" applyFill="1" applyAlignment="1"/>
    <xf numFmtId="0" fontId="15" fillId="3" borderId="0" xfId="3" applyFont="1" applyFill="1" applyAlignment="1"/>
    <xf numFmtId="0" fontId="16" fillId="4" borderId="0" xfId="3" applyFont="1" applyFill="1" applyAlignment="1">
      <alignment vertical="center"/>
    </xf>
    <xf numFmtId="0" fontId="1" fillId="3" borderId="0" xfId="3" applyFont="1" applyFill="1" applyAlignment="1">
      <alignment vertical="top"/>
    </xf>
    <xf numFmtId="0" fontId="9" fillId="3" borderId="0" xfId="448" applyFill="1" applyAlignment="1">
      <alignment wrapText="1"/>
    </xf>
    <xf numFmtId="0" fontId="1" fillId="3" borderId="0" xfId="3" applyFont="1" applyFill="1" applyAlignment="1">
      <alignment horizontal="left" vertical="top"/>
    </xf>
    <xf numFmtId="0" fontId="9" fillId="3" borderId="0" xfId="448" applyFill="1" applyAlignment="1"/>
    <xf numFmtId="0" fontId="20" fillId="5" borderId="0" xfId="0" applyFont="1" applyFill="1" applyAlignment="1">
      <alignment horizontal="left" vertical="top"/>
    </xf>
    <xf numFmtId="0" fontId="19" fillId="5" borderId="0" xfId="0" applyFont="1" applyFill="1" applyAlignment="1">
      <alignment horizontal="left" vertical="top"/>
    </xf>
    <xf numFmtId="0" fontId="20" fillId="5" borderId="0" xfId="0" applyFont="1" applyFill="1" applyBorder="1" applyAlignment="1">
      <alignment horizontal="left" vertical="top"/>
    </xf>
    <xf numFmtId="0" fontId="20" fillId="5" borderId="9" xfId="0" applyFont="1" applyFill="1" applyBorder="1" applyAlignment="1">
      <alignment horizontal="left" vertical="top" wrapText="1"/>
    </xf>
    <xf numFmtId="0" fontId="20" fillId="5" borderId="0" xfId="0" applyFont="1" applyFill="1" applyBorder="1" applyAlignment="1">
      <alignment horizontal="left" vertical="top" wrapText="1"/>
    </xf>
    <xf numFmtId="0" fontId="20" fillId="5" borderId="7" xfId="0" applyFont="1" applyFill="1" applyBorder="1" applyAlignment="1">
      <alignment horizontal="left" vertical="top" wrapText="1"/>
    </xf>
    <xf numFmtId="0" fontId="20" fillId="5" borderId="0" xfId="0" applyFont="1" applyFill="1" applyAlignment="1">
      <alignment horizontal="left" vertical="top" wrapText="1"/>
    </xf>
    <xf numFmtId="0" fontId="20" fillId="5" borderId="8" xfId="0" applyFont="1" applyFill="1" applyBorder="1" applyAlignment="1">
      <alignment horizontal="left" vertical="top" wrapText="1"/>
    </xf>
    <xf numFmtId="0" fontId="19" fillId="5" borderId="0" xfId="0" applyFont="1" applyFill="1" applyBorder="1" applyAlignment="1">
      <alignment horizontal="left" vertical="top"/>
    </xf>
    <xf numFmtId="0" fontId="22" fillId="5" borderId="0" xfId="0" applyFont="1" applyFill="1"/>
    <xf numFmtId="0" fontId="22" fillId="5" borderId="7" xfId="0" applyFont="1" applyFill="1" applyBorder="1"/>
    <xf numFmtId="0" fontId="22" fillId="5" borderId="7" xfId="0" applyFont="1" applyFill="1" applyBorder="1" applyAlignment="1">
      <alignment wrapText="1"/>
    </xf>
    <xf numFmtId="0" fontId="23" fillId="5" borderId="0" xfId="0" applyFont="1" applyFill="1"/>
    <xf numFmtId="0" fontId="15" fillId="3" borderId="0" xfId="0" applyFont="1" applyFill="1" applyAlignment="1">
      <alignment horizontal="left"/>
    </xf>
    <xf numFmtId="164" fontId="15" fillId="3" borderId="0" xfId="0" applyNumberFormat="1" applyFont="1" applyFill="1" applyAlignment="1">
      <alignment horizontal="right"/>
    </xf>
    <xf numFmtId="165" fontId="15" fillId="3" borderId="0" xfId="0" applyNumberFormat="1" applyFont="1" applyFill="1" applyAlignment="1">
      <alignment horizontal="right"/>
    </xf>
    <xf numFmtId="0" fontId="19" fillId="5" borderId="0" xfId="0" applyFont="1" applyFill="1"/>
    <xf numFmtId="0" fontId="15" fillId="3" borderId="0" xfId="503" applyFont="1" applyFill="1" applyBorder="1" applyAlignment="1">
      <alignment horizontal="left"/>
    </xf>
    <xf numFmtId="166" fontId="19" fillId="5" borderId="0" xfId="0" applyNumberFormat="1" applyFont="1" applyFill="1" applyAlignment="1">
      <alignment horizontal="right"/>
    </xf>
    <xf numFmtId="0" fontId="19" fillId="5" borderId="7" xfId="0" applyFont="1" applyFill="1" applyBorder="1"/>
    <xf numFmtId="166" fontId="19" fillId="5" borderId="7" xfId="0" applyNumberFormat="1" applyFont="1" applyFill="1" applyBorder="1"/>
    <xf numFmtId="166" fontId="19" fillId="5" borderId="0" xfId="0" applyNumberFormat="1" applyFont="1" applyFill="1"/>
    <xf numFmtId="0" fontId="19" fillId="5" borderId="0" xfId="0" applyFont="1" applyFill="1" applyAlignment="1">
      <alignment vertical="top" wrapText="1"/>
    </xf>
    <xf numFmtId="0" fontId="9" fillId="0" borderId="0" xfId="448"/>
    <xf numFmtId="0" fontId="24" fillId="3" borderId="0" xfId="448" applyFont="1" applyFill="1" applyAlignment="1">
      <alignment horizontal="justify" vertical="top"/>
    </xf>
    <xf numFmtId="0" fontId="10" fillId="3" borderId="0" xfId="0" applyFont="1" applyFill="1" applyAlignment="1">
      <alignment horizontal="justify" vertical="top"/>
    </xf>
    <xf numFmtId="0" fontId="10" fillId="2" borderId="0" xfId="504" applyFont="1" applyFill="1" applyAlignment="1">
      <alignment horizontal="left" vertical="top" wrapText="1"/>
    </xf>
    <xf numFmtId="0" fontId="12" fillId="2" borderId="0" xfId="504" applyFont="1" applyFill="1"/>
    <xf numFmtId="0" fontId="14" fillId="2" borderId="0" xfId="504" applyFont="1" applyFill="1" applyAlignment="1">
      <alignment horizontal="left" vertical="top" wrapText="1"/>
    </xf>
    <xf numFmtId="0" fontId="8" fillId="2" borderId="0" xfId="504" applyFont="1" applyFill="1" applyAlignment="1">
      <alignment horizontal="left" vertical="top" wrapText="1"/>
    </xf>
    <xf numFmtId="0" fontId="1" fillId="2" borderId="0" xfId="504" applyFont="1" applyFill="1" applyAlignment="1">
      <alignment horizontal="left" vertical="top" wrapText="1"/>
    </xf>
    <xf numFmtId="0" fontId="1" fillId="2" borderId="0" xfId="504" applyFont="1" applyFill="1" applyAlignment="1">
      <alignment horizontal="justify" vertical="top" wrapText="1"/>
    </xf>
    <xf numFmtId="0" fontId="10" fillId="2" borderId="0" xfId="0" applyFont="1" applyFill="1" applyAlignment="1">
      <alignment vertical="center" wrapText="1"/>
    </xf>
    <xf numFmtId="0" fontId="12" fillId="2" borderId="0" xfId="0" applyFont="1" applyFill="1"/>
    <xf numFmtId="0" fontId="7" fillId="2" borderId="0" xfId="0" applyFont="1" applyFill="1" applyAlignment="1">
      <alignment wrapText="1"/>
    </xf>
    <xf numFmtId="0" fontId="14" fillId="2" borderId="0" xfId="0" applyFont="1" applyFill="1" applyAlignment="1">
      <alignment vertical="center" wrapText="1"/>
    </xf>
    <xf numFmtId="0" fontId="1" fillId="2" borderId="0" xfId="0" applyFont="1" applyFill="1" applyAlignment="1">
      <alignment vertical="center" wrapText="1"/>
    </xf>
    <xf numFmtId="0" fontId="24" fillId="2" borderId="0" xfId="448" applyFont="1" applyFill="1" applyBorder="1" applyAlignment="1">
      <alignment vertical="center" wrapText="1"/>
    </xf>
    <xf numFmtId="0" fontId="16" fillId="4" borderId="0" xfId="3" applyFont="1" applyFill="1" applyAlignment="1">
      <alignment vertical="center"/>
    </xf>
    <xf numFmtId="0" fontId="17" fillId="4" borderId="0" xfId="3" applyFont="1" applyFill="1" applyAlignment="1">
      <alignment vertical="center"/>
    </xf>
    <xf numFmtId="0" fontId="20" fillId="5" borderId="9" xfId="0" applyFont="1" applyFill="1" applyBorder="1" applyAlignment="1">
      <alignment horizontal="left" vertical="top" wrapText="1"/>
    </xf>
    <xf numFmtId="0" fontId="20" fillId="5" borderId="7" xfId="0" applyFont="1" applyFill="1" applyBorder="1" applyAlignment="1">
      <alignment horizontal="left" vertical="top" wrapText="1"/>
    </xf>
    <xf numFmtId="0" fontId="19" fillId="5" borderId="0" xfId="0" applyFont="1" applyFill="1" applyAlignment="1">
      <alignment horizontal="left" vertical="top" wrapText="1"/>
    </xf>
    <xf numFmtId="0" fontId="19" fillId="5" borderId="0" xfId="0" applyFont="1" applyFill="1" applyAlignment="1">
      <alignment horizontal="left" wrapText="1"/>
    </xf>
  </cellXfs>
  <cellStyles count="505">
    <cellStyle name="Hyperlink" xfId="448" builtinId="8"/>
    <cellStyle name="Komma 2" xfId="447"/>
    <cellStyle name="Normal 2" xfId="504"/>
    <cellStyle name="Percent 2" xfId="1"/>
    <cellStyle name="Procent 2" xfId="2"/>
    <cellStyle name="Standaard" xfId="0" builtinId="0"/>
    <cellStyle name="Standaard 2" xfId="3"/>
    <cellStyle name="Standaard 3" xfId="4"/>
    <cellStyle name="Standaard_050817 Tabellenset augustuslevering Nulmeting 2" xfId="503"/>
    <cellStyle name="style1551428430491" xfId="5"/>
    <cellStyle name="style1551428430647" xfId="6"/>
    <cellStyle name="style1551428430757" xfId="7"/>
    <cellStyle name="style1551428430894" xfId="8"/>
    <cellStyle name="style1551428431019" xfId="9"/>
    <cellStyle name="style1551428431144" xfId="13"/>
    <cellStyle name="style1551428431300" xfId="14"/>
    <cellStyle name="style1551428431441" xfId="18"/>
    <cellStyle name="style1551428431566" xfId="19"/>
    <cellStyle name="style1551428431785" xfId="10"/>
    <cellStyle name="style1551428431941" xfId="11"/>
    <cellStyle name="style1551428432097" xfId="12"/>
    <cellStyle name="style1551428432238" xfId="15"/>
    <cellStyle name="style1551428432378" xfId="16"/>
    <cellStyle name="style1551428432535" xfId="17"/>
    <cellStyle name="style1551428432675" xfId="20"/>
    <cellStyle name="style1551428432832" xfId="21"/>
    <cellStyle name="style1551428433066" xfId="22"/>
    <cellStyle name="style1551428433207" xfId="23"/>
    <cellStyle name="style1551428433332" xfId="24"/>
    <cellStyle name="style1551428433488" xfId="28"/>
    <cellStyle name="style1551428433629" xfId="29"/>
    <cellStyle name="style1551428433800" xfId="33"/>
    <cellStyle name="style1551428433925" xfId="34"/>
    <cellStyle name="style1551428434050" xfId="25"/>
    <cellStyle name="style1551428434191" xfId="26"/>
    <cellStyle name="style1551428434347" xfId="27"/>
    <cellStyle name="style1551428434503" xfId="30"/>
    <cellStyle name="style1551428434644" xfId="31"/>
    <cellStyle name="style1551428434785" xfId="32"/>
    <cellStyle name="style1551428435582" xfId="35"/>
    <cellStyle name="style1551428435738" xfId="36"/>
    <cellStyle name="style1551428435863" xfId="37"/>
    <cellStyle name="style1551428436004" xfId="38"/>
    <cellStyle name="style1551437120368" xfId="39"/>
    <cellStyle name="style1551437120415" xfId="40"/>
    <cellStyle name="style1551437120431" xfId="41"/>
    <cellStyle name="style1551437120478" xfId="42"/>
    <cellStyle name="style1551437120509" xfId="43"/>
    <cellStyle name="style1551437120618" xfId="47"/>
    <cellStyle name="style1551437120650" xfId="48"/>
    <cellStyle name="style1551437120681" xfId="52"/>
    <cellStyle name="style1551437120697" xfId="53"/>
    <cellStyle name="style1551437120728" xfId="44"/>
    <cellStyle name="style1551437120759" xfId="45"/>
    <cellStyle name="style1551437120790" xfId="46"/>
    <cellStyle name="style1551437120822" xfId="49"/>
    <cellStyle name="style1551437120853" xfId="50"/>
    <cellStyle name="style1551437120884" xfId="51"/>
    <cellStyle name="style1551437120915" xfId="54"/>
    <cellStyle name="style1551437120947" xfId="55"/>
    <cellStyle name="style1551437121040" xfId="56"/>
    <cellStyle name="style1551437121072" xfId="57"/>
    <cellStyle name="style1551437121087" xfId="58"/>
    <cellStyle name="style1551437121118" xfId="62"/>
    <cellStyle name="style1551437121134" xfId="63"/>
    <cellStyle name="style1551437121243" xfId="67"/>
    <cellStyle name="style1551437121275" xfId="68"/>
    <cellStyle name="style1551437121306" xfId="59"/>
    <cellStyle name="style1551437121337" xfId="60"/>
    <cellStyle name="style1551437121368" xfId="61"/>
    <cellStyle name="style1551437121400" xfId="64"/>
    <cellStyle name="style1551437121431" xfId="65"/>
    <cellStyle name="style1551437121462" xfId="66"/>
    <cellStyle name="style1551437121915" xfId="69"/>
    <cellStyle name="style1551437121931" xfId="70"/>
    <cellStyle name="style1551437121962" xfId="71"/>
    <cellStyle name="style1551437121993" xfId="72"/>
    <cellStyle name="style1551437455308" xfId="73"/>
    <cellStyle name="style1551437455339" xfId="74"/>
    <cellStyle name="style1551437455370" xfId="75"/>
    <cellStyle name="style1551437455417" xfId="76"/>
    <cellStyle name="style1551437455448" xfId="77"/>
    <cellStyle name="style1551437455495" xfId="81"/>
    <cellStyle name="style1551437455511" xfId="82"/>
    <cellStyle name="style1551437455542" xfId="86"/>
    <cellStyle name="style1551437455589" xfId="87"/>
    <cellStyle name="style1551437455620" xfId="78"/>
    <cellStyle name="style1551437455651" xfId="79"/>
    <cellStyle name="style1551437455761" xfId="80"/>
    <cellStyle name="style1551437455792" xfId="83"/>
    <cellStyle name="style1551437455823" xfId="84"/>
    <cellStyle name="style1551437455855" xfId="85"/>
    <cellStyle name="style1551437455901" xfId="88"/>
    <cellStyle name="style1551437455917" xfId="89"/>
    <cellStyle name="style1551437456011" xfId="90"/>
    <cellStyle name="style1551437456042" xfId="91"/>
    <cellStyle name="style1551437456058" xfId="92"/>
    <cellStyle name="style1551437456089" xfId="96"/>
    <cellStyle name="style1551437456120" xfId="97"/>
    <cellStyle name="style1551437456167" xfId="101"/>
    <cellStyle name="style1551437456198" xfId="102"/>
    <cellStyle name="style1551437456231" xfId="93"/>
    <cellStyle name="style1551437456261" xfId="94"/>
    <cellStyle name="style1551437456292" xfId="95"/>
    <cellStyle name="style1551437456323" xfId="98"/>
    <cellStyle name="style1551437456355" xfId="99"/>
    <cellStyle name="style1551437456386" xfId="100"/>
    <cellStyle name="style1551437456808" xfId="103"/>
    <cellStyle name="style1551437456870" xfId="104"/>
    <cellStyle name="style1551437456901" xfId="105"/>
    <cellStyle name="style1551437456933" xfId="106"/>
    <cellStyle name="style1551437858923" xfId="107"/>
    <cellStyle name="style1551437859001" xfId="108"/>
    <cellStyle name="style1551437859032" xfId="109"/>
    <cellStyle name="style1551437859079" xfId="110"/>
    <cellStyle name="style1551437859110" xfId="111"/>
    <cellStyle name="style1551437859157" xfId="115"/>
    <cellStyle name="style1551437859220" xfId="116"/>
    <cellStyle name="style1551437859298" xfId="120"/>
    <cellStyle name="style1551437859345" xfId="121"/>
    <cellStyle name="style1551437859376" xfId="112"/>
    <cellStyle name="style1551437859407" xfId="113"/>
    <cellStyle name="style1551437859454" xfId="114"/>
    <cellStyle name="style1551437859501" xfId="117"/>
    <cellStyle name="style1551437859532" xfId="118"/>
    <cellStyle name="style1551437859782" xfId="119"/>
    <cellStyle name="style1551437859813" xfId="122"/>
    <cellStyle name="style1551437859845" xfId="123"/>
    <cellStyle name="style1551437859954" xfId="124"/>
    <cellStyle name="style1551437860001" xfId="125"/>
    <cellStyle name="style1551437860048" xfId="126"/>
    <cellStyle name="style1551437860079" xfId="130"/>
    <cellStyle name="style1551437860110" xfId="131"/>
    <cellStyle name="style1551437860188" xfId="135"/>
    <cellStyle name="style1551437860266" xfId="136"/>
    <cellStyle name="style1551437860313" xfId="127"/>
    <cellStyle name="style1551437860360" xfId="128"/>
    <cellStyle name="style1551437860407" xfId="129"/>
    <cellStyle name="style1551437860438" xfId="132"/>
    <cellStyle name="style1551437860485" xfId="133"/>
    <cellStyle name="style1551437860579" xfId="134"/>
    <cellStyle name="style1551437861641" xfId="137"/>
    <cellStyle name="style1551437861688" xfId="138"/>
    <cellStyle name="style1551437861751" xfId="139"/>
    <cellStyle name="style1551437861798" xfId="140"/>
    <cellStyle name="style1551438124574" xfId="141"/>
    <cellStyle name="style1551438124605" xfId="142"/>
    <cellStyle name="style1551438124637" xfId="143"/>
    <cellStyle name="style1551438124683" xfId="144"/>
    <cellStyle name="style1551438124715" xfId="145"/>
    <cellStyle name="style1551438124746" xfId="149"/>
    <cellStyle name="style1551438124762" xfId="150"/>
    <cellStyle name="style1551438124793" xfId="154"/>
    <cellStyle name="style1551438124824" xfId="155"/>
    <cellStyle name="style1551438124855" xfId="146"/>
    <cellStyle name="style1551438124887" xfId="147"/>
    <cellStyle name="style1551438124933" xfId="148"/>
    <cellStyle name="style1551438124965" xfId="151"/>
    <cellStyle name="style1551438124996" xfId="152"/>
    <cellStyle name="style1551438125027" xfId="153"/>
    <cellStyle name="style1551438125058" xfId="156"/>
    <cellStyle name="style1551438125090" xfId="157"/>
    <cellStyle name="style1551438125168" xfId="158"/>
    <cellStyle name="style1551438125199" xfId="159"/>
    <cellStyle name="style1551438125215" xfId="160"/>
    <cellStyle name="style1551438125246" xfId="164"/>
    <cellStyle name="style1551438125277" xfId="165"/>
    <cellStyle name="style1551438125308" xfId="169"/>
    <cellStyle name="style1551438125449" xfId="170"/>
    <cellStyle name="style1551438125465" xfId="161"/>
    <cellStyle name="style1551438125496" xfId="162"/>
    <cellStyle name="style1551438125527" xfId="163"/>
    <cellStyle name="style1551438125558" xfId="166"/>
    <cellStyle name="style1551438125590" xfId="167"/>
    <cellStyle name="style1551438125621" xfId="168"/>
    <cellStyle name="style1551438125933" xfId="171"/>
    <cellStyle name="style1551438125965" xfId="172"/>
    <cellStyle name="style1551438125996" xfId="173"/>
    <cellStyle name="style1551438126027" xfId="174"/>
    <cellStyle name="style1551439798964" xfId="175"/>
    <cellStyle name="style1551439798995" xfId="176"/>
    <cellStyle name="style1551439799026" xfId="177"/>
    <cellStyle name="style1551439799073" xfId="178"/>
    <cellStyle name="style1551439799120" xfId="179"/>
    <cellStyle name="style1551439799151" xfId="183"/>
    <cellStyle name="style1551439799198" xfId="184"/>
    <cellStyle name="style1551439799229" xfId="188"/>
    <cellStyle name="style1551439799261" xfId="189"/>
    <cellStyle name="style1551439799292" xfId="180"/>
    <cellStyle name="style1551439799339" xfId="181"/>
    <cellStyle name="style1551439799401" xfId="182"/>
    <cellStyle name="style1551439799479" xfId="185"/>
    <cellStyle name="style1551439799526" xfId="186"/>
    <cellStyle name="style1551439799620" xfId="187"/>
    <cellStyle name="style1551439799698" xfId="190"/>
    <cellStyle name="style1551439799745" xfId="191"/>
    <cellStyle name="style1551439799792" xfId="192"/>
    <cellStyle name="style1551439799808" xfId="193"/>
    <cellStyle name="style1551439799839" xfId="194"/>
    <cellStyle name="style1551439799886" xfId="198"/>
    <cellStyle name="style1551439800136" xfId="199"/>
    <cellStyle name="style1551439800183" xfId="203"/>
    <cellStyle name="style1551439800245" xfId="204"/>
    <cellStyle name="style1551439800292" xfId="195"/>
    <cellStyle name="style1551439800354" xfId="196"/>
    <cellStyle name="style1551439800401" xfId="197"/>
    <cellStyle name="style1551439800433" xfId="200"/>
    <cellStyle name="style1551439800464" xfId="201"/>
    <cellStyle name="style1551439800495" xfId="202"/>
    <cellStyle name="style1551439800620" xfId="205"/>
    <cellStyle name="style1551439800683" xfId="206"/>
    <cellStyle name="style1551439800745" xfId="207"/>
    <cellStyle name="style1551439800792" xfId="208"/>
    <cellStyle name="style1551439895529" xfId="379"/>
    <cellStyle name="style1551439895560" xfId="380"/>
    <cellStyle name="style1551439895592" xfId="381"/>
    <cellStyle name="style1551439895639" xfId="382"/>
    <cellStyle name="style1551439895670" xfId="383"/>
    <cellStyle name="style1551439895685" xfId="387"/>
    <cellStyle name="style1551439895717" xfId="388"/>
    <cellStyle name="style1551439895748" xfId="392"/>
    <cellStyle name="style1551439895779" xfId="393"/>
    <cellStyle name="style1551439895795" xfId="384"/>
    <cellStyle name="style1551439895826" xfId="385"/>
    <cellStyle name="style1551439895857" xfId="386"/>
    <cellStyle name="style1551439895889" xfId="389"/>
    <cellStyle name="style1551439895920" xfId="390"/>
    <cellStyle name="style1551439895951" xfId="391"/>
    <cellStyle name="style1551439895982" xfId="394"/>
    <cellStyle name="style1551439896014" xfId="395"/>
    <cellStyle name="style1551439896076" xfId="396"/>
    <cellStyle name="style1551439896123" xfId="397"/>
    <cellStyle name="style1551439896248" xfId="398"/>
    <cellStyle name="style1551439896264" xfId="402"/>
    <cellStyle name="style1551439896295" xfId="403"/>
    <cellStyle name="style1551439896326" xfId="407"/>
    <cellStyle name="style1551439896357" xfId="408"/>
    <cellStyle name="style1551439896389" xfId="399"/>
    <cellStyle name="style1551439896404" xfId="400"/>
    <cellStyle name="style1551439896435" xfId="401"/>
    <cellStyle name="style1551439896467" xfId="404"/>
    <cellStyle name="style1551439896498" xfId="405"/>
    <cellStyle name="style1551439896529" xfId="406"/>
    <cellStyle name="style1551439896842" xfId="409"/>
    <cellStyle name="style1551439896873" xfId="410"/>
    <cellStyle name="style1551439896904" xfId="411"/>
    <cellStyle name="style1551439896935" xfId="412"/>
    <cellStyle name="style1551439915170" xfId="345"/>
    <cellStyle name="style1551439915201" xfId="346"/>
    <cellStyle name="style1551439915233" xfId="347"/>
    <cellStyle name="style1551439915264" xfId="348"/>
    <cellStyle name="style1551439915295" xfId="349"/>
    <cellStyle name="style1551439915326" xfId="353"/>
    <cellStyle name="style1551439915373" xfId="354"/>
    <cellStyle name="style1551439915389" xfId="358"/>
    <cellStyle name="style1551439915436" xfId="359"/>
    <cellStyle name="style1551439915467" xfId="350"/>
    <cellStyle name="style1551439915483" xfId="351"/>
    <cellStyle name="style1551439915529" xfId="352"/>
    <cellStyle name="style1551439915561" xfId="355"/>
    <cellStyle name="style1551439915592" xfId="356"/>
    <cellStyle name="style1551439915623" xfId="357"/>
    <cellStyle name="style1551439915654" xfId="360"/>
    <cellStyle name="style1551439915686" xfId="361"/>
    <cellStyle name="style1551439915905" xfId="362"/>
    <cellStyle name="style1551439915936" xfId="363"/>
    <cellStyle name="style1551439915967" xfId="364"/>
    <cellStyle name="style1551439915998" xfId="368"/>
    <cellStyle name="style1551439916030" xfId="369"/>
    <cellStyle name="style1551439916076" xfId="373"/>
    <cellStyle name="style1551439916108" xfId="374"/>
    <cellStyle name="style1551439916139" xfId="365"/>
    <cellStyle name="style1551439916186" xfId="366"/>
    <cellStyle name="style1551439916217" xfId="367"/>
    <cellStyle name="style1551439916264" xfId="370"/>
    <cellStyle name="style1551439916295" xfId="371"/>
    <cellStyle name="style1551439916326" xfId="372"/>
    <cellStyle name="style1551439916670" xfId="375"/>
    <cellStyle name="style1551439916717" xfId="376"/>
    <cellStyle name="style1551439916858" xfId="377"/>
    <cellStyle name="style1551439916889" xfId="378"/>
    <cellStyle name="style1551439935858" xfId="311"/>
    <cellStyle name="style1551439935889" xfId="312"/>
    <cellStyle name="style1551439935905" xfId="313"/>
    <cellStyle name="style1551439935952" xfId="314"/>
    <cellStyle name="style1551439935983" xfId="315"/>
    <cellStyle name="style1551439936014" xfId="319"/>
    <cellStyle name="style1551439936045" xfId="320"/>
    <cellStyle name="style1551439936077" xfId="324"/>
    <cellStyle name="style1551439936108" xfId="325"/>
    <cellStyle name="style1551439936155" xfId="316"/>
    <cellStyle name="style1551439936186" xfId="317"/>
    <cellStyle name="style1551439936217" xfId="318"/>
    <cellStyle name="style1551439936249" xfId="321"/>
    <cellStyle name="style1551439936280" xfId="322"/>
    <cellStyle name="style1551439936311" xfId="323"/>
    <cellStyle name="style1551439936358" xfId="326"/>
    <cellStyle name="style1551439936514" xfId="327"/>
    <cellStyle name="style1551439936592" xfId="328"/>
    <cellStyle name="style1551439936624" xfId="329"/>
    <cellStyle name="style1551439936655" xfId="330"/>
    <cellStyle name="style1551439936670" xfId="334"/>
    <cellStyle name="style1551439936702" xfId="335"/>
    <cellStyle name="style1551439936749" xfId="339"/>
    <cellStyle name="style1551439936780" xfId="340"/>
    <cellStyle name="style1551439936811" xfId="331"/>
    <cellStyle name="style1551439936842" xfId="332"/>
    <cellStyle name="style1551439936889" xfId="333"/>
    <cellStyle name="style1551439936999" xfId="336"/>
    <cellStyle name="style1551439937030" xfId="337"/>
    <cellStyle name="style1551439937077" xfId="338"/>
    <cellStyle name="style1551439937467" xfId="341"/>
    <cellStyle name="style1551439937499" xfId="342"/>
    <cellStyle name="style1551439937545" xfId="343"/>
    <cellStyle name="style1551439937577" xfId="344"/>
    <cellStyle name="style1551439956483" xfId="277"/>
    <cellStyle name="style1551439956546" xfId="278"/>
    <cellStyle name="style1551439956608" xfId="279"/>
    <cellStyle name="style1551439956686" xfId="280"/>
    <cellStyle name="style1551439956764" xfId="281"/>
    <cellStyle name="style1551439956796" xfId="285"/>
    <cellStyle name="style1551439956827" xfId="286"/>
    <cellStyle name="style1551439956843" xfId="290"/>
    <cellStyle name="style1551439956874" xfId="291"/>
    <cellStyle name="style1551439956905" xfId="282"/>
    <cellStyle name="style1551439956936" xfId="283"/>
    <cellStyle name="style1551439957093" xfId="284"/>
    <cellStyle name="style1551439957124" xfId="287"/>
    <cellStyle name="style1551439957155" xfId="288"/>
    <cellStyle name="style1551439957202" xfId="289"/>
    <cellStyle name="style1551439957264" xfId="292"/>
    <cellStyle name="style1551439957311" xfId="293"/>
    <cellStyle name="style1551439957389" xfId="294"/>
    <cellStyle name="style1551439957436" xfId="295"/>
    <cellStyle name="style1551439957452" xfId="296"/>
    <cellStyle name="style1551439957483" xfId="300"/>
    <cellStyle name="style1551439957515" xfId="301"/>
    <cellStyle name="style1551439957562" xfId="305"/>
    <cellStyle name="style1551439957593" xfId="306"/>
    <cellStyle name="style1551439957639" xfId="297"/>
    <cellStyle name="style1551439957671" xfId="298"/>
    <cellStyle name="style1551439957718" xfId="299"/>
    <cellStyle name="style1551439957749" xfId="302"/>
    <cellStyle name="style1551439957780" xfId="303"/>
    <cellStyle name="style1551439957811" xfId="304"/>
    <cellStyle name="style1551439958249" xfId="307"/>
    <cellStyle name="style1551439958280" xfId="308"/>
    <cellStyle name="style1551439958311" xfId="309"/>
    <cellStyle name="style1551439958343" xfId="310"/>
    <cellStyle name="style1551439976780" xfId="243"/>
    <cellStyle name="style1551439976812" xfId="244"/>
    <cellStyle name="style1551439976827" xfId="245"/>
    <cellStyle name="style1551439976874" xfId="246"/>
    <cellStyle name="style1551439976921" xfId="247"/>
    <cellStyle name="style1551439976968" xfId="251"/>
    <cellStyle name="style1551439976999" xfId="252"/>
    <cellStyle name="style1551439977046" xfId="256"/>
    <cellStyle name="style1551439977187" xfId="257"/>
    <cellStyle name="style1551439977218" xfId="248"/>
    <cellStyle name="style1551439977249" xfId="249"/>
    <cellStyle name="style1551439977280" xfId="250"/>
    <cellStyle name="style1551439977312" xfId="253"/>
    <cellStyle name="style1551439977343" xfId="254"/>
    <cellStyle name="style1551439977374" xfId="255"/>
    <cellStyle name="style1551439977405" xfId="258"/>
    <cellStyle name="style1551439977452" xfId="259"/>
    <cellStyle name="style1551439977515" xfId="260"/>
    <cellStyle name="style1551439977546" xfId="261"/>
    <cellStyle name="style1551439977577" xfId="262"/>
    <cellStyle name="style1551439977609" xfId="266"/>
    <cellStyle name="style1551439977640" xfId="267"/>
    <cellStyle name="style1551439977687" xfId="271"/>
    <cellStyle name="style1551439977718" xfId="272"/>
    <cellStyle name="style1551439977734" xfId="263"/>
    <cellStyle name="style1551439977765" xfId="264"/>
    <cellStyle name="style1551439977812" xfId="265"/>
    <cellStyle name="style1551439977827" xfId="268"/>
    <cellStyle name="style1551439977984" xfId="269"/>
    <cellStyle name="style1551439978030" xfId="270"/>
    <cellStyle name="style1551439978343" xfId="273"/>
    <cellStyle name="style1551439978374" xfId="274"/>
    <cellStyle name="style1551439978405" xfId="275"/>
    <cellStyle name="style1551439978437" xfId="276"/>
    <cellStyle name="style1551439997109" xfId="209"/>
    <cellStyle name="style1551439997187" xfId="210"/>
    <cellStyle name="style1551439997218" xfId="211"/>
    <cellStyle name="style1551439997249" xfId="212"/>
    <cellStyle name="style1551439997296" xfId="213"/>
    <cellStyle name="style1551439997343" xfId="217"/>
    <cellStyle name="style1551439997531" xfId="218"/>
    <cellStyle name="style1551439997562" xfId="222"/>
    <cellStyle name="style1551439997593" xfId="223"/>
    <cellStyle name="style1551439997609" xfId="214"/>
    <cellStyle name="style1551439997640" xfId="215"/>
    <cellStyle name="style1551439997687" xfId="216"/>
    <cellStyle name="style1551439997718" xfId="219"/>
    <cellStyle name="style1551439997765" xfId="220"/>
    <cellStyle name="style1551439997796" xfId="221"/>
    <cellStyle name="style1551439997828" xfId="224"/>
    <cellStyle name="style1551439997874" xfId="225"/>
    <cellStyle name="style1551439997953" xfId="226"/>
    <cellStyle name="style1551439998015" xfId="227"/>
    <cellStyle name="style1551439998046" xfId="228"/>
    <cellStyle name="style1551439998078" xfId="232"/>
    <cellStyle name="style1551439998109" xfId="233"/>
    <cellStyle name="style1551439998156" xfId="237"/>
    <cellStyle name="style1551439998171" xfId="238"/>
    <cellStyle name="style1551439998203" xfId="229"/>
    <cellStyle name="style1551439998234" xfId="230"/>
    <cellStyle name="style1551439998265" xfId="231"/>
    <cellStyle name="style1551439998296" xfId="234"/>
    <cellStyle name="style1551439998328" xfId="235"/>
    <cellStyle name="style1551439998359" xfId="236"/>
    <cellStyle name="style1551439998828" xfId="239"/>
    <cellStyle name="style1551439998859" xfId="240"/>
    <cellStyle name="style1551439998890" xfId="241"/>
    <cellStyle name="style1551439998921" xfId="242"/>
    <cellStyle name="style1551441015676" xfId="413"/>
    <cellStyle name="style1551441015708" xfId="414"/>
    <cellStyle name="style1551441015723" xfId="415"/>
    <cellStyle name="style1551441015754" xfId="416"/>
    <cellStyle name="style1551441015786" xfId="417"/>
    <cellStyle name="style1551441015817" xfId="421"/>
    <cellStyle name="style1551441015833" xfId="422"/>
    <cellStyle name="style1551441015864" xfId="426"/>
    <cellStyle name="style1551441015895" xfId="427"/>
    <cellStyle name="style1551441015911" xfId="418"/>
    <cellStyle name="style1551441015942" xfId="419"/>
    <cellStyle name="style1551441015973" xfId="420"/>
    <cellStyle name="style1551441016004" xfId="423"/>
    <cellStyle name="style1551441016020" xfId="424"/>
    <cellStyle name="style1551441016051" xfId="425"/>
    <cellStyle name="style1551441016083" xfId="428"/>
    <cellStyle name="style1551441016114" xfId="429"/>
    <cellStyle name="style1551441016145" xfId="430"/>
    <cellStyle name="style1551441016176" xfId="431"/>
    <cellStyle name="style1551441016192" xfId="432"/>
    <cellStyle name="style1551441016223" xfId="436"/>
    <cellStyle name="style1551441016239" xfId="437"/>
    <cellStyle name="style1551441016270" xfId="441"/>
    <cellStyle name="style1551441016301" xfId="442"/>
    <cellStyle name="style1551441016333" xfId="433"/>
    <cellStyle name="style1551441016364" xfId="434"/>
    <cellStyle name="style1551441016395" xfId="435"/>
    <cellStyle name="style1551441016411" xfId="438"/>
    <cellStyle name="style1551441016442" xfId="439"/>
    <cellStyle name="style1551441016473" xfId="440"/>
    <cellStyle name="style1551441016520" xfId="443"/>
    <cellStyle name="style1551441016551" xfId="444"/>
    <cellStyle name="style1551441016583" xfId="445"/>
    <cellStyle name="style1551441016614" xfId="446"/>
    <cellStyle name="style1556273948585" xfId="449"/>
    <cellStyle name="style1556273948600" xfId="450"/>
    <cellStyle name="style1556273948631" xfId="451"/>
    <cellStyle name="style1556273948663" xfId="452"/>
    <cellStyle name="style1556273948725" xfId="453"/>
    <cellStyle name="style1556273948756" xfId="454"/>
    <cellStyle name="style1556273949522" xfId="455"/>
    <cellStyle name="style1556273949569" xfId="456"/>
    <cellStyle name="style1556273949616" xfId="457"/>
    <cellStyle name="style1556273970282" xfId="458"/>
    <cellStyle name="style1556273970314" xfId="459"/>
    <cellStyle name="style1556273970345" xfId="460"/>
    <cellStyle name="style1556273970361" xfId="461"/>
    <cellStyle name="style1556273970376" xfId="462"/>
    <cellStyle name="style1556273970407" xfId="463"/>
    <cellStyle name="style1556273970939" xfId="464"/>
    <cellStyle name="style1556273970970" xfId="465"/>
    <cellStyle name="style1556273971017" xfId="466"/>
    <cellStyle name="style1556273984901" xfId="467"/>
    <cellStyle name="style1556273984932" xfId="468"/>
    <cellStyle name="style1556273984948" xfId="469"/>
    <cellStyle name="style1556273984979" xfId="470"/>
    <cellStyle name="style1556273984995" xfId="471"/>
    <cellStyle name="style1556273985026" xfId="472"/>
    <cellStyle name="style1556273985510" xfId="473"/>
    <cellStyle name="style1556273985542" xfId="474"/>
    <cellStyle name="style1556273985573" xfId="475"/>
    <cellStyle name="style1556274003364" xfId="476"/>
    <cellStyle name="style1556274003395" xfId="477"/>
    <cellStyle name="style1556274003426" xfId="478"/>
    <cellStyle name="style1556274003442" xfId="479"/>
    <cellStyle name="style1556274003536" xfId="480"/>
    <cellStyle name="style1556274003567" xfId="481"/>
    <cellStyle name="style1556274004020" xfId="482"/>
    <cellStyle name="style1556274004036" xfId="483"/>
    <cellStyle name="style1556274004067" xfId="484"/>
    <cellStyle name="style1556274016307" xfId="485"/>
    <cellStyle name="style1556274016323" xfId="486"/>
    <cellStyle name="style1556274016354" xfId="487"/>
    <cellStyle name="style1556274016385" xfId="488"/>
    <cellStyle name="style1556274016401" xfId="489"/>
    <cellStyle name="style1556274016432" xfId="490"/>
    <cellStyle name="style1556274016510" xfId="491"/>
    <cellStyle name="style1556274016604" xfId="492"/>
    <cellStyle name="style1556274016635" xfId="493"/>
    <cellStyle name="style1556276204422" xfId="494"/>
    <cellStyle name="style1556276204453" xfId="495"/>
    <cellStyle name="style1556276204484" xfId="496"/>
    <cellStyle name="style1556276204516" xfId="497"/>
    <cellStyle name="style1556276204547" xfId="498"/>
    <cellStyle name="style1556276204578" xfId="499"/>
    <cellStyle name="style1556276204688" xfId="500"/>
    <cellStyle name="style1556276204719" xfId="501"/>
    <cellStyle name="style1556276204750" xfId="5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BS_SEC1/Werk/Algemeen/3.%20Onderzoek/3.02%20Onderzoeksprojecten/UDC_Schagen_armoedescenarios/4-Tabellen/211119%20Tabellen%20met%20opmaak%20en%20afrond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 1"/>
      <sheetName val="Tabel 2"/>
      <sheetName val="Tabel 3"/>
      <sheetName val="Tabel 4"/>
      <sheetName val="Tabel 5"/>
      <sheetName val="Tabel 1 (2)"/>
      <sheetName val="Tabel 2 (2)"/>
      <sheetName val="Tabel 3 (2)"/>
    </sheetNames>
    <sheetDataSet>
      <sheetData sheetId="0"/>
      <sheetData sheetId="1"/>
      <sheetData sheetId="2"/>
      <sheetData sheetId="3">
        <row r="26">
          <cell r="B26">
            <v>2.0293018682399215</v>
          </cell>
        </row>
      </sheetData>
      <sheetData sheetId="4" refreshError="1"/>
      <sheetData sheetId="5">
        <row r="11">
          <cell r="C11">
            <v>14000</v>
          </cell>
        </row>
      </sheetData>
      <sheetData sheetId="6">
        <row r="14">
          <cell r="C14">
            <v>4.6511627906976737E-2</v>
          </cell>
        </row>
      </sheetData>
      <sheetData sheetId="7">
        <row r="10">
          <cell r="C10">
            <v>6.0855263157894642E-2</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43"/>
  <sheetViews>
    <sheetView tabSelected="1" workbookViewId="0">
      <selection activeCell="A3" sqref="A3"/>
    </sheetView>
  </sheetViews>
  <sheetFormatPr defaultColWidth="8.85546875" defaultRowHeight="12.75" x14ac:dyDescent="0.2"/>
  <cols>
    <col min="1" max="11" width="9.140625" style="2" customWidth="1"/>
    <col min="12" max="16384" width="8.85546875" style="2"/>
  </cols>
  <sheetData>
    <row r="3" spans="1:14" ht="15.75" x14ac:dyDescent="0.25">
      <c r="A3" s="1" t="s">
        <v>97</v>
      </c>
    </row>
    <row r="4" spans="1:14" ht="15.75" x14ac:dyDescent="0.25">
      <c r="A4" s="1"/>
    </row>
    <row r="5" spans="1:14" ht="15.75" x14ac:dyDescent="0.25">
      <c r="A5" s="3"/>
    </row>
    <row r="6" spans="1:14" x14ac:dyDescent="0.2">
      <c r="A6" s="4" t="s">
        <v>55</v>
      </c>
    </row>
    <row r="10" spans="1:14" x14ac:dyDescent="0.2">
      <c r="A10" s="5"/>
      <c r="B10" s="5"/>
      <c r="C10" s="5"/>
      <c r="D10" s="5"/>
      <c r="E10" s="5"/>
      <c r="F10" s="5"/>
      <c r="G10" s="5"/>
      <c r="H10" s="5"/>
      <c r="I10" s="5"/>
      <c r="J10" s="5"/>
      <c r="K10" s="5"/>
      <c r="L10" s="5"/>
      <c r="M10" s="5"/>
      <c r="N10" s="6"/>
    </row>
    <row r="11" spans="1:14" x14ac:dyDescent="0.2">
      <c r="A11" s="5"/>
      <c r="B11" s="5"/>
      <c r="C11" s="5"/>
      <c r="D11" s="5"/>
      <c r="E11" s="5"/>
      <c r="F11" s="5"/>
      <c r="G11" s="5"/>
      <c r="H11" s="5"/>
      <c r="I11" s="5"/>
      <c r="J11" s="5"/>
      <c r="K11" s="5"/>
      <c r="L11" s="5"/>
      <c r="M11" s="5"/>
      <c r="N11" s="6"/>
    </row>
    <row r="12" spans="1:14" x14ac:dyDescent="0.2">
      <c r="A12" s="5"/>
      <c r="B12" s="5"/>
      <c r="C12" s="5"/>
      <c r="D12" s="5"/>
      <c r="E12" s="5"/>
      <c r="F12" s="5"/>
      <c r="G12" s="5"/>
      <c r="H12" s="5"/>
      <c r="I12" s="5"/>
      <c r="J12" s="5"/>
      <c r="K12" s="5"/>
      <c r="L12" s="5"/>
      <c r="M12" s="5"/>
      <c r="N12" s="6"/>
    </row>
    <row r="13" spans="1:14" x14ac:dyDescent="0.2">
      <c r="A13" s="5"/>
      <c r="B13" s="5"/>
      <c r="C13" s="5"/>
      <c r="D13" s="5"/>
      <c r="E13" s="5"/>
      <c r="F13" s="5"/>
      <c r="G13" s="5"/>
      <c r="H13" s="5"/>
      <c r="I13" s="5"/>
      <c r="J13" s="5"/>
      <c r="K13" s="5"/>
      <c r="L13" s="5"/>
      <c r="M13" s="5"/>
      <c r="N13" s="6"/>
    </row>
    <row r="14" spans="1:14" x14ac:dyDescent="0.2">
      <c r="A14" s="5"/>
      <c r="B14" s="5"/>
      <c r="C14" s="5"/>
      <c r="D14" s="5"/>
      <c r="E14" s="5"/>
      <c r="F14" s="5"/>
      <c r="G14" s="5"/>
      <c r="H14" s="5"/>
      <c r="I14" s="5"/>
      <c r="J14" s="5"/>
      <c r="K14" s="5"/>
      <c r="L14" s="5"/>
      <c r="M14" s="5"/>
      <c r="N14" s="6"/>
    </row>
    <row r="15" spans="1:14" x14ac:dyDescent="0.2">
      <c r="A15" s="5"/>
      <c r="B15" s="5"/>
      <c r="C15" s="5"/>
      <c r="D15" s="5"/>
      <c r="E15" s="5"/>
      <c r="F15" s="5"/>
      <c r="G15" s="5"/>
      <c r="H15" s="5"/>
      <c r="I15" s="5"/>
      <c r="J15" s="5"/>
      <c r="K15" s="5"/>
      <c r="L15" s="5"/>
      <c r="M15" s="5"/>
      <c r="N15" s="6"/>
    </row>
    <row r="16" spans="1:14" x14ac:dyDescent="0.2">
      <c r="A16" s="7"/>
      <c r="B16" s="5"/>
      <c r="C16" s="5"/>
      <c r="D16" s="5"/>
      <c r="E16" s="5"/>
      <c r="F16" s="5"/>
      <c r="G16" s="5"/>
      <c r="H16" s="5"/>
      <c r="I16" s="5"/>
      <c r="J16" s="5"/>
      <c r="K16" s="5"/>
      <c r="L16" s="5"/>
      <c r="M16" s="5"/>
    </row>
    <row r="17" spans="1:13" x14ac:dyDescent="0.2">
      <c r="A17" s="5"/>
      <c r="B17" s="7"/>
      <c r="C17" s="7"/>
      <c r="D17" s="7"/>
      <c r="E17" s="7"/>
      <c r="F17" s="7"/>
      <c r="G17" s="7"/>
      <c r="H17" s="7"/>
      <c r="I17" s="7"/>
      <c r="J17" s="7"/>
      <c r="K17" s="7"/>
      <c r="L17" s="7"/>
      <c r="M17" s="7"/>
    </row>
    <row r="22" spans="1:13" x14ac:dyDescent="0.2">
      <c r="A22" s="7"/>
    </row>
    <row r="28" spans="1:13" s="8" customFormat="1" ht="15" x14ac:dyDescent="0.25"/>
    <row r="29" spans="1:13" s="8" customFormat="1" ht="15" x14ac:dyDescent="0.25"/>
    <row r="30" spans="1:13" s="8" customFormat="1" ht="15" x14ac:dyDescent="0.25"/>
    <row r="31" spans="1:13" s="8" customFormat="1" ht="15" x14ac:dyDescent="0.25"/>
    <row r="42" spans="1:1" x14ac:dyDescent="0.2">
      <c r="A42" s="2" t="s">
        <v>31</v>
      </c>
    </row>
    <row r="43" spans="1:1" x14ac:dyDescent="0.2">
      <c r="A43" s="9" t="s">
        <v>86</v>
      </c>
    </row>
  </sheetData>
  <customSheetViews>
    <customSheetView guid="{FD4EBA16-F594-4D87-8D2F-13282CEB7874}">
      <pageMargins left="0.7" right="0.7" top="0.75" bottom="0.75" header="0.3" footer="0.3"/>
    </customSheetView>
  </customSheetView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L50"/>
  <sheetViews>
    <sheetView showGridLines="0" zoomScaleNormal="100" workbookViewId="0"/>
  </sheetViews>
  <sheetFormatPr defaultColWidth="8.85546875" defaultRowHeight="12.75" x14ac:dyDescent="0.2"/>
  <cols>
    <col min="1" max="1" width="15.7109375" style="2" customWidth="1"/>
    <col min="2" max="2" width="114.85546875" style="2" customWidth="1"/>
    <col min="3" max="16384" width="8.85546875" style="2"/>
  </cols>
  <sheetData>
    <row r="1" spans="1:12" ht="15.75" x14ac:dyDescent="0.25">
      <c r="A1" s="1" t="s">
        <v>49</v>
      </c>
      <c r="B1" s="50"/>
      <c r="C1" s="57"/>
      <c r="D1" s="57"/>
      <c r="E1" s="49"/>
      <c r="F1" s="49"/>
      <c r="G1" s="49"/>
    </row>
    <row r="2" spans="1:12" x14ac:dyDescent="0.2">
      <c r="A2" s="55"/>
      <c r="B2" s="55"/>
      <c r="C2" s="56"/>
      <c r="D2" s="56"/>
      <c r="E2" s="55"/>
      <c r="F2" s="55"/>
      <c r="G2" s="55"/>
      <c r="H2" s="7"/>
      <c r="I2" s="7"/>
      <c r="J2" s="7"/>
      <c r="K2" s="54"/>
      <c r="L2" s="54"/>
    </row>
    <row r="3" spans="1:12" x14ac:dyDescent="0.2">
      <c r="A3" s="55"/>
      <c r="B3" s="55"/>
      <c r="C3" s="56"/>
      <c r="D3" s="56"/>
      <c r="E3" s="55"/>
      <c r="F3" s="55"/>
      <c r="G3" s="55"/>
      <c r="H3" s="7"/>
      <c r="I3" s="7"/>
      <c r="J3" s="7"/>
      <c r="K3" s="54"/>
      <c r="L3" s="54"/>
    </row>
    <row r="4" spans="1:12" x14ac:dyDescent="0.2">
      <c r="A4" s="53" t="s">
        <v>50</v>
      </c>
      <c r="B4" s="53" t="s">
        <v>49</v>
      </c>
      <c r="D4" s="50"/>
      <c r="E4" s="49"/>
      <c r="F4" s="49"/>
      <c r="G4" s="49"/>
    </row>
    <row r="5" spans="1:12" x14ac:dyDescent="0.2">
      <c r="A5" s="53"/>
      <c r="B5" s="53"/>
      <c r="D5" s="50"/>
      <c r="E5" s="49"/>
      <c r="F5" s="49"/>
      <c r="G5" s="49"/>
    </row>
    <row r="6" spans="1:12" x14ac:dyDescent="0.2">
      <c r="A6" s="50" t="s">
        <v>48</v>
      </c>
      <c r="B6" s="62" t="s">
        <v>47</v>
      </c>
      <c r="D6" s="50"/>
      <c r="E6" s="49"/>
      <c r="F6" s="49"/>
      <c r="G6" s="49"/>
    </row>
    <row r="7" spans="1:12" x14ac:dyDescent="0.2">
      <c r="A7" s="50" t="s">
        <v>0</v>
      </c>
      <c r="B7" s="62" t="s">
        <v>46</v>
      </c>
      <c r="D7" s="50"/>
      <c r="E7" s="49"/>
      <c r="F7" s="49"/>
      <c r="G7" s="49"/>
    </row>
    <row r="8" spans="1:12" ht="12.75" customHeight="1" x14ac:dyDescent="0.2">
      <c r="A8" s="59" t="s">
        <v>58</v>
      </c>
      <c r="B8" s="60" t="str">
        <f>'Tabel 1'!A2</f>
        <v>Personen in Schagen die mogelijk in aanmerking komen voor de nieuwe regeling, 2019</v>
      </c>
      <c r="D8" s="50"/>
      <c r="E8" s="49"/>
      <c r="F8" s="49"/>
      <c r="G8" s="49"/>
    </row>
    <row r="9" spans="1:12" x14ac:dyDescent="0.2">
      <c r="A9" s="59" t="s">
        <v>80</v>
      </c>
      <c r="B9" s="86" t="str">
        <f>'Tabel 2'!A2</f>
        <v>Personen in Schagen die gebruik maken van de regeling Meedoen 65+, 2019</v>
      </c>
      <c r="D9" s="50"/>
      <c r="E9" s="49"/>
      <c r="F9" s="49"/>
      <c r="G9" s="49"/>
    </row>
    <row r="10" spans="1:12" x14ac:dyDescent="0.2">
      <c r="A10" s="59" t="s">
        <v>45</v>
      </c>
      <c r="B10" s="86" t="str">
        <f>'Tabel 3'!A2</f>
        <v>Personen in Schagen die gebruik maken van de regeling Geluksbudget, 2019</v>
      </c>
      <c r="D10" s="50"/>
      <c r="E10" s="49"/>
      <c r="F10" s="49"/>
      <c r="G10" s="49"/>
    </row>
    <row r="11" spans="1:12" x14ac:dyDescent="0.2">
      <c r="A11" s="59"/>
      <c r="B11" s="60"/>
      <c r="D11" s="50"/>
      <c r="E11" s="49"/>
      <c r="F11" s="49"/>
      <c r="G11" s="49"/>
    </row>
    <row r="12" spans="1:12" x14ac:dyDescent="0.2">
      <c r="A12" s="59"/>
      <c r="B12" s="60"/>
      <c r="D12" s="50"/>
      <c r="E12" s="49"/>
      <c r="F12" s="49"/>
      <c r="G12" s="49"/>
    </row>
    <row r="13" spans="1:12" x14ac:dyDescent="0.2">
      <c r="A13" s="59"/>
      <c r="B13" s="60"/>
      <c r="D13" s="50"/>
      <c r="E13" s="49"/>
      <c r="F13" s="49"/>
      <c r="G13" s="49"/>
    </row>
    <row r="14" spans="1:12" x14ac:dyDescent="0.2">
      <c r="A14" s="61"/>
      <c r="B14" s="50"/>
      <c r="D14" s="50"/>
      <c r="E14" s="49"/>
      <c r="F14" s="49"/>
      <c r="G14" s="49"/>
    </row>
    <row r="15" spans="1:12" x14ac:dyDescent="0.2">
      <c r="A15" s="52"/>
      <c r="B15" s="50"/>
      <c r="C15" s="50"/>
      <c r="D15" s="50"/>
      <c r="E15" s="49"/>
      <c r="F15" s="49"/>
      <c r="G15" s="49"/>
    </row>
    <row r="16" spans="1:12" x14ac:dyDescent="0.2">
      <c r="A16" s="52"/>
      <c r="B16" s="50"/>
      <c r="C16" s="50"/>
      <c r="D16" s="50"/>
      <c r="E16" s="49"/>
      <c r="F16" s="49"/>
      <c r="G16" s="49"/>
    </row>
    <row r="17" spans="1:7" x14ac:dyDescent="0.2">
      <c r="A17" s="50"/>
      <c r="B17" s="51"/>
      <c r="C17" s="50"/>
      <c r="D17" s="50"/>
      <c r="E17" s="49"/>
      <c r="F17" s="49"/>
      <c r="G17" s="49"/>
    </row>
    <row r="18" spans="1:7" x14ac:dyDescent="0.2">
      <c r="A18" s="50"/>
      <c r="B18" s="51"/>
      <c r="C18" s="50"/>
      <c r="D18" s="50"/>
      <c r="E18" s="49"/>
      <c r="F18" s="49"/>
      <c r="G18" s="49"/>
    </row>
    <row r="19" spans="1:7" x14ac:dyDescent="0.2">
      <c r="A19" s="49"/>
      <c r="B19" s="49"/>
      <c r="C19" s="49"/>
      <c r="D19" s="49"/>
      <c r="E19" s="49"/>
      <c r="F19" s="49"/>
      <c r="G19" s="49"/>
    </row>
    <row r="20" spans="1:7" x14ac:dyDescent="0.2">
      <c r="A20" s="49"/>
      <c r="B20" s="49"/>
      <c r="C20" s="49"/>
      <c r="D20" s="49"/>
      <c r="E20" s="49"/>
      <c r="F20" s="49"/>
      <c r="G20" s="49"/>
    </row>
    <row r="36" spans="1:2" x14ac:dyDescent="0.2">
      <c r="A36" s="102" t="s">
        <v>44</v>
      </c>
      <c r="B36" s="102"/>
    </row>
    <row r="37" spans="1:2" x14ac:dyDescent="0.2">
      <c r="A37" s="101" t="s">
        <v>43</v>
      </c>
      <c r="B37" s="101"/>
    </row>
    <row r="38" spans="1:2" x14ac:dyDescent="0.2">
      <c r="A38" s="101" t="s">
        <v>42</v>
      </c>
      <c r="B38" s="101"/>
    </row>
    <row r="39" spans="1:2" x14ac:dyDescent="0.2">
      <c r="A39" s="58" t="s">
        <v>41</v>
      </c>
      <c r="B39" s="58"/>
    </row>
    <row r="40" spans="1:2" x14ac:dyDescent="0.2">
      <c r="A40" s="101" t="s">
        <v>40</v>
      </c>
      <c r="B40" s="101"/>
    </row>
    <row r="41" spans="1:2" x14ac:dyDescent="0.2">
      <c r="A41" s="101" t="s">
        <v>39</v>
      </c>
      <c r="B41" s="101"/>
    </row>
    <row r="42" spans="1:2" x14ac:dyDescent="0.2">
      <c r="A42" s="101" t="s">
        <v>38</v>
      </c>
      <c r="B42" s="101"/>
    </row>
    <row r="43" spans="1:2" x14ac:dyDescent="0.2">
      <c r="A43" s="101" t="s">
        <v>37</v>
      </c>
      <c r="B43" s="101"/>
    </row>
    <row r="44" spans="1:2" x14ac:dyDescent="0.2">
      <c r="A44" s="101" t="s">
        <v>36</v>
      </c>
      <c r="B44" s="101"/>
    </row>
    <row r="45" spans="1:2" x14ac:dyDescent="0.2">
      <c r="A45" s="101" t="s">
        <v>35</v>
      </c>
      <c r="B45" s="101"/>
    </row>
    <row r="46" spans="1:2" x14ac:dyDescent="0.2">
      <c r="A46" s="58" t="s">
        <v>34</v>
      </c>
      <c r="B46" s="48"/>
    </row>
    <row r="48" spans="1:2" x14ac:dyDescent="0.2">
      <c r="A48" s="47"/>
    </row>
    <row r="49" spans="1:6" x14ac:dyDescent="0.2">
      <c r="A49" s="46" t="s">
        <v>87</v>
      </c>
      <c r="B49" s="10"/>
      <c r="C49" s="10"/>
      <c r="D49" s="10"/>
      <c r="E49" s="10"/>
      <c r="F49" s="10"/>
    </row>
    <row r="50" spans="1:6" x14ac:dyDescent="0.2">
      <c r="A50" s="46" t="s">
        <v>33</v>
      </c>
    </row>
  </sheetData>
  <mergeCells count="9">
    <mergeCell ref="A43:B43"/>
    <mergeCell ref="A44:B44"/>
    <mergeCell ref="A45:B45"/>
    <mergeCell ref="A36:B36"/>
    <mergeCell ref="A37:B37"/>
    <mergeCell ref="A38:B38"/>
    <mergeCell ref="A40:B40"/>
    <mergeCell ref="A41:B41"/>
    <mergeCell ref="A42:B42"/>
  </mergeCells>
  <hyperlinks>
    <hyperlink ref="B6" location="Toelichting!A1" display="Toelichting bij de tabel"/>
    <hyperlink ref="B7" location="Bronbestanden!A1" display="Beschrijving van de gebruikte bronbestanden"/>
    <hyperlink ref="B8" location="'Tabel 1'!A1" display="'Tabel 1'!A1"/>
    <hyperlink ref="B9" location="'Tabel 2'!A1" display="'Tabel 2'!A1"/>
    <hyperlink ref="B10" location="'Tabel 3'!A1" display="'Tabel 3'!A1"/>
  </hyperlinks>
  <pageMargins left="0.75" right="0.75" top="1" bottom="1" header="0.5" footer="0.5"/>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C55"/>
  <sheetViews>
    <sheetView zoomScaleNormal="100" workbookViewId="0"/>
  </sheetViews>
  <sheetFormatPr defaultRowHeight="12.75" x14ac:dyDescent="0.2"/>
  <cols>
    <col min="1" max="1" width="99.85546875" style="13" customWidth="1"/>
    <col min="2" max="2" width="9.140625" style="2" customWidth="1"/>
    <col min="3" max="16384" width="9.140625" style="2"/>
  </cols>
  <sheetData>
    <row r="1" spans="1:2" ht="15.75" x14ac:dyDescent="0.2">
      <c r="A1" s="11" t="s">
        <v>1</v>
      </c>
    </row>
    <row r="3" spans="1:2" ht="14.25" x14ac:dyDescent="0.2">
      <c r="A3" s="12" t="s">
        <v>2</v>
      </c>
    </row>
    <row r="4" spans="1:2" ht="4.5" customHeight="1" x14ac:dyDescent="0.2">
      <c r="A4" s="12"/>
    </row>
    <row r="5" spans="1:2" ht="127.5" x14ac:dyDescent="0.2">
      <c r="A5" s="13" t="s">
        <v>98</v>
      </c>
      <c r="B5" s="14"/>
    </row>
    <row r="6" spans="1:2" ht="12.75" customHeight="1" x14ac:dyDescent="0.2">
      <c r="A6" s="16"/>
    </row>
    <row r="7" spans="1:2" ht="14.25" x14ac:dyDescent="0.2">
      <c r="A7" s="15" t="s">
        <v>3</v>
      </c>
    </row>
    <row r="8" spans="1:2" ht="4.5" customHeight="1" x14ac:dyDescent="0.2">
      <c r="A8" s="16"/>
    </row>
    <row r="9" spans="1:2" ht="51" x14ac:dyDescent="0.2">
      <c r="A9" s="16" t="s">
        <v>96</v>
      </c>
    </row>
    <row r="10" spans="1:2" ht="51" x14ac:dyDescent="0.2">
      <c r="A10" s="16" t="s">
        <v>102</v>
      </c>
    </row>
    <row r="11" spans="1:2" ht="25.5" x14ac:dyDescent="0.2">
      <c r="A11" s="16" t="s">
        <v>103</v>
      </c>
    </row>
    <row r="12" spans="1:2" x14ac:dyDescent="0.2">
      <c r="A12" s="16"/>
    </row>
    <row r="13" spans="1:2" ht="14.25" x14ac:dyDescent="0.2">
      <c r="A13" s="12" t="s">
        <v>4</v>
      </c>
    </row>
    <row r="14" spans="1:2" ht="3.75" customHeight="1" x14ac:dyDescent="0.2">
      <c r="A14" s="12"/>
    </row>
    <row r="15" spans="1:2" ht="25.5" x14ac:dyDescent="0.2">
      <c r="A15" s="13" t="s">
        <v>99</v>
      </c>
    </row>
    <row r="16" spans="1:2" ht="12.75" customHeight="1" x14ac:dyDescent="0.2"/>
    <row r="17" spans="1:3" ht="15.75" customHeight="1" x14ac:dyDescent="0.2">
      <c r="A17" s="15" t="s">
        <v>5</v>
      </c>
      <c r="B17" s="6"/>
    </row>
    <row r="18" spans="1:3" ht="4.5" customHeight="1" x14ac:dyDescent="0.2">
      <c r="A18" s="15"/>
    </row>
    <row r="19" spans="1:3" ht="89.25" x14ac:dyDescent="0.2">
      <c r="A19" s="16" t="s">
        <v>95</v>
      </c>
      <c r="B19" s="6"/>
    </row>
    <row r="20" spans="1:3" ht="38.25" x14ac:dyDescent="0.2">
      <c r="A20" s="16" t="s">
        <v>85</v>
      </c>
      <c r="B20" s="17"/>
    </row>
    <row r="21" spans="1:3" ht="14.25" x14ac:dyDescent="0.2">
      <c r="A21" s="12"/>
    </row>
    <row r="22" spans="1:3" s="90" customFormat="1" ht="14.25" x14ac:dyDescent="0.2">
      <c r="A22" s="89" t="s">
        <v>6</v>
      </c>
    </row>
    <row r="23" spans="1:3" s="90" customFormat="1" ht="4.5" customHeight="1" x14ac:dyDescent="0.2">
      <c r="A23" s="91"/>
    </row>
    <row r="24" spans="1:3" s="90" customFormat="1" x14ac:dyDescent="0.2">
      <c r="A24" s="92" t="s">
        <v>89</v>
      </c>
    </row>
    <row r="25" spans="1:3" s="90" customFormat="1" ht="51" x14ac:dyDescent="0.2">
      <c r="A25" s="93" t="s">
        <v>100</v>
      </c>
    </row>
    <row r="26" spans="1:3" s="90" customFormat="1" x14ac:dyDescent="0.2">
      <c r="A26" s="94"/>
    </row>
    <row r="27" spans="1:3" s="96" customFormat="1" ht="14.25" x14ac:dyDescent="0.2">
      <c r="A27" s="95" t="s">
        <v>90</v>
      </c>
      <c r="C27" s="97"/>
    </row>
    <row r="28" spans="1:3" s="96" customFormat="1" ht="5.25" customHeight="1" x14ac:dyDescent="0.2">
      <c r="A28" s="98"/>
      <c r="C28" s="97"/>
    </row>
    <row r="29" spans="1:3" s="96" customFormat="1" ht="51" x14ac:dyDescent="0.2">
      <c r="A29" s="99" t="s">
        <v>91</v>
      </c>
      <c r="C29" s="97"/>
    </row>
    <row r="30" spans="1:3" s="96" customFormat="1" ht="102" x14ac:dyDescent="0.2">
      <c r="A30" s="99" t="s">
        <v>92</v>
      </c>
      <c r="C30" s="97"/>
    </row>
    <row r="31" spans="1:3" s="96" customFormat="1" x14ac:dyDescent="0.2">
      <c r="A31" s="100" t="s">
        <v>93</v>
      </c>
      <c r="C31" s="97"/>
    </row>
    <row r="32" spans="1:3" x14ac:dyDescent="0.2">
      <c r="A32" s="16"/>
      <c r="B32" s="19"/>
    </row>
    <row r="33" spans="1:2" ht="18" customHeight="1" x14ac:dyDescent="0.2">
      <c r="A33" s="15" t="s">
        <v>7</v>
      </c>
      <c r="B33" s="20"/>
    </row>
    <row r="34" spans="1:2" ht="3.75" customHeight="1" x14ac:dyDescent="0.2">
      <c r="A34" s="18"/>
      <c r="B34" s="10"/>
    </row>
    <row r="35" spans="1:2" x14ac:dyDescent="0.2">
      <c r="A35" s="16" t="s">
        <v>8</v>
      </c>
      <c r="B35" s="20"/>
    </row>
    <row r="36" spans="1:2" ht="3.75" customHeight="1" x14ac:dyDescent="0.2">
      <c r="A36" s="16"/>
    </row>
    <row r="37" spans="1:2" ht="26.25" customHeight="1" x14ac:dyDescent="0.2">
      <c r="A37" s="18" t="s">
        <v>9</v>
      </c>
    </row>
    <row r="38" spans="1:2" ht="3.75" customHeight="1" x14ac:dyDescent="0.2">
      <c r="A38" s="16"/>
    </row>
    <row r="39" spans="1:2" ht="25.5" x14ac:dyDescent="0.2">
      <c r="A39" s="22" t="s">
        <v>10</v>
      </c>
    </row>
    <row r="40" spans="1:2" ht="3.75" customHeight="1" x14ac:dyDescent="0.2">
      <c r="A40" s="88"/>
    </row>
    <row r="41" spans="1:2" ht="63.75" x14ac:dyDescent="0.2">
      <c r="A41" s="21" t="s">
        <v>11</v>
      </c>
    </row>
    <row r="42" spans="1:2" ht="6.75" customHeight="1" x14ac:dyDescent="0.2">
      <c r="A42" s="16"/>
    </row>
    <row r="43" spans="1:2" ht="38.25" x14ac:dyDescent="0.2">
      <c r="A43" s="22" t="s">
        <v>101</v>
      </c>
    </row>
    <row r="44" spans="1:2" ht="3.75" customHeight="1" x14ac:dyDescent="0.2">
      <c r="A44" s="21"/>
    </row>
    <row r="45" spans="1:2" x14ac:dyDescent="0.2">
      <c r="A45" s="21"/>
    </row>
    <row r="46" spans="1:2" ht="14.25" x14ac:dyDescent="0.2">
      <c r="A46" s="88" t="s">
        <v>12</v>
      </c>
    </row>
    <row r="47" spans="1:2" ht="5.25" customHeight="1" x14ac:dyDescent="0.2">
      <c r="A47" s="88"/>
    </row>
    <row r="48" spans="1:2" x14ac:dyDescent="0.2">
      <c r="A48" s="21" t="s">
        <v>13</v>
      </c>
    </row>
    <row r="49" spans="1:1" ht="5.25" customHeight="1" x14ac:dyDescent="0.2">
      <c r="A49" s="88"/>
    </row>
    <row r="50" spans="1:1" x14ac:dyDescent="0.2">
      <c r="A50" s="21" t="s">
        <v>94</v>
      </c>
    </row>
    <row r="51" spans="1:1" ht="5.25" customHeight="1" x14ac:dyDescent="0.2">
      <c r="A51" s="88"/>
    </row>
    <row r="52" spans="1:1" x14ac:dyDescent="0.2">
      <c r="A52" s="21" t="s">
        <v>32</v>
      </c>
    </row>
    <row r="53" spans="1:1" ht="5.25" customHeight="1" x14ac:dyDescent="0.2">
      <c r="A53" s="88"/>
    </row>
    <row r="54" spans="1:1" x14ac:dyDescent="0.2">
      <c r="A54" s="21"/>
    </row>
    <row r="55" spans="1:1" x14ac:dyDescent="0.2">
      <c r="A55" s="87"/>
    </row>
  </sheetData>
  <customSheetViews>
    <customSheetView guid="{FD4EBA16-F594-4D87-8D2F-13282CEB7874}">
      <pageMargins left="0.7" right="0.7" top="0.75" bottom="0.75" header="0.3" footer="0.3"/>
    </customSheetView>
  </customSheetViews>
  <hyperlinks>
    <hyperlink ref="A31" r:id="rId1" display="http://www.cbs.nl/privacy"/>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J23"/>
  <sheetViews>
    <sheetView workbookViewId="0"/>
  </sheetViews>
  <sheetFormatPr defaultColWidth="19.140625" defaultRowHeight="12.75" x14ac:dyDescent="0.2"/>
  <cols>
    <col min="1" max="1" width="27.7109375" style="43" customWidth="1"/>
    <col min="2" max="2" width="72.7109375" style="24" customWidth="1"/>
    <col min="3" max="16384" width="19.140625" style="25"/>
  </cols>
  <sheetData>
    <row r="1" spans="1:10" ht="15.75" x14ac:dyDescent="0.2">
      <c r="A1" s="23" t="s">
        <v>0</v>
      </c>
    </row>
    <row r="2" spans="1:10" ht="15.75" x14ac:dyDescent="0.2">
      <c r="A2" s="23"/>
    </row>
    <row r="3" spans="1:10" x14ac:dyDescent="0.2">
      <c r="A3" s="26" t="s">
        <v>14</v>
      </c>
      <c r="B3" s="27" t="s">
        <v>29</v>
      </c>
    </row>
    <row r="4" spans="1:10" ht="102" x14ac:dyDescent="0.2">
      <c r="A4" s="28" t="s">
        <v>15</v>
      </c>
      <c r="B4" s="29" t="s">
        <v>57</v>
      </c>
      <c r="F4" s="35"/>
    </row>
    <row r="5" spans="1:10" x14ac:dyDescent="0.2">
      <c r="A5" s="28" t="s">
        <v>16</v>
      </c>
      <c r="B5" s="29" t="s">
        <v>30</v>
      </c>
    </row>
    <row r="6" spans="1:10" x14ac:dyDescent="0.2">
      <c r="A6" s="28" t="s">
        <v>17</v>
      </c>
      <c r="B6" s="29" t="s">
        <v>18</v>
      </c>
    </row>
    <row r="7" spans="1:10" x14ac:dyDescent="0.2">
      <c r="A7" s="28" t="s">
        <v>19</v>
      </c>
      <c r="B7" s="29" t="s">
        <v>56</v>
      </c>
    </row>
    <row r="8" spans="1:10" x14ac:dyDescent="0.2">
      <c r="A8" s="30" t="s">
        <v>20</v>
      </c>
      <c r="B8" s="31"/>
      <c r="E8" s="44"/>
    </row>
    <row r="9" spans="1:10" ht="14.25" x14ac:dyDescent="0.2">
      <c r="A9" s="32"/>
      <c r="E9" s="44"/>
    </row>
    <row r="10" spans="1:10" s="35" customFormat="1" x14ac:dyDescent="0.2">
      <c r="A10" s="33" t="s">
        <v>14</v>
      </c>
      <c r="B10" s="34" t="s">
        <v>21</v>
      </c>
      <c r="E10" s="45"/>
    </row>
    <row r="11" spans="1:10" s="35" customFormat="1" ht="25.5" x14ac:dyDescent="0.2">
      <c r="A11" s="36" t="s">
        <v>15</v>
      </c>
      <c r="B11" s="29" t="s">
        <v>22</v>
      </c>
      <c r="E11" s="45"/>
    </row>
    <row r="12" spans="1:10" s="35" customFormat="1" x14ac:dyDescent="0.2">
      <c r="A12" s="36" t="s">
        <v>16</v>
      </c>
      <c r="B12" s="29" t="s">
        <v>23</v>
      </c>
    </row>
    <row r="13" spans="1:10" x14ac:dyDescent="0.2">
      <c r="A13" s="36" t="s">
        <v>17</v>
      </c>
      <c r="B13" s="37" t="s">
        <v>18</v>
      </c>
    </row>
    <row r="14" spans="1:10" x14ac:dyDescent="0.2">
      <c r="A14" s="36" t="s">
        <v>19</v>
      </c>
      <c r="B14" s="37" t="s">
        <v>24</v>
      </c>
      <c r="C14" s="38"/>
      <c r="D14" s="38"/>
      <c r="E14" s="38"/>
      <c r="F14" s="38"/>
      <c r="G14" s="38"/>
      <c r="H14" s="38"/>
      <c r="I14" s="38"/>
      <c r="J14" s="38"/>
    </row>
    <row r="15" spans="1:10" ht="25.5" x14ac:dyDescent="0.2">
      <c r="A15" s="39" t="s">
        <v>20</v>
      </c>
      <c r="B15" s="40" t="s">
        <v>25</v>
      </c>
    </row>
    <row r="16" spans="1:10" x14ac:dyDescent="0.2">
      <c r="A16" s="41"/>
      <c r="B16" s="42"/>
    </row>
    <row r="17" spans="1:2" x14ac:dyDescent="0.2">
      <c r="A17" s="33" t="s">
        <v>14</v>
      </c>
      <c r="B17" s="34" t="s">
        <v>26</v>
      </c>
    </row>
    <row r="18" spans="1:2" ht="25.5" x14ac:dyDescent="0.2">
      <c r="A18" s="36" t="s">
        <v>15</v>
      </c>
      <c r="B18" s="29" t="s">
        <v>27</v>
      </c>
    </row>
    <row r="19" spans="1:2" x14ac:dyDescent="0.2">
      <c r="A19" s="36" t="s">
        <v>16</v>
      </c>
      <c r="B19" s="29" t="s">
        <v>23</v>
      </c>
    </row>
    <row r="20" spans="1:2" x14ac:dyDescent="0.2">
      <c r="A20" s="36" t="s">
        <v>17</v>
      </c>
      <c r="B20" s="37" t="s">
        <v>18</v>
      </c>
    </row>
    <row r="21" spans="1:2" x14ac:dyDescent="0.2">
      <c r="A21" s="36" t="s">
        <v>19</v>
      </c>
      <c r="B21" s="37" t="s">
        <v>24</v>
      </c>
    </row>
    <row r="22" spans="1:2" ht="25.5" x14ac:dyDescent="0.2">
      <c r="A22" s="39" t="s">
        <v>20</v>
      </c>
      <c r="B22" s="40" t="s">
        <v>28</v>
      </c>
    </row>
    <row r="23" spans="1:2" x14ac:dyDescent="0.2">
      <c r="A23" s="41"/>
      <c r="B23" s="42"/>
    </row>
  </sheetData>
  <customSheetViews>
    <customSheetView guid="{FD4EBA16-F594-4D87-8D2F-13282CEB7874}" hiddenRows="1">
      <selection activeCell="E11" sqref="E8:E11"/>
      <pageMargins left="0.7" right="0.7" top="0.75" bottom="0.75" header="0.3" footer="0.3"/>
    </customSheetView>
  </customSheetView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zoomScaleNormal="100" workbookViewId="0"/>
  </sheetViews>
  <sheetFormatPr defaultColWidth="22" defaultRowHeight="11.25" x14ac:dyDescent="0.2"/>
  <cols>
    <col min="1" max="1" width="3.7109375" style="79" customWidth="1"/>
    <col min="2" max="2" width="28.5703125" style="79" customWidth="1"/>
    <col min="3" max="3" width="18.28515625" style="79" bestFit="1" customWidth="1"/>
    <col min="4" max="4" width="1.42578125" style="79" bestFit="1" customWidth="1"/>
    <col min="5" max="11" width="9.85546875" style="79" customWidth="1"/>
    <col min="12" max="16384" width="22" style="79"/>
  </cols>
  <sheetData>
    <row r="1" spans="1:11" s="64" customFormat="1" x14ac:dyDescent="0.25">
      <c r="A1" s="63" t="s">
        <v>58</v>
      </c>
      <c r="B1" s="63"/>
      <c r="C1" s="63"/>
      <c r="D1" s="63" t="s">
        <v>52</v>
      </c>
    </row>
    <row r="2" spans="1:11" s="64" customFormat="1" x14ac:dyDescent="0.25">
      <c r="A2" s="65" t="s">
        <v>104</v>
      </c>
      <c r="B2" s="65"/>
      <c r="C2" s="65"/>
      <c r="D2" s="65"/>
    </row>
    <row r="3" spans="1:11" s="67" customFormat="1" ht="11.25" customHeight="1" x14ac:dyDescent="0.25">
      <c r="A3" s="66"/>
      <c r="B3" s="66"/>
      <c r="C3" s="66" t="s">
        <v>59</v>
      </c>
      <c r="D3" s="66"/>
      <c r="E3" s="103" t="s">
        <v>60</v>
      </c>
      <c r="F3" s="103"/>
      <c r="G3" s="103"/>
      <c r="H3" s="103"/>
      <c r="I3" s="103"/>
      <c r="J3" s="103"/>
      <c r="K3" s="103"/>
    </row>
    <row r="4" spans="1:11" s="69" customFormat="1" x14ac:dyDescent="0.25">
      <c r="A4" s="67"/>
      <c r="B4" s="67"/>
      <c r="C4" s="68" t="s">
        <v>61</v>
      </c>
      <c r="D4" s="67"/>
      <c r="E4" s="104"/>
      <c r="F4" s="104"/>
      <c r="G4" s="104"/>
      <c r="H4" s="104"/>
      <c r="I4" s="104"/>
      <c r="J4" s="104"/>
      <c r="K4" s="104"/>
    </row>
    <row r="5" spans="1:11" s="69" customFormat="1" ht="22.5" x14ac:dyDescent="0.25">
      <c r="A5" s="67"/>
      <c r="B5" s="67"/>
      <c r="C5" s="67"/>
      <c r="D5" s="67"/>
      <c r="E5" s="70" t="s">
        <v>62</v>
      </c>
      <c r="F5" s="70" t="s">
        <v>63</v>
      </c>
      <c r="G5" s="70" t="s">
        <v>64</v>
      </c>
      <c r="H5" s="70" t="s">
        <v>65</v>
      </c>
      <c r="I5" s="70" t="s">
        <v>66</v>
      </c>
      <c r="J5" s="70" t="s">
        <v>67</v>
      </c>
      <c r="K5" s="70" t="s">
        <v>68</v>
      </c>
    </row>
    <row r="6" spans="1:11" s="64" customFormat="1" x14ac:dyDescent="0.25">
      <c r="A6" s="71"/>
      <c r="B6" s="71"/>
      <c r="C6" s="71"/>
      <c r="D6" s="71"/>
      <c r="E6" s="63"/>
      <c r="F6" s="69"/>
      <c r="G6" s="69"/>
      <c r="H6" s="69"/>
      <c r="I6" s="69"/>
      <c r="J6" s="69"/>
      <c r="K6" s="69"/>
    </row>
    <row r="7" spans="1:11" s="72" customFormat="1" x14ac:dyDescent="0.2">
      <c r="C7" s="73" t="s">
        <v>69</v>
      </c>
      <c r="E7" s="73" t="s">
        <v>51</v>
      </c>
      <c r="F7" s="74"/>
      <c r="G7" s="74"/>
      <c r="H7" s="74"/>
      <c r="I7" s="74"/>
      <c r="J7" s="74"/>
      <c r="K7" s="74"/>
    </row>
    <row r="8" spans="1:11" s="75" customFormat="1" x14ac:dyDescent="0.2"/>
    <row r="9" spans="1:11" x14ac:dyDescent="0.2">
      <c r="A9" s="76" t="s">
        <v>70</v>
      </c>
      <c r="B9" s="76"/>
      <c r="C9" s="77">
        <v>14000</v>
      </c>
      <c r="D9" s="76"/>
      <c r="E9" s="78">
        <v>4.3</v>
      </c>
      <c r="F9" s="78">
        <v>7.9</v>
      </c>
      <c r="G9" s="78">
        <v>10</v>
      </c>
      <c r="H9" s="78">
        <v>11.4</v>
      </c>
      <c r="I9" s="78">
        <v>12.9</v>
      </c>
      <c r="J9" s="78">
        <v>14.2</v>
      </c>
      <c r="K9" s="78">
        <v>15.6</v>
      </c>
    </row>
    <row r="10" spans="1:11" x14ac:dyDescent="0.2">
      <c r="A10" s="80" t="s">
        <v>54</v>
      </c>
      <c r="B10" s="80" t="s">
        <v>71</v>
      </c>
      <c r="C10" s="77">
        <v>1100</v>
      </c>
      <c r="D10" s="80"/>
      <c r="E10" s="78">
        <v>1.9</v>
      </c>
      <c r="F10" s="78">
        <v>2.9</v>
      </c>
      <c r="G10" s="78">
        <v>4.0999999999999996</v>
      </c>
      <c r="H10" s="78">
        <v>5.6</v>
      </c>
      <c r="I10" s="78">
        <v>6.5</v>
      </c>
      <c r="J10" s="78">
        <v>7.6</v>
      </c>
      <c r="K10" s="78">
        <v>8.8000000000000007</v>
      </c>
    </row>
    <row r="11" spans="1:11" x14ac:dyDescent="0.2">
      <c r="B11" s="80" t="s">
        <v>72</v>
      </c>
      <c r="C11" s="77">
        <v>3700</v>
      </c>
      <c r="D11" s="80"/>
      <c r="E11" s="78">
        <v>3.4</v>
      </c>
      <c r="F11" s="78">
        <v>6.6</v>
      </c>
      <c r="G11" s="78">
        <v>8.6999999999999993</v>
      </c>
      <c r="H11" s="78">
        <v>9.5</v>
      </c>
      <c r="I11" s="78">
        <v>10.5</v>
      </c>
      <c r="J11" s="78">
        <v>11.4</v>
      </c>
      <c r="K11" s="78">
        <v>12.3</v>
      </c>
    </row>
    <row r="12" spans="1:11" x14ac:dyDescent="0.2">
      <c r="B12" s="80" t="s">
        <v>73</v>
      </c>
      <c r="C12" s="77">
        <v>3800</v>
      </c>
      <c r="D12" s="80"/>
      <c r="E12" s="78">
        <v>5</v>
      </c>
      <c r="F12" s="78">
        <v>8.8000000000000007</v>
      </c>
      <c r="G12" s="78">
        <v>10.8</v>
      </c>
      <c r="H12" s="78">
        <v>11.9</v>
      </c>
      <c r="I12" s="78">
        <v>12.8</v>
      </c>
      <c r="J12" s="78">
        <v>13.7</v>
      </c>
      <c r="K12" s="78">
        <v>14.7</v>
      </c>
    </row>
    <row r="13" spans="1:11" x14ac:dyDescent="0.2">
      <c r="B13" s="80" t="s">
        <v>74</v>
      </c>
      <c r="C13" s="77">
        <v>1500</v>
      </c>
      <c r="D13" s="80"/>
      <c r="E13" s="78">
        <v>5.6</v>
      </c>
      <c r="F13" s="78">
        <v>9.4</v>
      </c>
      <c r="G13" s="78">
        <v>11.4</v>
      </c>
      <c r="H13" s="78">
        <v>13.7</v>
      </c>
      <c r="I13" s="78">
        <v>15.9</v>
      </c>
      <c r="J13" s="78">
        <v>18</v>
      </c>
      <c r="K13" s="78">
        <v>20.8</v>
      </c>
    </row>
    <row r="14" spans="1:11" x14ac:dyDescent="0.2">
      <c r="B14" s="80" t="s">
        <v>75</v>
      </c>
      <c r="C14" s="77">
        <v>900</v>
      </c>
      <c r="D14" s="80"/>
      <c r="E14" s="78">
        <v>5.3</v>
      </c>
      <c r="F14" s="78">
        <v>11.7</v>
      </c>
      <c r="G14" s="78">
        <v>14.9</v>
      </c>
      <c r="H14" s="78">
        <v>18.3</v>
      </c>
      <c r="I14" s="78">
        <v>22</v>
      </c>
      <c r="J14" s="78">
        <v>25.2</v>
      </c>
      <c r="K14" s="78">
        <v>28.9</v>
      </c>
    </row>
    <row r="15" spans="1:11" x14ac:dyDescent="0.2">
      <c r="A15" s="82"/>
      <c r="B15" s="82"/>
      <c r="C15" s="82"/>
      <c r="D15" s="82"/>
      <c r="E15" s="83"/>
      <c r="F15" s="83"/>
      <c r="G15" s="83"/>
      <c r="H15" s="83"/>
      <c r="I15" s="83"/>
      <c r="J15" s="83"/>
      <c r="K15" s="83"/>
    </row>
    <row r="16" spans="1:11" x14ac:dyDescent="0.2">
      <c r="A16" s="79" t="s">
        <v>53</v>
      </c>
      <c r="E16" s="84"/>
      <c r="F16" s="84"/>
      <c r="G16" s="84"/>
      <c r="H16" s="84"/>
      <c r="I16" s="84"/>
      <c r="J16" s="84"/>
      <c r="K16" s="84"/>
    </row>
    <row r="17" spans="1:11" x14ac:dyDescent="0.2">
      <c r="A17" s="79" t="s">
        <v>76</v>
      </c>
      <c r="E17" s="84"/>
      <c r="F17" s="84"/>
      <c r="G17" s="84"/>
      <c r="H17" s="84"/>
      <c r="I17" s="84"/>
      <c r="J17" s="84"/>
      <c r="K17" s="84"/>
    </row>
    <row r="18" spans="1:11" x14ac:dyDescent="0.2">
      <c r="A18" s="79" t="s">
        <v>77</v>
      </c>
      <c r="B18" s="106" t="s">
        <v>88</v>
      </c>
      <c r="C18" s="106"/>
      <c r="D18" s="106"/>
      <c r="E18" s="106"/>
      <c r="F18" s="106"/>
      <c r="G18" s="106"/>
      <c r="H18" s="106"/>
      <c r="I18" s="106"/>
      <c r="J18" s="106"/>
      <c r="K18" s="106"/>
    </row>
    <row r="19" spans="1:11" x14ac:dyDescent="0.2">
      <c r="B19" s="106"/>
      <c r="C19" s="106"/>
      <c r="D19" s="106"/>
      <c r="E19" s="106"/>
      <c r="F19" s="106"/>
      <c r="G19" s="106"/>
      <c r="H19" s="106"/>
      <c r="I19" s="106"/>
      <c r="J19" s="106"/>
      <c r="K19" s="106"/>
    </row>
    <row r="20" spans="1:11" ht="11.25" customHeight="1" x14ac:dyDescent="0.2">
      <c r="A20" s="79" t="s">
        <v>78</v>
      </c>
      <c r="B20" s="105" t="s">
        <v>79</v>
      </c>
      <c r="C20" s="105"/>
      <c r="D20" s="105"/>
      <c r="E20" s="105"/>
      <c r="F20" s="105"/>
      <c r="G20" s="105"/>
      <c r="H20" s="105"/>
      <c r="I20" s="105"/>
      <c r="J20" s="105"/>
      <c r="K20" s="105"/>
    </row>
    <row r="21" spans="1:11" x14ac:dyDescent="0.2">
      <c r="A21" s="85"/>
      <c r="B21" s="105"/>
      <c r="C21" s="105"/>
      <c r="D21" s="105"/>
      <c r="E21" s="105"/>
      <c r="F21" s="105"/>
      <c r="G21" s="105"/>
      <c r="H21" s="105"/>
      <c r="I21" s="105"/>
      <c r="J21" s="105"/>
      <c r="K21" s="105"/>
    </row>
    <row r="22" spans="1:11" x14ac:dyDescent="0.2">
      <c r="A22" s="85"/>
      <c r="B22" s="105"/>
      <c r="C22" s="105"/>
      <c r="D22" s="105"/>
      <c r="E22" s="105"/>
      <c r="F22" s="105"/>
      <c r="G22" s="105"/>
      <c r="H22" s="105"/>
      <c r="I22" s="105"/>
      <c r="J22" s="105"/>
      <c r="K22" s="105"/>
    </row>
    <row r="23" spans="1:11" x14ac:dyDescent="0.2">
      <c r="A23" s="85"/>
      <c r="B23" s="105"/>
      <c r="C23" s="105"/>
      <c r="D23" s="105"/>
      <c r="E23" s="105"/>
      <c r="F23" s="105"/>
      <c r="G23" s="105"/>
      <c r="H23" s="105"/>
      <c r="I23" s="105"/>
      <c r="J23" s="105"/>
      <c r="K23" s="105"/>
    </row>
    <row r="24" spans="1:11" x14ac:dyDescent="0.2">
      <c r="B24" s="105"/>
      <c r="C24" s="105"/>
      <c r="D24" s="105"/>
      <c r="E24" s="105"/>
      <c r="F24" s="105"/>
      <c r="G24" s="105"/>
      <c r="H24" s="105"/>
      <c r="I24" s="105"/>
      <c r="J24" s="105"/>
      <c r="K24" s="105"/>
    </row>
    <row r="25" spans="1:11" x14ac:dyDescent="0.2">
      <c r="E25" s="84"/>
      <c r="F25" s="84"/>
      <c r="G25" s="84"/>
      <c r="H25" s="84"/>
      <c r="I25" s="84"/>
      <c r="J25" s="84"/>
      <c r="K25" s="84"/>
    </row>
    <row r="26" spans="1:11" x14ac:dyDescent="0.2">
      <c r="E26" s="84"/>
      <c r="F26" s="84"/>
      <c r="G26" s="84"/>
      <c r="H26" s="84"/>
      <c r="I26" s="84"/>
      <c r="J26" s="84"/>
      <c r="K26" s="84"/>
    </row>
    <row r="27" spans="1:11" x14ac:dyDescent="0.2">
      <c r="E27" s="84"/>
      <c r="F27" s="84"/>
      <c r="G27" s="84"/>
      <c r="H27" s="84"/>
      <c r="I27" s="84"/>
      <c r="J27" s="84"/>
      <c r="K27" s="84"/>
    </row>
    <row r="28" spans="1:11" x14ac:dyDescent="0.2">
      <c r="E28" s="84"/>
      <c r="F28" s="84"/>
      <c r="G28" s="84"/>
      <c r="H28" s="84"/>
      <c r="I28" s="84"/>
      <c r="J28" s="84"/>
      <c r="K28" s="84"/>
    </row>
  </sheetData>
  <mergeCells count="3">
    <mergeCell ref="E3:K4"/>
    <mergeCell ref="B20:K24"/>
    <mergeCell ref="B18:K19"/>
  </mergeCells>
  <pageMargins left="0.70866141732283472" right="0.70866141732283472" top="0.74803149606299213" bottom="0.74803149606299213" header="0.31496062992125984" footer="0.31496062992125984"/>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Normal="100" workbookViewId="0">
      <selection activeCell="B18" sqref="B18:I19"/>
    </sheetView>
  </sheetViews>
  <sheetFormatPr defaultColWidth="22" defaultRowHeight="11.25" x14ac:dyDescent="0.2"/>
  <cols>
    <col min="1" max="1" width="3.7109375" style="79" customWidth="1"/>
    <col min="2" max="2" width="28.5703125" style="79" customWidth="1"/>
    <col min="3" max="9" width="11.5703125" style="79" customWidth="1"/>
    <col min="10" max="16384" width="22" style="79"/>
  </cols>
  <sheetData>
    <row r="1" spans="1:9" s="64" customFormat="1" x14ac:dyDescent="0.25">
      <c r="A1" s="63" t="s">
        <v>80</v>
      </c>
      <c r="B1" s="63"/>
    </row>
    <row r="2" spans="1:9" s="64" customFormat="1" x14ac:dyDescent="0.25">
      <c r="A2" s="65" t="s">
        <v>81</v>
      </c>
      <c r="B2" s="65"/>
    </row>
    <row r="3" spans="1:9" s="67" customFormat="1" ht="11.25" customHeight="1" x14ac:dyDescent="0.25">
      <c r="A3" s="66"/>
      <c r="B3" s="66"/>
      <c r="C3" s="103" t="s">
        <v>82</v>
      </c>
      <c r="D3" s="103"/>
      <c r="E3" s="103"/>
      <c r="F3" s="103"/>
      <c r="G3" s="103"/>
      <c r="H3" s="103"/>
      <c r="I3" s="103"/>
    </row>
    <row r="4" spans="1:9" s="69" customFormat="1" x14ac:dyDescent="0.25">
      <c r="A4" s="67"/>
      <c r="B4" s="67"/>
      <c r="C4" s="104"/>
      <c r="D4" s="104"/>
      <c r="E4" s="104"/>
      <c r="F4" s="104"/>
      <c r="G4" s="104"/>
      <c r="H4" s="104"/>
      <c r="I4" s="104"/>
    </row>
    <row r="5" spans="1:9" s="69" customFormat="1" ht="22.5" x14ac:dyDescent="0.25">
      <c r="A5" s="67"/>
      <c r="B5" s="67"/>
      <c r="C5" s="70" t="s">
        <v>62</v>
      </c>
      <c r="D5" s="70" t="s">
        <v>63</v>
      </c>
      <c r="E5" s="70" t="s">
        <v>64</v>
      </c>
      <c r="F5" s="70" t="s">
        <v>65</v>
      </c>
      <c r="G5" s="70" t="s">
        <v>66</v>
      </c>
      <c r="H5" s="70" t="s">
        <v>67</v>
      </c>
      <c r="I5" s="70" t="s">
        <v>68</v>
      </c>
    </row>
    <row r="6" spans="1:9" s="64" customFormat="1" x14ac:dyDescent="0.25">
      <c r="A6" s="71"/>
      <c r="B6" s="71"/>
      <c r="C6" s="63"/>
      <c r="D6" s="69"/>
      <c r="E6" s="69"/>
      <c r="F6" s="69"/>
      <c r="G6" s="69"/>
      <c r="H6" s="69"/>
      <c r="I6" s="69"/>
    </row>
    <row r="7" spans="1:9" s="72" customFormat="1" x14ac:dyDescent="0.2">
      <c r="C7" s="73" t="s">
        <v>51</v>
      </c>
      <c r="D7" s="74"/>
      <c r="E7" s="74"/>
      <c r="F7" s="74"/>
      <c r="G7" s="74"/>
      <c r="H7" s="74"/>
      <c r="I7" s="74"/>
    </row>
    <row r="8" spans="1:9" s="75" customFormat="1" x14ac:dyDescent="0.2"/>
    <row r="9" spans="1:9" x14ac:dyDescent="0.2">
      <c r="A9" s="76" t="s">
        <v>70</v>
      </c>
      <c r="B9" s="76"/>
      <c r="C9" s="81"/>
      <c r="D9" s="81"/>
      <c r="E9" s="81"/>
      <c r="F9" s="81"/>
      <c r="G9" s="81"/>
      <c r="H9" s="81"/>
      <c r="I9" s="81"/>
    </row>
    <row r="10" spans="1:9" x14ac:dyDescent="0.2">
      <c r="A10" s="80" t="s">
        <v>54</v>
      </c>
      <c r="B10" s="80" t="s">
        <v>71</v>
      </c>
      <c r="C10" s="81" t="s">
        <v>52</v>
      </c>
      <c r="D10" s="81" t="s">
        <v>52</v>
      </c>
      <c r="E10" s="81" t="s">
        <v>52</v>
      </c>
      <c r="F10" s="81" t="s">
        <v>52</v>
      </c>
      <c r="G10" s="81" t="s">
        <v>52</v>
      </c>
      <c r="H10" s="81" t="s">
        <v>52</v>
      </c>
      <c r="I10" s="81" t="s">
        <v>52</v>
      </c>
    </row>
    <row r="11" spans="1:9" x14ac:dyDescent="0.2">
      <c r="B11" s="80" t="s">
        <v>72</v>
      </c>
      <c r="C11" s="81" t="s">
        <v>52</v>
      </c>
      <c r="D11" s="81" t="s">
        <v>52</v>
      </c>
      <c r="E11" s="81" t="s">
        <v>52</v>
      </c>
      <c r="F11" s="81" t="s">
        <v>52</v>
      </c>
      <c r="G11" s="81" t="s">
        <v>52</v>
      </c>
      <c r="H11" s="81" t="s">
        <v>52</v>
      </c>
      <c r="I11" s="81" t="s">
        <v>52</v>
      </c>
    </row>
    <row r="12" spans="1:9" x14ac:dyDescent="0.2">
      <c r="B12" s="80" t="s">
        <v>73</v>
      </c>
      <c r="C12" s="81" t="s">
        <v>52</v>
      </c>
      <c r="D12" s="81" t="s">
        <v>52</v>
      </c>
      <c r="E12" s="81" t="s">
        <v>52</v>
      </c>
      <c r="F12" s="81" t="s">
        <v>52</v>
      </c>
      <c r="G12" s="81" t="s">
        <v>52</v>
      </c>
      <c r="H12" s="81" t="s">
        <v>52</v>
      </c>
      <c r="I12" s="81" t="s">
        <v>52</v>
      </c>
    </row>
    <row r="13" spans="1:9" x14ac:dyDescent="0.2">
      <c r="B13" s="80" t="s">
        <v>74</v>
      </c>
      <c r="C13" s="78">
        <v>4.7</v>
      </c>
      <c r="D13" s="78">
        <v>7.6</v>
      </c>
      <c r="E13" s="78">
        <v>6.8</v>
      </c>
      <c r="F13" s="81" t="s">
        <v>52</v>
      </c>
      <c r="G13" s="81" t="s">
        <v>52</v>
      </c>
      <c r="H13" s="81" t="s">
        <v>52</v>
      </c>
      <c r="I13" s="81" t="s">
        <v>52</v>
      </c>
    </row>
    <row r="14" spans="1:9" x14ac:dyDescent="0.2">
      <c r="B14" s="80" t="s">
        <v>75</v>
      </c>
      <c r="C14" s="78">
        <v>2.1</v>
      </c>
      <c r="D14" s="78">
        <v>1.9</v>
      </c>
      <c r="E14" s="78">
        <v>3.1</v>
      </c>
      <c r="F14" s="81" t="s">
        <v>52</v>
      </c>
      <c r="G14" s="81" t="s">
        <v>52</v>
      </c>
      <c r="H14" s="81" t="s">
        <v>52</v>
      </c>
      <c r="I14" s="81" t="s">
        <v>52</v>
      </c>
    </row>
    <row r="15" spans="1:9" x14ac:dyDescent="0.2">
      <c r="A15" s="82"/>
      <c r="B15" s="82"/>
      <c r="C15" s="83"/>
      <c r="D15" s="83"/>
      <c r="E15" s="83"/>
      <c r="F15" s="83"/>
      <c r="G15" s="83"/>
      <c r="H15" s="83"/>
      <c r="I15" s="83"/>
    </row>
    <row r="16" spans="1:9" x14ac:dyDescent="0.2">
      <c r="A16" s="79" t="s">
        <v>53</v>
      </c>
      <c r="C16" s="84"/>
      <c r="D16" s="84"/>
      <c r="E16" s="84"/>
      <c r="F16" s="84"/>
      <c r="G16" s="84"/>
      <c r="H16" s="84"/>
      <c r="I16" s="84"/>
    </row>
    <row r="17" spans="1:9" x14ac:dyDescent="0.2">
      <c r="A17" s="79" t="s">
        <v>76</v>
      </c>
      <c r="C17" s="84"/>
      <c r="D17" s="84"/>
      <c r="E17" s="84"/>
      <c r="F17" s="84"/>
      <c r="G17" s="84"/>
      <c r="H17" s="84"/>
      <c r="I17" s="84"/>
    </row>
    <row r="18" spans="1:9" x14ac:dyDescent="0.2">
      <c r="A18" s="79" t="s">
        <v>77</v>
      </c>
      <c r="B18" s="106" t="s">
        <v>88</v>
      </c>
      <c r="C18" s="106"/>
      <c r="D18" s="106"/>
      <c r="E18" s="106"/>
      <c r="F18" s="106"/>
      <c r="G18" s="106"/>
      <c r="H18" s="106"/>
      <c r="I18" s="106"/>
    </row>
    <row r="19" spans="1:9" x14ac:dyDescent="0.2">
      <c r="B19" s="106"/>
      <c r="C19" s="106"/>
      <c r="D19" s="106"/>
      <c r="E19" s="106"/>
      <c r="F19" s="106"/>
      <c r="G19" s="106"/>
      <c r="H19" s="106"/>
      <c r="I19" s="106"/>
    </row>
    <row r="20" spans="1:9" ht="11.25" customHeight="1" x14ac:dyDescent="0.2">
      <c r="A20" s="79" t="s">
        <v>78</v>
      </c>
      <c r="B20" s="105" t="s">
        <v>79</v>
      </c>
      <c r="C20" s="105"/>
      <c r="D20" s="105"/>
      <c r="E20" s="105"/>
      <c r="F20" s="105"/>
      <c r="G20" s="105"/>
      <c r="H20" s="105"/>
      <c r="I20" s="105"/>
    </row>
    <row r="21" spans="1:9" x14ac:dyDescent="0.2">
      <c r="A21" s="85"/>
      <c r="B21" s="105"/>
      <c r="C21" s="105"/>
      <c r="D21" s="105"/>
      <c r="E21" s="105"/>
      <c r="F21" s="105"/>
      <c r="G21" s="105"/>
      <c r="H21" s="105"/>
      <c r="I21" s="105"/>
    </row>
    <row r="22" spans="1:9" x14ac:dyDescent="0.2">
      <c r="A22" s="85"/>
      <c r="B22" s="105"/>
      <c r="C22" s="105"/>
      <c r="D22" s="105"/>
      <c r="E22" s="105"/>
      <c r="F22" s="105"/>
      <c r="G22" s="105"/>
      <c r="H22" s="105"/>
      <c r="I22" s="105"/>
    </row>
    <row r="23" spans="1:9" x14ac:dyDescent="0.2">
      <c r="A23" s="85"/>
      <c r="B23" s="105"/>
      <c r="C23" s="105"/>
      <c r="D23" s="105"/>
      <c r="E23" s="105"/>
      <c r="F23" s="105"/>
      <c r="G23" s="105"/>
      <c r="H23" s="105"/>
      <c r="I23" s="105"/>
    </row>
    <row r="24" spans="1:9" x14ac:dyDescent="0.2">
      <c r="B24" s="105"/>
      <c r="C24" s="105"/>
      <c r="D24" s="105"/>
      <c r="E24" s="105"/>
      <c r="F24" s="105"/>
      <c r="G24" s="105"/>
      <c r="H24" s="105"/>
      <c r="I24" s="105"/>
    </row>
    <row r="25" spans="1:9" x14ac:dyDescent="0.2">
      <c r="C25" s="84"/>
      <c r="D25" s="84"/>
      <c r="E25" s="84"/>
      <c r="F25" s="84"/>
      <c r="G25" s="84"/>
      <c r="H25" s="84"/>
      <c r="I25" s="84"/>
    </row>
    <row r="26" spans="1:9" x14ac:dyDescent="0.2">
      <c r="C26" s="84"/>
      <c r="D26" s="84"/>
      <c r="E26" s="84"/>
      <c r="F26" s="84"/>
      <c r="G26" s="84"/>
      <c r="H26" s="84"/>
      <c r="I26" s="84"/>
    </row>
    <row r="27" spans="1:9" x14ac:dyDescent="0.2">
      <c r="C27" s="84"/>
      <c r="D27" s="84"/>
      <c r="E27" s="84"/>
      <c r="F27" s="84"/>
      <c r="G27" s="84"/>
      <c r="H27" s="84"/>
      <c r="I27" s="84"/>
    </row>
    <row r="28" spans="1:9" x14ac:dyDescent="0.2">
      <c r="C28" s="84"/>
      <c r="D28" s="84"/>
      <c r="E28" s="84"/>
      <c r="F28" s="84"/>
      <c r="G28" s="84"/>
      <c r="H28" s="84"/>
      <c r="I28" s="84"/>
    </row>
  </sheetData>
  <mergeCells count="3">
    <mergeCell ref="C3:I4"/>
    <mergeCell ref="B20:I24"/>
    <mergeCell ref="B18:I19"/>
  </mergeCells>
  <pageMargins left="0.70866141732283472" right="0.70866141732283472" top="0.74803149606299213" bottom="0.74803149606299213" header="0.31496062992125984" footer="0.31496062992125984"/>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Normal="100" workbookViewId="0"/>
  </sheetViews>
  <sheetFormatPr defaultColWidth="22" defaultRowHeight="11.25" x14ac:dyDescent="0.2"/>
  <cols>
    <col min="1" max="1" width="3.7109375" style="79" customWidth="1"/>
    <col min="2" max="2" width="28.5703125" style="79" customWidth="1"/>
    <col min="3" max="9" width="11.5703125" style="79" customWidth="1"/>
    <col min="10" max="16384" width="22" style="79"/>
  </cols>
  <sheetData>
    <row r="1" spans="1:9" s="64" customFormat="1" x14ac:dyDescent="0.25">
      <c r="A1" s="63" t="s">
        <v>45</v>
      </c>
      <c r="B1" s="63"/>
    </row>
    <row r="2" spans="1:9" s="64" customFormat="1" x14ac:dyDescent="0.25">
      <c r="A2" s="65" t="s">
        <v>83</v>
      </c>
      <c r="B2" s="65"/>
    </row>
    <row r="3" spans="1:9" s="67" customFormat="1" ht="11.25" customHeight="1" x14ac:dyDescent="0.25">
      <c r="A3" s="66"/>
      <c r="B3" s="66"/>
      <c r="C3" s="103" t="s">
        <v>84</v>
      </c>
      <c r="D3" s="103"/>
      <c r="E3" s="103"/>
      <c r="F3" s="103"/>
      <c r="G3" s="103"/>
      <c r="H3" s="103"/>
      <c r="I3" s="103"/>
    </row>
    <row r="4" spans="1:9" s="69" customFormat="1" x14ac:dyDescent="0.25">
      <c r="A4" s="67"/>
      <c r="B4" s="67"/>
      <c r="C4" s="104"/>
      <c r="D4" s="104"/>
      <c r="E4" s="104"/>
      <c r="F4" s="104"/>
      <c r="G4" s="104"/>
      <c r="H4" s="104"/>
      <c r="I4" s="104"/>
    </row>
    <row r="5" spans="1:9" s="69" customFormat="1" ht="22.5" x14ac:dyDescent="0.25">
      <c r="A5" s="67"/>
      <c r="B5" s="67"/>
      <c r="C5" s="70" t="s">
        <v>62</v>
      </c>
      <c r="D5" s="70" t="s">
        <v>63</v>
      </c>
      <c r="E5" s="70" t="s">
        <v>64</v>
      </c>
      <c r="F5" s="70" t="s">
        <v>65</v>
      </c>
      <c r="G5" s="70" t="s">
        <v>66</v>
      </c>
      <c r="H5" s="70" t="s">
        <v>67</v>
      </c>
      <c r="I5" s="70" t="s">
        <v>68</v>
      </c>
    </row>
    <row r="6" spans="1:9" s="64" customFormat="1" x14ac:dyDescent="0.25">
      <c r="A6" s="71"/>
      <c r="B6" s="71"/>
      <c r="C6" s="63"/>
      <c r="D6" s="69"/>
      <c r="E6" s="69"/>
      <c r="F6" s="69"/>
      <c r="G6" s="69"/>
      <c r="H6" s="69"/>
      <c r="I6" s="69"/>
    </row>
    <row r="7" spans="1:9" s="72" customFormat="1" x14ac:dyDescent="0.2">
      <c r="C7" s="73" t="s">
        <v>51</v>
      </c>
      <c r="D7" s="74"/>
      <c r="E7" s="74"/>
      <c r="F7" s="74"/>
      <c r="G7" s="74"/>
      <c r="H7" s="74"/>
      <c r="I7" s="74"/>
    </row>
    <row r="8" spans="1:9" s="75" customFormat="1" x14ac:dyDescent="0.2"/>
    <row r="9" spans="1:9" x14ac:dyDescent="0.2">
      <c r="A9" s="76" t="s">
        <v>70</v>
      </c>
      <c r="B9" s="76"/>
      <c r="C9" s="78">
        <v>6.1</v>
      </c>
      <c r="D9" s="78">
        <v>8</v>
      </c>
      <c r="E9" s="78">
        <v>7.5</v>
      </c>
      <c r="F9" s="78">
        <v>7.1</v>
      </c>
      <c r="G9" s="78">
        <v>6.5</v>
      </c>
      <c r="H9" s="78">
        <v>6</v>
      </c>
      <c r="I9" s="78">
        <v>5.8</v>
      </c>
    </row>
    <row r="10" spans="1:9" x14ac:dyDescent="0.2">
      <c r="A10" s="80" t="s">
        <v>54</v>
      </c>
      <c r="B10" s="80" t="s">
        <v>71</v>
      </c>
      <c r="C10" s="78">
        <v>4.8</v>
      </c>
      <c r="D10" s="78">
        <v>6.1</v>
      </c>
      <c r="E10" s="78">
        <v>4.3</v>
      </c>
      <c r="F10" s="78">
        <v>3.2</v>
      </c>
      <c r="G10" s="78">
        <v>4.0999999999999996</v>
      </c>
      <c r="H10" s="78">
        <v>3.5</v>
      </c>
      <c r="I10" s="78">
        <v>3</v>
      </c>
    </row>
    <row r="11" spans="1:9" x14ac:dyDescent="0.2">
      <c r="B11" s="80" t="s">
        <v>72</v>
      </c>
      <c r="C11" s="78">
        <v>15</v>
      </c>
      <c r="D11" s="78">
        <v>17.100000000000001</v>
      </c>
      <c r="E11" s="78">
        <v>16.2</v>
      </c>
      <c r="F11" s="78">
        <v>15.6</v>
      </c>
      <c r="G11" s="78">
        <v>14.4</v>
      </c>
      <c r="H11" s="78">
        <v>13.5</v>
      </c>
      <c r="I11" s="78">
        <v>12.8</v>
      </c>
    </row>
    <row r="12" spans="1:9" x14ac:dyDescent="0.2">
      <c r="B12" s="80" t="s">
        <v>73</v>
      </c>
      <c r="C12" s="78">
        <v>7.8</v>
      </c>
      <c r="D12" s="78">
        <v>11.3</v>
      </c>
      <c r="E12" s="78">
        <v>10.6</v>
      </c>
      <c r="F12" s="78">
        <v>10.6</v>
      </c>
      <c r="G12" s="78">
        <v>10.199999999999999</v>
      </c>
      <c r="H12" s="78">
        <v>9.9</v>
      </c>
      <c r="I12" s="78">
        <v>10</v>
      </c>
    </row>
    <row r="13" spans="1:9" x14ac:dyDescent="0.2">
      <c r="B13" s="80" t="s">
        <v>74</v>
      </c>
      <c r="C13" s="78">
        <v>2.2999999999999998</v>
      </c>
      <c r="D13" s="78">
        <v>3.4</v>
      </c>
      <c r="E13" s="78">
        <v>3.4</v>
      </c>
      <c r="F13" s="78">
        <v>2.8</v>
      </c>
      <c r="G13" s="78">
        <v>2.4</v>
      </c>
      <c r="H13" s="78">
        <v>2.2000000000000002</v>
      </c>
      <c r="I13" s="78">
        <v>2.2000000000000002</v>
      </c>
    </row>
    <row r="14" spans="1:9" x14ac:dyDescent="0.2">
      <c r="B14" s="80" t="s">
        <v>75</v>
      </c>
      <c r="C14" s="78">
        <v>0</v>
      </c>
      <c r="D14" s="78">
        <v>1.9</v>
      </c>
      <c r="E14" s="78">
        <v>1.5</v>
      </c>
      <c r="F14" s="78">
        <v>1.2</v>
      </c>
      <c r="G14" s="78">
        <v>1</v>
      </c>
      <c r="H14" s="78">
        <v>0.9</v>
      </c>
      <c r="I14" s="78">
        <v>0.8</v>
      </c>
    </row>
    <row r="15" spans="1:9" x14ac:dyDescent="0.2">
      <c r="A15" s="82"/>
      <c r="B15" s="82"/>
      <c r="C15" s="83"/>
      <c r="D15" s="83"/>
      <c r="E15" s="83"/>
      <c r="F15" s="83"/>
      <c r="G15" s="83"/>
      <c r="H15" s="83"/>
      <c r="I15" s="83"/>
    </row>
    <row r="16" spans="1:9" x14ac:dyDescent="0.2">
      <c r="A16" s="79" t="s">
        <v>53</v>
      </c>
      <c r="C16" s="84"/>
      <c r="D16" s="84"/>
      <c r="E16" s="84"/>
      <c r="F16" s="84"/>
      <c r="G16" s="84"/>
      <c r="H16" s="84"/>
      <c r="I16" s="84"/>
    </row>
    <row r="17" spans="1:9" x14ac:dyDescent="0.2">
      <c r="A17" s="79" t="s">
        <v>76</v>
      </c>
      <c r="C17" s="84"/>
      <c r="D17" s="84"/>
      <c r="E17" s="84"/>
      <c r="F17" s="84"/>
      <c r="G17" s="84"/>
      <c r="H17" s="84"/>
      <c r="I17" s="84"/>
    </row>
    <row r="18" spans="1:9" x14ac:dyDescent="0.2">
      <c r="A18" s="79" t="s">
        <v>77</v>
      </c>
      <c r="B18" s="106" t="s">
        <v>88</v>
      </c>
      <c r="C18" s="106"/>
      <c r="D18" s="106"/>
      <c r="E18" s="106"/>
      <c r="F18" s="106"/>
      <c r="G18" s="106"/>
      <c r="H18" s="106"/>
      <c r="I18" s="106"/>
    </row>
    <row r="19" spans="1:9" x14ac:dyDescent="0.2">
      <c r="B19" s="106"/>
      <c r="C19" s="106"/>
      <c r="D19" s="106"/>
      <c r="E19" s="106"/>
      <c r="F19" s="106"/>
      <c r="G19" s="106"/>
      <c r="H19" s="106"/>
      <c r="I19" s="106"/>
    </row>
    <row r="20" spans="1:9" ht="11.25" customHeight="1" x14ac:dyDescent="0.2">
      <c r="A20" s="79" t="s">
        <v>78</v>
      </c>
      <c r="B20" s="105" t="s">
        <v>79</v>
      </c>
      <c r="C20" s="105"/>
      <c r="D20" s="105"/>
      <c r="E20" s="105"/>
      <c r="F20" s="105"/>
      <c r="G20" s="105"/>
      <c r="H20" s="105"/>
      <c r="I20" s="105"/>
    </row>
    <row r="21" spans="1:9" x14ac:dyDescent="0.2">
      <c r="A21" s="85"/>
      <c r="B21" s="105"/>
      <c r="C21" s="105"/>
      <c r="D21" s="105"/>
      <c r="E21" s="105"/>
      <c r="F21" s="105"/>
      <c r="G21" s="105"/>
      <c r="H21" s="105"/>
      <c r="I21" s="105"/>
    </row>
    <row r="22" spans="1:9" x14ac:dyDescent="0.2">
      <c r="A22" s="85"/>
      <c r="B22" s="105"/>
      <c r="C22" s="105"/>
      <c r="D22" s="105"/>
      <c r="E22" s="105"/>
      <c r="F22" s="105"/>
      <c r="G22" s="105"/>
      <c r="H22" s="105"/>
      <c r="I22" s="105"/>
    </row>
    <row r="23" spans="1:9" x14ac:dyDescent="0.2">
      <c r="A23" s="85"/>
      <c r="B23" s="105"/>
      <c r="C23" s="105"/>
      <c r="D23" s="105"/>
      <c r="E23" s="105"/>
      <c r="F23" s="105"/>
      <c r="G23" s="105"/>
      <c r="H23" s="105"/>
      <c r="I23" s="105"/>
    </row>
    <row r="24" spans="1:9" x14ac:dyDescent="0.2">
      <c r="B24" s="105"/>
      <c r="C24" s="105"/>
      <c r="D24" s="105"/>
      <c r="E24" s="105"/>
      <c r="F24" s="105"/>
      <c r="G24" s="105"/>
      <c r="H24" s="105"/>
      <c r="I24" s="105"/>
    </row>
    <row r="25" spans="1:9" x14ac:dyDescent="0.2">
      <c r="C25" s="84"/>
      <c r="D25" s="84"/>
      <c r="E25" s="84"/>
      <c r="F25" s="84"/>
      <c r="G25" s="84"/>
      <c r="H25" s="84"/>
      <c r="I25" s="84"/>
    </row>
    <row r="26" spans="1:9" x14ac:dyDescent="0.2">
      <c r="C26" s="84"/>
      <c r="D26" s="84"/>
      <c r="E26" s="84"/>
      <c r="F26" s="84"/>
      <c r="G26" s="84"/>
      <c r="H26" s="84"/>
      <c r="I26" s="84"/>
    </row>
    <row r="27" spans="1:9" x14ac:dyDescent="0.2">
      <c r="C27" s="84"/>
      <c r="D27" s="84"/>
      <c r="E27" s="84"/>
      <c r="F27" s="84"/>
      <c r="G27" s="84"/>
      <c r="H27" s="84"/>
      <c r="I27" s="84"/>
    </row>
    <row r="28" spans="1:9" x14ac:dyDescent="0.2">
      <c r="C28" s="84"/>
      <c r="D28" s="84"/>
      <c r="E28" s="84"/>
      <c r="F28" s="84"/>
      <c r="G28" s="84"/>
      <c r="H28" s="84"/>
      <c r="I28" s="84"/>
    </row>
  </sheetData>
  <mergeCells count="3">
    <mergeCell ref="C3:I4"/>
    <mergeCell ref="B20:I24"/>
    <mergeCell ref="B18:I19"/>
  </mergeCells>
  <pageMargins left="0.70866141732283472" right="0.70866141732283472" top="0.74803149606299213" bottom="0.7480314960629921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Dingena MSc, G.A.</dc:creator>
  <cp:lastModifiedBy>Hees, V. van (Vincent, secundair Productie)</cp:lastModifiedBy>
  <cp:lastPrinted>2019-05-01T08:54:37Z</cp:lastPrinted>
  <dcterms:created xsi:type="dcterms:W3CDTF">2014-11-05T15:37:11Z</dcterms:created>
  <dcterms:modified xsi:type="dcterms:W3CDTF">2021-12-10T13:06:07Z</dcterms:modified>
</cp:coreProperties>
</file>