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Werk voor Derden\RVO van gas af\offerte\EGO2100108\"/>
    </mc:Choice>
  </mc:AlternateContent>
  <bookViews>
    <workbookView xWindow="0" yWindow="0" windowWidth="15045" windowHeight="2895" activeTab="9"/>
  </bookViews>
  <sheets>
    <sheet name="Voorblad" sheetId="3" r:id="rId1"/>
    <sheet name="Inhoud" sheetId="5" r:id="rId2"/>
    <sheet name="Toelichting" sheetId="6" r:id="rId3"/>
    <sheet name="Bronnen" sheetId="7" r:id="rId4"/>
    <sheet name="Tabel 1" sheetId="8" r:id="rId5"/>
    <sheet name="Tabel 2" sheetId="9" r:id="rId6"/>
    <sheet name="Tabel 3" sheetId="10" r:id="rId7"/>
    <sheet name="tabel 4" sheetId="11" r:id="rId8"/>
    <sheet name="Tabel 5" sheetId="12" r:id="rId9"/>
    <sheet name="Tabel 6" sheetId="13" r:id="rId10"/>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 i="5" l="1"/>
  <c r="B14" i="5"/>
  <c r="B13" i="5"/>
  <c r="B12" i="5" l="1"/>
</calcChain>
</file>

<file path=xl/sharedStrings.xml><?xml version="1.0" encoding="utf-8"?>
<sst xmlns="http://schemas.openxmlformats.org/spreadsheetml/2006/main" count="283" uniqueCount="185">
  <si>
    <t>Onbekend</t>
  </si>
  <si>
    <t>Anne Miek Kremer</t>
  </si>
  <si>
    <t>CBS, SEN</t>
  </si>
  <si>
    <t>Woningen; hoofdverwarmingsinstallaties, regio</t>
  </si>
  <si>
    <t>Inhoud</t>
  </si>
  <si>
    <t>Werkblad</t>
  </si>
  <si>
    <t>Toelichting</t>
  </si>
  <si>
    <t>Toelichting bij de tabellen</t>
  </si>
  <si>
    <t>Tabel 1</t>
  </si>
  <si>
    <t>Tabel 2</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</si>
  <si>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</si>
  <si>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</si>
  <si>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</si>
  <si>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</si>
  <si>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</si>
  <si>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</si>
  <si>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</si>
  <si>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</si>
  <si>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</si>
  <si>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t>
  </si>
  <si>
    <t>van de getallen.</t>
  </si>
  <si>
    <t>Inleiding</t>
  </si>
  <si>
    <t>Populatie</t>
  </si>
  <si>
    <t>Methode en operationalisering</t>
  </si>
  <si>
    <t>Opmerkingen bij de tabellen</t>
  </si>
  <si>
    <t>Afkortingen</t>
  </si>
  <si>
    <t>CBS - Centraal Bureau voor de Statistiek</t>
  </si>
  <si>
    <t>BAG - Basisadministratie Adressen en Gebouwen</t>
  </si>
  <si>
    <t>De cijfers over 2020 zijn voorlopige cijfers. Met het beschikbaar komen van data over 2021 en 2022 kunnen nog herindelingen van de typering in 2020 plaatsvinden. Dit omdat bijvoorbeeld nieuwe informatie beschikbaar komt vanuit de verschillende registraties die tot een andere indeling kunnen leiden.</t>
  </si>
  <si>
    <t>Nederland</t>
  </si>
  <si>
    <t>Totaal</t>
  </si>
  <si>
    <t>Uitsplitsingen woningen hoofdverwarmingsinstallatie, kenmerken woning en bewoners, 2020</t>
  </si>
  <si>
    <t xml:space="preserve">Deze maatwerktabel is gemaakt in opdracht van RVO. De tabel is gebaseerd op de statline publicatie </t>
  </si>
  <si>
    <t xml:space="preserve">Entiteit </t>
  </si>
  <si>
    <t>Periode/ Index</t>
  </si>
  <si>
    <t>Koppeling op</t>
  </si>
  <si>
    <t xml:space="preserve"> </t>
  </si>
  <si>
    <t>RINobjectnummer, Soortrinobjectnummer</t>
  </si>
  <si>
    <t>GBAADRESOBJECT2020BUSV2</t>
  </si>
  <si>
    <t>persoon</t>
  </si>
  <si>
    <t>RINobjectnummer, Soortrinobjectnummer. RINpersoon, Rinpersoons</t>
  </si>
  <si>
    <t>INHA2019TABV1</t>
  </si>
  <si>
    <t>huishouden</t>
  </si>
  <si>
    <t>RINpersoon, Rinpersoons</t>
  </si>
  <si>
    <t>GBAPERSOON2020TABV3</t>
  </si>
  <si>
    <t>VBOWONINGTYPE2020TABV1</t>
  </si>
  <si>
    <t>Vrijstaande woning</t>
  </si>
  <si>
    <t>Twee-onder-een-kapwoning</t>
  </si>
  <si>
    <t>Hoekwoning</t>
  </si>
  <si>
    <t>Tussenwoning</t>
  </si>
  <si>
    <t>Meergezinswoning</t>
  </si>
  <si>
    <t>Individuele cv</t>
  </si>
  <si>
    <t>Blokverwarming</t>
  </si>
  <si>
    <t>Stadsverwarming met hoog gasverbruik</t>
  </si>
  <si>
    <t>Stadsverwarming met laag gasverbruik</t>
  </si>
  <si>
    <t>Stadsverwarming zonder gasverbruik</t>
  </si>
  <si>
    <t>Elektrisch verwarmd met hoog gasverbruik</t>
  </si>
  <si>
    <t>Elektrisch verwarmd met laag gasverbruik</t>
  </si>
  <si>
    <t>Elektrisch verwarmd zonder gasverbruik</t>
  </si>
  <si>
    <t>Woningtype</t>
  </si>
  <si>
    <t>In een enkel geval was het bouwjaar onbekend, deze zijn onder bouwjaar tot 1946 gerekend. In een enkel geval was het bouwjaar 2020, deze zijn bij bouwjaar vanaf 2019 gerekend.</t>
  </si>
  <si>
    <t>1965 tot en met 1974</t>
  </si>
  <si>
    <t>1975 tot en met 1991</t>
  </si>
  <si>
    <t>1992 tot en met 2005</t>
  </si>
  <si>
    <t>2006 tot en met 2012</t>
  </si>
  <si>
    <t>2013 tot en met 2017</t>
  </si>
  <si>
    <t>Bouwjaarklasse</t>
  </si>
  <si>
    <t>Bouwjaarklase</t>
  </si>
  <si>
    <t>Peildatum</t>
  </si>
  <si>
    <t>De hoofdkostwinner is de persoon in het huishouden met de belangrijkste sociaaleconomische positie. Wie binnen een huishouden de hoofdkostwinner is, is afhankelijk van het inkomen en van de samenstelling van het huishouden. De hoofdkostwinner wordt aan de hand van de volgende, achtereenvolgend te hanteren, criteria bepaald:</t>
  </si>
  <si>
    <t>1) Bij een eenoudergezin is in alle gevallen de ouder de hoofdkostwinner.</t>
  </si>
  <si>
    <t>2) Bij (echt)paren is altijd een van de partners de hoofdkostwinner: </t>
  </si>
  <si>
    <t>   a. De partner met het hoogste inkomen uit onderneming (ook indien dit negattief is)</t>
  </si>
  <si>
    <t>   b. De partner met het hoogste persoonlijk inkomen.</t>
  </si>
  <si>
    <t>3) Degene met het hoogste inkomen uit onderneming (ook indien dit negatief is).</t>
  </si>
  <si>
    <t>4) Degene met het hoogste persoonlijk inkomen.</t>
  </si>
  <si>
    <t>RVO - Rijksdienst voor Ondernemend Nederland.</t>
  </si>
  <si>
    <t>Hoofdverwarmingsinstallatie</t>
  </si>
  <si>
    <t>Woningcorporatie</t>
  </si>
  <si>
    <t>Eigen woning</t>
  </si>
  <si>
    <t>Verhuurder anders dan Woningcorporatie</t>
  </si>
  <si>
    <t>Tabel 3</t>
  </si>
  <si>
    <t>Type eigenaar van woning</t>
  </si>
  <si>
    <t>Tabel 4</t>
  </si>
  <si>
    <t>Tabel 5</t>
  </si>
  <si>
    <t>Bronnen</t>
  </si>
  <si>
    <t>LEVCYCLWOONNIETWOONBUSV2020123</t>
  </si>
  <si>
    <t>EIGENDOM2020TABV2</t>
  </si>
  <si>
    <t>Opmerkingen</t>
  </si>
  <si>
    <t>verblijfsobject</t>
  </si>
  <si>
    <t>Bouwkenmerken woningen op 1-1-2020</t>
  </si>
  <si>
    <t>Type eigenaar woningen op 1-1-2020</t>
  </si>
  <si>
    <t>Adressen personen op 1-1-2020</t>
  </si>
  <si>
    <t>Inkomens over 2019 voor huishoudens met samenstelling op 1-1-2019.</t>
  </si>
  <si>
    <t xml:space="preserve">Persoonskenmerken personen op 1-1-2020 </t>
  </si>
  <si>
    <t>Woningtype woningen op 1-1-2020</t>
  </si>
  <si>
    <t>De peildatum is de beginstand op 1-1-2020. Dit is gelijk aan de eindstand op 31-12-2019.</t>
  </si>
  <si>
    <t xml:space="preserve">Inkomensklasse </t>
  </si>
  <si>
    <t>Leeftijd hoofdkostwinner</t>
  </si>
  <si>
    <t>Inkomens over 2020 zijn nog niet beschikbaar. Daarom wordt het inkomen van huishoudens over 2019 gekoppeld. Het gaat hier om het besteedbaar inkomen. De inkomens van huishoudens in 2019 zijn gebaseerd op personen die tot het huishouden op 1 januari 2019 behoren. Gegevens over het inkomen van het huishouden in 2019 worden via de hoofdkostwinner in het huishouden in 2019 gekoppeld aan ingeschreven personen op het adres op 1-1-2020. Tussen 1-1-2019 en 1-1-2020 kunnen verhuizingen en veranderingen in de samenstelling van het huishouden hebben plaatsgevonden. Het is mogelijk dat er meerdere huishoudens op een adres staan ingeschreven en er dus meerdere hoofdkostwinners op een adres koppelen. Het verschil in peildatum waarop inkomensgegevens beschikbaar zijn (inkomens zijn bepaald op basis van de huishoudsamenstelling en bijbehorende adressen op 1-1-2019 ) en de peildatum ten aanzien van ingeschreven personen op een adres op 1-1-2020  kan er echter ook toe leiden dat meerdere inkomens worden gekoppeld op een adres terwijl in werkelijkheid er slechts 1 huishouden aanwezig is op 1-1-2020. Aan 7,5% van de woningen werd geen inkomen huishoudens in 2019 gekoppeld en bij 4,1% van de woningen werd meer dan 1 inkomen gekoppeld. Voor deze woningen worden geen inkomensgegevens getoond en ook niet de leeftijd van de hoofdkostwinner.</t>
  </si>
  <si>
    <t>Op basis van woningen waar 1 hoofdkostwinner in 2019 is gekoppeld worden woningen ingedeeld in inkomensklassen besteedbaar inkomen.</t>
  </si>
  <si>
    <t>Besteedbaar inkomen huishoudens 2019</t>
  </si>
  <si>
    <t>Niet gekoppeld</t>
  </si>
  <si>
    <t>Tot 10.000 euro</t>
  </si>
  <si>
    <t>Vanaf 10.000 tot 20.000 euro</t>
  </si>
  <si>
    <t>Vanaf 20.000 tot 30.000 euro</t>
  </si>
  <si>
    <t>Vanaf 30.000 tot 40.000 euro</t>
  </si>
  <si>
    <t>Vanaf 40.000 tot 50.000 euro</t>
  </si>
  <si>
    <t>Vanaf 50.000 tot 100.000 euro</t>
  </si>
  <si>
    <t>Vanaf 100.000 tot 200.000 euro</t>
  </si>
  <si>
    <t>Vanaf 200.000</t>
  </si>
  <si>
    <t>Meerdere gekoppeld</t>
  </si>
  <si>
    <t>Loon</t>
  </si>
  <si>
    <t>Loon directeur-grootaandeelhouder</t>
  </si>
  <si>
    <t>Winst zelfstandig ondernemer</t>
  </si>
  <si>
    <t>Inkomen overige zelfstandige</t>
  </si>
  <si>
    <t>Werkloosheidsuitkering</t>
  </si>
  <si>
    <t>Bijstandsuitkering</t>
  </si>
  <si>
    <t>Uitkering sociale voorziening overig</t>
  </si>
  <si>
    <t>Uitkering ziekte/arbeidsongeschiktheid</t>
  </si>
  <si>
    <t>Pensioenuitkering</t>
  </si>
  <si>
    <t>Studiefinanciering</t>
  </si>
  <si>
    <t>Inkomen uit vermogen</t>
  </si>
  <si>
    <t>Huishoudensinkomen onbekend</t>
  </si>
  <si>
    <t>Belangrijkste inkomensbron van het huishouden in 2019</t>
  </si>
  <si>
    <t>In een enkel geval is de leeftijd van de hoofdkostwinner kleiner dan 15. Meestal is dan ook het inkomen van het huishouden onbekend. Hoofdkostwinners met een leeftijd tot 15 jaar worden in de categorie onbekend ingedeeld.</t>
  </si>
  <si>
    <t>Data over inkomens en persoonsgegevens zijn afgerond op 100-tallen.</t>
  </si>
  <si>
    <t xml:space="preserve">Data over eigendom en woningkenmerken zijn afgerond op 10-tallen. </t>
  </si>
  <si>
    <t>Tabel 6</t>
  </si>
  <si>
    <t>Leeftijdsklasse hoofdkostwinner</t>
  </si>
  <si>
    <t>Van 15 tot 25</t>
  </si>
  <si>
    <t>Van 25 tot 35</t>
  </si>
  <si>
    <t>Van 35 tot 45</t>
  </si>
  <si>
    <t>Van 45 tot 55</t>
  </si>
  <si>
    <t>Van 55 tot 65</t>
  </si>
  <si>
    <t>Van 65 tot 75</t>
  </si>
  <si>
    <t>Van 75 tot 85</t>
  </si>
  <si>
    <t>Vanaf 85</t>
  </si>
  <si>
    <t xml:space="preserve">De leeftijd wordt berekend voor woningen waar 1 persoon in 2019 een hoofdkostwinner was. De leeftijd wordt voor deze persoon uitgerekend als 2020-geboortejaar. Ongeacht de datum van geboorte krijgen personen geboren in 1980 dus de leeftijd van 40 in 2020. </t>
  </si>
  <si>
    <t>Op een adres kunnen meerdere personen geidentificeerd zijn als hoofdkostwinner in 2019, zie ook inkomensklasse. Ook zijn er adressen waar geen enkel persoon als hoofdkostwinner in 2019 is geidentificeerd. Voor deze adressen worden geen leeftijdsklassen bepaald.</t>
  </si>
  <si>
    <t>Tot 1946</t>
  </si>
  <si>
    <t>Vanaf 1946 tot en met 1964</t>
  </si>
  <si>
    <t>Vanaf 2019</t>
  </si>
  <si>
    <t>Analysebestand Statistiek aardgasvrije woningen</t>
  </si>
  <si>
    <t>01012020</t>
  </si>
  <si>
    <t>01012019</t>
  </si>
  <si>
    <t>Indeling Hoofdverwarmingstype</t>
  </si>
  <si>
    <t xml:space="preserve">Meer informatie over deze bronnen beschikbaar in het SSB is te vinden in de catalogus voor microdata: </t>
  </si>
  <si>
    <t>Bestanden niet in SSB</t>
  </si>
  <si>
    <t>Bestanden in SSB</t>
  </si>
  <si>
    <t>Catalogus microdata (cbs.nl)</t>
  </si>
  <si>
    <t>Woningen naar hoofdverwarmingstype en woningtype,  2020</t>
  </si>
  <si>
    <t>Woningen naar hoofdverwarmingstype en bouwjaarklasse,  2020</t>
  </si>
  <si>
    <t>Woningen naar hoofdverwarmingstype en type eigenaar,  2020</t>
  </si>
  <si>
    <t>Woningen naar hoofdverwarmingstype en besteedbaar inkomen huishoudens in 2019,  2020</t>
  </si>
  <si>
    <t>Woningen naar hoofdverwarmingstype en inkomensbron huishoudens 2019,  2020</t>
  </si>
  <si>
    <t>Woningen naar hoofdverwarmingstype en leeftijd hoofdkostwinner,  2020</t>
  </si>
  <si>
    <t>Type eigendom van de woning</t>
  </si>
  <si>
    <t>Koopwoningen</t>
  </si>
  <si>
    <t>Woningen die eigendom zijn van de (toekomstige) bewoner(s) of in gebruik als tweede woning.</t>
  </si>
  <si>
    <t>Eigendom woningcorporatie</t>
  </si>
  <si>
    <t>Huurwoningen in eigendom van 'toegelaten instellingen volkshuisvesting'. Het betreft het aantal huurwoningen waarvan is vastgesteld dat de eigenaar een toegelaten instelling is. Het betreft niet het aantal sociale huurwoningen, omdat er alleen is vastgesteld wie de eigenaar is en er niet is gekeken naar de hoogte van de huurprijs.</t>
  </si>
  <si>
    <t xml:space="preserve">Toegelaten instellingen: woningbouwvereniging, woningstichting, woningcorporatie. </t>
  </si>
  <si>
    <t>Sociale huurwoningen: woningen met een huur onder de liberalisatiegrens.</t>
  </si>
  <si>
    <t>Eigendom overige verhuurders</t>
  </si>
  <si>
    <t xml:space="preserve">Een huurwoning in eigendom van onder andere bedrijven, particulieren en institutionele beleggers. Huurwoningen waarvan het eigendom wel kon worden vastgesteld maar de eigenaar niet vallen hier ook onder. </t>
  </si>
  <si>
    <t>Bedrijven: alle instellingen met een bedrijfsmatig karakter zoals bv's en nv's, zelfstandige ondernemers, makelaars en vastgoedhandelsmaatschappijen.</t>
  </si>
  <si>
    <t>Particulieren: alle natuurlijke personen.</t>
  </si>
  <si>
    <t>Institutionele beleggers: pensioenfondsen, beurs-, beleggings- en verzekeringsmaatschappijen.</t>
  </si>
  <si>
    <t>Eigendom onbekend</t>
  </si>
  <si>
    <t>Woningen waarvan het eigendom niet afgeleid kon worden op basis van diverse registraties zoals het WOZ-register, Personenregister en het woningbestand Kadaster.</t>
  </si>
  <si>
    <t>Eigendom woningvoorraad (cbs.nl)</t>
  </si>
  <si>
    <t>Het eigendom van een woning is gebaseerd op maximaal twee natuurlijke- of niet natuurlijke eigenaren uit de Basisregistratie Kadaster (BRK). Indien de eigenaren in de BRK niet bekend zijn, dan wordt de LV WOZ (Landelijke Voorziening WOZ) gebruikt om de eigenaren mee aan te vullen. De woningcorporaties worden vanaf 2019 afgeleid uit de AW-tabel van de Autoriteit woningcorporaties (AW). Meer informatie is te vinden op:</t>
  </si>
  <si>
    <t>Voorraad woningen; eigendom, type verhuurder, bewoning, regio</t>
  </si>
  <si>
    <t>Statlinetabel</t>
  </si>
  <si>
    <t>Onderzoeksbeschrijving</t>
  </si>
  <si>
    <t>Voorraad woningen en niet-woningen; mutaties, gebruiksfunctie, regio</t>
  </si>
  <si>
    <t>Basisregistraties Adressen en Gebouwen (BAG)</t>
  </si>
  <si>
    <t>Eigendom woningvoorraad</t>
  </si>
  <si>
    <t>Inkomen van huishoudens; inkomensbestanddelen, huishoudenskenmerken</t>
  </si>
  <si>
    <t>Integraal inkomens- en vermogensonderzoek</t>
  </si>
  <si>
    <t>Aardgasvrije woningen</t>
  </si>
  <si>
    <t>GBA - Gemeentelijke Basisadministraties Persoonsgegevens</t>
  </si>
  <si>
    <t xml:space="preserve">De onderzoekspopulatie bestaat uit alle woningen in de woningvoorraad op 1 januari 2020. Nieuwbouwwoningen in 2020 zijn dus niet in deze tabellenset opgenomen. </t>
  </si>
  <si>
    <t xml:space="preserve">Aan het analysebestand voor de statistiek woningen naar hoofdverwarmingsinstallatie (voorlopige cijfers 2020) wordt data over woningkenmerken en huishoud kenmerken gekoppeld, zie voor meer informatie het tabblad Bronnen.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</si>
</sst>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numFmts>
  <fonts count="21" x14ac:knownFonts="1">
    <font>
      <sz val="11"/>
      <color theme="1"/>
      <name val="Calibri"/>
      <family val="2"/>
      <scheme val="minor"/>
    </font>
    <font>
      <sz val="11"/>
      <color theme="1"/>
      <name val="Calibri"/>
      <family val="2"/>
      <scheme val="minor"/>
    </font>
    <font>
      <sz val="10"/>
      <name val="Arial"/>
      <family val="2"/>
    </font>
    <font>
      <b/>
      <sz val="11"/>
      <name val="Arial"/>
      <family val="2"/>
    </font>
    <font>
      <b/>
      <sz val="12"/>
      <name val="Arial"/>
      <family val="2"/>
    </font>
    <font>
      <b/>
      <sz val="12"/>
      <name val="Times New Roman"/>
      <family val="1"/>
    </font>
    <font>
      <b/>
      <sz val="10"/>
      <name val="Arial"/>
      <family val="2"/>
    </font>
    <font>
      <b/>
      <i/>
      <sz val="11"/>
      <name val="Arial"/>
      <family val="2"/>
    </font>
    <font>
      <b/>
      <i/>
      <sz val="10"/>
      <name val="Arial"/>
      <family val="2"/>
    </font>
    <font>
      <u/>
      <sz val="11"/>
      <color theme="10"/>
      <name val="Calibri"/>
      <family val="2"/>
      <scheme val="minor"/>
    </font>
    <font>
      <sz val="10"/>
      <name val="Arial"/>
    </font>
    <font>
      <sz val="8"/>
      <name val="Arial"/>
      <family val="2"/>
    </font>
    <font>
      <b/>
      <sz val="10"/>
      <color indexed="10"/>
      <name val="Arial"/>
      <family val="2"/>
    </font>
    <font>
      <i/>
      <sz val="10"/>
      <name val="Arial"/>
      <family val="2"/>
    </font>
    <font>
      <u/>
      <sz val="10"/>
      <color indexed="12"/>
      <name val="Arial"/>
      <family val="2"/>
    </font>
    <font>
      <b/>
      <sz val="8"/>
      <name val="Helvetica"/>
      <family val="2"/>
    </font>
    <font>
      <sz val="8"/>
      <name val="Helvetica"/>
      <family val="2"/>
    </font>
    <font>
      <b/>
      <sz val="8"/>
      <color theme="1"/>
      <name val="Arial"/>
      <family val="2"/>
    </font>
    <font>
      <sz val="8"/>
      <color theme="1"/>
      <name val="Arial"/>
      <family val="2"/>
    </font>
    <font>
      <i/>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2">
    <border>
      <left/>
      <right/>
      <top/>
      <bottom/>
      <diagonal/>
    </border>
    <border>
      <left/>
      <right/>
      <top/>
      <bottom style="thin">
        <color indexed="64"/>
      </bottom>
      <diagonal/>
    </border>
  </borders>
  <cellStyleXfs count="7">
    <xf numFmtId="0" fontId="0" fillId="0" borderId="0"/>
    <xf numFmtId="0" fontId="2" fillId="0" borderId="0"/>
    <xf numFmtId="0" fontId="9" fillId="0" borderId="0" applyNumberFormat="0" applyFill="0" applyBorder="0" applyAlignment="0" applyProtection="0"/>
    <xf numFmtId="0" fontId="10" fillId="0" borderId="0"/>
    <xf numFmtId="0" fontId="14" fillId="0" borderId="0" applyNumberFormat="0" applyFill="0" applyBorder="0" applyAlignment="0" applyProtection="0">
      <alignment vertical="top"/>
      <protection locked="0"/>
    </xf>
    <xf numFmtId="0" fontId="2" fillId="0" borderId="0"/>
    <xf numFmtId="43" fontId="1" fillId="0" borderId="0" applyFont="0" applyFill="0" applyBorder="0" applyAlignment="0" applyProtection="0"/>
  </cellStyleXfs>
  <cellXfs count="63">
    <xf numFmtId="0" fontId="0" fillId="0" borderId="0" xfId="0"/>
    <xf numFmtId="0" fontId="3" fillId="2" borderId="0" xfId="1" applyFont="1" applyFill="1"/>
    <xf numFmtId="0" fontId="0" fillId="2" borderId="0" xfId="0" applyFill="1"/>
    <xf numFmtId="0" fontId="4" fillId="2" borderId="0" xfId="1" applyFont="1" applyFill="1"/>
    <xf numFmtId="0" fontId="5" fillId="2" borderId="0" xfId="1" applyFont="1" applyFill="1"/>
    <xf numFmtId="0" fontId="6" fillId="2" borderId="0" xfId="1" applyFont="1" applyFill="1"/>
    <xf numFmtId="0" fontId="2" fillId="2" borderId="0" xfId="1" applyFill="1"/>
    <xf numFmtId="14" fontId="2" fillId="2" borderId="0" xfId="1" applyNumberFormat="1" applyFont="1" applyFill="1" applyAlignment="1">
      <alignment horizontal="left"/>
    </xf>
    <xf numFmtId="0" fontId="4" fillId="3" borderId="0" xfId="3" applyFont="1" applyFill="1"/>
    <xf numFmtId="0" fontId="2" fillId="3" borderId="0" xfId="3" applyFont="1" applyFill="1" applyAlignment="1"/>
    <xf numFmtId="0" fontId="11" fillId="3" borderId="0" xfId="3" applyFont="1" applyFill="1" applyAlignment="1"/>
    <xf numFmtId="0" fontId="10" fillId="3" borderId="0" xfId="3" applyFill="1" applyAlignment="1"/>
    <xf numFmtId="0" fontId="10" fillId="3" borderId="0" xfId="3" applyFill="1"/>
    <xf numFmtId="0" fontId="12" fillId="3" borderId="0" xfId="3" applyFont="1" applyFill="1" applyAlignment="1"/>
    <xf numFmtId="0" fontId="13" fillId="3" borderId="0" xfId="3" applyFont="1" applyFill="1" applyAlignment="1"/>
    <xf numFmtId="0" fontId="2" fillId="2" borderId="0" xfId="5" applyFont="1" applyFill="1"/>
    <xf numFmtId="0" fontId="11" fillId="2" borderId="0" xfId="5" applyFont="1" applyFill="1"/>
    <xf numFmtId="0" fontId="15" fillId="3" borderId="0" xfId="5" applyFont="1" applyFill="1"/>
    <xf numFmtId="0" fontId="16" fillId="3" borderId="0" xfId="5" applyFont="1" applyFill="1"/>
    <xf numFmtId="0" fontId="16" fillId="3" borderId="0" xfId="3" applyFont="1" applyFill="1"/>
    <xf numFmtId="0" fontId="11" fillId="0" borderId="0" xfId="3" applyFont="1"/>
    <xf numFmtId="0" fontId="4" fillId="2" borderId="0" xfId="1" applyFont="1" applyFill="1" applyAlignment="1">
      <alignment horizontal="justify" vertical="center"/>
    </xf>
    <xf numFmtId="0" fontId="2" fillId="2" borderId="0" xfId="1" applyFont="1" applyFill="1" applyAlignment="1">
      <alignment horizontal="justify" vertical="center"/>
    </xf>
    <xf numFmtId="0" fontId="7" fillId="2" borderId="0" xfId="1" applyFont="1" applyFill="1" applyAlignment="1">
      <alignment horizontal="justify" vertical="top"/>
    </xf>
    <xf numFmtId="0" fontId="2" fillId="3" borderId="0" xfId="1" applyFont="1" applyFill="1" applyAlignment="1">
      <alignment horizontal="justify" vertical="top" wrapText="1"/>
    </xf>
    <xf numFmtId="0" fontId="2" fillId="2" borderId="0" xfId="1" applyFont="1" applyFill="1" applyAlignment="1">
      <alignment horizontal="justify" vertical="top"/>
    </xf>
    <xf numFmtId="0" fontId="2" fillId="2" borderId="0" xfId="1" applyFont="1" applyFill="1" applyAlignment="1">
      <alignment horizontal="justify" vertical="top" wrapText="1"/>
    </xf>
    <xf numFmtId="0" fontId="13" fillId="2" borderId="0" xfId="1" applyFont="1" applyFill="1" applyAlignment="1">
      <alignment horizontal="justify" vertical="top"/>
    </xf>
    <xf numFmtId="0" fontId="7" fillId="2" borderId="0" xfId="1" applyFont="1" applyFill="1" applyAlignment="1">
      <alignment vertical="top"/>
    </xf>
    <xf numFmtId="0" fontId="8" fillId="2" borderId="0" xfId="1" applyFont="1" applyFill="1" applyAlignment="1">
      <alignment vertical="top"/>
    </xf>
    <xf numFmtId="0" fontId="17" fillId="2" borderId="0" xfId="5" applyFont="1" applyFill="1" applyBorder="1"/>
    <xf numFmtId="0" fontId="18" fillId="2" borderId="0" xfId="5" applyFont="1" applyFill="1" applyBorder="1"/>
    <xf numFmtId="0" fontId="17" fillId="2" borderId="1" xfId="5" applyFont="1" applyFill="1" applyBorder="1"/>
    <xf numFmtId="0" fontId="18" fillId="2" borderId="1" xfId="5" applyFont="1" applyFill="1" applyBorder="1"/>
    <xf numFmtId="0" fontId="18" fillId="2" borderId="0" xfId="5" applyFont="1" applyFill="1" applyBorder="1" applyAlignment="1">
      <alignment wrapText="1"/>
    </xf>
    <xf numFmtId="0" fontId="18" fillId="2" borderId="1" xfId="5" applyFont="1" applyFill="1" applyBorder="1" applyAlignment="1">
      <alignment horizontal="right" vertical="top" wrapText="1"/>
    </xf>
    <xf numFmtId="0" fontId="17" fillId="2" borderId="0" xfId="5" applyFont="1" applyFill="1" applyBorder="1" applyAlignment="1">
      <alignment horizontal="left" wrapText="1"/>
    </xf>
    <xf numFmtId="0" fontId="18" fillId="2" borderId="0" xfId="5" applyFont="1" applyFill="1" applyBorder="1" applyAlignment="1">
      <alignment horizontal="left" wrapText="1"/>
    </xf>
    <xf numFmtId="0" fontId="17" fillId="2" borderId="0" xfId="5" applyFont="1" applyFill="1" applyBorder="1" applyAlignment="1">
      <alignment horizontal="left"/>
    </xf>
    <xf numFmtId="0" fontId="9" fillId="3" borderId="0" xfId="2" applyFill="1" applyAlignment="1" applyProtection="1"/>
    <xf numFmtId="0" fontId="0" fillId="2" borderId="1" xfId="0" applyFill="1" applyBorder="1"/>
    <xf numFmtId="164" fontId="18" fillId="2" borderId="0" xfId="6" applyNumberFormat="1" applyFont="1" applyFill="1" applyBorder="1" applyAlignment="1">
      <alignment horizontal="right" vertical="top" wrapText="1"/>
    </xf>
    <xf numFmtId="164" fontId="17" fillId="2" borderId="0" xfId="6" applyNumberFormat="1" applyFont="1" applyFill="1" applyBorder="1" applyAlignment="1">
      <alignment horizontal="right" vertical="top" wrapText="1"/>
    </xf>
    <xf numFmtId="0" fontId="18" fillId="2" borderId="1" xfId="5" applyFont="1" applyFill="1" applyBorder="1" applyAlignment="1">
      <alignment vertical="top" wrapText="1"/>
    </xf>
    <xf numFmtId="0" fontId="13" fillId="2" borderId="0" xfId="1" applyFont="1" applyFill="1" applyAlignment="1">
      <alignment horizontal="justify" vertical="top" wrapText="1"/>
    </xf>
    <xf numFmtId="0" fontId="17" fillId="2" borderId="1" xfId="5" applyFont="1" applyFill="1" applyBorder="1" applyAlignment="1">
      <alignment vertical="top" wrapText="1"/>
    </xf>
    <xf numFmtId="0" fontId="0" fillId="2" borderId="0" xfId="0" applyFill="1" applyAlignment="1">
      <alignment horizontal="left" vertical="top"/>
    </xf>
    <xf numFmtId="0" fontId="19" fillId="2" borderId="0" xfId="0" applyFont="1" applyFill="1"/>
    <xf numFmtId="0" fontId="18" fillId="2" borderId="1" xfId="5" applyFont="1" applyFill="1" applyBorder="1" applyAlignment="1">
      <alignment horizontal="left" vertical="top" wrapText="1"/>
    </xf>
    <xf numFmtId="0" fontId="17" fillId="2" borderId="1" xfId="5" applyFont="1" applyFill="1" applyBorder="1" applyAlignment="1">
      <alignment horizontal="left" vertical="top" wrapText="1"/>
    </xf>
    <xf numFmtId="0" fontId="9" fillId="2" borderId="0" xfId="2" applyFill="1" applyAlignment="1" applyProtection="1">
      <alignment horizontal="justify" vertical="top" wrapText="1"/>
    </xf>
    <xf numFmtId="0" fontId="6" fillId="2" borderId="0" xfId="1" applyFont="1" applyFill="1" applyAlignment="1">
      <alignment horizontal="justify" vertical="top" wrapText="1"/>
    </xf>
    <xf numFmtId="0" fontId="9" fillId="0" borderId="0" xfId="2"/>
    <xf numFmtId="0" fontId="17" fillId="2" borderId="0" xfId="5" applyFont="1" applyFill="1" applyBorder="1" applyAlignment="1">
      <alignment horizontal="left" vertical="top" wrapText="1"/>
    </xf>
    <xf numFmtId="0" fontId="20" fillId="2" borderId="0" xfId="0" applyFont="1" applyFill="1"/>
    <xf numFmtId="0" fontId="2" fillId="2" borderId="0" xfId="1" applyFont="1" applyFill="1" applyAlignment="1">
      <alignment horizontal="left" vertical="top" wrapText="1"/>
    </xf>
    <xf numFmtId="0" fontId="0" fillId="2" borderId="0" xfId="0" applyFill="1" applyAlignment="1">
      <alignment vertical="top"/>
    </xf>
    <xf numFmtId="49" fontId="2" fillId="2" borderId="0" xfId="1" applyNumberFormat="1" applyFont="1" applyFill="1" applyAlignment="1">
      <alignment horizontal="left" vertical="top" wrapText="1"/>
    </xf>
    <xf numFmtId="0" fontId="9" fillId="2" borderId="0" xfId="2" applyFill="1" applyAlignment="1" applyProtection="1">
      <alignment horizontal="left" vertical="top" wrapText="1"/>
    </xf>
    <xf numFmtId="0" fontId="9" fillId="2" borderId="0" xfId="2" applyFill="1" applyAlignment="1">
      <alignment horizontal="left" vertical="top" wrapText="1"/>
    </xf>
    <xf numFmtId="0" fontId="9" fillId="0" borderId="0" xfId="2" applyAlignment="1">
      <alignment horizontal="left" vertical="top"/>
    </xf>
    <xf numFmtId="0" fontId="6" fillId="2" borderId="0" xfId="1" applyFont="1" applyFill="1" applyAlignment="1">
      <alignment horizontal="left" vertical="top" wrapText="1"/>
    </xf>
    <xf numFmtId="0" fontId="9" fillId="0" borderId="0" xfId="2" applyAlignment="1" applyProtection="1">
      <alignment horizontal="left" vertical="top"/>
    </xf>
  </cellXfs>
  <cellStyles count="7">
    <cellStyle name="Comma" xfId="6" builtinId="3"/>
    <cellStyle name="Hyperlink" xfId="2" builtinId="8"/>
    <cellStyle name="Hyperlink 2" xfId="4"/>
    <cellStyle name="Normal" xfId="0" builtinId="0"/>
    <cellStyle name="Standaard 2" xfId="1"/>
    <cellStyle name="Standaard 2 2" xfId="3"/>
    <cellStyle name="Standaard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bs.nl/nl-nl/onze-diensten/methoden/onderzoeksomschrijvingen/korte-onderzoeksbeschrijvingen/eigendom-woningvoorraad" TargetMode="External"/><Relationship Id="rId1" Type="http://schemas.openxmlformats.org/officeDocument/2006/relationships/hyperlink" Target="https://opendata.cbs.nl/statline/"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cbs.nl/nl-nl/onze-diensten/methoden/onderzoeksomschrijvingen/korte-onderzoeksbeschrijvingen/aardgasvrije-woningen" TargetMode="External"/><Relationship Id="rId3" Type="http://schemas.openxmlformats.org/officeDocument/2006/relationships/hyperlink" Target="https://opendata.cbs.nl/statline/" TargetMode="External"/><Relationship Id="rId7" Type="http://schemas.openxmlformats.org/officeDocument/2006/relationships/hyperlink" Target="https://www.cbs.nl/nl-nl/onze-diensten/methoden/onderzoeksomschrijvingen/korte-onderzoeksbeschrijvingen/integraal-inkomens-en-vermogensonderzoek" TargetMode="External"/><Relationship Id="rId2" Type="http://schemas.openxmlformats.org/officeDocument/2006/relationships/hyperlink" Target="https://opendata.cbs.nl/statline/" TargetMode="External"/><Relationship Id="rId1" Type="http://schemas.openxmlformats.org/officeDocument/2006/relationships/hyperlink" Target="https://www.cbs.nl/nl-nl/onze-diensten/maatwerk-en-microdata/microdata-zelf-onderzoek-doen/catalogus-microdata" TargetMode="External"/><Relationship Id="rId6" Type="http://schemas.openxmlformats.org/officeDocument/2006/relationships/hyperlink" Target="https://opendata.cbs.nl/statline/" TargetMode="External"/><Relationship Id="rId5" Type="http://schemas.openxmlformats.org/officeDocument/2006/relationships/hyperlink" Target="https://www.cbs.nl/nl-nl/deelnemers-enquetes/deelnemers-enquetes/decentrale-overheden/vastgoed-overheden/basisregistraties-adressen-en-gebouwen--bag--" TargetMode="External"/><Relationship Id="rId10" Type="http://schemas.openxmlformats.org/officeDocument/2006/relationships/printerSettings" Target="../printerSettings/printerSettings4.bin"/><Relationship Id="rId4" Type="http://schemas.openxmlformats.org/officeDocument/2006/relationships/hyperlink" Target="https://www.cbs.nl/nl-nl/onze-diensten/methoden/onderzoeksomschrijvingen/korte-onderzoeksbeschrijvingen/eigendom-woningvoorraad" TargetMode="External"/><Relationship Id="rId9" Type="http://schemas.openxmlformats.org/officeDocument/2006/relationships/hyperlink" Target="https://opendata.cbs.nl/statline/"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13"/>
  <sheetViews>
    <sheetView workbookViewId="0">
      <selection activeCell="A3" sqref="A3"/>
    </sheetView>
  </sheetViews>
  <sheetFormatPr defaultColWidth="8.7109375" defaultRowHeight="15" x14ac:dyDescent="0.25"/>
  <cols>
    <col min="1" max="1" width="10.140625" style="2" bestFit="1" customWidth="1"/>
    <col min="2" max="16384" width="8.7109375" style="2"/>
  </cols>
  <sheetData>
    <row r="3" spans="1:1" x14ac:dyDescent="0.25">
      <c r="A3" s="1" t="s">
        <v>31</v>
      </c>
    </row>
    <row r="4" spans="1:1" ht="15.75" x14ac:dyDescent="0.25">
      <c r="A4" s="3"/>
    </row>
    <row r="5" spans="1:1" ht="15.75" x14ac:dyDescent="0.25">
      <c r="A5" s="4"/>
    </row>
    <row r="7" spans="1:1" x14ac:dyDescent="0.25">
      <c r="A7" s="5" t="s">
        <v>1</v>
      </c>
    </row>
    <row r="12" spans="1:1" x14ac:dyDescent="0.25">
      <c r="A12" s="6" t="s">
        <v>2</v>
      </c>
    </row>
    <row r="13" spans="1:1" x14ac:dyDescent="0.25">
      <c r="A13" s="7">
        <v>44518</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tabSelected="1" workbookViewId="0">
      <selection activeCell="E17" sqref="E17"/>
    </sheetView>
  </sheetViews>
  <sheetFormatPr defaultColWidth="8.7109375" defaultRowHeight="15" x14ac:dyDescent="0.25"/>
  <cols>
    <col min="1" max="1" width="25.42578125" style="2" customWidth="1"/>
    <col min="2" max="2" width="16.85546875" style="2" customWidth="1"/>
    <col min="3" max="12" width="14.140625" style="2" customWidth="1"/>
    <col min="13" max="16384" width="8.7109375" style="2"/>
  </cols>
  <sheetData>
    <row r="1" spans="1:12" x14ac:dyDescent="0.25">
      <c r="A1" s="30" t="s">
        <v>128</v>
      </c>
      <c r="B1" s="31"/>
      <c r="C1" s="30"/>
      <c r="D1" s="31"/>
      <c r="E1" s="31"/>
    </row>
    <row r="2" spans="1:12" x14ac:dyDescent="0.25">
      <c r="A2" s="32" t="s">
        <v>156</v>
      </c>
      <c r="B2" s="33"/>
      <c r="C2" s="32"/>
      <c r="D2" s="33"/>
      <c r="E2" s="33"/>
      <c r="F2" s="40"/>
      <c r="G2" s="40"/>
      <c r="H2" s="40"/>
      <c r="I2" s="40"/>
      <c r="J2" s="40"/>
      <c r="K2" s="40"/>
      <c r="L2" s="40"/>
    </row>
    <row r="4" spans="1:12" ht="38.1" customHeight="1" x14ac:dyDescent="0.25">
      <c r="A4" s="40"/>
      <c r="B4" s="40"/>
      <c r="C4" s="48" t="s">
        <v>51</v>
      </c>
      <c r="D4" s="48" t="s">
        <v>52</v>
      </c>
      <c r="E4" s="48" t="s">
        <v>53</v>
      </c>
      <c r="F4" s="48" t="s">
        <v>54</v>
      </c>
      <c r="G4" s="48" t="s">
        <v>55</v>
      </c>
      <c r="H4" s="48" t="s">
        <v>56</v>
      </c>
      <c r="I4" s="48" t="s">
        <v>57</v>
      </c>
      <c r="J4" s="48" t="s">
        <v>58</v>
      </c>
      <c r="K4" s="48" t="s">
        <v>0</v>
      </c>
      <c r="L4" s="49" t="s">
        <v>30</v>
      </c>
    </row>
    <row r="6" spans="1:12" ht="12.6" customHeight="1" x14ac:dyDescent="0.25">
      <c r="A6" s="38" t="s">
        <v>29</v>
      </c>
      <c r="B6" s="36" t="s">
        <v>30</v>
      </c>
      <c r="C6" s="42">
        <v>6538400</v>
      </c>
      <c r="D6" s="42">
        <v>437400</v>
      </c>
      <c r="E6" s="42">
        <v>31300</v>
      </c>
      <c r="F6" s="42">
        <v>51600</v>
      </c>
      <c r="G6" s="42">
        <v>441200</v>
      </c>
      <c r="H6" s="42">
        <v>55600</v>
      </c>
      <c r="I6" s="42">
        <v>5100</v>
      </c>
      <c r="J6" s="42">
        <v>86000</v>
      </c>
      <c r="K6" s="42">
        <v>245100</v>
      </c>
      <c r="L6" s="42">
        <v>7891800</v>
      </c>
    </row>
    <row r="7" spans="1:12" ht="12.6" customHeight="1" x14ac:dyDescent="0.25">
      <c r="A7" s="38"/>
      <c r="B7" s="36"/>
      <c r="C7" s="42">
        <v>0</v>
      </c>
      <c r="D7" s="42">
        <v>0</v>
      </c>
      <c r="E7" s="42">
        <v>0</v>
      </c>
      <c r="F7" s="42">
        <v>0</v>
      </c>
      <c r="G7" s="42">
        <v>0</v>
      </c>
      <c r="H7" s="42">
        <v>0</v>
      </c>
      <c r="I7" s="42">
        <v>0</v>
      </c>
      <c r="J7" s="42">
        <v>0</v>
      </c>
      <c r="K7" s="42">
        <v>0</v>
      </c>
      <c r="L7" s="42">
        <v>0</v>
      </c>
    </row>
    <row r="8" spans="1:12" ht="12.6" customHeight="1" x14ac:dyDescent="0.25">
      <c r="A8" s="53" t="s">
        <v>129</v>
      </c>
      <c r="B8" s="37" t="s">
        <v>102</v>
      </c>
      <c r="C8" s="41">
        <v>384100</v>
      </c>
      <c r="D8" s="41">
        <v>63400</v>
      </c>
      <c r="E8" s="41">
        <v>3200</v>
      </c>
      <c r="F8" s="41">
        <v>2800</v>
      </c>
      <c r="G8" s="41">
        <v>41800</v>
      </c>
      <c r="H8" s="41">
        <v>4400</v>
      </c>
      <c r="I8" s="41">
        <v>400</v>
      </c>
      <c r="J8" s="41">
        <v>16400</v>
      </c>
      <c r="K8" s="41">
        <v>74700</v>
      </c>
      <c r="L8" s="41">
        <v>591300</v>
      </c>
    </row>
    <row r="9" spans="1:12" ht="12.6" customHeight="1" x14ac:dyDescent="0.25">
      <c r="A9" s="53"/>
      <c r="B9" s="37" t="s">
        <v>130</v>
      </c>
      <c r="C9" s="41">
        <v>41200</v>
      </c>
      <c r="D9" s="41">
        <v>13900</v>
      </c>
      <c r="E9" s="41">
        <v>900</v>
      </c>
      <c r="F9" s="41">
        <v>600</v>
      </c>
      <c r="G9" s="41">
        <v>8200</v>
      </c>
      <c r="H9" s="41">
        <v>1100</v>
      </c>
      <c r="I9" s="41">
        <v>0</v>
      </c>
      <c r="J9" s="41">
        <v>2000</v>
      </c>
      <c r="K9" s="41">
        <v>6600</v>
      </c>
      <c r="L9" s="41">
        <v>74600</v>
      </c>
    </row>
    <row r="10" spans="1:12" ht="12.6" customHeight="1" x14ac:dyDescent="0.25">
      <c r="B10" s="37" t="s">
        <v>131</v>
      </c>
      <c r="C10" s="41">
        <v>641600</v>
      </c>
      <c r="D10" s="41">
        <v>62800</v>
      </c>
      <c r="E10" s="41">
        <v>5200</v>
      </c>
      <c r="F10" s="41">
        <v>6500</v>
      </c>
      <c r="G10" s="41">
        <v>65100</v>
      </c>
      <c r="H10" s="41">
        <v>6600</v>
      </c>
      <c r="I10" s="41">
        <v>500</v>
      </c>
      <c r="J10" s="41">
        <v>13200</v>
      </c>
      <c r="K10" s="41">
        <v>27100</v>
      </c>
      <c r="L10" s="41">
        <v>828700</v>
      </c>
    </row>
    <row r="11" spans="1:12" ht="12.6" customHeight="1" x14ac:dyDescent="0.25">
      <c r="B11" s="37" t="s">
        <v>132</v>
      </c>
      <c r="C11" s="41">
        <v>909400</v>
      </c>
      <c r="D11" s="41">
        <v>38300</v>
      </c>
      <c r="E11" s="41">
        <v>4000</v>
      </c>
      <c r="F11" s="41">
        <v>7400</v>
      </c>
      <c r="G11" s="41">
        <v>72200</v>
      </c>
      <c r="H11" s="41">
        <v>6600</v>
      </c>
      <c r="I11" s="41">
        <v>800</v>
      </c>
      <c r="J11" s="41">
        <v>14200</v>
      </c>
      <c r="K11" s="41">
        <v>20300</v>
      </c>
      <c r="L11" s="41">
        <v>1073200</v>
      </c>
    </row>
    <row r="12" spans="1:12" ht="12.6" customHeight="1" x14ac:dyDescent="0.25">
      <c r="B12" s="37" t="s">
        <v>133</v>
      </c>
      <c r="C12" s="41">
        <v>1164600</v>
      </c>
      <c r="D12" s="41">
        <v>38300</v>
      </c>
      <c r="E12" s="41">
        <v>4100</v>
      </c>
      <c r="F12" s="41">
        <v>8200</v>
      </c>
      <c r="G12" s="41">
        <v>75900</v>
      </c>
      <c r="H12" s="41">
        <v>7500</v>
      </c>
      <c r="I12" s="41">
        <v>900</v>
      </c>
      <c r="J12" s="41">
        <v>12200</v>
      </c>
      <c r="K12" s="41">
        <v>26400</v>
      </c>
      <c r="L12" s="41">
        <v>1338000</v>
      </c>
    </row>
    <row r="13" spans="1:12" ht="12.6" customHeight="1" x14ac:dyDescent="0.25">
      <c r="B13" s="37" t="s">
        <v>134</v>
      </c>
      <c r="C13" s="41">
        <v>1201200</v>
      </c>
      <c r="D13" s="41">
        <v>45600</v>
      </c>
      <c r="E13" s="41">
        <v>4000</v>
      </c>
      <c r="F13" s="41">
        <v>8400</v>
      </c>
      <c r="G13" s="41">
        <v>66300</v>
      </c>
      <c r="H13" s="41">
        <v>8300</v>
      </c>
      <c r="I13" s="41">
        <v>1100</v>
      </c>
      <c r="J13" s="41">
        <v>9800</v>
      </c>
      <c r="K13" s="41">
        <v>25600</v>
      </c>
      <c r="L13" s="41">
        <v>1370400</v>
      </c>
    </row>
    <row r="14" spans="1:12" ht="12.6" customHeight="1" x14ac:dyDescent="0.25">
      <c r="B14" s="37" t="s">
        <v>135</v>
      </c>
      <c r="C14" s="41">
        <v>1035400</v>
      </c>
      <c r="D14" s="41">
        <v>53000</v>
      </c>
      <c r="E14" s="41">
        <v>3600</v>
      </c>
      <c r="F14" s="41">
        <v>7100</v>
      </c>
      <c r="G14" s="41">
        <v>48700</v>
      </c>
      <c r="H14" s="41">
        <v>8500</v>
      </c>
      <c r="I14" s="41">
        <v>900</v>
      </c>
      <c r="J14" s="41">
        <v>8500</v>
      </c>
      <c r="K14" s="41">
        <v>20000</v>
      </c>
      <c r="L14" s="41">
        <v>1185700</v>
      </c>
    </row>
    <row r="15" spans="1:12" ht="12.6" customHeight="1" x14ac:dyDescent="0.25">
      <c r="B15" s="37" t="s">
        <v>136</v>
      </c>
      <c r="C15" s="41">
        <v>645700</v>
      </c>
      <c r="D15" s="41">
        <v>53800</v>
      </c>
      <c r="E15" s="41">
        <v>2900</v>
      </c>
      <c r="F15" s="41">
        <v>5200</v>
      </c>
      <c r="G15" s="41">
        <v>27100</v>
      </c>
      <c r="H15" s="41">
        <v>6400</v>
      </c>
      <c r="I15" s="41">
        <v>300</v>
      </c>
      <c r="J15" s="41">
        <v>4600</v>
      </c>
      <c r="K15" s="41">
        <v>14100</v>
      </c>
      <c r="L15" s="41">
        <v>760000</v>
      </c>
    </row>
    <row r="16" spans="1:12" ht="12.6" customHeight="1" x14ac:dyDescent="0.25">
      <c r="B16" s="37" t="s">
        <v>137</v>
      </c>
      <c r="C16" s="41">
        <v>253600</v>
      </c>
      <c r="D16" s="41">
        <v>55000</v>
      </c>
      <c r="E16" s="41">
        <v>1900</v>
      </c>
      <c r="F16" s="41">
        <v>2300</v>
      </c>
      <c r="G16" s="41">
        <v>13900</v>
      </c>
      <c r="H16" s="41">
        <v>4400</v>
      </c>
      <c r="I16" s="41">
        <v>100</v>
      </c>
      <c r="J16" s="41">
        <v>2100</v>
      </c>
      <c r="K16" s="41">
        <v>11700</v>
      </c>
      <c r="L16" s="41">
        <v>345000</v>
      </c>
    </row>
    <row r="17" spans="2:12" ht="12.6" customHeight="1" x14ac:dyDescent="0.25">
      <c r="B17" s="37" t="s">
        <v>0</v>
      </c>
      <c r="C17" s="41"/>
      <c r="D17" s="41"/>
      <c r="E17" s="41"/>
      <c r="F17" s="41"/>
      <c r="G17" s="41"/>
      <c r="H17" s="41"/>
      <c r="I17" s="41"/>
      <c r="J17" s="41"/>
      <c r="K17" s="41"/>
      <c r="L17" s="41">
        <v>100</v>
      </c>
    </row>
    <row r="18" spans="2:12" ht="12.6" customHeight="1" x14ac:dyDescent="0.25">
      <c r="B18" s="37" t="s">
        <v>111</v>
      </c>
      <c r="C18" s="41">
        <v>261600</v>
      </c>
      <c r="D18" s="41">
        <v>13200</v>
      </c>
      <c r="E18" s="41">
        <v>1500</v>
      </c>
      <c r="F18" s="41">
        <v>3100</v>
      </c>
      <c r="G18" s="41">
        <v>22000</v>
      </c>
      <c r="H18" s="41">
        <v>1800</v>
      </c>
      <c r="I18" s="41">
        <v>200</v>
      </c>
      <c r="J18" s="41">
        <v>3000</v>
      </c>
      <c r="K18" s="41">
        <v>18700</v>
      </c>
      <c r="L18" s="41">
        <v>325000</v>
      </c>
    </row>
  </sheetData>
  <mergeCells count="1">
    <mergeCell ref="A8:A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workbookViewId="0">
      <selection activeCell="B17" sqref="B17"/>
    </sheetView>
  </sheetViews>
  <sheetFormatPr defaultColWidth="8.85546875" defaultRowHeight="12.75" x14ac:dyDescent="0.2"/>
  <cols>
    <col min="1" max="1" width="15.7109375" style="12" customWidth="1"/>
    <col min="2" max="2" width="112.28515625" style="12" customWidth="1"/>
    <col min="3" max="4" width="8.85546875" style="12"/>
    <col min="5" max="5" width="9.85546875" style="12" customWidth="1"/>
    <col min="6" max="6" width="10.28515625" style="12" customWidth="1"/>
    <col min="7" max="256" width="8.85546875" style="12"/>
    <col min="257" max="257" width="15.7109375" style="12" customWidth="1"/>
    <col min="258" max="258" width="112.28515625" style="12" customWidth="1"/>
    <col min="259" max="260" width="8.85546875" style="12"/>
    <col min="261" max="261" width="9.85546875" style="12" customWidth="1"/>
    <col min="262" max="262" width="10.28515625" style="12" customWidth="1"/>
    <col min="263" max="512" width="8.85546875" style="12"/>
    <col min="513" max="513" width="15.7109375" style="12" customWidth="1"/>
    <col min="514" max="514" width="112.28515625" style="12" customWidth="1"/>
    <col min="515" max="516" width="8.85546875" style="12"/>
    <col min="517" max="517" width="9.85546875" style="12" customWidth="1"/>
    <col min="518" max="518" width="10.28515625" style="12" customWidth="1"/>
    <col min="519" max="768" width="8.85546875" style="12"/>
    <col min="769" max="769" width="15.7109375" style="12" customWidth="1"/>
    <col min="770" max="770" width="112.28515625" style="12" customWidth="1"/>
    <col min="771" max="772" width="8.85546875" style="12"/>
    <col min="773" max="773" width="9.85546875" style="12" customWidth="1"/>
    <col min="774" max="774" width="10.28515625" style="12" customWidth="1"/>
    <col min="775" max="1024" width="8.85546875" style="12"/>
    <col min="1025" max="1025" width="15.7109375" style="12" customWidth="1"/>
    <col min="1026" max="1026" width="112.28515625" style="12" customWidth="1"/>
    <col min="1027" max="1028" width="8.85546875" style="12"/>
    <col min="1029" max="1029" width="9.85546875" style="12" customWidth="1"/>
    <col min="1030" max="1030" width="10.28515625" style="12" customWidth="1"/>
    <col min="1031" max="1280" width="8.85546875" style="12"/>
    <col min="1281" max="1281" width="15.7109375" style="12" customWidth="1"/>
    <col min="1282" max="1282" width="112.28515625" style="12" customWidth="1"/>
    <col min="1283" max="1284" width="8.85546875" style="12"/>
    <col min="1285" max="1285" width="9.85546875" style="12" customWidth="1"/>
    <col min="1286" max="1286" width="10.28515625" style="12" customWidth="1"/>
    <col min="1287" max="1536" width="8.85546875" style="12"/>
    <col min="1537" max="1537" width="15.7109375" style="12" customWidth="1"/>
    <col min="1538" max="1538" width="112.28515625" style="12" customWidth="1"/>
    <col min="1539" max="1540" width="8.85546875" style="12"/>
    <col min="1541" max="1541" width="9.85546875" style="12" customWidth="1"/>
    <col min="1542" max="1542" width="10.28515625" style="12" customWidth="1"/>
    <col min="1543" max="1792" width="8.85546875" style="12"/>
    <col min="1793" max="1793" width="15.7109375" style="12" customWidth="1"/>
    <col min="1794" max="1794" width="112.28515625" style="12" customWidth="1"/>
    <col min="1795" max="1796" width="8.85546875" style="12"/>
    <col min="1797" max="1797" width="9.85546875" style="12" customWidth="1"/>
    <col min="1798" max="1798" width="10.28515625" style="12" customWidth="1"/>
    <col min="1799" max="2048" width="8.85546875" style="12"/>
    <col min="2049" max="2049" width="15.7109375" style="12" customWidth="1"/>
    <col min="2050" max="2050" width="112.28515625" style="12" customWidth="1"/>
    <col min="2051" max="2052" width="8.85546875" style="12"/>
    <col min="2053" max="2053" width="9.85546875" style="12" customWidth="1"/>
    <col min="2054" max="2054" width="10.28515625" style="12" customWidth="1"/>
    <col min="2055" max="2304" width="8.85546875" style="12"/>
    <col min="2305" max="2305" width="15.7109375" style="12" customWidth="1"/>
    <col min="2306" max="2306" width="112.28515625" style="12" customWidth="1"/>
    <col min="2307" max="2308" width="8.85546875" style="12"/>
    <col min="2309" max="2309" width="9.85546875" style="12" customWidth="1"/>
    <col min="2310" max="2310" width="10.28515625" style="12" customWidth="1"/>
    <col min="2311" max="2560" width="8.85546875" style="12"/>
    <col min="2561" max="2561" width="15.7109375" style="12" customWidth="1"/>
    <col min="2562" max="2562" width="112.28515625" style="12" customWidth="1"/>
    <col min="2563" max="2564" width="8.85546875" style="12"/>
    <col min="2565" max="2565" width="9.85546875" style="12" customWidth="1"/>
    <col min="2566" max="2566" width="10.28515625" style="12" customWidth="1"/>
    <col min="2567" max="2816" width="8.85546875" style="12"/>
    <col min="2817" max="2817" width="15.7109375" style="12" customWidth="1"/>
    <col min="2818" max="2818" width="112.28515625" style="12" customWidth="1"/>
    <col min="2819" max="2820" width="8.85546875" style="12"/>
    <col min="2821" max="2821" width="9.85546875" style="12" customWidth="1"/>
    <col min="2822" max="2822" width="10.28515625" style="12" customWidth="1"/>
    <col min="2823" max="3072" width="8.85546875" style="12"/>
    <col min="3073" max="3073" width="15.7109375" style="12" customWidth="1"/>
    <col min="3074" max="3074" width="112.28515625" style="12" customWidth="1"/>
    <col min="3075" max="3076" width="8.85546875" style="12"/>
    <col min="3077" max="3077" width="9.85546875" style="12" customWidth="1"/>
    <col min="3078" max="3078" width="10.28515625" style="12" customWidth="1"/>
    <col min="3079" max="3328" width="8.85546875" style="12"/>
    <col min="3329" max="3329" width="15.7109375" style="12" customWidth="1"/>
    <col min="3330" max="3330" width="112.28515625" style="12" customWidth="1"/>
    <col min="3331" max="3332" width="8.85546875" style="12"/>
    <col min="3333" max="3333" width="9.85546875" style="12" customWidth="1"/>
    <col min="3334" max="3334" width="10.28515625" style="12" customWidth="1"/>
    <col min="3335" max="3584" width="8.85546875" style="12"/>
    <col min="3585" max="3585" width="15.7109375" style="12" customWidth="1"/>
    <col min="3586" max="3586" width="112.28515625" style="12" customWidth="1"/>
    <col min="3587" max="3588" width="8.85546875" style="12"/>
    <col min="3589" max="3589" width="9.85546875" style="12" customWidth="1"/>
    <col min="3590" max="3590" width="10.28515625" style="12" customWidth="1"/>
    <col min="3591" max="3840" width="8.85546875" style="12"/>
    <col min="3841" max="3841" width="15.7109375" style="12" customWidth="1"/>
    <col min="3842" max="3842" width="112.28515625" style="12" customWidth="1"/>
    <col min="3843" max="3844" width="8.85546875" style="12"/>
    <col min="3845" max="3845" width="9.85546875" style="12" customWidth="1"/>
    <col min="3846" max="3846" width="10.28515625" style="12" customWidth="1"/>
    <col min="3847" max="4096" width="8.85546875" style="12"/>
    <col min="4097" max="4097" width="15.7109375" style="12" customWidth="1"/>
    <col min="4098" max="4098" width="112.28515625" style="12" customWidth="1"/>
    <col min="4099" max="4100" width="8.85546875" style="12"/>
    <col min="4101" max="4101" width="9.85546875" style="12" customWidth="1"/>
    <col min="4102" max="4102" width="10.28515625" style="12" customWidth="1"/>
    <col min="4103" max="4352" width="8.85546875" style="12"/>
    <col min="4353" max="4353" width="15.7109375" style="12" customWidth="1"/>
    <col min="4354" max="4354" width="112.28515625" style="12" customWidth="1"/>
    <col min="4355" max="4356" width="8.85546875" style="12"/>
    <col min="4357" max="4357" width="9.85546875" style="12" customWidth="1"/>
    <col min="4358" max="4358" width="10.28515625" style="12" customWidth="1"/>
    <col min="4359" max="4608" width="8.85546875" style="12"/>
    <col min="4609" max="4609" width="15.7109375" style="12" customWidth="1"/>
    <col min="4610" max="4610" width="112.28515625" style="12" customWidth="1"/>
    <col min="4611" max="4612" width="8.85546875" style="12"/>
    <col min="4613" max="4613" width="9.85546875" style="12" customWidth="1"/>
    <col min="4614" max="4614" width="10.28515625" style="12" customWidth="1"/>
    <col min="4615" max="4864" width="8.85546875" style="12"/>
    <col min="4865" max="4865" width="15.7109375" style="12" customWidth="1"/>
    <col min="4866" max="4866" width="112.28515625" style="12" customWidth="1"/>
    <col min="4867" max="4868" width="8.85546875" style="12"/>
    <col min="4869" max="4869" width="9.85546875" style="12" customWidth="1"/>
    <col min="4870" max="4870" width="10.28515625" style="12" customWidth="1"/>
    <col min="4871" max="5120" width="8.85546875" style="12"/>
    <col min="5121" max="5121" width="15.7109375" style="12" customWidth="1"/>
    <col min="5122" max="5122" width="112.28515625" style="12" customWidth="1"/>
    <col min="5123" max="5124" width="8.85546875" style="12"/>
    <col min="5125" max="5125" width="9.85546875" style="12" customWidth="1"/>
    <col min="5126" max="5126" width="10.28515625" style="12" customWidth="1"/>
    <col min="5127" max="5376" width="8.85546875" style="12"/>
    <col min="5377" max="5377" width="15.7109375" style="12" customWidth="1"/>
    <col min="5378" max="5378" width="112.28515625" style="12" customWidth="1"/>
    <col min="5379" max="5380" width="8.85546875" style="12"/>
    <col min="5381" max="5381" width="9.85546875" style="12" customWidth="1"/>
    <col min="5382" max="5382" width="10.28515625" style="12" customWidth="1"/>
    <col min="5383" max="5632" width="8.85546875" style="12"/>
    <col min="5633" max="5633" width="15.7109375" style="12" customWidth="1"/>
    <col min="5634" max="5634" width="112.28515625" style="12" customWidth="1"/>
    <col min="5635" max="5636" width="8.85546875" style="12"/>
    <col min="5637" max="5637" width="9.85546875" style="12" customWidth="1"/>
    <col min="5638" max="5638" width="10.28515625" style="12" customWidth="1"/>
    <col min="5639" max="5888" width="8.85546875" style="12"/>
    <col min="5889" max="5889" width="15.7109375" style="12" customWidth="1"/>
    <col min="5890" max="5890" width="112.28515625" style="12" customWidth="1"/>
    <col min="5891" max="5892" width="8.85546875" style="12"/>
    <col min="5893" max="5893" width="9.85546875" style="12" customWidth="1"/>
    <col min="5894" max="5894" width="10.28515625" style="12" customWidth="1"/>
    <col min="5895" max="6144" width="8.85546875" style="12"/>
    <col min="6145" max="6145" width="15.7109375" style="12" customWidth="1"/>
    <col min="6146" max="6146" width="112.28515625" style="12" customWidth="1"/>
    <col min="6147" max="6148" width="8.85546875" style="12"/>
    <col min="6149" max="6149" width="9.85546875" style="12" customWidth="1"/>
    <col min="6150" max="6150" width="10.28515625" style="12" customWidth="1"/>
    <col min="6151" max="6400" width="8.85546875" style="12"/>
    <col min="6401" max="6401" width="15.7109375" style="12" customWidth="1"/>
    <col min="6402" max="6402" width="112.28515625" style="12" customWidth="1"/>
    <col min="6403" max="6404" width="8.85546875" style="12"/>
    <col min="6405" max="6405" width="9.85546875" style="12" customWidth="1"/>
    <col min="6406" max="6406" width="10.28515625" style="12" customWidth="1"/>
    <col min="6407" max="6656" width="8.85546875" style="12"/>
    <col min="6657" max="6657" width="15.7109375" style="12" customWidth="1"/>
    <col min="6658" max="6658" width="112.28515625" style="12" customWidth="1"/>
    <col min="6659" max="6660" width="8.85546875" style="12"/>
    <col min="6661" max="6661" width="9.85546875" style="12" customWidth="1"/>
    <col min="6662" max="6662" width="10.28515625" style="12" customWidth="1"/>
    <col min="6663" max="6912" width="8.85546875" style="12"/>
    <col min="6913" max="6913" width="15.7109375" style="12" customWidth="1"/>
    <col min="6914" max="6914" width="112.28515625" style="12" customWidth="1"/>
    <col min="6915" max="6916" width="8.85546875" style="12"/>
    <col min="6917" max="6917" width="9.85546875" style="12" customWidth="1"/>
    <col min="6918" max="6918" width="10.28515625" style="12" customWidth="1"/>
    <col min="6919" max="7168" width="8.85546875" style="12"/>
    <col min="7169" max="7169" width="15.7109375" style="12" customWidth="1"/>
    <col min="7170" max="7170" width="112.28515625" style="12" customWidth="1"/>
    <col min="7171" max="7172" width="8.85546875" style="12"/>
    <col min="7173" max="7173" width="9.85546875" style="12" customWidth="1"/>
    <col min="7174" max="7174" width="10.28515625" style="12" customWidth="1"/>
    <col min="7175" max="7424" width="8.85546875" style="12"/>
    <col min="7425" max="7425" width="15.7109375" style="12" customWidth="1"/>
    <col min="7426" max="7426" width="112.28515625" style="12" customWidth="1"/>
    <col min="7427" max="7428" width="8.85546875" style="12"/>
    <col min="7429" max="7429" width="9.85546875" style="12" customWidth="1"/>
    <col min="7430" max="7430" width="10.28515625" style="12" customWidth="1"/>
    <col min="7431" max="7680" width="8.85546875" style="12"/>
    <col min="7681" max="7681" width="15.7109375" style="12" customWidth="1"/>
    <col min="7682" max="7682" width="112.28515625" style="12" customWidth="1"/>
    <col min="7683" max="7684" width="8.85546875" style="12"/>
    <col min="7685" max="7685" width="9.85546875" style="12" customWidth="1"/>
    <col min="7686" max="7686" width="10.28515625" style="12" customWidth="1"/>
    <col min="7687" max="7936" width="8.85546875" style="12"/>
    <col min="7937" max="7937" width="15.7109375" style="12" customWidth="1"/>
    <col min="7938" max="7938" width="112.28515625" style="12" customWidth="1"/>
    <col min="7939" max="7940" width="8.85546875" style="12"/>
    <col min="7941" max="7941" width="9.85546875" style="12" customWidth="1"/>
    <col min="7942" max="7942" width="10.28515625" style="12" customWidth="1"/>
    <col min="7943" max="8192" width="8.85546875" style="12"/>
    <col min="8193" max="8193" width="15.7109375" style="12" customWidth="1"/>
    <col min="8194" max="8194" width="112.28515625" style="12" customWidth="1"/>
    <col min="8195" max="8196" width="8.85546875" style="12"/>
    <col min="8197" max="8197" width="9.85546875" style="12" customWidth="1"/>
    <col min="8198" max="8198" width="10.28515625" style="12" customWidth="1"/>
    <col min="8199" max="8448" width="8.85546875" style="12"/>
    <col min="8449" max="8449" width="15.7109375" style="12" customWidth="1"/>
    <col min="8450" max="8450" width="112.28515625" style="12" customWidth="1"/>
    <col min="8451" max="8452" width="8.85546875" style="12"/>
    <col min="8453" max="8453" width="9.85546875" style="12" customWidth="1"/>
    <col min="8454" max="8454" width="10.28515625" style="12" customWidth="1"/>
    <col min="8455" max="8704" width="8.85546875" style="12"/>
    <col min="8705" max="8705" width="15.7109375" style="12" customWidth="1"/>
    <col min="8706" max="8706" width="112.28515625" style="12" customWidth="1"/>
    <col min="8707" max="8708" width="8.85546875" style="12"/>
    <col min="8709" max="8709" width="9.85546875" style="12" customWidth="1"/>
    <col min="8710" max="8710" width="10.28515625" style="12" customWidth="1"/>
    <col min="8711" max="8960" width="8.85546875" style="12"/>
    <col min="8961" max="8961" width="15.7109375" style="12" customWidth="1"/>
    <col min="8962" max="8962" width="112.28515625" style="12" customWidth="1"/>
    <col min="8963" max="8964" width="8.85546875" style="12"/>
    <col min="8965" max="8965" width="9.85546875" style="12" customWidth="1"/>
    <col min="8966" max="8966" width="10.28515625" style="12" customWidth="1"/>
    <col min="8967" max="9216" width="8.85546875" style="12"/>
    <col min="9217" max="9217" width="15.7109375" style="12" customWidth="1"/>
    <col min="9218" max="9218" width="112.28515625" style="12" customWidth="1"/>
    <col min="9219" max="9220" width="8.85546875" style="12"/>
    <col min="9221" max="9221" width="9.85546875" style="12" customWidth="1"/>
    <col min="9222" max="9222" width="10.28515625" style="12" customWidth="1"/>
    <col min="9223" max="9472" width="8.85546875" style="12"/>
    <col min="9473" max="9473" width="15.7109375" style="12" customWidth="1"/>
    <col min="9474" max="9474" width="112.28515625" style="12" customWidth="1"/>
    <col min="9475" max="9476" width="8.85546875" style="12"/>
    <col min="9477" max="9477" width="9.85546875" style="12" customWidth="1"/>
    <col min="9478" max="9478" width="10.28515625" style="12" customWidth="1"/>
    <col min="9479" max="9728" width="8.85546875" style="12"/>
    <col min="9729" max="9729" width="15.7109375" style="12" customWidth="1"/>
    <col min="9730" max="9730" width="112.28515625" style="12" customWidth="1"/>
    <col min="9731" max="9732" width="8.85546875" style="12"/>
    <col min="9733" max="9733" width="9.85546875" style="12" customWidth="1"/>
    <col min="9734" max="9734" width="10.28515625" style="12" customWidth="1"/>
    <col min="9735" max="9984" width="8.85546875" style="12"/>
    <col min="9985" max="9985" width="15.7109375" style="12" customWidth="1"/>
    <col min="9986" max="9986" width="112.28515625" style="12" customWidth="1"/>
    <col min="9987" max="9988" width="8.85546875" style="12"/>
    <col min="9989" max="9989" width="9.85546875" style="12" customWidth="1"/>
    <col min="9990" max="9990" width="10.28515625" style="12" customWidth="1"/>
    <col min="9991" max="10240" width="8.85546875" style="12"/>
    <col min="10241" max="10241" width="15.7109375" style="12" customWidth="1"/>
    <col min="10242" max="10242" width="112.28515625" style="12" customWidth="1"/>
    <col min="10243" max="10244" width="8.85546875" style="12"/>
    <col min="10245" max="10245" width="9.85546875" style="12" customWidth="1"/>
    <col min="10246" max="10246" width="10.28515625" style="12" customWidth="1"/>
    <col min="10247" max="10496" width="8.85546875" style="12"/>
    <col min="10497" max="10497" width="15.7109375" style="12" customWidth="1"/>
    <col min="10498" max="10498" width="112.28515625" style="12" customWidth="1"/>
    <col min="10499" max="10500" width="8.85546875" style="12"/>
    <col min="10501" max="10501" width="9.85546875" style="12" customWidth="1"/>
    <col min="10502" max="10502" width="10.28515625" style="12" customWidth="1"/>
    <col min="10503" max="10752" width="8.85546875" style="12"/>
    <col min="10753" max="10753" width="15.7109375" style="12" customWidth="1"/>
    <col min="10754" max="10754" width="112.28515625" style="12" customWidth="1"/>
    <col min="10755" max="10756" width="8.85546875" style="12"/>
    <col min="10757" max="10757" width="9.85546875" style="12" customWidth="1"/>
    <col min="10758" max="10758" width="10.28515625" style="12" customWidth="1"/>
    <col min="10759" max="11008" width="8.85546875" style="12"/>
    <col min="11009" max="11009" width="15.7109375" style="12" customWidth="1"/>
    <col min="11010" max="11010" width="112.28515625" style="12" customWidth="1"/>
    <col min="11011" max="11012" width="8.85546875" style="12"/>
    <col min="11013" max="11013" width="9.85546875" style="12" customWidth="1"/>
    <col min="11014" max="11014" width="10.28515625" style="12" customWidth="1"/>
    <col min="11015" max="11264" width="8.85546875" style="12"/>
    <col min="11265" max="11265" width="15.7109375" style="12" customWidth="1"/>
    <col min="11266" max="11266" width="112.28515625" style="12" customWidth="1"/>
    <col min="11267" max="11268" width="8.85546875" style="12"/>
    <col min="11269" max="11269" width="9.85546875" style="12" customWidth="1"/>
    <col min="11270" max="11270" width="10.28515625" style="12" customWidth="1"/>
    <col min="11271" max="11520" width="8.85546875" style="12"/>
    <col min="11521" max="11521" width="15.7109375" style="12" customWidth="1"/>
    <col min="11522" max="11522" width="112.28515625" style="12" customWidth="1"/>
    <col min="11523" max="11524" width="8.85546875" style="12"/>
    <col min="11525" max="11525" width="9.85546875" style="12" customWidth="1"/>
    <col min="11526" max="11526" width="10.28515625" style="12" customWidth="1"/>
    <col min="11527" max="11776" width="8.85546875" style="12"/>
    <col min="11777" max="11777" width="15.7109375" style="12" customWidth="1"/>
    <col min="11778" max="11778" width="112.28515625" style="12" customWidth="1"/>
    <col min="11779" max="11780" width="8.85546875" style="12"/>
    <col min="11781" max="11781" width="9.85546875" style="12" customWidth="1"/>
    <col min="11782" max="11782" width="10.28515625" style="12" customWidth="1"/>
    <col min="11783" max="12032" width="8.85546875" style="12"/>
    <col min="12033" max="12033" width="15.7109375" style="12" customWidth="1"/>
    <col min="12034" max="12034" width="112.28515625" style="12" customWidth="1"/>
    <col min="12035" max="12036" width="8.85546875" style="12"/>
    <col min="12037" max="12037" width="9.85546875" style="12" customWidth="1"/>
    <col min="12038" max="12038" width="10.28515625" style="12" customWidth="1"/>
    <col min="12039" max="12288" width="8.85546875" style="12"/>
    <col min="12289" max="12289" width="15.7109375" style="12" customWidth="1"/>
    <col min="12290" max="12290" width="112.28515625" style="12" customWidth="1"/>
    <col min="12291" max="12292" width="8.85546875" style="12"/>
    <col min="12293" max="12293" width="9.85546875" style="12" customWidth="1"/>
    <col min="12294" max="12294" width="10.28515625" style="12" customWidth="1"/>
    <col min="12295" max="12544" width="8.85546875" style="12"/>
    <col min="12545" max="12545" width="15.7109375" style="12" customWidth="1"/>
    <col min="12546" max="12546" width="112.28515625" style="12" customWidth="1"/>
    <col min="12547" max="12548" width="8.85546875" style="12"/>
    <col min="12549" max="12549" width="9.85546875" style="12" customWidth="1"/>
    <col min="12550" max="12550" width="10.28515625" style="12" customWidth="1"/>
    <col min="12551" max="12800" width="8.85546875" style="12"/>
    <col min="12801" max="12801" width="15.7109375" style="12" customWidth="1"/>
    <col min="12802" max="12802" width="112.28515625" style="12" customWidth="1"/>
    <col min="12803" max="12804" width="8.85546875" style="12"/>
    <col min="12805" max="12805" width="9.85546875" style="12" customWidth="1"/>
    <col min="12806" max="12806" width="10.28515625" style="12" customWidth="1"/>
    <col min="12807" max="13056" width="8.85546875" style="12"/>
    <col min="13057" max="13057" width="15.7109375" style="12" customWidth="1"/>
    <col min="13058" max="13058" width="112.28515625" style="12" customWidth="1"/>
    <col min="13059" max="13060" width="8.85546875" style="12"/>
    <col min="13061" max="13061" width="9.85546875" style="12" customWidth="1"/>
    <col min="13062" max="13062" width="10.28515625" style="12" customWidth="1"/>
    <col min="13063" max="13312" width="8.85546875" style="12"/>
    <col min="13313" max="13313" width="15.7109375" style="12" customWidth="1"/>
    <col min="13314" max="13314" width="112.28515625" style="12" customWidth="1"/>
    <col min="13315" max="13316" width="8.85546875" style="12"/>
    <col min="13317" max="13317" width="9.85546875" style="12" customWidth="1"/>
    <col min="13318" max="13318" width="10.28515625" style="12" customWidth="1"/>
    <col min="13319" max="13568" width="8.85546875" style="12"/>
    <col min="13569" max="13569" width="15.7109375" style="12" customWidth="1"/>
    <col min="13570" max="13570" width="112.28515625" style="12" customWidth="1"/>
    <col min="13571" max="13572" width="8.85546875" style="12"/>
    <col min="13573" max="13573" width="9.85546875" style="12" customWidth="1"/>
    <col min="13574" max="13574" width="10.28515625" style="12" customWidth="1"/>
    <col min="13575" max="13824" width="8.85546875" style="12"/>
    <col min="13825" max="13825" width="15.7109375" style="12" customWidth="1"/>
    <col min="13826" max="13826" width="112.28515625" style="12" customWidth="1"/>
    <col min="13827" max="13828" width="8.85546875" style="12"/>
    <col min="13829" max="13829" width="9.85546875" style="12" customWidth="1"/>
    <col min="13830" max="13830" width="10.28515625" style="12" customWidth="1"/>
    <col min="13831" max="14080" width="8.85546875" style="12"/>
    <col min="14081" max="14081" width="15.7109375" style="12" customWidth="1"/>
    <col min="14082" max="14082" width="112.28515625" style="12" customWidth="1"/>
    <col min="14083" max="14084" width="8.85546875" style="12"/>
    <col min="14085" max="14085" width="9.85546875" style="12" customWidth="1"/>
    <col min="14086" max="14086" width="10.28515625" style="12" customWidth="1"/>
    <col min="14087" max="14336" width="8.85546875" style="12"/>
    <col min="14337" max="14337" width="15.7109375" style="12" customWidth="1"/>
    <col min="14338" max="14338" width="112.28515625" style="12" customWidth="1"/>
    <col min="14339" max="14340" width="8.85546875" style="12"/>
    <col min="14341" max="14341" width="9.85546875" style="12" customWidth="1"/>
    <col min="14342" max="14342" width="10.28515625" style="12" customWidth="1"/>
    <col min="14343" max="14592" width="8.85546875" style="12"/>
    <col min="14593" max="14593" width="15.7109375" style="12" customWidth="1"/>
    <col min="14594" max="14594" width="112.28515625" style="12" customWidth="1"/>
    <col min="14595" max="14596" width="8.85546875" style="12"/>
    <col min="14597" max="14597" width="9.85546875" style="12" customWidth="1"/>
    <col min="14598" max="14598" width="10.28515625" style="12" customWidth="1"/>
    <col min="14599" max="14848" width="8.85546875" style="12"/>
    <col min="14849" max="14849" width="15.7109375" style="12" customWidth="1"/>
    <col min="14850" max="14850" width="112.28515625" style="12" customWidth="1"/>
    <col min="14851" max="14852" width="8.85546875" style="12"/>
    <col min="14853" max="14853" width="9.85546875" style="12" customWidth="1"/>
    <col min="14854" max="14854" width="10.28515625" style="12" customWidth="1"/>
    <col min="14855" max="15104" width="8.85546875" style="12"/>
    <col min="15105" max="15105" width="15.7109375" style="12" customWidth="1"/>
    <col min="15106" max="15106" width="112.28515625" style="12" customWidth="1"/>
    <col min="15107" max="15108" width="8.85546875" style="12"/>
    <col min="15109" max="15109" width="9.85546875" style="12" customWidth="1"/>
    <col min="15110" max="15110" width="10.28515625" style="12" customWidth="1"/>
    <col min="15111" max="15360" width="8.85546875" style="12"/>
    <col min="15361" max="15361" width="15.7109375" style="12" customWidth="1"/>
    <col min="15362" max="15362" width="112.28515625" style="12" customWidth="1"/>
    <col min="15363" max="15364" width="8.85546875" style="12"/>
    <col min="15365" max="15365" width="9.85546875" style="12" customWidth="1"/>
    <col min="15366" max="15366" width="10.28515625" style="12" customWidth="1"/>
    <col min="15367" max="15616" width="8.85546875" style="12"/>
    <col min="15617" max="15617" width="15.7109375" style="12" customWidth="1"/>
    <col min="15618" max="15618" width="112.28515625" style="12" customWidth="1"/>
    <col min="15619" max="15620" width="8.85546875" style="12"/>
    <col min="15621" max="15621" width="9.85546875" style="12" customWidth="1"/>
    <col min="15622" max="15622" width="10.28515625" style="12" customWidth="1"/>
    <col min="15623" max="15872" width="8.85546875" style="12"/>
    <col min="15873" max="15873" width="15.7109375" style="12" customWidth="1"/>
    <col min="15874" max="15874" width="112.28515625" style="12" customWidth="1"/>
    <col min="15875" max="15876" width="8.85546875" style="12"/>
    <col min="15877" max="15877" width="9.85546875" style="12" customWidth="1"/>
    <col min="15878" max="15878" width="10.28515625" style="12" customWidth="1"/>
    <col min="15879" max="16128" width="8.85546875" style="12"/>
    <col min="16129" max="16129" width="15.7109375" style="12" customWidth="1"/>
    <col min="16130" max="16130" width="112.28515625" style="12" customWidth="1"/>
    <col min="16131" max="16132" width="8.85546875" style="12"/>
    <col min="16133" max="16133" width="9.85546875" style="12" customWidth="1"/>
    <col min="16134" max="16134" width="10.28515625" style="12" customWidth="1"/>
    <col min="16135" max="16384" width="8.85546875" style="12"/>
  </cols>
  <sheetData>
    <row r="1" spans="1:12" ht="15.75" x14ac:dyDescent="0.25">
      <c r="A1" s="8" t="s">
        <v>4</v>
      </c>
      <c r="B1" s="9"/>
      <c r="C1" s="10"/>
      <c r="D1" s="10"/>
      <c r="E1" s="11"/>
      <c r="F1" s="11"/>
      <c r="G1" s="11"/>
    </row>
    <row r="2" spans="1:12" x14ac:dyDescent="0.2">
      <c r="A2" s="13"/>
      <c r="B2" s="9"/>
      <c r="C2" s="10"/>
      <c r="D2" s="10"/>
      <c r="E2" s="11"/>
      <c r="F2" s="11"/>
      <c r="G2" s="11"/>
    </row>
    <row r="3" spans="1:12" x14ac:dyDescent="0.2">
      <c r="A3" s="13"/>
      <c r="B3" s="9"/>
      <c r="C3" s="10"/>
      <c r="D3" s="10"/>
      <c r="E3" s="11"/>
      <c r="F3" s="11"/>
      <c r="G3" s="11"/>
    </row>
    <row r="4" spans="1:12" x14ac:dyDescent="0.2">
      <c r="A4" s="14" t="s">
        <v>5</v>
      </c>
      <c r="B4" s="14" t="s">
        <v>4</v>
      </c>
      <c r="D4" s="9"/>
      <c r="E4" s="11"/>
      <c r="F4" s="11"/>
      <c r="G4" s="11"/>
    </row>
    <row r="5" spans="1:12" x14ac:dyDescent="0.2">
      <c r="A5" s="9"/>
      <c r="B5" s="11"/>
      <c r="D5" s="9"/>
      <c r="E5" s="11"/>
      <c r="F5" s="11"/>
      <c r="G5" s="11"/>
    </row>
    <row r="6" spans="1:12" ht="15" x14ac:dyDescent="0.25">
      <c r="A6" s="9" t="s">
        <v>6</v>
      </c>
      <c r="B6" s="39" t="s">
        <v>7</v>
      </c>
      <c r="D6" s="9"/>
      <c r="E6" s="11"/>
      <c r="F6" s="11"/>
      <c r="G6" s="11"/>
    </row>
    <row r="7" spans="1:12" ht="15" x14ac:dyDescent="0.25">
      <c r="A7" s="9"/>
      <c r="B7" s="39"/>
      <c r="D7" s="9"/>
      <c r="E7" s="11"/>
      <c r="F7" s="11"/>
      <c r="G7" s="11"/>
    </row>
    <row r="8" spans="1:12" ht="15" x14ac:dyDescent="0.25">
      <c r="A8" s="9" t="s">
        <v>85</v>
      </c>
      <c r="B8" s="39" t="s">
        <v>85</v>
      </c>
      <c r="D8" s="9"/>
      <c r="E8" s="11"/>
      <c r="F8" s="11"/>
      <c r="G8" s="11"/>
    </row>
    <row r="9" spans="1:12" x14ac:dyDescent="0.2">
      <c r="A9" s="9"/>
      <c r="B9" s="15"/>
      <c r="D9" s="9"/>
      <c r="E9" s="11"/>
      <c r="F9" s="11"/>
      <c r="G9" s="11"/>
    </row>
    <row r="10" spans="1:12" ht="15" x14ac:dyDescent="0.25">
      <c r="A10" s="15" t="s">
        <v>8</v>
      </c>
      <c r="B10" s="39" t="s">
        <v>151</v>
      </c>
      <c r="K10" s="16"/>
      <c r="L10" s="16"/>
    </row>
    <row r="11" spans="1:12" ht="15" x14ac:dyDescent="0.25">
      <c r="A11" s="15" t="s">
        <v>9</v>
      </c>
      <c r="B11" s="39" t="s">
        <v>152</v>
      </c>
      <c r="K11" s="16"/>
      <c r="L11" s="16"/>
    </row>
    <row r="12" spans="1:12" ht="15" x14ac:dyDescent="0.25">
      <c r="A12" s="15" t="s">
        <v>81</v>
      </c>
      <c r="B12" s="39" t="str">
        <f>'Tabel 3'!A2</f>
        <v>Woningen naar hoofdverwarmingstype en type eigenaar,  2020</v>
      </c>
      <c r="K12" s="16"/>
      <c r="L12" s="16"/>
    </row>
    <row r="13" spans="1:12" ht="15" x14ac:dyDescent="0.25">
      <c r="A13" s="15" t="s">
        <v>83</v>
      </c>
      <c r="B13" s="39" t="str">
        <f>'tabel 4'!A2</f>
        <v>Woningen naar hoofdverwarmingstype en besteedbaar inkomen huishoudens in 2019,  2020</v>
      </c>
      <c r="K13" s="16"/>
      <c r="L13" s="16"/>
    </row>
    <row r="14" spans="1:12" ht="15" x14ac:dyDescent="0.25">
      <c r="A14" s="15" t="s">
        <v>84</v>
      </c>
      <c r="B14" s="39" t="str">
        <f>'Tabel 5'!A2</f>
        <v>Woningen naar hoofdverwarmingstype en inkomensbron huishoudens 2019,  2020</v>
      </c>
      <c r="K14" s="16"/>
      <c r="L14" s="16"/>
    </row>
    <row r="15" spans="1:12" ht="15" x14ac:dyDescent="0.25">
      <c r="A15" s="15" t="s">
        <v>128</v>
      </c>
      <c r="B15" s="39" t="str">
        <f>'Tabel 6'!A2</f>
        <v>Woningen naar hoofdverwarmingstype en leeftijd hoofdkostwinner,  2020</v>
      </c>
      <c r="K15" s="16"/>
      <c r="L15" s="16"/>
    </row>
    <row r="16" spans="1:12" ht="15" x14ac:dyDescent="0.25">
      <c r="A16" s="15"/>
      <c r="B16" s="39"/>
      <c r="K16" s="16"/>
      <c r="L16" s="16"/>
    </row>
    <row r="18" spans="1:1" x14ac:dyDescent="0.2">
      <c r="A18" s="17" t="s">
        <v>10</v>
      </c>
    </row>
    <row r="19" spans="1:1" x14ac:dyDescent="0.2">
      <c r="A19" s="18" t="s">
        <v>10</v>
      </c>
    </row>
    <row r="20" spans="1:1" x14ac:dyDescent="0.2">
      <c r="A20" s="18" t="s">
        <v>11</v>
      </c>
    </row>
    <row r="21" spans="1:1" x14ac:dyDescent="0.2">
      <c r="A21" s="18" t="s">
        <v>12</v>
      </c>
    </row>
    <row r="22" spans="1:1" x14ac:dyDescent="0.2">
      <c r="A22" s="18" t="s">
        <v>13</v>
      </c>
    </row>
    <row r="23" spans="1:1" x14ac:dyDescent="0.2">
      <c r="A23" s="18" t="s">
        <v>14</v>
      </c>
    </row>
    <row r="24" spans="1:1" x14ac:dyDescent="0.2">
      <c r="A24" s="18" t="s">
        <v>15</v>
      </c>
    </row>
    <row r="25" spans="1:1" x14ac:dyDescent="0.2">
      <c r="A25" s="18" t="s">
        <v>16</v>
      </c>
    </row>
    <row r="26" spans="1:1" x14ac:dyDescent="0.2">
      <c r="A26" s="18" t="s">
        <v>17</v>
      </c>
    </row>
    <row r="27" spans="1:1" x14ac:dyDescent="0.2">
      <c r="A27" s="18" t="s">
        <v>18</v>
      </c>
    </row>
    <row r="28" spans="1:1" x14ac:dyDescent="0.2">
      <c r="A28" s="18" t="s">
        <v>19</v>
      </c>
    </row>
    <row r="29" spans="1:1" x14ac:dyDescent="0.2">
      <c r="A29" s="18" t="s">
        <v>20</v>
      </c>
    </row>
    <row r="30" spans="1:1" x14ac:dyDescent="0.2">
      <c r="A30" s="19"/>
    </row>
    <row r="31" spans="1:1" x14ac:dyDescent="0.2">
      <c r="A31" s="19"/>
    </row>
    <row r="32" spans="1:1" x14ac:dyDescent="0.2">
      <c r="A32" s="19"/>
    </row>
    <row r="34" spans="1:1" x14ac:dyDescent="0.2">
      <c r="A34" s="20"/>
    </row>
  </sheetData>
  <hyperlinks>
    <hyperlink ref="B6" location="Toelichting!A1" display="Toelichting bij de tabellen"/>
    <hyperlink ref="B10" location="'Tabel 1'!A1" display="Woningen met kookgasaansluitingen, eigendom, verwamingstype, 2020"/>
    <hyperlink ref="B11" location="'Tabel 2'!A1" display="Woningen verwamingstype, bouwjaarklasse,  2020"/>
    <hyperlink ref="B8" location="Bronnen!A1" display="Bronnen!A1"/>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6"/>
  <sheetViews>
    <sheetView topLeftCell="A28" workbookViewId="0">
      <selection activeCell="A23" sqref="A23"/>
    </sheetView>
  </sheetViews>
  <sheetFormatPr defaultColWidth="8.7109375" defaultRowHeight="15" x14ac:dyDescent="0.25"/>
  <cols>
    <col min="1" max="1" width="182.5703125" style="2" customWidth="1"/>
    <col min="2" max="16384" width="8.7109375" style="2"/>
  </cols>
  <sheetData>
    <row r="1" spans="1:1" ht="15.75" x14ac:dyDescent="0.25">
      <c r="A1" s="21" t="s">
        <v>7</v>
      </c>
    </row>
    <row r="2" spans="1:1" x14ac:dyDescent="0.25">
      <c r="A2" s="22"/>
    </row>
    <row r="3" spans="1:1" x14ac:dyDescent="0.25">
      <c r="A3" s="23" t="s">
        <v>21</v>
      </c>
    </row>
    <row r="4" spans="1:1" x14ac:dyDescent="0.25">
      <c r="A4" s="23"/>
    </row>
    <row r="5" spans="1:1" ht="14.1" customHeight="1" x14ac:dyDescent="0.25">
      <c r="A5" s="24" t="s">
        <v>32</v>
      </c>
    </row>
    <row r="6" spans="1:1" ht="16.5" customHeight="1" x14ac:dyDescent="0.25">
      <c r="A6" s="50" t="s">
        <v>3</v>
      </c>
    </row>
    <row r="7" spans="1:1" x14ac:dyDescent="0.25">
      <c r="A7" s="23"/>
    </row>
    <row r="8" spans="1:1" x14ac:dyDescent="0.25">
      <c r="A8" s="23" t="s">
        <v>22</v>
      </c>
    </row>
    <row r="9" spans="1:1" x14ac:dyDescent="0.25">
      <c r="A9" s="26"/>
    </row>
    <row r="10" spans="1:1" ht="15" customHeight="1" x14ac:dyDescent="0.25">
      <c r="A10" s="25" t="s">
        <v>183</v>
      </c>
    </row>
    <row r="11" spans="1:1" x14ac:dyDescent="0.25">
      <c r="A11" s="23"/>
    </row>
    <row r="12" spans="1:1" ht="20.100000000000001" customHeight="1" x14ac:dyDescent="0.25">
      <c r="A12" s="23" t="s">
        <v>23</v>
      </c>
    </row>
    <row r="13" spans="1:1" x14ac:dyDescent="0.25">
      <c r="A13" s="26"/>
    </row>
    <row r="14" spans="1:1" ht="25.5" customHeight="1" x14ac:dyDescent="0.25">
      <c r="A14" s="26" t="s">
        <v>184</v>
      </c>
    </row>
    <row r="15" spans="1:1" ht="18.600000000000001" customHeight="1" x14ac:dyDescent="0.25">
      <c r="A15" s="26"/>
    </row>
    <row r="16" spans="1:1" ht="18.600000000000001" customHeight="1" x14ac:dyDescent="0.25">
      <c r="A16" s="44" t="s">
        <v>68</v>
      </c>
    </row>
    <row r="17" spans="1:1" ht="18.600000000000001" customHeight="1" x14ac:dyDescent="0.25">
      <c r="A17" s="26" t="s">
        <v>96</v>
      </c>
    </row>
    <row r="18" spans="1:1" ht="12" customHeight="1" x14ac:dyDescent="0.25">
      <c r="A18" s="26"/>
    </row>
    <row r="19" spans="1:1" ht="18.600000000000001" customHeight="1" x14ac:dyDescent="0.25">
      <c r="A19" s="44" t="s">
        <v>67</v>
      </c>
    </row>
    <row r="20" spans="1:1" ht="16.5" customHeight="1" x14ac:dyDescent="0.25">
      <c r="A20" s="26" t="s">
        <v>60</v>
      </c>
    </row>
    <row r="21" spans="1:1" ht="12.75" customHeight="1" x14ac:dyDescent="0.25">
      <c r="A21" s="26"/>
    </row>
    <row r="22" spans="1:1" ht="19.5" customHeight="1" x14ac:dyDescent="0.25">
      <c r="A22" s="44" t="s">
        <v>97</v>
      </c>
    </row>
    <row r="23" spans="1:1" ht="93.6" customHeight="1" x14ac:dyDescent="0.25">
      <c r="A23" s="26" t="s">
        <v>99</v>
      </c>
    </row>
    <row r="24" spans="1:1" ht="15" customHeight="1" x14ac:dyDescent="0.25">
      <c r="A24" s="26" t="s">
        <v>100</v>
      </c>
    </row>
    <row r="25" spans="1:1" ht="15" customHeight="1" x14ac:dyDescent="0.25">
      <c r="A25" s="26"/>
    </row>
    <row r="26" spans="1:1" s="47" customFormat="1" ht="19.5" customHeight="1" x14ac:dyDescent="0.25">
      <c r="A26" s="44" t="s">
        <v>98</v>
      </c>
    </row>
    <row r="27" spans="1:1" ht="28.5" customHeight="1" x14ac:dyDescent="0.25">
      <c r="A27" s="26" t="s">
        <v>69</v>
      </c>
    </row>
    <row r="28" spans="1:1" ht="14.45" customHeight="1" x14ac:dyDescent="0.25">
      <c r="A28" s="26" t="s">
        <v>70</v>
      </c>
    </row>
    <row r="29" spans="1:1" ht="14.45" customHeight="1" x14ac:dyDescent="0.25">
      <c r="A29" s="26" t="s">
        <v>71</v>
      </c>
    </row>
    <row r="30" spans="1:1" ht="14.45" customHeight="1" x14ac:dyDescent="0.25">
      <c r="A30" s="26" t="s">
        <v>72</v>
      </c>
    </row>
    <row r="31" spans="1:1" ht="14.45" customHeight="1" x14ac:dyDescent="0.25">
      <c r="A31" s="26" t="s">
        <v>73</v>
      </c>
    </row>
    <row r="32" spans="1:1" ht="14.45" customHeight="1" x14ac:dyDescent="0.25">
      <c r="A32" s="26" t="s">
        <v>74</v>
      </c>
    </row>
    <row r="33" spans="1:1" ht="14.45" customHeight="1" x14ac:dyDescent="0.25">
      <c r="A33" s="26" t="s">
        <v>75</v>
      </c>
    </row>
    <row r="34" spans="1:1" ht="27" customHeight="1" x14ac:dyDescent="0.25">
      <c r="A34" s="26" t="s">
        <v>138</v>
      </c>
    </row>
    <row r="35" spans="1:1" ht="27" customHeight="1" x14ac:dyDescent="0.25">
      <c r="A35" s="26" t="s">
        <v>139</v>
      </c>
    </row>
    <row r="36" spans="1:1" ht="28.5" customHeight="1" x14ac:dyDescent="0.25">
      <c r="A36" s="26" t="s">
        <v>125</v>
      </c>
    </row>
    <row r="37" spans="1:1" ht="14.25" customHeight="1" x14ac:dyDescent="0.25">
      <c r="A37" s="26"/>
    </row>
    <row r="38" spans="1:1" x14ac:dyDescent="0.25">
      <c r="A38" s="27" t="s">
        <v>77</v>
      </c>
    </row>
    <row r="39" spans="1:1" ht="25.5" x14ac:dyDescent="0.25">
      <c r="A39" s="26" t="s">
        <v>28</v>
      </c>
    </row>
    <row r="40" spans="1:1" x14ac:dyDescent="0.25">
      <c r="A40" s="27"/>
    </row>
    <row r="41" spans="1:1" x14ac:dyDescent="0.25">
      <c r="A41" s="27" t="s">
        <v>157</v>
      </c>
    </row>
    <row r="42" spans="1:1" ht="32.25" customHeight="1" x14ac:dyDescent="0.25">
      <c r="A42" s="26" t="s">
        <v>172</v>
      </c>
    </row>
    <row r="43" spans="1:1" x14ac:dyDescent="0.25">
      <c r="A43" s="52" t="s">
        <v>171</v>
      </c>
    </row>
    <row r="44" spans="1:1" x14ac:dyDescent="0.25">
      <c r="A44" s="52"/>
    </row>
    <row r="45" spans="1:1" x14ac:dyDescent="0.25">
      <c r="A45" s="26" t="s">
        <v>158</v>
      </c>
    </row>
    <row r="46" spans="1:1" x14ac:dyDescent="0.25">
      <c r="A46" s="26" t="s">
        <v>159</v>
      </c>
    </row>
    <row r="47" spans="1:1" x14ac:dyDescent="0.25">
      <c r="A47" s="26"/>
    </row>
    <row r="48" spans="1:1" x14ac:dyDescent="0.25">
      <c r="A48" s="26" t="s">
        <v>160</v>
      </c>
    </row>
    <row r="49" spans="1:1" ht="25.5" x14ac:dyDescent="0.25">
      <c r="A49" s="26" t="s">
        <v>161</v>
      </c>
    </row>
    <row r="50" spans="1:1" x14ac:dyDescent="0.25">
      <c r="A50" s="26" t="s">
        <v>162</v>
      </c>
    </row>
    <row r="51" spans="1:1" x14ac:dyDescent="0.25">
      <c r="A51" s="26" t="s">
        <v>163</v>
      </c>
    </row>
    <row r="52" spans="1:1" x14ac:dyDescent="0.25">
      <c r="A52" s="26"/>
    </row>
    <row r="53" spans="1:1" x14ac:dyDescent="0.25">
      <c r="A53" s="26" t="s">
        <v>164</v>
      </c>
    </row>
    <row r="54" spans="1:1" x14ac:dyDescent="0.25">
      <c r="A54" s="26" t="s">
        <v>165</v>
      </c>
    </row>
    <row r="55" spans="1:1" x14ac:dyDescent="0.25">
      <c r="A55" s="26" t="s">
        <v>166</v>
      </c>
    </row>
    <row r="56" spans="1:1" x14ac:dyDescent="0.25">
      <c r="A56" s="26" t="s">
        <v>167</v>
      </c>
    </row>
    <row r="57" spans="1:1" x14ac:dyDescent="0.25">
      <c r="A57" s="26" t="s">
        <v>168</v>
      </c>
    </row>
    <row r="58" spans="1:1" x14ac:dyDescent="0.25">
      <c r="A58" s="26"/>
    </row>
    <row r="59" spans="1:1" x14ac:dyDescent="0.25">
      <c r="A59" s="26" t="s">
        <v>169</v>
      </c>
    </row>
    <row r="60" spans="1:1" x14ac:dyDescent="0.25">
      <c r="A60" s="26" t="s">
        <v>170</v>
      </c>
    </row>
    <row r="61" spans="1:1" x14ac:dyDescent="0.25">
      <c r="A61" s="27"/>
    </row>
    <row r="62" spans="1:1" x14ac:dyDescent="0.25">
      <c r="A62" s="23"/>
    </row>
    <row r="63" spans="1:1" x14ac:dyDescent="0.25">
      <c r="A63" s="23"/>
    </row>
    <row r="64" spans="1:1" x14ac:dyDescent="0.25">
      <c r="A64" s="23" t="s">
        <v>24</v>
      </c>
    </row>
    <row r="65" spans="1:1" x14ac:dyDescent="0.25">
      <c r="A65" s="23"/>
    </row>
    <row r="66" spans="1:1" x14ac:dyDescent="0.25">
      <c r="A66" s="26" t="s">
        <v>127</v>
      </c>
    </row>
    <row r="67" spans="1:1" x14ac:dyDescent="0.25">
      <c r="A67" s="25" t="s">
        <v>126</v>
      </c>
    </row>
    <row r="68" spans="1:1" x14ac:dyDescent="0.25">
      <c r="A68" s="25"/>
    </row>
    <row r="69" spans="1:1" ht="25.5" x14ac:dyDescent="0.25">
      <c r="A69" s="26" t="s">
        <v>28</v>
      </c>
    </row>
    <row r="70" spans="1:1" x14ac:dyDescent="0.25">
      <c r="A70" s="28"/>
    </row>
    <row r="71" spans="1:1" x14ac:dyDescent="0.25">
      <c r="A71" s="28" t="s">
        <v>25</v>
      </c>
    </row>
    <row r="72" spans="1:1" x14ac:dyDescent="0.25">
      <c r="A72" s="29"/>
    </row>
    <row r="73" spans="1:1" x14ac:dyDescent="0.25">
      <c r="A73" s="25" t="s">
        <v>26</v>
      </c>
    </row>
    <row r="74" spans="1:1" x14ac:dyDescent="0.25">
      <c r="A74" s="25" t="s">
        <v>27</v>
      </c>
    </row>
    <row r="75" spans="1:1" x14ac:dyDescent="0.25">
      <c r="A75" s="25" t="s">
        <v>76</v>
      </c>
    </row>
    <row r="76" spans="1:1" x14ac:dyDescent="0.25">
      <c r="A76" s="25" t="s">
        <v>182</v>
      </c>
    </row>
  </sheetData>
  <hyperlinks>
    <hyperlink ref="A6" r:id="rId1" location="/CBS/nl/dataset/84948NED/table?dl=5A10B"/>
    <hyperlink ref="A43" r:id="rId2" display="https://www.cbs.nl/nl-nl/onze-diensten/methoden/onderzoeksomschrijvingen/korte-onderzoeksbeschrijvingen/eigendom-woningvoorraad"/>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activeCell="D9" sqref="D9"/>
    </sheetView>
  </sheetViews>
  <sheetFormatPr defaultColWidth="8.7109375" defaultRowHeight="15" x14ac:dyDescent="0.25"/>
  <cols>
    <col min="1" max="1" width="42.5703125" style="2" customWidth="1"/>
    <col min="2" max="2" width="15.140625" style="2" customWidth="1"/>
    <col min="3" max="3" width="13.28515625" style="2" customWidth="1"/>
    <col min="4" max="4" width="44.85546875" style="2" customWidth="1"/>
    <col min="5" max="5" width="46.5703125" style="2" customWidth="1"/>
    <col min="6" max="6" width="49.28515625" style="2" customWidth="1"/>
    <col min="7" max="7" width="40.140625" style="2" customWidth="1"/>
    <col min="8" max="16384" width="8.7109375" style="2"/>
  </cols>
  <sheetData>
    <row r="1" spans="1:7" x14ac:dyDescent="0.25">
      <c r="A1" s="51" t="s">
        <v>85</v>
      </c>
      <c r="B1" s="26"/>
      <c r="C1" s="26"/>
      <c r="D1" s="26"/>
      <c r="E1" s="26"/>
    </row>
    <row r="2" spans="1:7" x14ac:dyDescent="0.25">
      <c r="A2" s="26"/>
      <c r="B2" s="26"/>
      <c r="C2" s="26"/>
      <c r="D2" s="26"/>
      <c r="E2" s="26"/>
    </row>
    <row r="3" spans="1:7" ht="25.5" x14ac:dyDescent="0.25">
      <c r="A3" s="51" t="s">
        <v>149</v>
      </c>
      <c r="B3" s="51" t="s">
        <v>33</v>
      </c>
      <c r="C3" s="51" t="s">
        <v>34</v>
      </c>
      <c r="D3" s="51" t="s">
        <v>35</v>
      </c>
      <c r="E3" s="51" t="s">
        <v>88</v>
      </c>
      <c r="F3" s="54" t="s">
        <v>174</v>
      </c>
      <c r="G3" s="54" t="s">
        <v>175</v>
      </c>
    </row>
    <row r="4" spans="1:7" x14ac:dyDescent="0.25">
      <c r="A4" s="26"/>
      <c r="B4" s="26"/>
      <c r="C4" s="26"/>
      <c r="D4" s="26"/>
      <c r="E4" s="26"/>
      <c r="G4" s="56"/>
    </row>
    <row r="5" spans="1:7" ht="36.75" customHeight="1" x14ac:dyDescent="0.25">
      <c r="A5" s="55" t="s">
        <v>86</v>
      </c>
      <c r="B5" s="55" t="s">
        <v>89</v>
      </c>
      <c r="C5" s="57" t="s">
        <v>144</v>
      </c>
      <c r="D5" s="55" t="s">
        <v>37</v>
      </c>
      <c r="E5" s="55" t="s">
        <v>90</v>
      </c>
      <c r="F5" s="58" t="s">
        <v>176</v>
      </c>
      <c r="G5" s="58" t="s">
        <v>177</v>
      </c>
    </row>
    <row r="6" spans="1:7" x14ac:dyDescent="0.25">
      <c r="A6" s="55"/>
      <c r="B6" s="55"/>
      <c r="C6" s="55" t="s">
        <v>36</v>
      </c>
      <c r="D6" s="55"/>
      <c r="E6" s="55"/>
      <c r="F6" s="46"/>
      <c r="G6" s="46"/>
    </row>
    <row r="7" spans="1:7" ht="30" x14ac:dyDescent="0.25">
      <c r="A7" s="55" t="s">
        <v>87</v>
      </c>
      <c r="B7" s="55" t="s">
        <v>89</v>
      </c>
      <c r="C7" s="57" t="s">
        <v>144</v>
      </c>
      <c r="D7" s="55" t="s">
        <v>37</v>
      </c>
      <c r="E7" s="55" t="s">
        <v>91</v>
      </c>
      <c r="F7" s="59" t="s">
        <v>173</v>
      </c>
      <c r="G7" s="60" t="s">
        <v>178</v>
      </c>
    </row>
    <row r="8" spans="1:7" x14ac:dyDescent="0.25">
      <c r="A8" s="55"/>
      <c r="B8" s="55"/>
      <c r="C8" s="57"/>
      <c r="D8" s="55"/>
      <c r="E8" s="55"/>
      <c r="F8" s="46"/>
      <c r="G8" s="46"/>
    </row>
    <row r="9" spans="1:7" ht="25.5" x14ac:dyDescent="0.25">
      <c r="A9" s="55" t="s">
        <v>38</v>
      </c>
      <c r="B9" s="55" t="s">
        <v>39</v>
      </c>
      <c r="C9" s="57" t="s">
        <v>144</v>
      </c>
      <c r="D9" s="55" t="s">
        <v>40</v>
      </c>
      <c r="E9" s="55" t="s">
        <v>92</v>
      </c>
      <c r="F9" s="46"/>
      <c r="G9" s="46"/>
    </row>
    <row r="10" spans="1:7" x14ac:dyDescent="0.25">
      <c r="A10" s="55"/>
      <c r="B10" s="55"/>
      <c r="C10" s="55" t="s">
        <v>36</v>
      </c>
      <c r="D10" s="55"/>
      <c r="E10" s="55"/>
      <c r="F10" s="46"/>
      <c r="G10" s="46"/>
    </row>
    <row r="11" spans="1:7" ht="30.75" customHeight="1" x14ac:dyDescent="0.25">
      <c r="A11" s="55" t="s">
        <v>41</v>
      </c>
      <c r="B11" s="55" t="s">
        <v>42</v>
      </c>
      <c r="C11" s="57" t="s">
        <v>145</v>
      </c>
      <c r="D11" s="55" t="s">
        <v>43</v>
      </c>
      <c r="E11" s="55" t="s">
        <v>93</v>
      </c>
      <c r="F11" s="59" t="s">
        <v>179</v>
      </c>
      <c r="G11" s="60" t="s">
        <v>180</v>
      </c>
    </row>
    <row r="12" spans="1:7" x14ac:dyDescent="0.25">
      <c r="A12" s="55"/>
      <c r="B12" s="55"/>
      <c r="C12" s="55"/>
      <c r="D12" s="55"/>
      <c r="E12" s="55"/>
      <c r="F12" s="46"/>
      <c r="G12" s="46"/>
    </row>
    <row r="13" spans="1:7" x14ac:dyDescent="0.25">
      <c r="A13" s="55" t="s">
        <v>44</v>
      </c>
      <c r="B13" s="55" t="s">
        <v>39</v>
      </c>
      <c r="C13" s="57" t="s">
        <v>144</v>
      </c>
      <c r="D13" s="55" t="s">
        <v>37</v>
      </c>
      <c r="E13" s="55" t="s">
        <v>94</v>
      </c>
      <c r="F13" s="46"/>
      <c r="G13" s="46"/>
    </row>
    <row r="14" spans="1:7" x14ac:dyDescent="0.25">
      <c r="A14" s="55"/>
      <c r="B14" s="55"/>
      <c r="C14" s="55"/>
      <c r="D14" s="55"/>
      <c r="E14" s="55"/>
      <c r="F14" s="46"/>
      <c r="G14" s="46"/>
    </row>
    <row r="15" spans="1:7" x14ac:dyDescent="0.25">
      <c r="A15" s="55" t="s">
        <v>45</v>
      </c>
      <c r="B15" s="55" t="s">
        <v>89</v>
      </c>
      <c r="C15" s="57" t="s">
        <v>144</v>
      </c>
      <c r="D15" s="55" t="s">
        <v>37</v>
      </c>
      <c r="E15" s="55" t="s">
        <v>95</v>
      </c>
      <c r="F15" s="46"/>
      <c r="G15" s="46"/>
    </row>
    <row r="16" spans="1:7" x14ac:dyDescent="0.25">
      <c r="A16" s="46"/>
      <c r="B16" s="46"/>
      <c r="C16" s="46"/>
      <c r="D16" s="46"/>
      <c r="E16" s="46"/>
      <c r="F16" s="46"/>
      <c r="G16" s="46"/>
    </row>
    <row r="17" spans="1:7" ht="38.25" x14ac:dyDescent="0.25">
      <c r="A17" s="55" t="s">
        <v>147</v>
      </c>
      <c r="B17" s="60" t="s">
        <v>150</v>
      </c>
      <c r="C17" s="55"/>
      <c r="D17" s="55"/>
      <c r="E17" s="55"/>
      <c r="F17" s="46"/>
      <c r="G17" s="46"/>
    </row>
    <row r="18" spans="1:7" x14ac:dyDescent="0.25">
      <c r="A18" s="55"/>
      <c r="B18" s="55"/>
      <c r="C18" s="55"/>
      <c r="D18" s="55"/>
      <c r="E18" s="55"/>
      <c r="F18" s="46"/>
      <c r="G18" s="46"/>
    </row>
    <row r="19" spans="1:7" x14ac:dyDescent="0.25">
      <c r="A19" s="61" t="s">
        <v>148</v>
      </c>
      <c r="B19" s="55"/>
      <c r="C19" s="55"/>
      <c r="D19" s="55"/>
      <c r="E19" s="55"/>
      <c r="F19" s="46"/>
      <c r="G19" s="46"/>
    </row>
    <row r="20" spans="1:7" x14ac:dyDescent="0.25">
      <c r="A20" s="61"/>
      <c r="B20" s="55"/>
      <c r="C20" s="55"/>
      <c r="D20" s="55"/>
      <c r="E20" s="55"/>
      <c r="F20" s="46"/>
      <c r="G20" s="46"/>
    </row>
    <row r="21" spans="1:7" x14ac:dyDescent="0.25">
      <c r="A21" s="55" t="s">
        <v>143</v>
      </c>
      <c r="B21" s="55" t="s">
        <v>89</v>
      </c>
      <c r="C21" s="57" t="s">
        <v>144</v>
      </c>
      <c r="D21" s="55" t="s">
        <v>37</v>
      </c>
      <c r="E21" s="55" t="s">
        <v>146</v>
      </c>
      <c r="F21" s="59" t="s">
        <v>3</v>
      </c>
      <c r="G21" s="62" t="s">
        <v>181</v>
      </c>
    </row>
    <row r="22" spans="1:7" x14ac:dyDescent="0.25">
      <c r="A22" s="26"/>
      <c r="B22" s="26"/>
      <c r="C22" s="26"/>
      <c r="D22" s="26"/>
      <c r="E22" s="26"/>
    </row>
    <row r="23" spans="1:7" x14ac:dyDescent="0.25">
      <c r="A23" s="26"/>
      <c r="B23" s="26"/>
      <c r="C23" s="26"/>
      <c r="D23" s="26"/>
      <c r="E23" s="26"/>
    </row>
    <row r="24" spans="1:7" x14ac:dyDescent="0.25">
      <c r="A24" s="26"/>
      <c r="B24" s="26"/>
      <c r="C24" s="26"/>
      <c r="D24" s="26"/>
      <c r="E24" s="26"/>
    </row>
    <row r="25" spans="1:7" x14ac:dyDescent="0.25">
      <c r="A25" s="26"/>
      <c r="B25" s="26"/>
      <c r="C25" s="26"/>
      <c r="D25" s="26"/>
      <c r="E25" s="26"/>
    </row>
    <row r="26" spans="1:7" x14ac:dyDescent="0.25">
      <c r="A26" s="26"/>
      <c r="B26" s="26"/>
      <c r="C26" s="26"/>
      <c r="D26" s="26"/>
      <c r="E26" s="26"/>
    </row>
  </sheetData>
  <hyperlinks>
    <hyperlink ref="B17" r:id="rId1" display="https://www.cbs.nl/nl-nl/onze-diensten/maatwerk-en-microdata/microdata-zelf-onderzoek-doen/catalogus-microdata"/>
    <hyperlink ref="F5" r:id="rId2" location="/CBS/nl/dataset/81955NED/table?dl=5B9CB"/>
    <hyperlink ref="F7" r:id="rId3" location="/CBS/nl/dataset/82900NED/table?dl=2AA82"/>
    <hyperlink ref="G7" r:id="rId4"/>
    <hyperlink ref="G5" r:id="rId5"/>
    <hyperlink ref="F11" r:id="rId6" location="/CBS/nl/dataset/82900NED/table?dl=2AA82"/>
    <hyperlink ref="G11" r:id="rId7"/>
    <hyperlink ref="G21" r:id="rId8"/>
    <hyperlink ref="F21" r:id="rId9" location="/CBS/nl/dataset/84948NED/table?dl=5A10B"/>
  </hyperlinks>
  <pageMargins left="0.7" right="0.7" top="0.75" bottom="0.75" header="0.3" footer="0.3"/>
  <pageSetup paperSize="9" orientation="portrait"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workbookViewId="0">
      <selection activeCell="H13" sqref="H13:I13"/>
    </sheetView>
  </sheetViews>
  <sheetFormatPr defaultColWidth="8.7109375" defaultRowHeight="15" x14ac:dyDescent="0.25"/>
  <cols>
    <col min="1" max="1" width="11.5703125" style="2" customWidth="1"/>
    <col min="2" max="2" width="22" style="2" customWidth="1"/>
    <col min="3" max="12" width="15" style="2" customWidth="1"/>
    <col min="13" max="16384" width="8.7109375" style="2"/>
  </cols>
  <sheetData>
    <row r="1" spans="1:12" x14ac:dyDescent="0.25">
      <c r="A1" s="30" t="s">
        <v>8</v>
      </c>
      <c r="B1" s="31"/>
      <c r="C1" s="30"/>
      <c r="D1" s="31"/>
      <c r="E1" s="31"/>
    </row>
    <row r="2" spans="1:12" x14ac:dyDescent="0.25">
      <c r="A2" s="32" t="s">
        <v>151</v>
      </c>
      <c r="B2" s="33"/>
      <c r="C2" s="32"/>
      <c r="D2" s="33"/>
      <c r="E2" s="33"/>
      <c r="F2" s="40"/>
      <c r="G2" s="40"/>
      <c r="H2" s="40"/>
      <c r="I2" s="40"/>
      <c r="J2" s="40"/>
      <c r="K2" s="40"/>
      <c r="L2" s="40"/>
    </row>
    <row r="3" spans="1:12" x14ac:dyDescent="0.25">
      <c r="A3" s="31"/>
      <c r="B3" s="34"/>
      <c r="C3" s="31"/>
      <c r="D3" s="34"/>
      <c r="E3" s="34"/>
    </row>
    <row r="4" spans="1:12" ht="38.450000000000003" customHeight="1" x14ac:dyDescent="0.25">
      <c r="A4" s="33"/>
      <c r="B4" s="35"/>
      <c r="C4" s="43" t="s">
        <v>51</v>
      </c>
      <c r="D4" s="43" t="s">
        <v>52</v>
      </c>
      <c r="E4" s="43" t="s">
        <v>53</v>
      </c>
      <c r="F4" s="43" t="s">
        <v>54</v>
      </c>
      <c r="G4" s="43" t="s">
        <v>55</v>
      </c>
      <c r="H4" s="43" t="s">
        <v>56</v>
      </c>
      <c r="I4" s="43" t="s">
        <v>57</v>
      </c>
      <c r="J4" s="43" t="s">
        <v>58</v>
      </c>
      <c r="K4" s="43" t="s">
        <v>0</v>
      </c>
      <c r="L4" s="45" t="s">
        <v>30</v>
      </c>
    </row>
    <row r="5" spans="1:12" ht="12.6" customHeight="1" x14ac:dyDescent="0.25"/>
    <row r="6" spans="1:12" ht="12.6" customHeight="1" x14ac:dyDescent="0.25">
      <c r="A6" s="38" t="s">
        <v>29</v>
      </c>
      <c r="B6" s="36" t="s">
        <v>30</v>
      </c>
      <c r="C6" s="42">
        <v>6538350</v>
      </c>
      <c r="D6" s="42">
        <v>437390</v>
      </c>
      <c r="E6" s="42">
        <v>31320</v>
      </c>
      <c r="F6" s="42">
        <v>51650</v>
      </c>
      <c r="G6" s="42">
        <v>441220</v>
      </c>
      <c r="H6" s="42">
        <v>55570</v>
      </c>
      <c r="I6" s="42">
        <v>5110</v>
      </c>
      <c r="J6" s="42">
        <v>86040</v>
      </c>
      <c r="K6" s="42">
        <v>245140</v>
      </c>
      <c r="L6" s="42">
        <v>7891790</v>
      </c>
    </row>
    <row r="7" spans="1:12" ht="12.6" customHeight="1" x14ac:dyDescent="0.25">
      <c r="C7" s="41">
        <v>0</v>
      </c>
      <c r="D7" s="41">
        <v>0</v>
      </c>
      <c r="E7" s="41">
        <v>0</v>
      </c>
      <c r="F7" s="41">
        <v>0</v>
      </c>
      <c r="G7" s="41">
        <v>0</v>
      </c>
      <c r="H7" s="41">
        <v>0</v>
      </c>
      <c r="I7" s="41">
        <v>0</v>
      </c>
      <c r="J7" s="41">
        <v>0</v>
      </c>
      <c r="K7" s="41">
        <v>0</v>
      </c>
      <c r="L7" s="41">
        <v>0</v>
      </c>
    </row>
    <row r="8" spans="1:12" ht="12.6" customHeight="1" x14ac:dyDescent="0.25">
      <c r="A8" s="38" t="s">
        <v>59</v>
      </c>
      <c r="B8" s="37" t="s">
        <v>46</v>
      </c>
      <c r="C8" s="41">
        <v>940020</v>
      </c>
      <c r="D8" s="41">
        <v>20</v>
      </c>
      <c r="E8" s="41">
        <v>20</v>
      </c>
      <c r="F8" s="41">
        <v>70</v>
      </c>
      <c r="G8" s="41">
        <v>10170</v>
      </c>
      <c r="H8" s="41">
        <v>10600</v>
      </c>
      <c r="I8" s="41">
        <v>2150</v>
      </c>
      <c r="J8" s="41">
        <v>18520</v>
      </c>
      <c r="K8" s="41">
        <v>51960</v>
      </c>
      <c r="L8" s="41">
        <v>1033540</v>
      </c>
    </row>
    <row r="9" spans="1:12" ht="12.6" customHeight="1" x14ac:dyDescent="0.25">
      <c r="B9" s="37" t="s">
        <v>47</v>
      </c>
      <c r="C9" s="41">
        <v>654350</v>
      </c>
      <c r="D9" s="41">
        <v>30</v>
      </c>
      <c r="E9" s="41">
        <v>30</v>
      </c>
      <c r="F9" s="41">
        <v>80</v>
      </c>
      <c r="G9" s="41">
        <v>10810</v>
      </c>
      <c r="H9" s="41">
        <v>3390</v>
      </c>
      <c r="I9" s="41">
        <v>460</v>
      </c>
      <c r="J9" s="41">
        <v>5320</v>
      </c>
      <c r="K9" s="41">
        <v>12090</v>
      </c>
      <c r="L9" s="41">
        <v>686560</v>
      </c>
    </row>
    <row r="10" spans="1:12" ht="12.6" customHeight="1" x14ac:dyDescent="0.25">
      <c r="B10" s="37" t="s">
        <v>48</v>
      </c>
      <c r="C10" s="41">
        <v>952190</v>
      </c>
      <c r="D10" s="41">
        <v>80</v>
      </c>
      <c r="E10" s="41">
        <v>730</v>
      </c>
      <c r="F10" s="41">
        <v>1400</v>
      </c>
      <c r="G10" s="41">
        <v>41620</v>
      </c>
      <c r="H10" s="41">
        <v>4110</v>
      </c>
      <c r="I10" s="41">
        <v>410</v>
      </c>
      <c r="J10" s="41">
        <v>9010</v>
      </c>
      <c r="K10" s="41">
        <v>6440</v>
      </c>
      <c r="L10" s="41">
        <v>1015990</v>
      </c>
    </row>
    <row r="11" spans="1:12" ht="12.6" customHeight="1" x14ac:dyDescent="0.25">
      <c r="B11" s="37" t="s">
        <v>49</v>
      </c>
      <c r="C11" s="41">
        <v>2135470</v>
      </c>
      <c r="D11" s="41">
        <v>380</v>
      </c>
      <c r="E11" s="41">
        <v>2900</v>
      </c>
      <c r="F11" s="41">
        <v>5640</v>
      </c>
      <c r="G11" s="41">
        <v>138790</v>
      </c>
      <c r="H11" s="41">
        <v>7280</v>
      </c>
      <c r="I11" s="41">
        <v>650</v>
      </c>
      <c r="J11" s="41">
        <v>18420</v>
      </c>
      <c r="K11" s="41">
        <v>14280</v>
      </c>
      <c r="L11" s="41">
        <v>2323810</v>
      </c>
    </row>
    <row r="12" spans="1:12" ht="12.6" customHeight="1" x14ac:dyDescent="0.25">
      <c r="B12" s="37" t="s">
        <v>50</v>
      </c>
      <c r="C12" s="41">
        <v>1856280</v>
      </c>
      <c r="D12" s="41">
        <v>436860</v>
      </c>
      <c r="E12" s="41">
        <v>27640</v>
      </c>
      <c r="F12" s="41">
        <v>44460</v>
      </c>
      <c r="G12" s="41">
        <v>239620</v>
      </c>
      <c r="H12" s="41">
        <v>30190</v>
      </c>
      <c r="I12" s="41">
        <v>1440</v>
      </c>
      <c r="J12" s="41">
        <v>34750</v>
      </c>
      <c r="K12" s="41">
        <v>160310</v>
      </c>
      <c r="L12" s="41">
        <v>2831550</v>
      </c>
    </row>
    <row r="13" spans="1:12" ht="12.6" customHeight="1" x14ac:dyDescent="0.25">
      <c r="B13" s="37" t="s">
        <v>0</v>
      </c>
      <c r="C13" s="41">
        <v>40</v>
      </c>
      <c r="D13" s="41"/>
      <c r="E13" s="41"/>
      <c r="F13" s="41"/>
      <c r="G13" s="41">
        <v>210</v>
      </c>
      <c r="H13" s="41"/>
      <c r="I13" s="41"/>
      <c r="J13" s="41">
        <v>30</v>
      </c>
      <c r="K13" s="41">
        <v>60</v>
      </c>
      <c r="L13" s="41">
        <v>340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workbookViewId="0">
      <selection activeCell="K16" sqref="K16"/>
    </sheetView>
  </sheetViews>
  <sheetFormatPr defaultColWidth="8.7109375" defaultRowHeight="15" x14ac:dyDescent="0.25"/>
  <cols>
    <col min="1" max="1" width="13" style="2" customWidth="1"/>
    <col min="2" max="2" width="20.42578125" style="2" customWidth="1"/>
    <col min="3" max="10" width="13.140625" style="2" customWidth="1"/>
    <col min="11" max="11" width="12.85546875" style="2" customWidth="1"/>
    <col min="12" max="12" width="10.28515625" style="2" customWidth="1"/>
    <col min="13" max="16384" width="8.7109375" style="2"/>
  </cols>
  <sheetData>
    <row r="1" spans="1:12" x14ac:dyDescent="0.25">
      <c r="A1" s="30" t="s">
        <v>9</v>
      </c>
      <c r="B1" s="31"/>
      <c r="C1" s="30"/>
      <c r="D1" s="31"/>
      <c r="E1" s="31"/>
    </row>
    <row r="2" spans="1:12" x14ac:dyDescent="0.25">
      <c r="A2" s="32" t="s">
        <v>152</v>
      </c>
      <c r="B2" s="33"/>
      <c r="C2" s="32"/>
      <c r="D2" s="33"/>
      <c r="E2" s="33"/>
      <c r="F2" s="40"/>
      <c r="G2" s="40"/>
      <c r="H2" s="40"/>
      <c r="I2" s="40"/>
      <c r="J2" s="40"/>
      <c r="K2" s="40"/>
      <c r="L2" s="40"/>
    </row>
    <row r="3" spans="1:12" x14ac:dyDescent="0.25">
      <c r="A3" s="31"/>
      <c r="B3" s="34"/>
      <c r="C3" s="31"/>
      <c r="D3" s="34"/>
      <c r="E3" s="34"/>
    </row>
    <row r="4" spans="1:12" ht="42.95" customHeight="1" x14ac:dyDescent="0.25">
      <c r="A4" s="33"/>
      <c r="B4" s="35"/>
      <c r="C4" s="43" t="s">
        <v>51</v>
      </c>
      <c r="D4" s="43" t="s">
        <v>52</v>
      </c>
      <c r="E4" s="43" t="s">
        <v>53</v>
      </c>
      <c r="F4" s="43" t="s">
        <v>54</v>
      </c>
      <c r="G4" s="43" t="s">
        <v>55</v>
      </c>
      <c r="H4" s="43" t="s">
        <v>56</v>
      </c>
      <c r="I4" s="43" t="s">
        <v>57</v>
      </c>
      <c r="J4" s="43" t="s">
        <v>58</v>
      </c>
      <c r="K4" s="43" t="s">
        <v>0</v>
      </c>
      <c r="L4" s="45" t="s">
        <v>30</v>
      </c>
    </row>
    <row r="5" spans="1:12" ht="12.6" customHeight="1" x14ac:dyDescent="0.25">
      <c r="A5" s="31"/>
      <c r="B5" s="34"/>
      <c r="C5" s="31"/>
      <c r="D5" s="34"/>
      <c r="E5" s="34"/>
    </row>
    <row r="6" spans="1:12" ht="12.6" customHeight="1" x14ac:dyDescent="0.25">
      <c r="A6" s="38" t="s">
        <v>29</v>
      </c>
      <c r="B6" s="36" t="s">
        <v>30</v>
      </c>
      <c r="C6" s="42">
        <v>6538350</v>
      </c>
      <c r="D6" s="42">
        <v>437390</v>
      </c>
      <c r="E6" s="42">
        <v>31320</v>
      </c>
      <c r="F6" s="42">
        <v>51650</v>
      </c>
      <c r="G6" s="42">
        <v>441220</v>
      </c>
      <c r="H6" s="42">
        <v>55570</v>
      </c>
      <c r="I6" s="42">
        <v>5110</v>
      </c>
      <c r="J6" s="42">
        <v>86040</v>
      </c>
      <c r="K6" s="42">
        <v>245140</v>
      </c>
      <c r="L6" s="42">
        <v>7891790</v>
      </c>
    </row>
    <row r="7" spans="1:12" ht="12.6" customHeight="1" x14ac:dyDescent="0.25">
      <c r="A7" s="38"/>
      <c r="B7" s="36"/>
      <c r="C7" s="42">
        <v>0</v>
      </c>
      <c r="D7" s="42">
        <v>0</v>
      </c>
      <c r="E7" s="42">
        <v>0</v>
      </c>
      <c r="F7" s="42">
        <v>0</v>
      </c>
      <c r="G7" s="42">
        <v>0</v>
      </c>
      <c r="H7" s="42">
        <v>0</v>
      </c>
      <c r="I7" s="42">
        <v>0</v>
      </c>
      <c r="J7" s="42">
        <v>0</v>
      </c>
      <c r="K7" s="42">
        <v>0</v>
      </c>
      <c r="L7" s="42">
        <v>0</v>
      </c>
    </row>
    <row r="8" spans="1:12" ht="12.6" customHeight="1" x14ac:dyDescent="0.25">
      <c r="A8" s="38" t="s">
        <v>66</v>
      </c>
      <c r="B8" s="37" t="s">
        <v>140</v>
      </c>
      <c r="C8" s="41">
        <v>1323430</v>
      </c>
      <c r="D8" s="41">
        <v>26680</v>
      </c>
      <c r="E8" s="41">
        <v>890</v>
      </c>
      <c r="F8" s="41">
        <v>1400</v>
      </c>
      <c r="G8" s="41">
        <v>7960</v>
      </c>
      <c r="H8" s="41">
        <v>4480</v>
      </c>
      <c r="I8" s="41">
        <v>890</v>
      </c>
      <c r="J8" s="41">
        <v>5540</v>
      </c>
      <c r="K8" s="41">
        <v>105640</v>
      </c>
      <c r="L8" s="41">
        <v>1476910</v>
      </c>
    </row>
    <row r="9" spans="1:12" ht="12.6" customHeight="1" x14ac:dyDescent="0.25">
      <c r="B9" s="37" t="s">
        <v>141</v>
      </c>
      <c r="C9" s="41">
        <v>1037540</v>
      </c>
      <c r="D9" s="41">
        <v>50420</v>
      </c>
      <c r="E9" s="41">
        <v>3540</v>
      </c>
      <c r="F9" s="41">
        <v>7470</v>
      </c>
      <c r="G9" s="41">
        <v>9170</v>
      </c>
      <c r="H9" s="41">
        <v>3610</v>
      </c>
      <c r="I9" s="41">
        <v>490</v>
      </c>
      <c r="J9" s="41">
        <v>3950</v>
      </c>
      <c r="K9" s="41">
        <v>27700</v>
      </c>
      <c r="L9" s="41">
        <v>1143890</v>
      </c>
    </row>
    <row r="10" spans="1:12" ht="12.6" customHeight="1" x14ac:dyDescent="0.25">
      <c r="B10" s="37" t="s">
        <v>61</v>
      </c>
      <c r="C10" s="41">
        <v>986600</v>
      </c>
      <c r="D10" s="41">
        <v>196840</v>
      </c>
      <c r="E10" s="41">
        <v>16830</v>
      </c>
      <c r="F10" s="41">
        <v>29900</v>
      </c>
      <c r="G10" s="41">
        <v>21020</v>
      </c>
      <c r="H10" s="41">
        <v>11160</v>
      </c>
      <c r="I10" s="41">
        <v>980</v>
      </c>
      <c r="J10" s="41">
        <v>5230</v>
      </c>
      <c r="K10" s="41">
        <v>21230</v>
      </c>
      <c r="L10" s="41">
        <v>1289790</v>
      </c>
    </row>
    <row r="11" spans="1:12" ht="12.6" customHeight="1" x14ac:dyDescent="0.25">
      <c r="B11" s="37" t="s">
        <v>62</v>
      </c>
      <c r="C11" s="41">
        <v>1625670</v>
      </c>
      <c r="D11" s="41">
        <v>103630</v>
      </c>
      <c r="E11" s="41">
        <v>3610</v>
      </c>
      <c r="F11" s="41">
        <v>8670</v>
      </c>
      <c r="G11" s="41">
        <v>113060</v>
      </c>
      <c r="H11" s="41">
        <v>8030</v>
      </c>
      <c r="I11" s="41">
        <v>610</v>
      </c>
      <c r="J11" s="41">
        <v>5030</v>
      </c>
      <c r="K11" s="41">
        <v>31550</v>
      </c>
      <c r="L11" s="41">
        <v>1899870</v>
      </c>
    </row>
    <row r="12" spans="1:12" ht="12.6" customHeight="1" x14ac:dyDescent="0.25">
      <c r="B12" s="37" t="s">
        <v>63</v>
      </c>
      <c r="C12" s="41">
        <v>977170</v>
      </c>
      <c r="D12" s="41">
        <v>32370</v>
      </c>
      <c r="E12" s="41">
        <v>1680</v>
      </c>
      <c r="F12" s="41">
        <v>3580</v>
      </c>
      <c r="G12" s="41">
        <v>132650</v>
      </c>
      <c r="H12" s="41">
        <v>4750</v>
      </c>
      <c r="I12" s="41">
        <v>610</v>
      </c>
      <c r="J12" s="41">
        <v>5740</v>
      </c>
      <c r="K12" s="41">
        <v>25560</v>
      </c>
      <c r="L12" s="41">
        <v>1184110</v>
      </c>
    </row>
    <row r="13" spans="1:12" ht="12.6" customHeight="1" x14ac:dyDescent="0.25">
      <c r="B13" s="37" t="s">
        <v>64</v>
      </c>
      <c r="C13" s="41">
        <v>354710</v>
      </c>
      <c r="D13" s="41">
        <v>18870</v>
      </c>
      <c r="E13" s="41">
        <v>3560</v>
      </c>
      <c r="F13" s="41">
        <v>590</v>
      </c>
      <c r="G13" s="41">
        <v>84170</v>
      </c>
      <c r="H13" s="41">
        <v>8520</v>
      </c>
      <c r="I13" s="41">
        <v>700</v>
      </c>
      <c r="J13" s="41">
        <v>13130</v>
      </c>
      <c r="K13" s="41">
        <v>18520</v>
      </c>
      <c r="L13" s="41">
        <v>502760</v>
      </c>
    </row>
    <row r="14" spans="1:12" ht="12.6" customHeight="1" x14ac:dyDescent="0.25">
      <c r="A14" s="38"/>
      <c r="B14" s="37" t="s">
        <v>65</v>
      </c>
      <c r="C14" s="41">
        <v>166170</v>
      </c>
      <c r="D14" s="41">
        <v>7300</v>
      </c>
      <c r="E14" s="41">
        <v>1200</v>
      </c>
      <c r="F14" s="41">
        <v>50</v>
      </c>
      <c r="G14" s="41">
        <v>47800</v>
      </c>
      <c r="H14" s="41">
        <v>10990</v>
      </c>
      <c r="I14" s="41">
        <v>530</v>
      </c>
      <c r="J14" s="41">
        <v>14970</v>
      </c>
      <c r="K14" s="41">
        <v>14940</v>
      </c>
      <c r="L14" s="41">
        <v>263950</v>
      </c>
    </row>
    <row r="15" spans="1:12" ht="12.6" customHeight="1" x14ac:dyDescent="0.25">
      <c r="B15" s="37">
        <v>2018</v>
      </c>
      <c r="C15" s="41">
        <v>36810</v>
      </c>
      <c r="D15" s="41">
        <v>420</v>
      </c>
      <c r="E15" s="41"/>
      <c r="F15" s="41"/>
      <c r="G15" s="41">
        <v>10980</v>
      </c>
      <c r="H15" s="41">
        <v>2120</v>
      </c>
      <c r="I15" s="41">
        <v>220</v>
      </c>
      <c r="J15" s="41">
        <v>13090</v>
      </c>
      <c r="K15" s="41"/>
      <c r="L15" s="41">
        <v>63640</v>
      </c>
    </row>
    <row r="16" spans="1:12" ht="12.6" customHeight="1" x14ac:dyDescent="0.25">
      <c r="B16" s="37" t="s">
        <v>142</v>
      </c>
      <c r="C16" s="41">
        <v>30240</v>
      </c>
      <c r="D16" s="41">
        <v>860</v>
      </c>
      <c r="E16" s="41"/>
      <c r="F16" s="41"/>
      <c r="G16" s="41">
        <v>14410</v>
      </c>
      <c r="H16" s="41">
        <v>1920</v>
      </c>
      <c r="I16" s="41">
        <v>90</v>
      </c>
      <c r="J16" s="41">
        <v>19350</v>
      </c>
      <c r="K16" s="41"/>
      <c r="L16" s="41">
        <v>66870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workbookViewId="0">
      <selection activeCell="B10" sqref="B10"/>
    </sheetView>
  </sheetViews>
  <sheetFormatPr defaultColWidth="8.7109375" defaultRowHeight="15" x14ac:dyDescent="0.25"/>
  <cols>
    <col min="1" max="1" width="19.42578125" style="2" customWidth="1"/>
    <col min="2" max="2" width="28.42578125" style="2" customWidth="1"/>
    <col min="3" max="12" width="13.85546875" style="2" customWidth="1"/>
    <col min="13" max="16384" width="8.7109375" style="2"/>
  </cols>
  <sheetData>
    <row r="1" spans="1:12" x14ac:dyDescent="0.25">
      <c r="A1" s="30" t="s">
        <v>81</v>
      </c>
      <c r="B1" s="31"/>
      <c r="C1" s="30"/>
      <c r="D1" s="31"/>
      <c r="E1" s="31"/>
    </row>
    <row r="2" spans="1:12" x14ac:dyDescent="0.25">
      <c r="A2" s="32" t="s">
        <v>153</v>
      </c>
      <c r="B2" s="33"/>
      <c r="C2" s="32"/>
      <c r="D2" s="33"/>
      <c r="E2" s="33"/>
      <c r="F2" s="40"/>
      <c r="G2" s="40"/>
      <c r="H2" s="40"/>
      <c r="I2" s="40"/>
      <c r="J2" s="40"/>
      <c r="K2" s="40"/>
      <c r="L2" s="40"/>
    </row>
    <row r="4" spans="1:12" ht="41.45" customHeight="1" x14ac:dyDescent="0.25">
      <c r="A4" s="40"/>
      <c r="B4" s="40"/>
      <c r="C4" s="43" t="s">
        <v>51</v>
      </c>
      <c r="D4" s="43" t="s">
        <v>52</v>
      </c>
      <c r="E4" s="43" t="s">
        <v>53</v>
      </c>
      <c r="F4" s="43" t="s">
        <v>54</v>
      </c>
      <c r="G4" s="43" t="s">
        <v>55</v>
      </c>
      <c r="H4" s="43" t="s">
        <v>56</v>
      </c>
      <c r="I4" s="43" t="s">
        <v>57</v>
      </c>
      <c r="J4" s="43" t="s">
        <v>58</v>
      </c>
      <c r="K4" s="43" t="s">
        <v>0</v>
      </c>
      <c r="L4" s="45" t="s">
        <v>30</v>
      </c>
    </row>
    <row r="5" spans="1:12" ht="12.6" customHeight="1" x14ac:dyDescent="0.25"/>
    <row r="6" spans="1:12" ht="12.6" customHeight="1" x14ac:dyDescent="0.25">
      <c r="A6" s="38" t="s">
        <v>29</v>
      </c>
      <c r="B6" s="36" t="s">
        <v>30</v>
      </c>
      <c r="C6" s="42">
        <v>6538350</v>
      </c>
      <c r="D6" s="42">
        <v>437390</v>
      </c>
      <c r="E6" s="42">
        <v>31320</v>
      </c>
      <c r="F6" s="42">
        <v>51650</v>
      </c>
      <c r="G6" s="42">
        <v>441220</v>
      </c>
      <c r="H6" s="42">
        <v>55570</v>
      </c>
      <c r="I6" s="42">
        <v>5110</v>
      </c>
      <c r="J6" s="42">
        <v>86040</v>
      </c>
      <c r="K6" s="42">
        <v>245140</v>
      </c>
      <c r="L6" s="42">
        <v>7891790</v>
      </c>
    </row>
    <row r="7" spans="1:12" ht="12.6" customHeight="1" x14ac:dyDescent="0.25"/>
    <row r="8" spans="1:12" ht="12.6" customHeight="1" x14ac:dyDescent="0.25">
      <c r="A8" s="38" t="s">
        <v>82</v>
      </c>
      <c r="B8" s="37" t="s">
        <v>79</v>
      </c>
      <c r="C8" s="41">
        <v>4051280</v>
      </c>
      <c r="D8" s="41">
        <v>83830</v>
      </c>
      <c r="E8" s="41">
        <v>2950</v>
      </c>
      <c r="F8" s="41">
        <v>12180</v>
      </c>
      <c r="G8" s="41">
        <v>212980</v>
      </c>
      <c r="H8" s="41">
        <v>21460</v>
      </c>
      <c r="I8" s="41">
        <v>3910</v>
      </c>
      <c r="J8" s="41">
        <v>40220</v>
      </c>
      <c r="K8" s="41">
        <v>89120</v>
      </c>
      <c r="L8" s="41">
        <v>4517920</v>
      </c>
    </row>
    <row r="9" spans="1:12" ht="12.6" customHeight="1" x14ac:dyDescent="0.25">
      <c r="B9" s="37" t="s">
        <v>78</v>
      </c>
      <c r="C9" s="41">
        <v>1785340</v>
      </c>
      <c r="D9" s="41">
        <v>229850</v>
      </c>
      <c r="E9" s="41">
        <v>22570</v>
      </c>
      <c r="F9" s="41">
        <v>30020</v>
      </c>
      <c r="G9" s="41">
        <v>141220</v>
      </c>
      <c r="H9" s="41">
        <v>27410</v>
      </c>
      <c r="I9" s="41">
        <v>870</v>
      </c>
      <c r="J9" s="41">
        <v>25960</v>
      </c>
      <c r="K9" s="41">
        <v>30990</v>
      </c>
      <c r="L9" s="41">
        <v>2294220</v>
      </c>
    </row>
    <row r="10" spans="1:12" ht="12.6" customHeight="1" x14ac:dyDescent="0.25">
      <c r="B10" s="37" t="s">
        <v>80</v>
      </c>
      <c r="C10" s="41">
        <v>683610</v>
      </c>
      <c r="D10" s="41">
        <v>119120</v>
      </c>
      <c r="E10" s="41">
        <v>5790</v>
      </c>
      <c r="F10" s="41">
        <v>9350</v>
      </c>
      <c r="G10" s="41">
        <v>84760</v>
      </c>
      <c r="H10" s="41">
        <v>6510</v>
      </c>
      <c r="I10" s="41">
        <v>320</v>
      </c>
      <c r="J10" s="41">
        <v>18900</v>
      </c>
      <c r="K10" s="41">
        <v>119450</v>
      </c>
      <c r="L10" s="41">
        <v>1047800</v>
      </c>
    </row>
    <row r="11" spans="1:12" ht="12.6" customHeight="1" x14ac:dyDescent="0.25">
      <c r="B11" s="37" t="s">
        <v>0</v>
      </c>
      <c r="C11" s="41">
        <v>18130</v>
      </c>
      <c r="D11" s="41">
        <v>4590</v>
      </c>
      <c r="E11" s="41">
        <v>10</v>
      </c>
      <c r="F11" s="41">
        <v>90</v>
      </c>
      <c r="G11" s="41">
        <v>2270</v>
      </c>
      <c r="H11" s="41">
        <v>200</v>
      </c>
      <c r="I11" s="41">
        <v>10</v>
      </c>
      <c r="J11" s="41">
        <v>960</v>
      </c>
      <c r="K11" s="41">
        <v>5590</v>
      </c>
      <c r="L11" s="41">
        <v>31850</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workbookViewId="0">
      <selection activeCell="I17" sqref="I17"/>
    </sheetView>
  </sheetViews>
  <sheetFormatPr defaultColWidth="8.7109375" defaultRowHeight="15" x14ac:dyDescent="0.25"/>
  <cols>
    <col min="1" max="1" width="19.42578125" style="2" customWidth="1"/>
    <col min="2" max="2" width="27.5703125" style="2" customWidth="1"/>
    <col min="3" max="12" width="14.42578125" style="2" customWidth="1"/>
    <col min="13" max="16384" width="8.7109375" style="2"/>
  </cols>
  <sheetData>
    <row r="1" spans="1:12" x14ac:dyDescent="0.25">
      <c r="A1" s="30" t="s">
        <v>83</v>
      </c>
      <c r="B1" s="31"/>
      <c r="C1" s="30"/>
      <c r="D1" s="31"/>
      <c r="E1" s="31"/>
    </row>
    <row r="2" spans="1:12" x14ac:dyDescent="0.25">
      <c r="A2" s="32" t="s">
        <v>154</v>
      </c>
      <c r="B2" s="33"/>
      <c r="C2" s="32"/>
      <c r="D2" s="33"/>
      <c r="E2" s="33"/>
      <c r="F2" s="40"/>
      <c r="G2" s="40"/>
      <c r="H2" s="40"/>
      <c r="I2" s="40"/>
      <c r="J2" s="40"/>
      <c r="K2" s="40"/>
      <c r="L2" s="40"/>
    </row>
    <row r="4" spans="1:12" ht="38.1" customHeight="1" x14ac:dyDescent="0.25">
      <c r="A4" s="40"/>
      <c r="B4" s="40"/>
      <c r="C4" s="48" t="s">
        <v>51</v>
      </c>
      <c r="D4" s="48" t="s">
        <v>52</v>
      </c>
      <c r="E4" s="48" t="s">
        <v>53</v>
      </c>
      <c r="F4" s="48" t="s">
        <v>54</v>
      </c>
      <c r="G4" s="48" t="s">
        <v>55</v>
      </c>
      <c r="H4" s="48" t="s">
        <v>56</v>
      </c>
      <c r="I4" s="48" t="s">
        <v>57</v>
      </c>
      <c r="J4" s="48" t="s">
        <v>58</v>
      </c>
      <c r="K4" s="48" t="s">
        <v>0</v>
      </c>
      <c r="L4" s="49" t="s">
        <v>30</v>
      </c>
    </row>
    <row r="5" spans="1:12" ht="12.6" customHeight="1" x14ac:dyDescent="0.25"/>
    <row r="6" spans="1:12" ht="12.6" customHeight="1" x14ac:dyDescent="0.25">
      <c r="A6" s="38" t="s">
        <v>29</v>
      </c>
      <c r="B6" s="36" t="s">
        <v>30</v>
      </c>
      <c r="C6" s="42">
        <v>6538400</v>
      </c>
      <c r="D6" s="42">
        <v>437400</v>
      </c>
      <c r="E6" s="42">
        <v>31300</v>
      </c>
      <c r="F6" s="42">
        <v>51600</v>
      </c>
      <c r="G6" s="42">
        <v>441200</v>
      </c>
      <c r="H6" s="42">
        <v>55600</v>
      </c>
      <c r="I6" s="42">
        <v>5100</v>
      </c>
      <c r="J6" s="42">
        <v>86000</v>
      </c>
      <c r="K6" s="42">
        <v>245100</v>
      </c>
      <c r="L6" s="42">
        <v>7891800</v>
      </c>
    </row>
    <row r="7" spans="1:12" ht="12.6" customHeight="1" x14ac:dyDescent="0.25"/>
    <row r="8" spans="1:12" ht="12.6" customHeight="1" x14ac:dyDescent="0.25">
      <c r="A8" s="38" t="s">
        <v>101</v>
      </c>
      <c r="B8" s="37" t="s">
        <v>102</v>
      </c>
      <c r="C8" s="41">
        <v>384100</v>
      </c>
      <c r="D8" s="41">
        <v>63400</v>
      </c>
      <c r="E8" s="41">
        <v>3200</v>
      </c>
      <c r="F8" s="41">
        <v>2800</v>
      </c>
      <c r="G8" s="41">
        <v>41800</v>
      </c>
      <c r="H8" s="41">
        <v>4400</v>
      </c>
      <c r="I8" s="41">
        <v>400</v>
      </c>
      <c r="J8" s="41">
        <v>16400</v>
      </c>
      <c r="K8" s="41">
        <v>74700</v>
      </c>
      <c r="L8" s="41">
        <v>591300</v>
      </c>
    </row>
    <row r="9" spans="1:12" ht="12.6" customHeight="1" x14ac:dyDescent="0.25">
      <c r="B9" s="37" t="s">
        <v>103</v>
      </c>
      <c r="C9" s="41">
        <v>71400</v>
      </c>
      <c r="D9" s="41">
        <v>16400</v>
      </c>
      <c r="E9" s="41">
        <v>1300</v>
      </c>
      <c r="F9" s="41">
        <v>900</v>
      </c>
      <c r="G9" s="41">
        <v>11300</v>
      </c>
      <c r="H9" s="41">
        <v>1700</v>
      </c>
      <c r="I9" s="41">
        <v>100</v>
      </c>
      <c r="J9" s="41">
        <v>1800</v>
      </c>
      <c r="K9" s="41">
        <v>8700</v>
      </c>
      <c r="L9" s="41">
        <v>113600</v>
      </c>
    </row>
    <row r="10" spans="1:12" ht="12.6" customHeight="1" x14ac:dyDescent="0.25">
      <c r="B10" s="37" t="s">
        <v>104</v>
      </c>
      <c r="C10" s="41">
        <v>659700</v>
      </c>
      <c r="D10" s="41">
        <v>115800</v>
      </c>
      <c r="E10" s="41">
        <v>7200</v>
      </c>
      <c r="F10" s="41">
        <v>10600</v>
      </c>
      <c r="G10" s="41">
        <v>47400</v>
      </c>
      <c r="H10" s="41">
        <v>9100</v>
      </c>
      <c r="I10" s="41">
        <v>300</v>
      </c>
      <c r="J10" s="41">
        <v>8300</v>
      </c>
      <c r="K10" s="41">
        <v>31300</v>
      </c>
      <c r="L10" s="41">
        <v>889700</v>
      </c>
    </row>
    <row r="11" spans="1:12" ht="12.6" customHeight="1" x14ac:dyDescent="0.25">
      <c r="B11" s="37" t="s">
        <v>105</v>
      </c>
      <c r="C11" s="41">
        <v>1187100</v>
      </c>
      <c r="D11" s="41">
        <v>122300</v>
      </c>
      <c r="E11" s="41">
        <v>9200</v>
      </c>
      <c r="F11" s="41">
        <v>14800</v>
      </c>
      <c r="G11" s="41">
        <v>72200</v>
      </c>
      <c r="H11" s="41">
        <v>12300</v>
      </c>
      <c r="I11" s="41">
        <v>600</v>
      </c>
      <c r="J11" s="41">
        <v>12100</v>
      </c>
      <c r="K11" s="41">
        <v>32200</v>
      </c>
      <c r="L11" s="41">
        <v>1462700</v>
      </c>
    </row>
    <row r="12" spans="1:12" ht="12.6" customHeight="1" x14ac:dyDescent="0.25">
      <c r="B12" s="37" t="s">
        <v>106</v>
      </c>
      <c r="C12" s="41">
        <v>1010300</v>
      </c>
      <c r="D12" s="41">
        <v>53100</v>
      </c>
      <c r="E12" s="41">
        <v>3900</v>
      </c>
      <c r="F12" s="41">
        <v>7900</v>
      </c>
      <c r="G12" s="41">
        <v>58200</v>
      </c>
      <c r="H12" s="41">
        <v>5300</v>
      </c>
      <c r="I12" s="41">
        <v>500</v>
      </c>
      <c r="J12" s="41">
        <v>8300</v>
      </c>
      <c r="K12" s="41">
        <v>20000</v>
      </c>
      <c r="L12" s="41">
        <v>1167500</v>
      </c>
    </row>
    <row r="13" spans="1:12" ht="12.6" customHeight="1" x14ac:dyDescent="0.25">
      <c r="B13" s="37" t="s">
        <v>107</v>
      </c>
      <c r="C13" s="41">
        <v>821800</v>
      </c>
      <c r="D13" s="41">
        <v>24100</v>
      </c>
      <c r="E13" s="41">
        <v>2000</v>
      </c>
      <c r="F13" s="41">
        <v>4400</v>
      </c>
      <c r="G13" s="41">
        <v>47900</v>
      </c>
      <c r="H13" s="41">
        <v>4200</v>
      </c>
      <c r="I13" s="41">
        <v>600</v>
      </c>
      <c r="J13" s="41">
        <v>7200</v>
      </c>
      <c r="K13" s="41">
        <v>14300</v>
      </c>
      <c r="L13" s="41">
        <v>926500</v>
      </c>
    </row>
    <row r="14" spans="1:12" ht="12.6" customHeight="1" x14ac:dyDescent="0.25">
      <c r="B14" s="37" t="s">
        <v>108</v>
      </c>
      <c r="C14" s="41">
        <v>1866600</v>
      </c>
      <c r="D14" s="41">
        <v>23700</v>
      </c>
      <c r="E14" s="41">
        <v>2500</v>
      </c>
      <c r="F14" s="41">
        <v>6200</v>
      </c>
      <c r="G14" s="41">
        <v>122000</v>
      </c>
      <c r="H14" s="41">
        <v>13000</v>
      </c>
      <c r="I14" s="41">
        <v>1800</v>
      </c>
      <c r="J14" s="41">
        <v>23400</v>
      </c>
      <c r="K14" s="41">
        <v>34000</v>
      </c>
      <c r="L14" s="41">
        <v>2093300</v>
      </c>
    </row>
    <row r="15" spans="1:12" ht="12.6" customHeight="1" x14ac:dyDescent="0.25">
      <c r="B15" s="37" t="s">
        <v>109</v>
      </c>
      <c r="C15" s="41">
        <v>229500</v>
      </c>
      <c r="D15" s="41">
        <v>1400</v>
      </c>
      <c r="E15" s="41">
        <v>200</v>
      </c>
      <c r="F15" s="41">
        <v>500</v>
      </c>
      <c r="G15" s="41">
        <v>14100</v>
      </c>
      <c r="H15" s="41">
        <v>2900</v>
      </c>
      <c r="I15" s="41">
        <v>500</v>
      </c>
      <c r="J15" s="41">
        <v>4300</v>
      </c>
      <c r="K15" s="41">
        <v>7700</v>
      </c>
      <c r="L15" s="41">
        <v>261200</v>
      </c>
    </row>
    <row r="16" spans="1:12" ht="12.6" customHeight="1" x14ac:dyDescent="0.25">
      <c r="B16" s="37" t="s">
        <v>110</v>
      </c>
      <c r="C16" s="41">
        <v>30700</v>
      </c>
      <c r="D16" s="41">
        <v>200</v>
      </c>
      <c r="E16" s="41"/>
      <c r="F16" s="41">
        <v>100</v>
      </c>
      <c r="G16" s="41">
        <v>1300</v>
      </c>
      <c r="H16" s="41">
        <v>600</v>
      </c>
      <c r="I16" s="41">
        <v>200</v>
      </c>
      <c r="J16" s="41">
        <v>700</v>
      </c>
      <c r="K16" s="41">
        <v>1400</v>
      </c>
      <c r="L16" s="41">
        <v>35300</v>
      </c>
    </row>
    <row r="17" spans="2:12" ht="12.6" customHeight="1" x14ac:dyDescent="0.25">
      <c r="B17" s="37" t="s">
        <v>0</v>
      </c>
      <c r="C17" s="41">
        <v>15800</v>
      </c>
      <c r="D17" s="41">
        <v>3700</v>
      </c>
      <c r="E17" s="41">
        <v>200</v>
      </c>
      <c r="F17" s="41">
        <v>200</v>
      </c>
      <c r="G17" s="41">
        <v>2900</v>
      </c>
      <c r="H17" s="41">
        <v>200</v>
      </c>
      <c r="I17" s="41"/>
      <c r="J17" s="41">
        <v>500</v>
      </c>
      <c r="K17" s="41">
        <v>2200</v>
      </c>
      <c r="L17" s="41">
        <v>25800</v>
      </c>
    </row>
    <row r="18" spans="2:12" ht="12.6" customHeight="1" x14ac:dyDescent="0.25">
      <c r="B18" s="37" t="s">
        <v>111</v>
      </c>
      <c r="C18" s="41">
        <v>261600</v>
      </c>
      <c r="D18" s="41">
        <v>13200</v>
      </c>
      <c r="E18" s="41">
        <v>1500</v>
      </c>
      <c r="F18" s="41">
        <v>3100</v>
      </c>
      <c r="G18" s="41">
        <v>22000</v>
      </c>
      <c r="H18" s="41">
        <v>1800</v>
      </c>
      <c r="I18" s="41">
        <v>200</v>
      </c>
      <c r="J18" s="41">
        <v>3000</v>
      </c>
      <c r="K18" s="41">
        <v>18700</v>
      </c>
      <c r="L18" s="41">
        <v>325000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topLeftCell="A4" workbookViewId="0">
      <selection activeCell="E38" sqref="E38"/>
    </sheetView>
  </sheetViews>
  <sheetFormatPr defaultColWidth="8.7109375" defaultRowHeight="15" x14ac:dyDescent="0.25"/>
  <cols>
    <col min="1" max="1" width="21.140625" style="2" customWidth="1"/>
    <col min="2" max="2" width="25.85546875" style="2" customWidth="1"/>
    <col min="3" max="12" width="14.28515625" style="2" customWidth="1"/>
    <col min="13" max="16384" width="8.7109375" style="2"/>
  </cols>
  <sheetData>
    <row r="1" spans="1:12" x14ac:dyDescent="0.25">
      <c r="A1" s="30" t="s">
        <v>84</v>
      </c>
      <c r="B1" s="31"/>
      <c r="C1" s="30"/>
      <c r="D1" s="31"/>
      <c r="E1" s="31"/>
    </row>
    <row r="2" spans="1:12" x14ac:dyDescent="0.25">
      <c r="A2" s="32" t="s">
        <v>155</v>
      </c>
      <c r="B2" s="33"/>
      <c r="C2" s="32"/>
      <c r="D2" s="33"/>
      <c r="E2" s="33"/>
      <c r="F2" s="40"/>
      <c r="G2" s="40"/>
      <c r="H2" s="40"/>
      <c r="I2" s="40"/>
      <c r="J2" s="40"/>
      <c r="K2" s="40"/>
      <c r="L2" s="40"/>
    </row>
    <row r="4" spans="1:12" ht="38.1" customHeight="1" x14ac:dyDescent="0.25">
      <c r="A4" s="40"/>
      <c r="B4" s="40"/>
      <c r="C4" s="48" t="s">
        <v>51</v>
      </c>
      <c r="D4" s="48" t="s">
        <v>52</v>
      </c>
      <c r="E4" s="48" t="s">
        <v>53</v>
      </c>
      <c r="F4" s="48" t="s">
        <v>54</v>
      </c>
      <c r="G4" s="48" t="s">
        <v>55</v>
      </c>
      <c r="H4" s="48" t="s">
        <v>56</v>
      </c>
      <c r="I4" s="48" t="s">
        <v>57</v>
      </c>
      <c r="J4" s="48" t="s">
        <v>58</v>
      </c>
      <c r="K4" s="48" t="s">
        <v>0</v>
      </c>
      <c r="L4" s="49" t="s">
        <v>30</v>
      </c>
    </row>
    <row r="5" spans="1:12" ht="12.6" customHeight="1" x14ac:dyDescent="0.25"/>
    <row r="6" spans="1:12" ht="12.6" customHeight="1" x14ac:dyDescent="0.25">
      <c r="A6" s="38" t="s">
        <v>29</v>
      </c>
      <c r="B6" s="36" t="s">
        <v>30</v>
      </c>
      <c r="C6" s="42">
        <v>6538400</v>
      </c>
      <c r="D6" s="42">
        <v>437400</v>
      </c>
      <c r="E6" s="42">
        <v>31300</v>
      </c>
      <c r="F6" s="42">
        <v>51600</v>
      </c>
      <c r="G6" s="42">
        <v>441200</v>
      </c>
      <c r="H6" s="42">
        <v>55600</v>
      </c>
      <c r="I6" s="42">
        <v>5100</v>
      </c>
      <c r="J6" s="42">
        <v>86000</v>
      </c>
      <c r="K6" s="42">
        <v>245100</v>
      </c>
      <c r="L6" s="42">
        <v>7891800</v>
      </c>
    </row>
    <row r="7" spans="1:12" ht="12.6" customHeight="1" x14ac:dyDescent="0.25"/>
    <row r="8" spans="1:12" ht="12.6" customHeight="1" x14ac:dyDescent="0.25">
      <c r="A8" s="53" t="s">
        <v>124</v>
      </c>
      <c r="B8" s="37" t="s">
        <v>102</v>
      </c>
      <c r="C8" s="41">
        <v>384100</v>
      </c>
      <c r="D8" s="41">
        <v>63400</v>
      </c>
      <c r="E8" s="41">
        <v>3200</v>
      </c>
      <c r="F8" s="41">
        <v>2800</v>
      </c>
      <c r="G8" s="41">
        <v>41800</v>
      </c>
      <c r="H8" s="41">
        <v>4400</v>
      </c>
      <c r="I8" s="41">
        <v>400</v>
      </c>
      <c r="J8" s="41">
        <v>16400</v>
      </c>
      <c r="K8" s="41">
        <v>74700</v>
      </c>
      <c r="L8" s="41">
        <v>591300</v>
      </c>
    </row>
    <row r="9" spans="1:12" ht="12.6" customHeight="1" x14ac:dyDescent="0.25">
      <c r="A9" s="53"/>
      <c r="B9" s="37" t="s">
        <v>112</v>
      </c>
      <c r="C9" s="41">
        <v>3089800</v>
      </c>
      <c r="D9" s="41">
        <v>131300</v>
      </c>
      <c r="E9" s="41">
        <v>11600</v>
      </c>
      <c r="F9" s="41">
        <v>20800</v>
      </c>
      <c r="G9" s="41">
        <v>225600</v>
      </c>
      <c r="H9" s="41">
        <v>21100</v>
      </c>
      <c r="I9" s="41">
        <v>2300</v>
      </c>
      <c r="J9" s="41">
        <v>37600</v>
      </c>
      <c r="K9" s="41">
        <v>64900</v>
      </c>
      <c r="L9" s="41">
        <v>3604800</v>
      </c>
    </row>
    <row r="10" spans="1:12" ht="12.6" customHeight="1" x14ac:dyDescent="0.25">
      <c r="B10" s="37" t="s">
        <v>113</v>
      </c>
      <c r="C10" s="41">
        <v>132800</v>
      </c>
      <c r="D10" s="41">
        <v>1100</v>
      </c>
      <c r="E10" s="41">
        <v>100</v>
      </c>
      <c r="F10" s="41">
        <v>300</v>
      </c>
      <c r="G10" s="41">
        <v>7000</v>
      </c>
      <c r="H10" s="41">
        <v>2000</v>
      </c>
      <c r="I10" s="41">
        <v>400</v>
      </c>
      <c r="J10" s="41">
        <v>3000</v>
      </c>
      <c r="K10" s="41">
        <v>6300</v>
      </c>
      <c r="L10" s="41">
        <v>153000</v>
      </c>
    </row>
    <row r="11" spans="1:12" ht="12.6" customHeight="1" x14ac:dyDescent="0.25">
      <c r="B11" s="37" t="s">
        <v>114</v>
      </c>
      <c r="C11" s="41">
        <v>398300</v>
      </c>
      <c r="D11" s="41">
        <v>10200</v>
      </c>
      <c r="E11" s="41">
        <v>1100</v>
      </c>
      <c r="F11" s="41">
        <v>2200</v>
      </c>
      <c r="G11" s="41">
        <v>22400</v>
      </c>
      <c r="H11" s="41">
        <v>3000</v>
      </c>
      <c r="I11" s="41">
        <v>400</v>
      </c>
      <c r="J11" s="41">
        <v>5300</v>
      </c>
      <c r="K11" s="41">
        <v>20600</v>
      </c>
      <c r="L11" s="41">
        <v>463600</v>
      </c>
    </row>
    <row r="12" spans="1:12" ht="12.6" customHeight="1" x14ac:dyDescent="0.25">
      <c r="B12" s="37" t="s">
        <v>115</v>
      </c>
      <c r="C12" s="41">
        <v>11500</v>
      </c>
      <c r="D12" s="41">
        <v>900</v>
      </c>
      <c r="E12" s="41">
        <v>100</v>
      </c>
      <c r="F12" s="41">
        <v>100</v>
      </c>
      <c r="G12" s="41">
        <v>900</v>
      </c>
      <c r="H12" s="41">
        <v>100</v>
      </c>
      <c r="I12" s="41"/>
      <c r="J12" s="41">
        <v>100</v>
      </c>
      <c r="K12" s="41">
        <v>600</v>
      </c>
      <c r="L12" s="41">
        <v>14300</v>
      </c>
    </row>
    <row r="13" spans="1:12" ht="12.6" customHeight="1" x14ac:dyDescent="0.25">
      <c r="B13" s="37" t="s">
        <v>116</v>
      </c>
      <c r="C13" s="41">
        <v>37100</v>
      </c>
      <c r="D13" s="41">
        <v>2300</v>
      </c>
      <c r="E13" s="41">
        <v>200</v>
      </c>
      <c r="F13" s="41">
        <v>400</v>
      </c>
      <c r="G13" s="41">
        <v>2600</v>
      </c>
      <c r="H13" s="41">
        <v>200</v>
      </c>
      <c r="I13" s="41"/>
      <c r="J13" s="41">
        <v>300</v>
      </c>
      <c r="K13" s="41">
        <v>800</v>
      </c>
      <c r="L13" s="41">
        <v>44000</v>
      </c>
    </row>
    <row r="14" spans="1:12" ht="12.6" customHeight="1" x14ac:dyDescent="0.25">
      <c r="B14" s="37" t="s">
        <v>117</v>
      </c>
      <c r="C14" s="41">
        <v>213500</v>
      </c>
      <c r="D14" s="41">
        <v>26400</v>
      </c>
      <c r="E14" s="41">
        <v>3100</v>
      </c>
      <c r="F14" s="41">
        <v>5300</v>
      </c>
      <c r="G14" s="41">
        <v>15600</v>
      </c>
      <c r="H14" s="41">
        <v>1900</v>
      </c>
      <c r="I14" s="41">
        <v>100</v>
      </c>
      <c r="J14" s="41">
        <v>2600</v>
      </c>
      <c r="K14" s="41">
        <v>4600</v>
      </c>
      <c r="L14" s="41">
        <v>273100</v>
      </c>
    </row>
    <row r="15" spans="1:12" ht="12.6" customHeight="1" x14ac:dyDescent="0.25">
      <c r="B15" s="37" t="s">
        <v>118</v>
      </c>
      <c r="C15" s="41">
        <v>83600</v>
      </c>
      <c r="D15" s="41">
        <v>13600</v>
      </c>
      <c r="E15" s="41">
        <v>900</v>
      </c>
      <c r="F15" s="41">
        <v>1100</v>
      </c>
      <c r="G15" s="41">
        <v>6300</v>
      </c>
      <c r="H15" s="41">
        <v>1200</v>
      </c>
      <c r="I15" s="41"/>
      <c r="J15" s="41">
        <v>1500</v>
      </c>
      <c r="K15" s="41">
        <v>6200</v>
      </c>
      <c r="L15" s="41">
        <v>114400</v>
      </c>
    </row>
    <row r="16" spans="1:12" ht="12.6" customHeight="1" x14ac:dyDescent="0.25">
      <c r="B16" s="37" t="s">
        <v>119</v>
      </c>
      <c r="C16" s="41">
        <v>200100</v>
      </c>
      <c r="D16" s="41">
        <v>16100</v>
      </c>
      <c r="E16" s="41">
        <v>1500</v>
      </c>
      <c r="F16" s="41">
        <v>2400</v>
      </c>
      <c r="G16" s="41">
        <v>12700</v>
      </c>
      <c r="H16" s="41">
        <v>1600</v>
      </c>
      <c r="I16" s="41">
        <v>100</v>
      </c>
      <c r="J16" s="41">
        <v>1900</v>
      </c>
      <c r="K16" s="41">
        <v>4400</v>
      </c>
      <c r="L16" s="41">
        <v>240900</v>
      </c>
    </row>
    <row r="17" spans="2:12" ht="12.6" customHeight="1" x14ac:dyDescent="0.25">
      <c r="B17" s="37" t="s">
        <v>120</v>
      </c>
      <c r="C17" s="41">
        <v>1657300</v>
      </c>
      <c r="D17" s="41">
        <v>149800</v>
      </c>
      <c r="E17" s="41">
        <v>7500</v>
      </c>
      <c r="F17" s="41">
        <v>12600</v>
      </c>
      <c r="G17" s="41">
        <v>77200</v>
      </c>
      <c r="H17" s="41">
        <v>17200</v>
      </c>
      <c r="I17" s="41">
        <v>1000</v>
      </c>
      <c r="J17" s="41">
        <v>13000</v>
      </c>
      <c r="K17" s="41">
        <v>37500</v>
      </c>
      <c r="L17" s="41">
        <v>1973000</v>
      </c>
    </row>
    <row r="18" spans="2:12" ht="12.6" customHeight="1" x14ac:dyDescent="0.25">
      <c r="B18" s="37" t="s">
        <v>121</v>
      </c>
      <c r="C18" s="41">
        <v>8600</v>
      </c>
      <c r="D18" s="41">
        <v>3700</v>
      </c>
      <c r="E18" s="41">
        <v>300</v>
      </c>
      <c r="F18" s="41">
        <v>100</v>
      </c>
      <c r="G18" s="41">
        <v>2300</v>
      </c>
      <c r="H18" s="41">
        <v>400</v>
      </c>
      <c r="I18" s="41"/>
      <c r="J18" s="41">
        <v>400</v>
      </c>
      <c r="K18" s="41">
        <v>1300</v>
      </c>
      <c r="L18" s="41">
        <v>17100</v>
      </c>
    </row>
    <row r="19" spans="2:12" ht="12.6" customHeight="1" x14ac:dyDescent="0.25">
      <c r="B19" s="37" t="s">
        <v>122</v>
      </c>
      <c r="C19" s="41">
        <v>44300</v>
      </c>
      <c r="D19" s="41">
        <v>1600</v>
      </c>
      <c r="E19" s="41"/>
      <c r="F19" s="41">
        <v>200</v>
      </c>
      <c r="G19" s="41">
        <v>1900</v>
      </c>
      <c r="H19" s="41">
        <v>400</v>
      </c>
      <c r="I19" s="41">
        <v>100</v>
      </c>
      <c r="J19" s="41">
        <v>500</v>
      </c>
      <c r="K19" s="41">
        <v>2400</v>
      </c>
      <c r="L19" s="41">
        <v>51500</v>
      </c>
    </row>
    <row r="20" spans="2:12" ht="12.6" customHeight="1" x14ac:dyDescent="0.25">
      <c r="B20" s="37" t="s">
        <v>123</v>
      </c>
      <c r="C20" s="41">
        <v>15800</v>
      </c>
      <c r="D20" s="41">
        <v>3700</v>
      </c>
      <c r="E20" s="41">
        <v>200</v>
      </c>
      <c r="F20" s="41">
        <v>200</v>
      </c>
      <c r="G20" s="41">
        <v>2900</v>
      </c>
      <c r="H20" s="41">
        <v>200</v>
      </c>
      <c r="I20" s="41"/>
      <c r="J20" s="41">
        <v>500</v>
      </c>
      <c r="K20" s="41">
        <v>2200</v>
      </c>
      <c r="L20" s="41">
        <v>25800</v>
      </c>
    </row>
    <row r="21" spans="2:12" ht="12.6" customHeight="1" x14ac:dyDescent="0.25">
      <c r="B21" s="37" t="s">
        <v>111</v>
      </c>
      <c r="C21" s="41">
        <v>261600</v>
      </c>
      <c r="D21" s="41">
        <v>13200</v>
      </c>
      <c r="E21" s="41">
        <v>1500</v>
      </c>
      <c r="F21" s="41">
        <v>3100</v>
      </c>
      <c r="G21" s="41">
        <v>22000</v>
      </c>
      <c r="H21" s="41">
        <v>1800</v>
      </c>
      <c r="I21" s="41">
        <v>200</v>
      </c>
      <c r="J21" s="41">
        <v>3000</v>
      </c>
      <c r="K21" s="41">
        <v>18700</v>
      </c>
      <c r="L21" s="41">
        <v>325000</v>
      </c>
    </row>
  </sheetData>
  <mergeCells count="1">
    <mergeCell ref="A8:A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Voorblad</vt:lpstr>
      <vt:lpstr>Inhoud</vt:lpstr>
      <vt:lpstr>Toelichting</vt:lpstr>
      <vt:lpstr>Bronnen</vt:lpstr>
      <vt:lpstr>Tabel 1</vt:lpstr>
      <vt:lpstr>Tabel 2</vt:lpstr>
      <vt:lpstr>Tabel 3</vt:lpstr>
      <vt:lpstr>tabel 4</vt:lpstr>
      <vt:lpstr>Tabel 5</vt:lpstr>
      <vt:lpstr>Tabel 6</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Kremer, A. (Annemiek)</dc:creator>
  <cp:lastModifiedBy>Kremer, A. (Annemiek)</cp:lastModifiedBy>
  <dcterms:created xsi:type="dcterms:W3CDTF">2021-10-27T13:43:59Z</dcterms:created>
  <dcterms:modified xsi:type="dcterms:W3CDTF">2021-11-18T15:15:57Z</dcterms:modified>
</cp:coreProperties>
</file>