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2_Ontwikkeldeel\9999-Leveren aan EZK\"/>
    </mc:Choice>
  </mc:AlternateContent>
  <bookViews>
    <workbookView xWindow="0" yWindow="0" windowWidth="28800" windowHeight="14100"/>
  </bookViews>
  <sheets>
    <sheet name="Voorblad" sheetId="7" r:id="rId1"/>
    <sheet name="Inhoud" sheetId="8" r:id="rId2"/>
    <sheet name="Toelichting" sheetId="9" r:id="rId3"/>
    <sheet name="Tabel 1-5"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4" i="6" l="1"/>
  <c r="J54" i="6"/>
  <c r="I54" i="6"/>
  <c r="H54" i="6"/>
  <c r="G54" i="6"/>
  <c r="F54" i="6"/>
  <c r="E54" i="6"/>
  <c r="D54" i="6"/>
  <c r="C54" i="6"/>
  <c r="L54" i="6" s="1"/>
  <c r="L53" i="6"/>
  <c r="L52" i="6"/>
  <c r="L51" i="6"/>
  <c r="L50" i="6"/>
  <c r="L49" i="6"/>
  <c r="K43" i="6"/>
  <c r="J43" i="6"/>
  <c r="I43" i="6"/>
  <c r="H43" i="6"/>
  <c r="G43" i="6"/>
  <c r="F43" i="6"/>
  <c r="E43" i="6"/>
  <c r="D43" i="6"/>
  <c r="C43" i="6"/>
  <c r="L43" i="6" s="1"/>
  <c r="L42" i="6"/>
  <c r="L41" i="6"/>
  <c r="L40" i="6"/>
  <c r="L39" i="6"/>
  <c r="L38" i="6"/>
  <c r="K32" i="6"/>
  <c r="J32" i="6"/>
  <c r="I32" i="6"/>
  <c r="H32" i="6"/>
  <c r="G32" i="6"/>
  <c r="F32" i="6"/>
  <c r="E32" i="6"/>
  <c r="D32" i="6"/>
  <c r="C32" i="6"/>
  <c r="L32" i="6" s="1"/>
  <c r="L31" i="6"/>
  <c r="L30" i="6"/>
  <c r="L29" i="6"/>
  <c r="L28" i="6"/>
  <c r="L27" i="6"/>
  <c r="K21" i="6"/>
  <c r="J21" i="6"/>
  <c r="I21" i="6"/>
  <c r="H21" i="6"/>
  <c r="G21" i="6"/>
  <c r="F21" i="6"/>
  <c r="E21" i="6"/>
  <c r="D21" i="6"/>
  <c r="C21" i="6"/>
  <c r="L21" i="6" s="1"/>
  <c r="L20" i="6"/>
  <c r="L19" i="6"/>
  <c r="L18" i="6"/>
  <c r="L17" i="6"/>
  <c r="L16" i="6"/>
  <c r="K10" i="6"/>
  <c r="J10" i="6"/>
  <c r="I10" i="6"/>
  <c r="H10" i="6"/>
  <c r="G10" i="6"/>
  <c r="F10" i="6"/>
  <c r="E10" i="6"/>
  <c r="D10" i="6"/>
  <c r="C10" i="6"/>
  <c r="L10" i="6" s="1"/>
  <c r="L9" i="6"/>
  <c r="L8" i="6"/>
  <c r="L7" i="6"/>
  <c r="L6" i="6"/>
  <c r="L5" i="6"/>
</calcChain>
</file>

<file path=xl/sharedStrings.xml><?xml version="1.0" encoding="utf-8"?>
<sst xmlns="http://schemas.openxmlformats.org/spreadsheetml/2006/main" count="105" uniqueCount="44">
  <si>
    <t>Klein en &gt; 100% groei</t>
  </si>
  <si>
    <t>Klein en 80-100% groei</t>
  </si>
  <si>
    <t>Klein en 60-80% groei</t>
  </si>
  <si>
    <t>Klein en 40-60% groei</t>
  </si>
  <si>
    <t>Klein en 20-40% groei</t>
  </si>
  <si>
    <t>Klein en 0-20% groei</t>
  </si>
  <si>
    <t>Klein en constant</t>
  </si>
  <si>
    <t>Klein en 0-20% krimp</t>
  </si>
  <si>
    <t>Klein en &gt;= 20% krimp</t>
  </si>
  <si>
    <t>Klein en snelle groei</t>
  </si>
  <si>
    <t>Klein en matige groei</t>
  </si>
  <si>
    <t>Klein en matige krimp</t>
  </si>
  <si>
    <t>Klein en snelle krimp</t>
  </si>
  <si>
    <t>Stabiel</t>
  </si>
  <si>
    <t>eindtotaal</t>
  </si>
  <si>
    <t>groeicategorie WP</t>
  </si>
  <si>
    <t>1 werkzame persoon (grootteklasse 00 en 10)</t>
  </si>
  <si>
    <t>2 t/m 9 werkzame personen (grootteklasse 21, 22 en 30)</t>
  </si>
  <si>
    <t>&gt; 100% groei</t>
  </si>
  <si>
    <t>80-100% groei</t>
  </si>
  <si>
    <t>60-80% groei</t>
  </si>
  <si>
    <t>40-60% groei</t>
  </si>
  <si>
    <t>20-40% groei</t>
  </si>
  <si>
    <t>0-20% groei</t>
  </si>
  <si>
    <t>Constant</t>
  </si>
  <si>
    <t>0-20% krimp</t>
  </si>
  <si>
    <t>&gt;= 20% krimp</t>
  </si>
  <si>
    <t>Snelle groei</t>
  </si>
  <si>
    <t>Matige groei</t>
  </si>
  <si>
    <t>Matige krimp</t>
  </si>
  <si>
    <t>Snelle krimp</t>
  </si>
  <si>
    <t>10 t/m 49 werkzame personen (grootteklasse 40 en 50)</t>
  </si>
  <si>
    <t>50 t/m 249 werkzame personen (grootteklasse 60, 71, 72 en 81)</t>
  </si>
  <si>
    <t>250 of meer werkzame personen (grootteklasse 82, 91, 92 en 93)</t>
  </si>
  <si>
    <t>groeicategorie Omzet / WP</t>
  </si>
  <si>
    <t>Staat van het MKB</t>
  </si>
  <si>
    <t>Bedrijven naar groeicategorie: 
categorie werkzame personen en categorie omzet / werkzame personen verhouding</t>
  </si>
  <si>
    <t>CBS</t>
  </si>
  <si>
    <t>Inhoud</t>
  </si>
  <si>
    <t>Werkblad</t>
  </si>
  <si>
    <t>Toelichting</t>
  </si>
  <si>
    <t>Toelichting bij de tabel</t>
  </si>
  <si>
    <t>Tabel 1-5</t>
  </si>
  <si>
    <t>Groeicategorie werkzame personen en omzet per werkzame persoon naar grootteklasse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</si>
</sst>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b/>
      <sz val="12"/>
      <color theme="1"/>
      <name val="Arial"/>
      <family val="2"/>
    </font>
    <font>
      <b/>
      <sz val="10"/>
      <color theme="1"/>
      <name val="Arial"/>
      <family val="2"/>
    </font>
    <font>
      <sz val="10"/>
      <name val="Arial"/>
      <family val="2"/>
    </font>
    <font>
      <b/>
      <sz val="12"/>
      <name val="Arial"/>
      <family val="2"/>
    </font>
    <font>
      <sz val="10"/>
      <color rgb="FF0070C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8"/>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4" fillId="0" borderId="0"/>
    <xf numFmtId="0" fontId="8" fillId="0" borderId="0" applyNumberFormat="0" applyFill="0" applyBorder="0" applyAlignment="0" applyProtection="0"/>
    <xf numFmtId="0" fontId="9" fillId="0" borderId="0" applyNumberFormat="0" applyFill="0" applyBorder="0" applyAlignment="0" applyProtection="0"/>
  </cellStyleXfs>
  <cellXfs count="36">
    <xf numFmtId="0" fontId="0" fillId="0" borderId="0" xfId="0"/>
    <xf numFmtId="0" fontId="1" fillId="0" borderId="1" xfId="0" applyFont="1" applyBorder="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0" fillId="0" borderId="9" xfId="0" applyBorder="1"/>
    <xf numFmtId="0" fontId="2" fillId="2" borderId="0" xfId="0" applyFont="1" applyFill="1"/>
    <xf numFmtId="0" fontId="0" fillId="2" borderId="0" xfId="0" applyFill="1" applyBorder="1"/>
    <xf numFmtId="0" fontId="2" fillId="2" borderId="0" xfId="0" applyFont="1" applyFill="1" applyBorder="1" applyAlignment="1">
      <alignment wrapText="1"/>
    </xf>
    <xf numFmtId="49" fontId="3" fillId="2" borderId="0" xfId="0" applyNumberFormat="1" applyFont="1" applyFill="1"/>
    <xf numFmtId="0" fontId="5" fillId="2" borderId="0" xfId="1" applyFont="1" applyFill="1"/>
    <xf numFmtId="0" fontId="4" fillId="2" borderId="0" xfId="1" applyFont="1" applyFill="1" applyAlignment="1"/>
    <xf numFmtId="0" fontId="0" fillId="2" borderId="0" xfId="0" applyFill="1"/>
    <xf numFmtId="0" fontId="6" fillId="2" borderId="0" xfId="1" applyFont="1" applyFill="1" applyAlignment="1"/>
    <xf numFmtId="0" fontId="7" fillId="2" borderId="0" xfId="1" applyFont="1" applyFill="1" applyAlignment="1"/>
    <xf numFmtId="0" fontId="9" fillId="2" borderId="0" xfId="2" applyFont="1" applyFill="1" applyAlignment="1"/>
    <xf numFmtId="0" fontId="4" fillId="2" borderId="0" xfId="1" applyFont="1" applyFill="1" applyAlignment="1">
      <alignment horizontal="left"/>
    </xf>
    <xf numFmtId="0" fontId="9" fillId="2" borderId="0" xfId="2" applyFont="1" applyFill="1"/>
    <xf numFmtId="0" fontId="8" fillId="2" borderId="0" xfId="2" applyFill="1"/>
    <xf numFmtId="0" fontId="8" fillId="2" borderId="0" xfId="2" applyFill="1" applyAlignment="1"/>
    <xf numFmtId="0" fontId="9" fillId="2" borderId="0" xfId="3" applyFill="1" applyAlignment="1"/>
    <xf numFmtId="0" fontId="9" fillId="2" borderId="0" xfId="3" applyFill="1"/>
    <xf numFmtId="0" fontId="4" fillId="2" borderId="0" xfId="1" applyFill="1"/>
    <xf numFmtId="0" fontId="11" fillId="2" borderId="0" xfId="1" applyFont="1" applyFill="1" applyAlignment="1">
      <alignment vertical="center"/>
    </xf>
    <xf numFmtId="0" fontId="4" fillId="2" borderId="0" xfId="1" applyFont="1" applyFill="1" applyAlignment="1">
      <alignment vertical="center"/>
    </xf>
    <xf numFmtId="0" fontId="12" fillId="2" borderId="0" xfId="1" applyFont="1" applyFill="1"/>
    <xf numFmtId="0" fontId="13" fillId="2" borderId="0" xfId="0" applyFont="1" applyFill="1"/>
    <xf numFmtId="0" fontId="11" fillId="2" borderId="0" xfId="1" applyFont="1" applyFill="1" applyAlignment="1">
      <alignment vertical="center"/>
    </xf>
    <xf numFmtId="0" fontId="10" fillId="2" borderId="0" xfId="1" applyFont="1" applyFill="1" applyAlignment="1">
      <alignment vertical="center"/>
    </xf>
    <xf numFmtId="0" fontId="1" fillId="0" borderId="3" xfId="0" applyFont="1" applyBorder="1" applyAlignment="1">
      <alignment horizontal="center"/>
    </xf>
  </cellXfs>
  <cellStyles count="4">
    <cellStyle name="Hyperlink" xfId="2" builtinId="8"/>
    <cellStyle name="Hyperlink_Inhoud" xfId="3"/>
    <cellStyle name="Normal" xfId="0" builtinId="0"/>
    <cellStyle name="Standaard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104775</xdr:colOff>
      <xdr:row>3</xdr:row>
      <xdr:rowOff>76200</xdr:rowOff>
    </xdr:from>
    <xdr:to>
      <xdr:col>16</xdr:col>
      <xdr:colOff>314325</xdr:colOff>
      <xdr:row>34</xdr:row>
      <xdr:rowOff>142875</xdr:rowOff>
    </xdr:to>
    <xdr:sp macro="" textlink="">
      <xdr:nvSpPr>
        <xdr:cNvPr id="2" name="Tekstvak 1"/>
        <xdr:cNvSpPr txBox="1"/>
      </xdr:nvSpPr>
      <xdr:spPr>
        <a:xfrm>
          <a:off x="1323975" y="624840"/>
          <a:ext cx="8743950" cy="5735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Toelichting</a:t>
          </a:r>
        </a:p>
        <a:p>
          <a:endParaRPr lang="nl-NL">
            <a:effectLst/>
          </a:endParaRPr>
        </a:p>
        <a:p>
          <a:r>
            <a:rPr lang="nl-NL" sz="1100" b="0">
              <a:solidFill>
                <a:schemeClr val="dk1"/>
              </a:solidFill>
              <a:effectLst/>
              <a:latin typeface="+mn-lt"/>
              <a:ea typeface="+mn-ea"/>
              <a:cs typeface="+mn-cs"/>
            </a:rPr>
            <a:t>De in dit bestand terug te vinden tabellen</a:t>
          </a:r>
          <a:r>
            <a:rPr lang="nl-NL" sz="1100" b="0" baseline="0">
              <a:solidFill>
                <a:schemeClr val="dk1"/>
              </a:solidFill>
              <a:effectLst/>
              <a:latin typeface="+mn-lt"/>
              <a:ea typeface="+mn-ea"/>
              <a:cs typeface="+mn-cs"/>
            </a:rPr>
            <a:t> tonen naar bedrijfsomvang de verdeling van het aantal bedrijven over de verschillende soorten groeicategorieën. Op één as staat de groeicategorie die een bedrijf heeft gekregen op basis van de groei van het aantal werkzame personen tussen 2017 en 2020. Op de andere as staat de groeicategorie die het bedrijf heeft gekregen op basis van de groei in de verhouding omzet tot werkzame personen tussen 2017 en 2020. Om de mogelijkheid van onthulling van bedrijfsdata van individuele bedrijven te voorkomen is besloten om de aantallen in de tabellen af te ronden op vijftallen.</a:t>
          </a:r>
          <a:endParaRPr lang="nl-NL">
            <a:effectLst/>
          </a:endParaRPr>
        </a:p>
        <a:p>
          <a:r>
            <a:rPr lang="nl-NL" sz="1100" b="0" baseline="0">
              <a:solidFill>
                <a:schemeClr val="dk1"/>
              </a:solidFill>
              <a:effectLst/>
              <a:latin typeface="+mn-lt"/>
              <a:ea typeface="+mn-ea"/>
              <a:cs typeface="+mn-cs"/>
            </a:rPr>
            <a:t>Er zijn alleen bedrijven meegenomen waarvan data over zowel omzet en werkzame personen beschikbaar was in 2017 en 2020 en waarvan dus de twee soorten groeicategorieën kunnen worden afgeleid. Bedrijven die in 2017 zijn opgericht, zijn niet meegenomen in de data. De bedrijfsomvang is gebaseerd op het aantal werkzame personen van een bedrijf in 2017.</a:t>
          </a:r>
        </a:p>
        <a:p>
          <a:endParaRPr lang="nl-NL">
            <a:effectLst/>
          </a:endParaRPr>
        </a:p>
        <a:p>
          <a:r>
            <a:rPr lang="nl-NL" sz="1100" b="1" baseline="0">
              <a:solidFill>
                <a:schemeClr val="dk1"/>
              </a:solidFill>
              <a:effectLst/>
              <a:latin typeface="+mn-lt"/>
              <a:ea typeface="+mn-ea"/>
              <a:cs typeface="+mn-cs"/>
            </a:rPr>
            <a:t>Bronbestanden</a:t>
          </a:r>
        </a:p>
        <a:p>
          <a:endParaRPr lang="nl-NL">
            <a:effectLst/>
          </a:endParaRPr>
        </a:p>
        <a:p>
          <a:r>
            <a:rPr lang="nl-NL" sz="1100" b="0" baseline="0">
              <a:solidFill>
                <a:schemeClr val="dk1"/>
              </a:solidFill>
              <a:effectLst/>
              <a:latin typeface="+mn-lt"/>
              <a:ea typeface="+mn-ea"/>
              <a:cs typeface="+mn-cs"/>
            </a:rPr>
            <a:t>Om de bedrijven in de Nederlandse economie in te kunnen delen in de verschillende groeicategorieën voor werkgelegenheid en de omzet/werkzame personen verhouding, is gebruik gemaakt van omzet data uit het  </a:t>
          </a:r>
          <a:r>
            <a:rPr lang="nl-NL" sz="1100" b="0" i="1" baseline="0">
              <a:solidFill>
                <a:schemeClr val="dk1"/>
              </a:solidFill>
              <a:effectLst/>
              <a:latin typeface="+mn-lt"/>
              <a:ea typeface="+mn-ea"/>
              <a:cs typeface="+mn-cs"/>
            </a:rPr>
            <a:t>DRT </a:t>
          </a:r>
          <a:r>
            <a:rPr lang="nl-NL" sz="1100" b="0" i="0" baseline="0">
              <a:solidFill>
                <a:schemeClr val="dk1"/>
              </a:solidFill>
              <a:effectLst/>
              <a:latin typeface="+mn-lt"/>
              <a:ea typeface="+mn-ea"/>
              <a:cs typeface="+mn-cs"/>
            </a:rPr>
            <a:t>register</a:t>
          </a:r>
          <a:r>
            <a:rPr lang="nl-NL" sz="1100" b="0" i="1" baseline="0">
              <a:solidFill>
                <a:schemeClr val="dk1"/>
              </a:solidFill>
              <a:effectLst/>
              <a:latin typeface="+mn-lt"/>
              <a:ea typeface="+mn-ea"/>
              <a:cs typeface="+mn-cs"/>
            </a:rPr>
            <a:t> </a:t>
          </a:r>
          <a:r>
            <a:rPr lang="nl-NL" sz="1100" b="0" baseline="0">
              <a:solidFill>
                <a:schemeClr val="dk1"/>
              </a:solidFill>
              <a:effectLst/>
              <a:latin typeface="+mn-lt"/>
              <a:ea typeface="+mn-ea"/>
              <a:cs typeface="+mn-cs"/>
            </a:rPr>
            <a:t>en informatie over werkzame personen uit het </a:t>
          </a:r>
          <a:r>
            <a:rPr lang="nl-NL" sz="1100" b="0" i="1" baseline="0">
              <a:solidFill>
                <a:schemeClr val="dk1"/>
              </a:solidFill>
              <a:effectLst/>
              <a:latin typeface="+mn-lt"/>
              <a:ea typeface="+mn-ea"/>
              <a:cs typeface="+mn-cs"/>
            </a:rPr>
            <a:t>Bedrijfsdemografisch Kader.</a:t>
          </a:r>
        </a:p>
        <a:p>
          <a:endParaRPr lang="nl-NL">
            <a:effectLst/>
          </a:endParaRPr>
        </a:p>
        <a:p>
          <a:r>
            <a:rPr lang="nl-NL" sz="1100" b="0" i="1" baseline="0">
              <a:solidFill>
                <a:schemeClr val="dk1"/>
              </a:solidFill>
              <a:effectLst/>
              <a:latin typeface="+mn-lt"/>
              <a:ea typeface="+mn-ea"/>
              <a:cs typeface="+mn-cs"/>
            </a:rPr>
            <a:t>DRT</a:t>
          </a:r>
        </a:p>
        <a:p>
          <a:endParaRPr lang="nl-NL">
            <a:effectLst/>
          </a:endParaRPr>
        </a:p>
        <a:p>
          <a:r>
            <a:rPr lang="nl-NL" sz="1100" b="0" i="0" baseline="0">
              <a:solidFill>
                <a:schemeClr val="dk1"/>
              </a:solidFill>
              <a:effectLst/>
              <a:latin typeface="+mn-lt"/>
              <a:ea typeface="+mn-ea"/>
              <a:cs typeface="+mn-cs"/>
            </a:rPr>
            <a:t>In dit register zijn de kwartaalomzetten van bedrijven in de </a:t>
          </a:r>
          <a:r>
            <a:rPr lang="nl-NL" sz="1100" b="0" i="1" baseline="0">
              <a:solidFill>
                <a:schemeClr val="dk1"/>
              </a:solidFill>
              <a:effectLst/>
              <a:latin typeface="+mn-lt"/>
              <a:ea typeface="+mn-ea"/>
              <a:cs typeface="+mn-cs"/>
            </a:rPr>
            <a:t>Business economy</a:t>
          </a:r>
          <a:r>
            <a:rPr lang="nl-NL" sz="1100" b="0" i="0" baseline="0">
              <a:solidFill>
                <a:schemeClr val="dk1"/>
              </a:solidFill>
              <a:effectLst/>
              <a:latin typeface="+mn-lt"/>
              <a:ea typeface="+mn-ea"/>
              <a:cs typeface="+mn-cs"/>
            </a:rPr>
            <a:t> opgenomen. Voor grote bedrijven wordt de kwartaalomzet verkregen door middel van een reguliere enquêtering. Van de overige bedrijven in het register ontvangt CBS de omzetten middels dataleveranties uit de BTW-registraties van de Belastingdienst. DRT is een integraal register hetgeen inhoudt dat van alle waargenomen bedrijven in de  business economy de data wordt bijgehouden.</a:t>
          </a:r>
        </a:p>
        <a:p>
          <a:endParaRPr lang="nl-NL">
            <a:effectLst/>
          </a:endParaRPr>
        </a:p>
        <a:p>
          <a:r>
            <a:rPr lang="nl-NL" sz="1100" b="0" i="1" baseline="0">
              <a:solidFill>
                <a:schemeClr val="dk1"/>
              </a:solidFill>
              <a:effectLst/>
              <a:latin typeface="+mn-lt"/>
              <a:ea typeface="+mn-ea"/>
              <a:cs typeface="+mn-cs"/>
            </a:rPr>
            <a:t>Bedrijfdemografisch Kader (BDK)</a:t>
          </a:r>
        </a:p>
        <a:p>
          <a:endParaRPr lang="nl-NL">
            <a:effectLst/>
          </a:endParaRPr>
        </a:p>
        <a:p>
          <a:r>
            <a:rPr lang="nl-NL" sz="1100" b="0" i="0">
              <a:solidFill>
                <a:schemeClr val="dk1"/>
              </a:solidFill>
              <a:effectLst/>
              <a:latin typeface="+mn-lt"/>
              <a:ea typeface="+mn-ea"/>
              <a:cs typeface="+mn-cs"/>
            </a:rPr>
            <a:t>Dit</a:t>
          </a:r>
          <a:r>
            <a:rPr lang="nl-NL" sz="1100" b="0" i="0" baseline="0">
              <a:solidFill>
                <a:schemeClr val="dk1"/>
              </a:solidFill>
              <a:effectLst/>
              <a:latin typeface="+mn-lt"/>
              <a:ea typeface="+mn-ea"/>
              <a:cs typeface="+mn-cs"/>
            </a:rPr>
            <a:t> is het register waarin de bedrijven populatie van Nederland wordt bijgehouden. Ook wordt in dit register informatie over het aantal werkzame personen per bedrijf geregistreerd. Deze data is afkomstig uit de polisadministratie van het UWV. Werkgevers  geven middels de loonheffingen allerlei informatie over de bij hun aanwezige dienstverbanden af aan het UWV. Het UWV geeft een maandelijkse afslag hiervan aan CBS. CBS gebruikt deze data om de </a:t>
          </a:r>
          <a:r>
            <a:rPr lang="nl-NL" sz="1100" b="0" i="1" baseline="0">
              <a:solidFill>
                <a:schemeClr val="dk1"/>
              </a:solidFill>
              <a:effectLst/>
              <a:latin typeface="+mn-lt"/>
              <a:ea typeface="+mn-ea"/>
              <a:cs typeface="+mn-cs"/>
            </a:rPr>
            <a:t>Statistiek Werkgelegenheid en Lonen</a:t>
          </a:r>
          <a:r>
            <a:rPr lang="nl-NL" sz="1100" b="0" i="0" baseline="0">
              <a:solidFill>
                <a:schemeClr val="dk1"/>
              </a:solidFill>
              <a:effectLst/>
              <a:latin typeface="+mn-lt"/>
              <a:ea typeface="+mn-ea"/>
              <a:cs typeface="+mn-cs"/>
            </a:rPr>
            <a:t> (SWL) te maken. Het BDK krijgt op zijn beurt vanuit de SWL de maandelijkse stand van het aantal werkzame personen per bedrijf. Het jaarcijfer van het aantal werkzame personen wordt in het BDK vervolgens berekend door de maandcijfers op te tellen en door twaalf te delen. Bij bedrijven waar geen polisdata voor handen is, omdat er geen werknemers in dienst zijn, wordt op basis van de rechtsvorm een schatting gemaakt van het aantal werkzame personen.</a:t>
          </a:r>
          <a:endParaRPr lang="nl-NL">
            <a:effectLst/>
          </a:endParaRPr>
        </a:p>
        <a:p>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0"/>
  <sheetViews>
    <sheetView tabSelected="1" workbookViewId="0"/>
  </sheetViews>
  <sheetFormatPr defaultColWidth="9.140625" defaultRowHeight="15" x14ac:dyDescent="0.25"/>
  <cols>
    <col min="1" max="1" width="92.7109375" style="13" customWidth="1"/>
    <col min="2" max="16384" width="9.140625" style="13"/>
  </cols>
  <sheetData>
    <row r="3" spans="1:1" ht="15.75" x14ac:dyDescent="0.25">
      <c r="A3" s="12" t="s">
        <v>35</v>
      </c>
    </row>
    <row r="4" spans="1:1" ht="47.25" x14ac:dyDescent="0.25">
      <c r="A4" s="14" t="s">
        <v>36</v>
      </c>
    </row>
    <row r="29" spans="1:1" x14ac:dyDescent="0.25">
      <c r="A29" s="15"/>
    </row>
    <row r="50" spans="1:1" x14ac:dyDescent="0.25">
      <c r="A50" s="32" t="s">
        <v>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heetViews>
  <sheetFormatPr defaultColWidth="9.140625" defaultRowHeight="15" x14ac:dyDescent="0.25"/>
  <cols>
    <col min="1" max="1" width="9.7109375" style="18" bestFit="1" customWidth="1"/>
    <col min="2" max="16384" width="9.140625" style="18"/>
  </cols>
  <sheetData>
    <row r="1" spans="1:2" ht="15.75" x14ac:dyDescent="0.25">
      <c r="A1" s="16" t="s">
        <v>38</v>
      </c>
      <c r="B1" s="17"/>
    </row>
    <row r="2" spans="1:2" x14ac:dyDescent="0.25">
      <c r="A2" s="19"/>
      <c r="B2" s="19"/>
    </row>
    <row r="3" spans="1:2" x14ac:dyDescent="0.25">
      <c r="A3" s="19"/>
      <c r="B3" s="19"/>
    </row>
    <row r="4" spans="1:2" x14ac:dyDescent="0.25">
      <c r="A4" s="20" t="s">
        <v>39</v>
      </c>
      <c r="B4" s="20" t="s">
        <v>38</v>
      </c>
    </row>
    <row r="5" spans="1:2" x14ac:dyDescent="0.25">
      <c r="A5" s="20"/>
      <c r="B5" s="20"/>
    </row>
    <row r="6" spans="1:2" x14ac:dyDescent="0.25">
      <c r="A6" s="17" t="s">
        <v>40</v>
      </c>
      <c r="B6" s="21" t="s">
        <v>41</v>
      </c>
    </row>
    <row r="7" spans="1:2" x14ac:dyDescent="0.25">
      <c r="A7" s="17"/>
      <c r="B7" s="17"/>
    </row>
    <row r="8" spans="1:2" x14ac:dyDescent="0.25">
      <c r="A8" s="22" t="s">
        <v>42</v>
      </c>
      <c r="B8" s="23" t="s">
        <v>43</v>
      </c>
    </row>
    <row r="9" spans="1:2" x14ac:dyDescent="0.25">
      <c r="A9" s="22"/>
      <c r="B9" s="24"/>
    </row>
    <row r="10" spans="1:2" x14ac:dyDescent="0.25">
      <c r="A10" s="22"/>
      <c r="B10" s="25"/>
    </row>
    <row r="11" spans="1:2" x14ac:dyDescent="0.25">
      <c r="A11" s="22"/>
      <c r="B11" s="24"/>
    </row>
    <row r="12" spans="1:2" x14ac:dyDescent="0.25">
      <c r="A12" s="22"/>
      <c r="B12" s="24"/>
    </row>
    <row r="13" spans="1:2" x14ac:dyDescent="0.25">
      <c r="A13" s="22"/>
      <c r="B13" s="25"/>
    </row>
    <row r="14" spans="1:2" x14ac:dyDescent="0.25">
      <c r="A14" s="22"/>
      <c r="B14" s="26"/>
    </row>
    <row r="15" spans="1:2" x14ac:dyDescent="0.25">
      <c r="A15" s="22"/>
      <c r="B15" s="26"/>
    </row>
    <row r="16" spans="1:2" x14ac:dyDescent="0.25">
      <c r="A16" s="22"/>
      <c r="B16" s="27"/>
    </row>
    <row r="17" spans="1:2" x14ac:dyDescent="0.25">
      <c r="A17" s="22"/>
      <c r="B17" s="27"/>
    </row>
    <row r="18" spans="1:2" x14ac:dyDescent="0.25">
      <c r="A18" s="22"/>
      <c r="B18" s="27"/>
    </row>
    <row r="19" spans="1:2" x14ac:dyDescent="0.25">
      <c r="A19" s="22"/>
      <c r="B19" s="27"/>
    </row>
    <row r="20" spans="1:2" x14ac:dyDescent="0.25">
      <c r="A20" s="22"/>
      <c r="B20" s="27"/>
    </row>
    <row r="21" spans="1:2" x14ac:dyDescent="0.25">
      <c r="A21" s="22"/>
      <c r="B21" s="27"/>
    </row>
    <row r="22" spans="1:2" x14ac:dyDescent="0.25">
      <c r="A22" s="22"/>
      <c r="B22" s="28"/>
    </row>
    <row r="40" spans="1:2" x14ac:dyDescent="0.25">
      <c r="A40" s="34"/>
      <c r="B40" s="34"/>
    </row>
    <row r="41" spans="1:2" x14ac:dyDescent="0.25">
      <c r="A41" s="33"/>
      <c r="B41" s="33"/>
    </row>
    <row r="42" spans="1:2" x14ac:dyDescent="0.25">
      <c r="A42" s="33"/>
      <c r="B42" s="33"/>
    </row>
    <row r="43" spans="1:2" x14ac:dyDescent="0.25">
      <c r="A43" s="29"/>
      <c r="B43" s="29"/>
    </row>
    <row r="44" spans="1:2" x14ac:dyDescent="0.25">
      <c r="A44" s="33"/>
      <c r="B44" s="33"/>
    </row>
    <row r="45" spans="1:2" x14ac:dyDescent="0.25">
      <c r="A45" s="33"/>
      <c r="B45" s="33"/>
    </row>
    <row r="46" spans="1:2" x14ac:dyDescent="0.25">
      <c r="A46" s="33"/>
      <c r="B46" s="33"/>
    </row>
    <row r="47" spans="1:2" x14ac:dyDescent="0.25">
      <c r="A47" s="33"/>
      <c r="B47" s="33"/>
    </row>
    <row r="48" spans="1:2" x14ac:dyDescent="0.25">
      <c r="A48" s="33"/>
      <c r="B48" s="33"/>
    </row>
    <row r="49" spans="1:2" x14ac:dyDescent="0.25">
      <c r="A49" s="33"/>
      <c r="B49" s="33"/>
    </row>
    <row r="50" spans="1:2" x14ac:dyDescent="0.25">
      <c r="A50" s="29"/>
      <c r="B50" s="30"/>
    </row>
    <row r="52" spans="1:2" x14ac:dyDescent="0.25">
      <c r="A52" s="31"/>
      <c r="B52" s="28"/>
    </row>
    <row r="53" spans="1:2" x14ac:dyDescent="0.25">
      <c r="A53" s="31"/>
      <c r="B53" s="28"/>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
    <hyperlink ref="B8" location="'Tabel 1-5'!A1" display="Groeicategorie werkzame personen en omzet per werkzame persoon naar grootteklass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4"/>
  <sheetViews>
    <sheetView workbookViewId="0"/>
  </sheetViews>
  <sheetFormatPr defaultRowHeight="15" x14ac:dyDescent="0.25"/>
  <cols>
    <col min="2" max="12" width="21" customWidth="1"/>
  </cols>
  <sheetData>
    <row r="2" spans="2:12" ht="15.75" thickBot="1" x14ac:dyDescent="0.3">
      <c r="B2" t="s">
        <v>16</v>
      </c>
    </row>
    <row r="3" spans="2:12" x14ac:dyDescent="0.25">
      <c r="B3" s="1" t="s">
        <v>15</v>
      </c>
      <c r="C3" s="2"/>
      <c r="D3" s="3"/>
      <c r="E3" s="35" t="s">
        <v>34</v>
      </c>
      <c r="F3" s="35"/>
      <c r="G3" s="35"/>
      <c r="H3" s="3"/>
      <c r="I3" s="3"/>
      <c r="J3" s="3"/>
      <c r="K3" s="3"/>
      <c r="L3" s="4"/>
    </row>
    <row r="4" spans="2:12" ht="15.75" thickBot="1" x14ac:dyDescent="0.3">
      <c r="B4" s="5"/>
      <c r="C4" s="6" t="s">
        <v>0</v>
      </c>
      <c r="D4" s="7" t="s">
        <v>1</v>
      </c>
      <c r="E4" s="7" t="s">
        <v>2</v>
      </c>
      <c r="F4" s="7" t="s">
        <v>3</v>
      </c>
      <c r="G4" s="7" t="s">
        <v>4</v>
      </c>
      <c r="H4" s="7" t="s">
        <v>5</v>
      </c>
      <c r="I4" s="7" t="s">
        <v>6</v>
      </c>
      <c r="J4" s="7" t="s">
        <v>7</v>
      </c>
      <c r="K4" s="7" t="s">
        <v>8</v>
      </c>
      <c r="L4" s="8" t="s">
        <v>14</v>
      </c>
    </row>
    <row r="5" spans="2:12" x14ac:dyDescent="0.25">
      <c r="B5" s="5" t="s">
        <v>9</v>
      </c>
      <c r="C5" s="9">
        <v>175</v>
      </c>
      <c r="D5" s="9">
        <v>45</v>
      </c>
      <c r="E5" s="9">
        <v>70</v>
      </c>
      <c r="F5" s="9">
        <v>125</v>
      </c>
      <c r="G5" s="9">
        <v>205</v>
      </c>
      <c r="H5" s="9">
        <v>405</v>
      </c>
      <c r="I5" s="9">
        <v>0</v>
      </c>
      <c r="J5" s="9">
        <v>430</v>
      </c>
      <c r="K5" s="9">
        <v>2195</v>
      </c>
      <c r="L5" s="5">
        <f>SUM(C5:K5)</f>
        <v>3650</v>
      </c>
    </row>
    <row r="6" spans="2:12" x14ac:dyDescent="0.25">
      <c r="B6" s="5" t="s">
        <v>10</v>
      </c>
      <c r="C6" s="9">
        <v>365</v>
      </c>
      <c r="D6" s="9">
        <v>95</v>
      </c>
      <c r="E6" s="9">
        <v>150</v>
      </c>
      <c r="F6" s="9">
        <v>200</v>
      </c>
      <c r="G6" s="9">
        <v>350</v>
      </c>
      <c r="H6" s="9">
        <v>695</v>
      </c>
      <c r="I6" s="9">
        <v>0</v>
      </c>
      <c r="J6" s="9">
        <v>965</v>
      </c>
      <c r="K6" s="9">
        <v>3380</v>
      </c>
      <c r="L6" s="5">
        <f t="shared" ref="L6:L10" si="0">SUM(C6:K6)</f>
        <v>6200</v>
      </c>
    </row>
    <row r="7" spans="2:12" x14ac:dyDescent="0.25">
      <c r="B7" s="5" t="s">
        <v>11</v>
      </c>
      <c r="C7" s="9">
        <v>315</v>
      </c>
      <c r="D7" s="9">
        <v>70</v>
      </c>
      <c r="E7" s="9">
        <v>100</v>
      </c>
      <c r="F7" s="9">
        <v>150</v>
      </c>
      <c r="G7" s="9">
        <v>225</v>
      </c>
      <c r="H7" s="9">
        <v>310</v>
      </c>
      <c r="I7" s="9">
        <v>0</v>
      </c>
      <c r="J7" s="9">
        <v>265</v>
      </c>
      <c r="K7" s="9">
        <v>290</v>
      </c>
      <c r="L7" s="5">
        <f t="shared" si="0"/>
        <v>1725</v>
      </c>
    </row>
    <row r="8" spans="2:12" x14ac:dyDescent="0.25">
      <c r="B8" s="5" t="s">
        <v>12</v>
      </c>
      <c r="C8" s="9">
        <v>125</v>
      </c>
      <c r="D8" s="9">
        <v>20</v>
      </c>
      <c r="E8" s="9">
        <v>25</v>
      </c>
      <c r="F8" s="9">
        <v>55</v>
      </c>
      <c r="G8" s="9">
        <v>55</v>
      </c>
      <c r="H8" s="9">
        <v>100</v>
      </c>
      <c r="I8" s="9">
        <v>0</v>
      </c>
      <c r="J8" s="9">
        <v>80</v>
      </c>
      <c r="K8" s="9">
        <v>105</v>
      </c>
      <c r="L8" s="5">
        <f t="shared" si="0"/>
        <v>565</v>
      </c>
    </row>
    <row r="9" spans="2:12" ht="15.75" thickBot="1" x14ac:dyDescent="0.3">
      <c r="B9" s="5" t="s">
        <v>13</v>
      </c>
      <c r="C9" s="9">
        <v>24835</v>
      </c>
      <c r="D9" s="9">
        <v>8215</v>
      </c>
      <c r="E9" s="9">
        <v>12735</v>
      </c>
      <c r="F9" s="9">
        <v>22345</v>
      </c>
      <c r="G9" s="9">
        <v>45180</v>
      </c>
      <c r="H9" s="9">
        <v>135875</v>
      </c>
      <c r="I9" s="9">
        <v>920</v>
      </c>
      <c r="J9" s="9">
        <v>148400</v>
      </c>
      <c r="K9" s="9">
        <v>100865</v>
      </c>
      <c r="L9" s="5">
        <f t="shared" si="0"/>
        <v>499370</v>
      </c>
    </row>
    <row r="10" spans="2:12" ht="15.75" thickBot="1" x14ac:dyDescent="0.3">
      <c r="B10" s="10" t="s">
        <v>14</v>
      </c>
      <c r="C10" s="11">
        <f>SUM(C5:C9)</f>
        <v>25815</v>
      </c>
      <c r="D10" s="11">
        <f t="shared" ref="D10:K10" si="1">SUM(D5:D9)</f>
        <v>8445</v>
      </c>
      <c r="E10" s="11">
        <f t="shared" si="1"/>
        <v>13080</v>
      </c>
      <c r="F10" s="11">
        <f t="shared" si="1"/>
        <v>22875</v>
      </c>
      <c r="G10" s="11">
        <f t="shared" si="1"/>
        <v>46015</v>
      </c>
      <c r="H10" s="11">
        <f t="shared" si="1"/>
        <v>137385</v>
      </c>
      <c r="I10" s="11">
        <f t="shared" si="1"/>
        <v>920</v>
      </c>
      <c r="J10" s="11">
        <f t="shared" si="1"/>
        <v>150140</v>
      </c>
      <c r="K10" s="11">
        <f t="shared" si="1"/>
        <v>106835</v>
      </c>
      <c r="L10" s="10">
        <f t="shared" si="0"/>
        <v>511510</v>
      </c>
    </row>
    <row r="13" spans="2:12" ht="15.75" thickBot="1" x14ac:dyDescent="0.3">
      <c r="B13" t="s">
        <v>17</v>
      </c>
    </row>
    <row r="14" spans="2:12" x14ac:dyDescent="0.25">
      <c r="B14" s="1" t="s">
        <v>15</v>
      </c>
      <c r="C14" s="2"/>
      <c r="D14" s="3"/>
      <c r="E14" s="35" t="s">
        <v>34</v>
      </c>
      <c r="F14" s="35"/>
      <c r="G14" s="35"/>
      <c r="H14" s="3"/>
      <c r="I14" s="3"/>
      <c r="J14" s="3"/>
      <c r="K14" s="3"/>
      <c r="L14" s="4"/>
    </row>
    <row r="15" spans="2:12" ht="15.75" thickBot="1" x14ac:dyDescent="0.3">
      <c r="B15" s="5"/>
      <c r="C15" s="6" t="s">
        <v>0</v>
      </c>
      <c r="D15" s="7" t="s">
        <v>1</v>
      </c>
      <c r="E15" s="7" t="s">
        <v>2</v>
      </c>
      <c r="F15" s="7" t="s">
        <v>3</v>
      </c>
      <c r="G15" s="7" t="s">
        <v>4</v>
      </c>
      <c r="H15" s="7" t="s">
        <v>5</v>
      </c>
      <c r="I15" s="7" t="s">
        <v>6</v>
      </c>
      <c r="J15" s="7" t="s">
        <v>7</v>
      </c>
      <c r="K15" s="7" t="s">
        <v>8</v>
      </c>
      <c r="L15" s="8" t="s">
        <v>14</v>
      </c>
    </row>
    <row r="16" spans="2:12" x14ac:dyDescent="0.25">
      <c r="B16" s="5" t="s">
        <v>9</v>
      </c>
      <c r="C16" s="9">
        <v>350</v>
      </c>
      <c r="D16" s="9">
        <v>95</v>
      </c>
      <c r="E16" s="9">
        <v>160</v>
      </c>
      <c r="F16" s="9">
        <v>250</v>
      </c>
      <c r="G16" s="9">
        <v>500</v>
      </c>
      <c r="H16" s="9">
        <v>1110</v>
      </c>
      <c r="I16" s="9">
        <v>0</v>
      </c>
      <c r="J16" s="9">
        <v>1525</v>
      </c>
      <c r="K16" s="9">
        <v>3655</v>
      </c>
      <c r="L16" s="5">
        <f>SUM(C16:K16)</f>
        <v>7645</v>
      </c>
    </row>
    <row r="17" spans="2:12" x14ac:dyDescent="0.25">
      <c r="B17" s="5" t="s">
        <v>10</v>
      </c>
      <c r="C17" s="9">
        <v>450</v>
      </c>
      <c r="D17" s="9">
        <v>120</v>
      </c>
      <c r="E17" s="9">
        <v>220</v>
      </c>
      <c r="F17" s="9">
        <v>405</v>
      </c>
      <c r="G17" s="9">
        <v>845</v>
      </c>
      <c r="H17" s="9">
        <v>2000</v>
      </c>
      <c r="I17" s="9">
        <v>0</v>
      </c>
      <c r="J17" s="9">
        <v>2885</v>
      </c>
      <c r="K17" s="9">
        <v>4595</v>
      </c>
      <c r="L17" s="5">
        <f t="shared" ref="L17:L21" si="2">SUM(C17:K17)</f>
        <v>11520</v>
      </c>
    </row>
    <row r="18" spans="2:12" x14ac:dyDescent="0.25">
      <c r="B18" s="5" t="s">
        <v>11</v>
      </c>
      <c r="C18" s="9">
        <v>1405</v>
      </c>
      <c r="D18" s="9">
        <v>355</v>
      </c>
      <c r="E18" s="9">
        <v>585</v>
      </c>
      <c r="F18" s="9">
        <v>910</v>
      </c>
      <c r="G18" s="9">
        <v>1560</v>
      </c>
      <c r="H18" s="9">
        <v>2435</v>
      </c>
      <c r="I18" s="9">
        <v>0</v>
      </c>
      <c r="J18" s="9">
        <v>1870</v>
      </c>
      <c r="K18" s="9">
        <v>2080</v>
      </c>
      <c r="L18" s="5">
        <f t="shared" si="2"/>
        <v>11200</v>
      </c>
    </row>
    <row r="19" spans="2:12" x14ac:dyDescent="0.25">
      <c r="B19" s="5" t="s">
        <v>12</v>
      </c>
      <c r="C19" s="9">
        <v>1330</v>
      </c>
      <c r="D19" s="9">
        <v>245</v>
      </c>
      <c r="E19" s="9">
        <v>320</v>
      </c>
      <c r="F19" s="9">
        <v>480</v>
      </c>
      <c r="G19" s="9">
        <v>780</v>
      </c>
      <c r="H19" s="9">
        <v>1205</v>
      </c>
      <c r="I19" s="9">
        <v>0</v>
      </c>
      <c r="J19" s="9">
        <v>1070</v>
      </c>
      <c r="K19" s="9">
        <v>1760</v>
      </c>
      <c r="L19" s="5">
        <f t="shared" si="2"/>
        <v>7190</v>
      </c>
    </row>
    <row r="20" spans="2:12" ht="15.75" thickBot="1" x14ac:dyDescent="0.3">
      <c r="B20" s="5" t="s">
        <v>13</v>
      </c>
      <c r="C20" s="9">
        <v>6230</v>
      </c>
      <c r="D20" s="9">
        <v>2020</v>
      </c>
      <c r="E20" s="9">
        <v>3305</v>
      </c>
      <c r="F20" s="9">
        <v>5705</v>
      </c>
      <c r="G20" s="9">
        <v>11845</v>
      </c>
      <c r="H20" s="9">
        <v>31005</v>
      </c>
      <c r="I20" s="9">
        <v>115</v>
      </c>
      <c r="J20" s="9">
        <v>32820</v>
      </c>
      <c r="K20" s="9">
        <v>27295</v>
      </c>
      <c r="L20" s="5">
        <f t="shared" si="2"/>
        <v>120340</v>
      </c>
    </row>
    <row r="21" spans="2:12" ht="15.75" thickBot="1" x14ac:dyDescent="0.3">
      <c r="B21" s="10" t="s">
        <v>14</v>
      </c>
      <c r="C21" s="11">
        <f>SUM(C16:C20)</f>
        <v>9765</v>
      </c>
      <c r="D21" s="11">
        <f t="shared" ref="D21:K21" si="3">SUM(D16:D20)</f>
        <v>2835</v>
      </c>
      <c r="E21" s="11">
        <f t="shared" si="3"/>
        <v>4590</v>
      </c>
      <c r="F21" s="11">
        <f t="shared" si="3"/>
        <v>7750</v>
      </c>
      <c r="G21" s="11">
        <f t="shared" si="3"/>
        <v>15530</v>
      </c>
      <c r="H21" s="11">
        <f t="shared" si="3"/>
        <v>37755</v>
      </c>
      <c r="I21" s="11">
        <f t="shared" si="3"/>
        <v>115</v>
      </c>
      <c r="J21" s="11">
        <f t="shared" si="3"/>
        <v>40170</v>
      </c>
      <c r="K21" s="11">
        <f t="shared" si="3"/>
        <v>39385</v>
      </c>
      <c r="L21" s="10">
        <f t="shared" si="2"/>
        <v>157895</v>
      </c>
    </row>
    <row r="24" spans="2:12" ht="15.75" thickBot="1" x14ac:dyDescent="0.3">
      <c r="B24" t="s">
        <v>31</v>
      </c>
    </row>
    <row r="25" spans="2:12" x14ac:dyDescent="0.25">
      <c r="B25" s="1" t="s">
        <v>15</v>
      </c>
      <c r="C25" s="2"/>
      <c r="D25" s="3"/>
      <c r="E25" s="35" t="s">
        <v>34</v>
      </c>
      <c r="F25" s="35"/>
      <c r="G25" s="35"/>
      <c r="H25" s="3"/>
      <c r="I25" s="3"/>
      <c r="J25" s="3"/>
      <c r="K25" s="3"/>
      <c r="L25" s="4"/>
    </row>
    <row r="26" spans="2:12" ht="15.75" thickBot="1" x14ac:dyDescent="0.3">
      <c r="B26" s="5"/>
      <c r="C26" s="6" t="s">
        <v>18</v>
      </c>
      <c r="D26" s="7" t="s">
        <v>19</v>
      </c>
      <c r="E26" s="7" t="s">
        <v>20</v>
      </c>
      <c r="F26" s="7" t="s">
        <v>21</v>
      </c>
      <c r="G26" s="7" t="s">
        <v>22</v>
      </c>
      <c r="H26" s="7" t="s">
        <v>23</v>
      </c>
      <c r="I26" s="7" t="s">
        <v>24</v>
      </c>
      <c r="J26" s="7" t="s">
        <v>25</v>
      </c>
      <c r="K26" s="7" t="s">
        <v>26</v>
      </c>
      <c r="L26" s="8" t="s">
        <v>14</v>
      </c>
    </row>
    <row r="27" spans="2:12" x14ac:dyDescent="0.25">
      <c r="B27" s="5" t="s">
        <v>27</v>
      </c>
      <c r="C27" s="9">
        <v>230</v>
      </c>
      <c r="D27" s="9">
        <v>105</v>
      </c>
      <c r="E27" s="9">
        <v>135</v>
      </c>
      <c r="F27" s="9">
        <v>280</v>
      </c>
      <c r="G27" s="9">
        <v>595</v>
      </c>
      <c r="H27" s="9">
        <v>1235</v>
      </c>
      <c r="I27" s="9">
        <v>80</v>
      </c>
      <c r="J27" s="9">
        <v>1610</v>
      </c>
      <c r="K27" s="9">
        <v>2085</v>
      </c>
      <c r="L27" s="5">
        <f>SUM(C27:K27)</f>
        <v>6355</v>
      </c>
    </row>
    <row r="28" spans="2:12" x14ac:dyDescent="0.25">
      <c r="B28" s="5" t="s">
        <v>28</v>
      </c>
      <c r="C28" s="9">
        <v>130</v>
      </c>
      <c r="D28" s="9">
        <v>50</v>
      </c>
      <c r="E28" s="9">
        <v>110</v>
      </c>
      <c r="F28" s="9">
        <v>245</v>
      </c>
      <c r="G28" s="9">
        <v>680</v>
      </c>
      <c r="H28" s="9">
        <v>1490</v>
      </c>
      <c r="I28" s="9">
        <v>90</v>
      </c>
      <c r="J28" s="9">
        <v>1750</v>
      </c>
      <c r="K28" s="9">
        <v>1300</v>
      </c>
      <c r="L28" s="5">
        <f t="shared" ref="L28:L32" si="4">SUM(C28:K28)</f>
        <v>5845</v>
      </c>
    </row>
    <row r="29" spans="2:12" x14ac:dyDescent="0.25">
      <c r="B29" s="5" t="s">
        <v>13</v>
      </c>
      <c r="C29" s="9">
        <v>325</v>
      </c>
      <c r="D29" s="9">
        <v>165</v>
      </c>
      <c r="E29" s="9">
        <v>350</v>
      </c>
      <c r="F29" s="9">
        <v>780</v>
      </c>
      <c r="G29" s="9">
        <v>2335</v>
      </c>
      <c r="H29" s="9">
        <v>4705</v>
      </c>
      <c r="I29" s="9">
        <v>295</v>
      </c>
      <c r="J29" s="9">
        <v>4160</v>
      </c>
      <c r="K29" s="9">
        <v>3220</v>
      </c>
      <c r="L29" s="5">
        <f t="shared" si="4"/>
        <v>16335</v>
      </c>
    </row>
    <row r="30" spans="2:12" x14ac:dyDescent="0.25">
      <c r="B30" s="5" t="s">
        <v>29</v>
      </c>
      <c r="C30" s="9">
        <v>185</v>
      </c>
      <c r="D30" s="9">
        <v>90</v>
      </c>
      <c r="E30" s="9">
        <v>165</v>
      </c>
      <c r="F30" s="9">
        <v>410</v>
      </c>
      <c r="G30" s="9">
        <v>840</v>
      </c>
      <c r="H30" s="9">
        <v>1150</v>
      </c>
      <c r="I30" s="9">
        <v>55</v>
      </c>
      <c r="J30" s="9">
        <v>980</v>
      </c>
      <c r="K30" s="9">
        <v>1235</v>
      </c>
      <c r="L30" s="5">
        <f t="shared" si="4"/>
        <v>5110</v>
      </c>
    </row>
    <row r="31" spans="2:12" ht="15.75" thickBot="1" x14ac:dyDescent="0.3">
      <c r="B31" s="5" t="s">
        <v>30</v>
      </c>
      <c r="C31" s="9">
        <v>1115</v>
      </c>
      <c r="D31" s="9">
        <v>230</v>
      </c>
      <c r="E31" s="9">
        <v>355</v>
      </c>
      <c r="F31" s="9">
        <v>590</v>
      </c>
      <c r="G31" s="9">
        <v>840</v>
      </c>
      <c r="H31" s="9">
        <v>1025</v>
      </c>
      <c r="I31" s="9">
        <v>60</v>
      </c>
      <c r="J31" s="9">
        <v>995</v>
      </c>
      <c r="K31" s="9">
        <v>2000</v>
      </c>
      <c r="L31" s="5">
        <f t="shared" si="4"/>
        <v>7210</v>
      </c>
    </row>
    <row r="32" spans="2:12" ht="15.75" thickBot="1" x14ac:dyDescent="0.3">
      <c r="B32" s="10" t="s">
        <v>14</v>
      </c>
      <c r="C32" s="11">
        <f>SUM(C27:C31)</f>
        <v>1985</v>
      </c>
      <c r="D32" s="11">
        <f t="shared" ref="D32:K32" si="5">SUM(D27:D31)</f>
        <v>640</v>
      </c>
      <c r="E32" s="11">
        <f t="shared" si="5"/>
        <v>1115</v>
      </c>
      <c r="F32" s="11">
        <f t="shared" si="5"/>
        <v>2305</v>
      </c>
      <c r="G32" s="11">
        <f t="shared" si="5"/>
        <v>5290</v>
      </c>
      <c r="H32" s="11">
        <f t="shared" si="5"/>
        <v>9605</v>
      </c>
      <c r="I32" s="11">
        <f t="shared" si="5"/>
        <v>580</v>
      </c>
      <c r="J32" s="11">
        <f t="shared" si="5"/>
        <v>9495</v>
      </c>
      <c r="K32" s="11">
        <f t="shared" si="5"/>
        <v>9840</v>
      </c>
      <c r="L32" s="10">
        <f t="shared" si="4"/>
        <v>40855</v>
      </c>
    </row>
    <row r="35" spans="2:12" ht="15.75" thickBot="1" x14ac:dyDescent="0.3">
      <c r="B35" t="s">
        <v>32</v>
      </c>
    </row>
    <row r="36" spans="2:12" x14ac:dyDescent="0.25">
      <c r="B36" s="1" t="s">
        <v>15</v>
      </c>
      <c r="C36" s="2"/>
      <c r="D36" s="3"/>
      <c r="E36" s="35" t="s">
        <v>34</v>
      </c>
      <c r="F36" s="35"/>
      <c r="G36" s="35"/>
      <c r="H36" s="3"/>
      <c r="I36" s="3"/>
      <c r="J36" s="3"/>
      <c r="K36" s="3"/>
      <c r="L36" s="4"/>
    </row>
    <row r="37" spans="2:12" ht="15.75" thickBot="1" x14ac:dyDescent="0.3">
      <c r="B37" s="5"/>
      <c r="C37" s="6" t="s">
        <v>18</v>
      </c>
      <c r="D37" s="7" t="s">
        <v>19</v>
      </c>
      <c r="E37" s="7" t="s">
        <v>20</v>
      </c>
      <c r="F37" s="7" t="s">
        <v>21</v>
      </c>
      <c r="G37" s="7" t="s">
        <v>22</v>
      </c>
      <c r="H37" s="7" t="s">
        <v>23</v>
      </c>
      <c r="I37" s="7" t="s">
        <v>24</v>
      </c>
      <c r="J37" s="7" t="s">
        <v>25</v>
      </c>
      <c r="K37" s="7" t="s">
        <v>26</v>
      </c>
      <c r="L37" s="8" t="s">
        <v>14</v>
      </c>
    </row>
    <row r="38" spans="2:12" x14ac:dyDescent="0.25">
      <c r="B38" s="5" t="s">
        <v>27</v>
      </c>
      <c r="C38" s="9">
        <v>30</v>
      </c>
      <c r="D38" s="9">
        <v>10</v>
      </c>
      <c r="E38" s="9">
        <v>20</v>
      </c>
      <c r="F38" s="9">
        <v>35</v>
      </c>
      <c r="G38" s="9">
        <v>90</v>
      </c>
      <c r="H38" s="9">
        <v>195</v>
      </c>
      <c r="I38" s="9">
        <v>10</v>
      </c>
      <c r="J38" s="9">
        <v>255</v>
      </c>
      <c r="K38" s="9">
        <v>275</v>
      </c>
      <c r="L38" s="5">
        <f>SUM(C38:K38)</f>
        <v>920</v>
      </c>
    </row>
    <row r="39" spans="2:12" x14ac:dyDescent="0.25">
      <c r="B39" s="5" t="s">
        <v>28</v>
      </c>
      <c r="C39" s="9">
        <v>25</v>
      </c>
      <c r="D39" s="9">
        <v>10</v>
      </c>
      <c r="E39" s="9">
        <v>25</v>
      </c>
      <c r="F39" s="9">
        <v>45</v>
      </c>
      <c r="G39" s="9">
        <v>125</v>
      </c>
      <c r="H39" s="9">
        <v>335</v>
      </c>
      <c r="I39" s="9">
        <v>15</v>
      </c>
      <c r="J39" s="9">
        <v>360</v>
      </c>
      <c r="K39" s="9">
        <v>210</v>
      </c>
      <c r="L39" s="5">
        <f t="shared" ref="L39:L43" si="6">SUM(C39:K39)</f>
        <v>1150</v>
      </c>
    </row>
    <row r="40" spans="2:12" x14ac:dyDescent="0.25">
      <c r="B40" s="5" t="s">
        <v>13</v>
      </c>
      <c r="C40" s="9">
        <v>75</v>
      </c>
      <c r="D40" s="9">
        <v>40</v>
      </c>
      <c r="E40" s="9">
        <v>55</v>
      </c>
      <c r="F40" s="9">
        <v>180</v>
      </c>
      <c r="G40" s="9">
        <v>510</v>
      </c>
      <c r="H40" s="9">
        <v>1245</v>
      </c>
      <c r="I40" s="9">
        <v>80</v>
      </c>
      <c r="J40" s="9">
        <v>1040</v>
      </c>
      <c r="K40" s="9">
        <v>665</v>
      </c>
      <c r="L40" s="5">
        <f t="shared" si="6"/>
        <v>3890</v>
      </c>
    </row>
    <row r="41" spans="2:12" x14ac:dyDescent="0.25">
      <c r="B41" s="5" t="s">
        <v>29</v>
      </c>
      <c r="C41" s="9">
        <v>15</v>
      </c>
      <c r="D41" s="9">
        <v>15</v>
      </c>
      <c r="E41" s="9">
        <v>30</v>
      </c>
      <c r="F41" s="9">
        <v>65</v>
      </c>
      <c r="G41" s="9">
        <v>105</v>
      </c>
      <c r="H41" s="9">
        <v>160</v>
      </c>
      <c r="I41" s="9">
        <v>5</v>
      </c>
      <c r="J41" s="9">
        <v>130</v>
      </c>
      <c r="K41" s="9">
        <v>150</v>
      </c>
      <c r="L41" s="5">
        <f t="shared" si="6"/>
        <v>675</v>
      </c>
    </row>
    <row r="42" spans="2:12" ht="15.75" thickBot="1" x14ac:dyDescent="0.3">
      <c r="B42" s="5" t="s">
        <v>30</v>
      </c>
      <c r="C42" s="9">
        <v>160</v>
      </c>
      <c r="D42" s="9">
        <v>35</v>
      </c>
      <c r="E42" s="9">
        <v>50</v>
      </c>
      <c r="F42" s="9">
        <v>70</v>
      </c>
      <c r="G42" s="9">
        <v>135</v>
      </c>
      <c r="H42" s="9">
        <v>190</v>
      </c>
      <c r="I42" s="9">
        <v>5</v>
      </c>
      <c r="J42" s="9">
        <v>120</v>
      </c>
      <c r="K42" s="9">
        <v>175</v>
      </c>
      <c r="L42" s="5">
        <f t="shared" si="6"/>
        <v>940</v>
      </c>
    </row>
    <row r="43" spans="2:12" ht="15.75" thickBot="1" x14ac:dyDescent="0.3">
      <c r="B43" s="10" t="s">
        <v>14</v>
      </c>
      <c r="C43" s="11">
        <f>SUM(C38:C42)</f>
        <v>305</v>
      </c>
      <c r="D43" s="11">
        <f t="shared" ref="D43:K43" si="7">SUM(D38:D42)</f>
        <v>110</v>
      </c>
      <c r="E43" s="11">
        <f t="shared" si="7"/>
        <v>180</v>
      </c>
      <c r="F43" s="11">
        <f t="shared" si="7"/>
        <v>395</v>
      </c>
      <c r="G43" s="11">
        <f t="shared" si="7"/>
        <v>965</v>
      </c>
      <c r="H43" s="11">
        <f t="shared" si="7"/>
        <v>2125</v>
      </c>
      <c r="I43" s="11">
        <f t="shared" si="7"/>
        <v>115</v>
      </c>
      <c r="J43" s="11">
        <f t="shared" si="7"/>
        <v>1905</v>
      </c>
      <c r="K43" s="11">
        <f t="shared" si="7"/>
        <v>1475</v>
      </c>
      <c r="L43" s="10">
        <f t="shared" si="6"/>
        <v>7575</v>
      </c>
    </row>
    <row r="46" spans="2:12" ht="15.75" thickBot="1" x14ac:dyDescent="0.3">
      <c r="B46" t="s">
        <v>33</v>
      </c>
    </row>
    <row r="47" spans="2:12" x14ac:dyDescent="0.25">
      <c r="B47" s="1" t="s">
        <v>15</v>
      </c>
      <c r="C47" s="2"/>
      <c r="D47" s="3"/>
      <c r="E47" s="35" t="s">
        <v>34</v>
      </c>
      <c r="F47" s="35"/>
      <c r="G47" s="35"/>
      <c r="H47" s="3"/>
      <c r="I47" s="3"/>
      <c r="J47" s="3"/>
      <c r="K47" s="3"/>
      <c r="L47" s="4"/>
    </row>
    <row r="48" spans="2:12" ht="15.75" thickBot="1" x14ac:dyDescent="0.3">
      <c r="B48" s="5"/>
      <c r="C48" s="6" t="s">
        <v>18</v>
      </c>
      <c r="D48" s="7" t="s">
        <v>19</v>
      </c>
      <c r="E48" s="7" t="s">
        <v>20</v>
      </c>
      <c r="F48" s="7" t="s">
        <v>21</v>
      </c>
      <c r="G48" s="7" t="s">
        <v>22</v>
      </c>
      <c r="H48" s="7" t="s">
        <v>23</v>
      </c>
      <c r="I48" s="7" t="s">
        <v>24</v>
      </c>
      <c r="J48" s="7" t="s">
        <v>25</v>
      </c>
      <c r="K48" s="7" t="s">
        <v>26</v>
      </c>
      <c r="L48" s="8" t="s">
        <v>14</v>
      </c>
    </row>
    <row r="49" spans="2:12" x14ac:dyDescent="0.25">
      <c r="B49" s="5" t="s">
        <v>27</v>
      </c>
      <c r="C49" s="9">
        <v>5</v>
      </c>
      <c r="D49" s="9">
        <v>0</v>
      </c>
      <c r="E49" s="9">
        <v>5</v>
      </c>
      <c r="F49" s="9">
        <v>5</v>
      </c>
      <c r="G49" s="9">
        <v>15</v>
      </c>
      <c r="H49" s="9">
        <v>30</v>
      </c>
      <c r="I49" s="9">
        <v>0</v>
      </c>
      <c r="J49" s="9">
        <v>35</v>
      </c>
      <c r="K49" s="9">
        <v>60</v>
      </c>
      <c r="L49" s="5">
        <f>SUM(C49:K49)</f>
        <v>155</v>
      </c>
    </row>
    <row r="50" spans="2:12" x14ac:dyDescent="0.25">
      <c r="B50" s="5" t="s">
        <v>28</v>
      </c>
      <c r="C50" s="9">
        <v>5</v>
      </c>
      <c r="D50" s="9">
        <v>0</v>
      </c>
      <c r="E50" s="9">
        <v>0</v>
      </c>
      <c r="F50" s="9">
        <v>5</v>
      </c>
      <c r="G50" s="9">
        <v>25</v>
      </c>
      <c r="H50" s="9">
        <v>55</v>
      </c>
      <c r="I50" s="9">
        <v>5</v>
      </c>
      <c r="J50" s="9">
        <v>65</v>
      </c>
      <c r="K50" s="9">
        <v>25</v>
      </c>
      <c r="L50" s="5">
        <f t="shared" ref="L50:L54" si="8">SUM(C50:K50)</f>
        <v>185</v>
      </c>
    </row>
    <row r="51" spans="2:12" x14ac:dyDescent="0.25">
      <c r="B51" s="5" t="s">
        <v>13</v>
      </c>
      <c r="C51" s="9">
        <v>25</v>
      </c>
      <c r="D51" s="9">
        <v>0</v>
      </c>
      <c r="E51" s="9">
        <v>10</v>
      </c>
      <c r="F51" s="9">
        <v>25</v>
      </c>
      <c r="G51" s="9">
        <v>110</v>
      </c>
      <c r="H51" s="9">
        <v>290</v>
      </c>
      <c r="I51" s="9">
        <v>10</v>
      </c>
      <c r="J51" s="9">
        <v>255</v>
      </c>
      <c r="K51" s="9">
        <v>135</v>
      </c>
      <c r="L51" s="5">
        <f t="shared" si="8"/>
        <v>860</v>
      </c>
    </row>
    <row r="52" spans="2:12" x14ac:dyDescent="0.25">
      <c r="B52" s="5" t="s">
        <v>29</v>
      </c>
      <c r="C52" s="9">
        <v>5</v>
      </c>
      <c r="D52" s="9">
        <v>0</v>
      </c>
      <c r="E52" s="9">
        <v>0</v>
      </c>
      <c r="F52" s="9">
        <v>10</v>
      </c>
      <c r="G52" s="9">
        <v>35</v>
      </c>
      <c r="H52" s="9">
        <v>55</v>
      </c>
      <c r="I52" s="9">
        <v>5</v>
      </c>
      <c r="J52" s="9">
        <v>35</v>
      </c>
      <c r="K52" s="9">
        <v>40</v>
      </c>
      <c r="L52" s="5">
        <f t="shared" si="8"/>
        <v>185</v>
      </c>
    </row>
    <row r="53" spans="2:12" ht="15.75" thickBot="1" x14ac:dyDescent="0.3">
      <c r="B53" s="5" t="s">
        <v>30</v>
      </c>
      <c r="C53" s="9">
        <v>25</v>
      </c>
      <c r="D53" s="9">
        <v>5</v>
      </c>
      <c r="E53" s="9">
        <v>15</v>
      </c>
      <c r="F53" s="9">
        <v>15</v>
      </c>
      <c r="G53" s="9">
        <v>25</v>
      </c>
      <c r="H53" s="9">
        <v>35</v>
      </c>
      <c r="I53" s="9">
        <v>5</v>
      </c>
      <c r="J53" s="9">
        <v>10</v>
      </c>
      <c r="K53" s="9">
        <v>20</v>
      </c>
      <c r="L53" s="5">
        <f t="shared" si="8"/>
        <v>155</v>
      </c>
    </row>
    <row r="54" spans="2:12" ht="15.75" thickBot="1" x14ac:dyDescent="0.3">
      <c r="B54" s="10" t="s">
        <v>14</v>
      </c>
      <c r="C54" s="11">
        <f>SUM(C49:C53)</f>
        <v>65</v>
      </c>
      <c r="D54" s="11">
        <f t="shared" ref="D54:K54" si="9">SUM(D49:D53)</f>
        <v>5</v>
      </c>
      <c r="E54" s="11">
        <f t="shared" si="9"/>
        <v>30</v>
      </c>
      <c r="F54" s="11">
        <f t="shared" si="9"/>
        <v>60</v>
      </c>
      <c r="G54" s="11">
        <f t="shared" si="9"/>
        <v>210</v>
      </c>
      <c r="H54" s="11">
        <f t="shared" si="9"/>
        <v>465</v>
      </c>
      <c r="I54" s="11">
        <f t="shared" si="9"/>
        <v>25</v>
      </c>
      <c r="J54" s="11">
        <f t="shared" si="9"/>
        <v>400</v>
      </c>
      <c r="K54" s="11">
        <f t="shared" si="9"/>
        <v>280</v>
      </c>
      <c r="L54" s="10">
        <f t="shared" si="8"/>
        <v>1540</v>
      </c>
    </row>
  </sheetData>
  <mergeCells count="5">
    <mergeCell ref="E3:G3"/>
    <mergeCell ref="E14:G14"/>
    <mergeCell ref="E25:G25"/>
    <mergeCell ref="E36:G36"/>
    <mergeCell ref="E47:G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Voorblad</vt:lpstr>
      <vt:lpstr>Inhoud</vt:lpstr>
      <vt:lpstr>Toelichting</vt:lpstr>
      <vt:lpstr>Tabel 1-5</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2021-08-10T14:41:56Z</dcterms:created>
  <dcterms:modified xsi:type="dcterms:W3CDTF">2021-08-28T14:58:43Z</dcterms:modified>
</cp:coreProperties>
</file>