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secundair\SVHMKB\Werk\2021\Uitvoering\02_Ontwikkeldeel\9999-Leveren aan EZK\"/>
    </mc:Choice>
  </mc:AlternateContent>
  <bookViews>
    <workbookView xWindow="0" yWindow="0" windowWidth="28800" windowHeight="14100"/>
  </bookViews>
  <sheets>
    <sheet name="Voorblad" sheetId="8" r:id="rId1"/>
    <sheet name="Inhoud" sheetId="6" r:id="rId2"/>
    <sheet name="Toelichting" sheetId="7" r:id="rId3"/>
    <sheet name="éénjarige omzetontwikkeling" sheetId="1" r:id="rId4"/>
    <sheet name="driejarige omzetontwikkeling" sheetId="4"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 i="4" l="1"/>
  <c r="J6" i="4"/>
  <c r="J7" i="4"/>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4" i="4"/>
</calcChain>
</file>

<file path=xl/sharedStrings.xml><?xml version="1.0" encoding="utf-8"?>
<sst xmlns="http://schemas.openxmlformats.org/spreadsheetml/2006/main" count="730" uniqueCount="76">
  <si>
    <t>Sbi</t>
  </si>
  <si>
    <t>Sbi-omschrijving</t>
  </si>
  <si>
    <t>WP_Indeling</t>
  </si>
  <si>
    <t>Werkzame Personen</t>
  </si>
  <si>
    <t>Krimp</t>
  </si>
  <si>
    <t>Constant</t>
  </si>
  <si>
    <t>0-5% groei</t>
  </si>
  <si>
    <t>5-10% groei</t>
  </si>
  <si>
    <t>10-20% groei</t>
  </si>
  <si>
    <t>20-40% groei</t>
  </si>
  <si>
    <t>40-100% groei</t>
  </si>
  <si>
    <t>&gt;100% groei</t>
  </si>
  <si>
    <t>Autohandel en -reparatie</t>
  </si>
  <si>
    <t>Groot</t>
  </si>
  <si>
    <t>&gt;=250</t>
  </si>
  <si>
    <t>Groothandel en handelsbemiddeling</t>
  </si>
  <si>
    <t>Detailhandel (niet in auto's)</t>
  </si>
  <si>
    <t>Logiesverstrekking</t>
  </si>
  <si>
    <t>Eet- en drinkgelegenheden</t>
  </si>
  <si>
    <t>Uitgeverijen</t>
  </si>
  <si>
    <t>Film- en tv-productie; geluidsopname</t>
  </si>
  <si>
    <t>Radio- en televisieomroepen</t>
  </si>
  <si>
    <t>Telecommunicatie</t>
  </si>
  <si>
    <t>IT-dienstverlening</t>
  </si>
  <si>
    <t>Diensten op het gebied van informatie</t>
  </si>
  <si>
    <t>Business Economy</t>
  </si>
  <si>
    <t>Business Economy (B-N excl. K incl. 95)</t>
  </si>
  <si>
    <t>C</t>
  </si>
  <si>
    <t>Industrie</t>
  </si>
  <si>
    <t>F</t>
  </si>
  <si>
    <t>Bouwnijverheid</t>
  </si>
  <si>
    <t>G</t>
  </si>
  <si>
    <t>Handel</t>
  </si>
  <si>
    <t>H</t>
  </si>
  <si>
    <t>Vervoer en opslag</t>
  </si>
  <si>
    <t>I</t>
  </si>
  <si>
    <t>Horeca</t>
  </si>
  <si>
    <t>J</t>
  </si>
  <si>
    <t>Informatie en communicatie</t>
  </si>
  <si>
    <t>M</t>
  </si>
  <si>
    <t>Specialistische zakelijke diensten</t>
  </si>
  <si>
    <t>N</t>
  </si>
  <si>
    <t>Verhuur en overige zakelijke diensten</t>
  </si>
  <si>
    <t>Klein</t>
  </si>
  <si>
    <t>Micro</t>
  </si>
  <si>
    <t>Midden</t>
  </si>
  <si>
    <t>50-249</t>
  </si>
  <si>
    <t>ZZP</t>
  </si>
  <si>
    <t>0-1</t>
  </si>
  <si>
    <t>2-9</t>
  </si>
  <si>
    <t>10-49</t>
  </si>
  <si>
    <t>totaal</t>
  </si>
  <si>
    <t>Snelle krimp</t>
  </si>
  <si>
    <t>Matige krimp</t>
  </si>
  <si>
    <t>Matige groei</t>
  </si>
  <si>
    <t>Snelle groei</t>
  </si>
  <si>
    <t>Inhoud</t>
  </si>
  <si>
    <t>Werkblad</t>
  </si>
  <si>
    <t>Toelichting</t>
  </si>
  <si>
    <t>Toelichting bij de tabel</t>
  </si>
  <si>
    <t>Tabel 1</t>
  </si>
  <si>
    <t>éénjarige-omzetontwikkeling</t>
  </si>
  <si>
    <t>Tabel 2</t>
  </si>
  <si>
    <t>driejarige-omzetontwikkeling</t>
  </si>
  <si>
    <t>Toelichting bij de tabellen</t>
  </si>
  <si>
    <t>Inleiding</t>
  </si>
  <si>
    <t>Over de tabellen</t>
  </si>
  <si>
    <t>Aandachtspunten bij de cijfers</t>
  </si>
  <si>
    <t>In het kader van de publicatie ''Staat van het MKB'' worden voor verschillende sectoren de aantallen bedrijven geleverd 
die aan de hand van de omzetontwikkeling in een bepaalde groeicategorie zijn onderverdeeld; voor zowel de omzetontwikkeling van 2020 ten opzichte van 2017, als die van 2020 ten opzichte van 2019.</t>
  </si>
  <si>
    <t xml:space="preserve">Twee tabellen worden geleverd, met daarin per sector en uitgesplitst naar het aantal werkzame 
personen, het aantal bedrijven binnen een groeicategorie. In de eerste tabel zijn de groeicategorieën bepaald op 
basis van de omzetonwikkeling tussen 2019 en 2020. In de tweede tabel zijn de groeicategorieën bepaald op basis van de omzetontwikkeling tussen 2017 en 2020. Bedrijven zijn ingedeeld in vijf grootteklassen op basis van het aantal werkzame personen; ZZP, Micro, Klein, Midden en Groot. De data is beschikbaar voor de business economy en alle niet-financiele sectoren op 1-digit-niveau, waarbij een aantal uitsplitsingen op 2-digit niveau zijn gemaakt. </t>
  </si>
  <si>
    <t>De data voor de verschillende jaren komen uit dezelfde bron. De populatie in de verschillende jaren kan echter wel verschillen; er zijn bedrijven opgericht, maar ook opgeheven. In de data is hiervoor niet gecorrigeerd. Bedrijven zijn ingedeeld in de sector waar zij in het eerste jaar van de gemeten omzetontwikkeling deel van uitmaakten. In de eerste tabel is dit dus voor het jaar 2019 en in de tweede tabel is dit voor het jaar 2017. Het kan dus zijn dat bedrijven in 2020 binnen een andere sector vallen dan hier wordt aangegeven. 
Voor de 'kleine' bedrijven (&lt; 10 werknemers) zijn de groeicategorieën bepaald aan de hand van de absolute omzetontwikkeling. Voor bedrijven met meer dan 10 werknemers de groeicategorieën bepaald aan de hand van de relatieve omzetontwikkeling. Deze aanpak is afgestemd met EZK. 
In verband met geheimhouding zijn aantallen bedrijven in de tabellen afgerond op vijftallen.</t>
  </si>
  <si>
    <t>Staat van het MKB</t>
  </si>
  <si>
    <t>Groeifactoren; aggregatie naar sector</t>
  </si>
  <si>
    <t>CBS</t>
  </si>
  <si>
    <t>Tabel 2. Omzetontwikkeling 2017-2020</t>
  </si>
  <si>
    <t>Tabel 1. Omzetontwikkeling 2019-2020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</si>
</sst>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2"/>
      <color theme="1"/>
      <name val="Arial"/>
      <family val="2"/>
    </font>
    <font>
      <i/>
      <sz val="10"/>
      <color theme="1"/>
      <name val="Arial"/>
      <family val="2"/>
    </font>
    <font>
      <sz val="10"/>
      <color theme="1"/>
      <name val="Arial"/>
      <family val="2"/>
    </font>
    <font>
      <b/>
      <i/>
      <sz val="11"/>
      <color theme="1"/>
      <name val="Arial"/>
      <family val="2"/>
    </font>
    <font>
      <b/>
      <sz val="11"/>
      <color theme="1"/>
      <name val="Calibri"/>
      <family val="2"/>
      <scheme val="minor"/>
    </font>
    <font>
      <b/>
      <sz val="10"/>
      <color theme="1"/>
      <name val="Arial"/>
      <family val="2"/>
    </font>
    <font>
      <b/>
      <sz val="11"/>
      <color theme="1"/>
      <name val="Arial"/>
      <family val="2"/>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49" fontId="0" fillId="0" borderId="0" xfId="0" applyNumberFormat="1"/>
    <xf numFmtId="49" fontId="0" fillId="0" borderId="0" xfId="0" quotePrefix="1" applyNumberFormat="1"/>
    <xf numFmtId="0" fontId="1" fillId="2" borderId="0" xfId="0" applyFont="1" applyFill="1"/>
    <xf numFmtId="0" fontId="0" fillId="2" borderId="0" xfId="0" applyFill="1"/>
    <xf numFmtId="0" fontId="2" fillId="2" borderId="0" xfId="0" applyFont="1" applyFill="1"/>
    <xf numFmtId="0" fontId="3" fillId="2" borderId="0" xfId="0" applyFont="1" applyFill="1"/>
    <xf numFmtId="0" fontId="4" fillId="2" borderId="0" xfId="0" applyFont="1" applyFill="1"/>
    <xf numFmtId="0" fontId="3" fillId="2" borderId="0" xfId="0" applyFont="1" applyFill="1" applyAlignment="1">
      <alignment horizontal="left" vertical="top" wrapText="1"/>
    </xf>
    <xf numFmtId="0" fontId="4" fillId="2" borderId="0" xfId="0" applyFont="1" applyFill="1" applyAlignment="1">
      <alignment horizontal="left" vertical="top"/>
    </xf>
    <xf numFmtId="0" fontId="0" fillId="2" borderId="0" xfId="0" applyFill="1" applyAlignment="1">
      <alignment horizontal="left" vertical="top"/>
    </xf>
    <xf numFmtId="0" fontId="6" fillId="2" borderId="0" xfId="0" applyFont="1" applyFill="1"/>
    <xf numFmtId="49" fontId="6" fillId="2" borderId="0" xfId="0" applyNumberFormat="1" applyFont="1" applyFill="1"/>
    <xf numFmtId="0" fontId="5" fillId="0" borderId="0" xfId="0" applyFont="1" applyAlignment="1">
      <alignment horizontal="left"/>
    </xf>
    <xf numFmtId="0" fontId="7" fillId="2" borderId="0" xfId="0" applyFont="1" applyFill="1"/>
    <xf numFmtId="0" fontId="8" fillId="2" borderId="0" xfId="1" applyFill="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50"/>
  <sheetViews>
    <sheetView tabSelected="1" workbookViewId="0"/>
  </sheetViews>
  <sheetFormatPr defaultColWidth="9.140625" defaultRowHeight="15" x14ac:dyDescent="0.25"/>
  <cols>
    <col min="1" max="16384" width="9.140625" style="4"/>
  </cols>
  <sheetData>
    <row r="3" spans="1:3" ht="15.75" x14ac:dyDescent="0.25">
      <c r="A3" s="3" t="s">
        <v>71</v>
      </c>
    </row>
    <row r="4" spans="1:3" ht="15.75" x14ac:dyDescent="0.25">
      <c r="A4" s="3" t="s">
        <v>72</v>
      </c>
      <c r="B4" s="3"/>
      <c r="C4" s="3"/>
    </row>
    <row r="36" spans="1:3" ht="12.75" customHeight="1" x14ac:dyDescent="0.25">
      <c r="B36" s="11"/>
      <c r="C36" s="11"/>
    </row>
    <row r="37" spans="1:3" ht="12.75" customHeight="1" x14ac:dyDescent="0.25">
      <c r="A37" s="12"/>
    </row>
    <row r="50" spans="1:1" x14ac:dyDescent="0.25">
      <c r="A50" s="14" t="s">
        <v>73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heetViews>
  <sheetFormatPr defaultColWidth="9.140625" defaultRowHeight="12.75" customHeight="1" x14ac:dyDescent="0.25"/>
  <cols>
    <col min="1" max="1" width="15.7109375" style="4" customWidth="1"/>
    <col min="2" max="2" width="57.140625" style="4" customWidth="1"/>
    <col min="3" max="16384" width="9.140625" style="4"/>
  </cols>
  <sheetData>
    <row r="1" spans="1:2" ht="15.75" x14ac:dyDescent="0.25">
      <c r="A1" s="3" t="s">
        <v>56</v>
      </c>
    </row>
    <row r="4" spans="1:2" ht="12.75" customHeight="1" x14ac:dyDescent="0.25">
      <c r="A4" s="5" t="s">
        <v>57</v>
      </c>
      <c r="B4" s="5" t="s">
        <v>56</v>
      </c>
    </row>
    <row r="6" spans="1:2" ht="12.75" customHeight="1" x14ac:dyDescent="0.25">
      <c r="A6" s="6" t="s">
        <v>58</v>
      </c>
      <c r="B6" s="15" t="s">
        <v>59</v>
      </c>
    </row>
    <row r="8" spans="1:2" ht="12.75" customHeight="1" x14ac:dyDescent="0.25">
      <c r="A8" s="6" t="s">
        <v>60</v>
      </c>
      <c r="B8" s="15" t="s">
        <v>61</v>
      </c>
    </row>
    <row r="9" spans="1:2" ht="12.75" customHeight="1" x14ac:dyDescent="0.25">
      <c r="A9" s="6" t="s">
        <v>62</v>
      </c>
      <c r="B9" s="15" t="s">
        <v>63</v>
      </c>
    </row>
  </sheetData>
  <hyperlinks>
    <hyperlink ref="B6" location="Toelichting!A1" display="Toelichting bij de tabel"/>
    <hyperlink ref="B8" location="'éénjarige omzetontwikkeling'!A1" display="éénjarige-omzetontwikkeling"/>
    <hyperlink ref="B9" location="'driejarige omzetontwikkeling'!A1" display="driejarige-omzetontwikkeling"/>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workbookViewId="0"/>
  </sheetViews>
  <sheetFormatPr defaultColWidth="9.140625" defaultRowHeight="15" x14ac:dyDescent="0.25"/>
  <cols>
    <col min="1" max="1" width="99" style="4" customWidth="1"/>
    <col min="2" max="16384" width="9.140625" style="4"/>
  </cols>
  <sheetData>
    <row r="1" spans="1:1" ht="15.75" x14ac:dyDescent="0.25">
      <c r="A1" s="3" t="s">
        <v>64</v>
      </c>
    </row>
    <row r="3" spans="1:1" x14ac:dyDescent="0.25">
      <c r="A3" s="7" t="s">
        <v>65</v>
      </c>
    </row>
    <row r="5" spans="1:1" ht="51" x14ac:dyDescent="0.25">
      <c r="A5" s="8" t="s">
        <v>68</v>
      </c>
    </row>
    <row r="10" spans="1:1" x14ac:dyDescent="0.25">
      <c r="A10" s="9" t="s">
        <v>66</v>
      </c>
    </row>
    <row r="12" spans="1:1" ht="89.25" x14ac:dyDescent="0.25">
      <c r="A12" s="8" t="s">
        <v>69</v>
      </c>
    </row>
    <row r="16" spans="1:1" x14ac:dyDescent="0.25">
      <c r="A16" s="7" t="s">
        <v>67</v>
      </c>
    </row>
    <row r="18" spans="1:1" s="10" customFormat="1" ht="114.75" x14ac:dyDescent="0.25">
      <c r="A18" s="8" t="s">
        <v>70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3"/>
  <sheetViews>
    <sheetView workbookViewId="0"/>
  </sheetViews>
  <sheetFormatPr defaultRowHeight="15" x14ac:dyDescent="0.25"/>
  <cols>
    <col min="2" max="2" width="36" bestFit="1" customWidth="1"/>
  </cols>
  <sheetData>
    <row r="1" spans="1:12" x14ac:dyDescent="0.25">
      <c r="A1" s="13" t="s">
        <v>75</v>
      </c>
    </row>
    <row r="3" spans="1:12" x14ac:dyDescent="0.25">
      <c r="A3" t="s">
        <v>0</v>
      </c>
      <c r="B3" t="s">
        <v>1</v>
      </c>
      <c r="C3" t="s">
        <v>2</v>
      </c>
      <c r="D3" t="s">
        <v>3</v>
      </c>
      <c r="E3" t="s">
        <v>4</v>
      </c>
      <c r="F3" t="s">
        <v>5</v>
      </c>
      <c r="G3" t="s">
        <v>6</v>
      </c>
      <c r="H3" t="s">
        <v>7</v>
      </c>
      <c r="I3" t="s">
        <v>8</v>
      </c>
      <c r="J3" t="s">
        <v>9</v>
      </c>
      <c r="K3" t="s">
        <v>10</v>
      </c>
      <c r="L3" t="s">
        <v>11</v>
      </c>
    </row>
    <row r="4" spans="1:12" x14ac:dyDescent="0.25">
      <c r="A4" t="s">
        <v>27</v>
      </c>
      <c r="B4" t="s">
        <v>28</v>
      </c>
      <c r="C4" t="s">
        <v>47</v>
      </c>
      <c r="D4" s="1" t="s">
        <v>48</v>
      </c>
      <c r="E4">
        <v>17450</v>
      </c>
      <c r="F4">
        <v>90</v>
      </c>
      <c r="G4">
        <v>8935</v>
      </c>
      <c r="H4">
        <v>3085</v>
      </c>
      <c r="I4">
        <v>2845</v>
      </c>
      <c r="J4">
        <v>1890</v>
      </c>
      <c r="K4">
        <v>1245</v>
      </c>
      <c r="L4">
        <v>710</v>
      </c>
    </row>
    <row r="5" spans="1:12" x14ac:dyDescent="0.25">
      <c r="A5" t="s">
        <v>27</v>
      </c>
      <c r="B5" t="s">
        <v>28</v>
      </c>
      <c r="C5" t="s">
        <v>44</v>
      </c>
      <c r="D5" s="2" t="s">
        <v>49</v>
      </c>
      <c r="E5">
        <v>6415</v>
      </c>
      <c r="F5">
        <v>10</v>
      </c>
      <c r="G5">
        <v>1010</v>
      </c>
      <c r="H5">
        <v>665</v>
      </c>
      <c r="I5">
        <v>840</v>
      </c>
      <c r="J5">
        <v>935</v>
      </c>
      <c r="K5">
        <v>1185</v>
      </c>
      <c r="L5">
        <v>1040</v>
      </c>
    </row>
    <row r="6" spans="1:12" x14ac:dyDescent="0.25">
      <c r="A6" t="s">
        <v>27</v>
      </c>
      <c r="B6" t="s">
        <v>28</v>
      </c>
      <c r="C6" t="s">
        <v>43</v>
      </c>
      <c r="D6" s="2" t="s">
        <v>50</v>
      </c>
      <c r="E6">
        <v>3225</v>
      </c>
      <c r="F6">
        <v>0</v>
      </c>
      <c r="G6">
        <v>660</v>
      </c>
      <c r="H6">
        <v>530</v>
      </c>
      <c r="I6">
        <v>650</v>
      </c>
      <c r="J6">
        <v>435</v>
      </c>
      <c r="K6">
        <v>200</v>
      </c>
      <c r="L6">
        <v>65</v>
      </c>
    </row>
    <row r="7" spans="1:12" x14ac:dyDescent="0.25">
      <c r="A7" t="s">
        <v>27</v>
      </c>
      <c r="B7" t="s">
        <v>28</v>
      </c>
      <c r="C7" t="s">
        <v>45</v>
      </c>
      <c r="D7" s="1" t="s">
        <v>46</v>
      </c>
      <c r="E7">
        <v>1220</v>
      </c>
      <c r="F7">
        <v>0</v>
      </c>
      <c r="G7">
        <v>240</v>
      </c>
      <c r="H7">
        <v>170</v>
      </c>
      <c r="I7">
        <v>180</v>
      </c>
      <c r="J7">
        <v>105</v>
      </c>
      <c r="K7">
        <v>40</v>
      </c>
      <c r="L7">
        <v>15</v>
      </c>
    </row>
    <row r="8" spans="1:12" x14ac:dyDescent="0.25">
      <c r="A8" t="s">
        <v>27</v>
      </c>
      <c r="B8" t="s">
        <v>28</v>
      </c>
      <c r="C8" t="s">
        <v>13</v>
      </c>
      <c r="D8" s="1" t="s">
        <v>14</v>
      </c>
      <c r="E8">
        <v>275</v>
      </c>
      <c r="F8">
        <v>0</v>
      </c>
      <c r="G8">
        <v>45</v>
      </c>
      <c r="H8">
        <v>30</v>
      </c>
      <c r="I8">
        <v>20</v>
      </c>
      <c r="J8">
        <v>15</v>
      </c>
      <c r="K8">
        <v>5</v>
      </c>
      <c r="L8">
        <v>5</v>
      </c>
    </row>
    <row r="9" spans="1:12" x14ac:dyDescent="0.25">
      <c r="A9" t="s">
        <v>29</v>
      </c>
      <c r="B9" t="s">
        <v>30</v>
      </c>
      <c r="C9" t="s">
        <v>47</v>
      </c>
      <c r="D9" s="1" t="s">
        <v>48</v>
      </c>
      <c r="E9">
        <v>59015</v>
      </c>
      <c r="F9">
        <v>155</v>
      </c>
      <c r="G9">
        <v>26880</v>
      </c>
      <c r="H9">
        <v>15490</v>
      </c>
      <c r="I9">
        <v>16520</v>
      </c>
      <c r="J9">
        <v>11660</v>
      </c>
      <c r="K9">
        <v>7335</v>
      </c>
      <c r="L9">
        <v>3370</v>
      </c>
    </row>
    <row r="10" spans="1:12" x14ac:dyDescent="0.25">
      <c r="A10" t="s">
        <v>29</v>
      </c>
      <c r="B10" t="s">
        <v>30</v>
      </c>
      <c r="C10" t="s">
        <v>44</v>
      </c>
      <c r="D10" s="2" t="s">
        <v>49</v>
      </c>
      <c r="E10">
        <v>9070</v>
      </c>
      <c r="F10">
        <v>10</v>
      </c>
      <c r="G10">
        <v>1190</v>
      </c>
      <c r="H10">
        <v>885</v>
      </c>
      <c r="I10">
        <v>1340</v>
      </c>
      <c r="J10">
        <v>1755</v>
      </c>
      <c r="K10">
        <v>2400</v>
      </c>
      <c r="L10">
        <v>3000</v>
      </c>
    </row>
    <row r="11" spans="1:12" x14ac:dyDescent="0.25">
      <c r="A11" t="s">
        <v>29</v>
      </c>
      <c r="B11" t="s">
        <v>30</v>
      </c>
      <c r="C11" t="s">
        <v>43</v>
      </c>
      <c r="D11" s="2" t="s">
        <v>50</v>
      </c>
      <c r="E11">
        <v>1965</v>
      </c>
      <c r="F11">
        <v>0</v>
      </c>
      <c r="G11">
        <v>445</v>
      </c>
      <c r="H11">
        <v>405</v>
      </c>
      <c r="I11">
        <v>570</v>
      </c>
      <c r="J11">
        <v>490</v>
      </c>
      <c r="K11">
        <v>265</v>
      </c>
      <c r="L11">
        <v>55</v>
      </c>
    </row>
    <row r="12" spans="1:12" x14ac:dyDescent="0.25">
      <c r="A12" t="s">
        <v>29</v>
      </c>
      <c r="B12" t="s">
        <v>30</v>
      </c>
      <c r="C12" t="s">
        <v>45</v>
      </c>
      <c r="D12" s="1" t="s">
        <v>46</v>
      </c>
      <c r="E12">
        <v>335</v>
      </c>
      <c r="F12">
        <v>0</v>
      </c>
      <c r="G12">
        <v>95</v>
      </c>
      <c r="H12">
        <v>80</v>
      </c>
      <c r="I12">
        <v>85</v>
      </c>
      <c r="J12">
        <v>90</v>
      </c>
      <c r="K12">
        <v>35</v>
      </c>
      <c r="L12">
        <v>5</v>
      </c>
    </row>
    <row r="13" spans="1:12" x14ac:dyDescent="0.25">
      <c r="A13" t="s">
        <v>29</v>
      </c>
      <c r="B13" t="s">
        <v>30</v>
      </c>
      <c r="C13" t="s">
        <v>13</v>
      </c>
      <c r="D13" s="1" t="s">
        <v>14</v>
      </c>
      <c r="E13">
        <v>40</v>
      </c>
      <c r="F13">
        <v>0</v>
      </c>
      <c r="G13">
        <v>15</v>
      </c>
      <c r="H13">
        <v>20</v>
      </c>
      <c r="I13">
        <v>15</v>
      </c>
      <c r="J13">
        <v>10</v>
      </c>
      <c r="K13">
        <v>0</v>
      </c>
      <c r="L13">
        <v>0</v>
      </c>
    </row>
    <row r="14" spans="1:12" x14ac:dyDescent="0.25">
      <c r="A14" t="s">
        <v>31</v>
      </c>
      <c r="B14" t="s">
        <v>32</v>
      </c>
      <c r="C14" t="s">
        <v>47</v>
      </c>
      <c r="D14" s="1" t="s">
        <v>48</v>
      </c>
      <c r="E14">
        <v>54390</v>
      </c>
      <c r="F14">
        <v>345</v>
      </c>
      <c r="G14">
        <v>31625</v>
      </c>
      <c r="H14">
        <v>7960</v>
      </c>
      <c r="I14">
        <v>7270</v>
      </c>
      <c r="J14">
        <v>5850</v>
      </c>
      <c r="K14">
        <v>4630</v>
      </c>
      <c r="L14">
        <v>2760</v>
      </c>
    </row>
    <row r="15" spans="1:12" x14ac:dyDescent="0.25">
      <c r="A15" t="s">
        <v>31</v>
      </c>
      <c r="B15" t="s">
        <v>32</v>
      </c>
      <c r="C15" t="s">
        <v>44</v>
      </c>
      <c r="D15" s="2" t="s">
        <v>49</v>
      </c>
      <c r="E15">
        <v>27655</v>
      </c>
      <c r="F15">
        <v>45</v>
      </c>
      <c r="G15">
        <v>4975</v>
      </c>
      <c r="H15">
        <v>3060</v>
      </c>
      <c r="I15">
        <v>4270</v>
      </c>
      <c r="J15">
        <v>5160</v>
      </c>
      <c r="K15">
        <v>6580</v>
      </c>
      <c r="L15">
        <v>5435</v>
      </c>
    </row>
    <row r="16" spans="1:12" x14ac:dyDescent="0.25">
      <c r="A16" t="s">
        <v>31</v>
      </c>
      <c r="B16" t="s">
        <v>32</v>
      </c>
      <c r="C16" t="s">
        <v>43</v>
      </c>
      <c r="D16" s="2" t="s">
        <v>50</v>
      </c>
      <c r="E16">
        <v>5350</v>
      </c>
      <c r="F16">
        <v>0</v>
      </c>
      <c r="G16">
        <v>1185</v>
      </c>
      <c r="H16">
        <v>930</v>
      </c>
      <c r="I16">
        <v>1440</v>
      </c>
      <c r="J16">
        <v>1110</v>
      </c>
      <c r="K16">
        <v>500</v>
      </c>
      <c r="L16">
        <v>155</v>
      </c>
    </row>
    <row r="17" spans="1:12" x14ac:dyDescent="0.25">
      <c r="A17" t="s">
        <v>31</v>
      </c>
      <c r="B17" t="s">
        <v>32</v>
      </c>
      <c r="C17" t="s">
        <v>45</v>
      </c>
      <c r="D17" s="1" t="s">
        <v>46</v>
      </c>
      <c r="E17">
        <v>995</v>
      </c>
      <c r="F17">
        <v>0</v>
      </c>
      <c r="G17">
        <v>210</v>
      </c>
      <c r="H17">
        <v>170</v>
      </c>
      <c r="I17">
        <v>240</v>
      </c>
      <c r="J17">
        <v>165</v>
      </c>
      <c r="K17">
        <v>75</v>
      </c>
      <c r="L17">
        <v>20</v>
      </c>
    </row>
    <row r="18" spans="1:12" x14ac:dyDescent="0.25">
      <c r="A18" t="s">
        <v>31</v>
      </c>
      <c r="B18" t="s">
        <v>32</v>
      </c>
      <c r="C18" t="s">
        <v>13</v>
      </c>
      <c r="D18" s="1" t="s">
        <v>14</v>
      </c>
      <c r="E18">
        <v>175</v>
      </c>
      <c r="F18">
        <v>0</v>
      </c>
      <c r="G18">
        <v>35</v>
      </c>
      <c r="H18">
        <v>40</v>
      </c>
      <c r="I18">
        <v>45</v>
      </c>
      <c r="J18">
        <v>35</v>
      </c>
      <c r="K18">
        <v>5</v>
      </c>
      <c r="L18">
        <v>0</v>
      </c>
    </row>
    <row r="19" spans="1:12" x14ac:dyDescent="0.25">
      <c r="A19">
        <v>45</v>
      </c>
      <c r="B19" t="s">
        <v>12</v>
      </c>
      <c r="C19" t="s">
        <v>47</v>
      </c>
      <c r="D19" s="1" t="s">
        <v>48</v>
      </c>
      <c r="E19">
        <v>8880</v>
      </c>
      <c r="F19">
        <v>50</v>
      </c>
      <c r="G19">
        <v>4960</v>
      </c>
      <c r="H19">
        <v>1530</v>
      </c>
      <c r="I19">
        <v>1150</v>
      </c>
      <c r="J19">
        <v>780</v>
      </c>
      <c r="K19">
        <v>580</v>
      </c>
      <c r="L19">
        <v>290</v>
      </c>
    </row>
    <row r="20" spans="1:12" x14ac:dyDescent="0.25">
      <c r="A20">
        <v>45</v>
      </c>
      <c r="B20" t="s">
        <v>12</v>
      </c>
      <c r="C20" t="s">
        <v>44</v>
      </c>
      <c r="D20" s="2" t="s">
        <v>49</v>
      </c>
      <c r="E20">
        <v>5175</v>
      </c>
      <c r="F20">
        <v>5</v>
      </c>
      <c r="G20">
        <v>1040</v>
      </c>
      <c r="H20">
        <v>665</v>
      </c>
      <c r="I20">
        <v>760</v>
      </c>
      <c r="J20">
        <v>645</v>
      </c>
      <c r="K20">
        <v>640</v>
      </c>
      <c r="L20">
        <v>500</v>
      </c>
    </row>
    <row r="21" spans="1:12" x14ac:dyDescent="0.25">
      <c r="A21">
        <v>45</v>
      </c>
      <c r="B21" t="s">
        <v>12</v>
      </c>
      <c r="C21" t="s">
        <v>43</v>
      </c>
      <c r="D21" s="2" t="s">
        <v>50</v>
      </c>
      <c r="E21">
        <v>880</v>
      </c>
      <c r="F21">
        <v>0</v>
      </c>
      <c r="G21">
        <v>150</v>
      </c>
      <c r="H21">
        <v>100</v>
      </c>
      <c r="I21">
        <v>140</v>
      </c>
      <c r="J21">
        <v>75</v>
      </c>
      <c r="K21">
        <v>30</v>
      </c>
      <c r="L21">
        <v>10</v>
      </c>
    </row>
    <row r="22" spans="1:12" x14ac:dyDescent="0.25">
      <c r="A22">
        <v>45</v>
      </c>
      <c r="B22" t="s">
        <v>12</v>
      </c>
      <c r="C22" t="s">
        <v>45</v>
      </c>
      <c r="D22" s="1" t="s">
        <v>46</v>
      </c>
      <c r="E22">
        <v>140</v>
      </c>
      <c r="F22">
        <v>0</v>
      </c>
      <c r="G22">
        <v>25</v>
      </c>
      <c r="H22">
        <v>10</v>
      </c>
      <c r="I22">
        <v>20</v>
      </c>
      <c r="J22">
        <v>10</v>
      </c>
      <c r="K22">
        <v>5</v>
      </c>
      <c r="L22">
        <v>0</v>
      </c>
    </row>
    <row r="23" spans="1:12" x14ac:dyDescent="0.25">
      <c r="A23">
        <v>45</v>
      </c>
      <c r="B23" t="s">
        <v>12</v>
      </c>
      <c r="C23" t="s">
        <v>13</v>
      </c>
      <c r="D23" s="1" t="s">
        <v>14</v>
      </c>
      <c r="E23">
        <v>30</v>
      </c>
      <c r="F23">
        <v>0</v>
      </c>
      <c r="G23">
        <v>0</v>
      </c>
      <c r="H23">
        <v>0</v>
      </c>
      <c r="I23">
        <v>0</v>
      </c>
      <c r="J23">
        <v>0</v>
      </c>
      <c r="K23">
        <v>0</v>
      </c>
      <c r="L23">
        <v>0</v>
      </c>
    </row>
    <row r="24" spans="1:12" x14ac:dyDescent="0.25">
      <c r="A24">
        <v>46</v>
      </c>
      <c r="B24" t="s">
        <v>15</v>
      </c>
      <c r="C24" t="s">
        <v>47</v>
      </c>
      <c r="D24" s="1" t="s">
        <v>48</v>
      </c>
      <c r="E24">
        <v>18840</v>
      </c>
      <c r="F24">
        <v>185</v>
      </c>
      <c r="G24">
        <v>10640</v>
      </c>
      <c r="H24">
        <v>2265</v>
      </c>
      <c r="I24">
        <v>1825</v>
      </c>
      <c r="J24">
        <v>1250</v>
      </c>
      <c r="K24">
        <v>1035</v>
      </c>
      <c r="L24">
        <v>730</v>
      </c>
    </row>
    <row r="25" spans="1:12" x14ac:dyDescent="0.25">
      <c r="A25">
        <v>46</v>
      </c>
      <c r="B25" t="s">
        <v>15</v>
      </c>
      <c r="C25" t="s">
        <v>44</v>
      </c>
      <c r="D25" s="2" t="s">
        <v>49</v>
      </c>
      <c r="E25">
        <v>9440</v>
      </c>
      <c r="F25">
        <v>20</v>
      </c>
      <c r="G25">
        <v>2180</v>
      </c>
      <c r="H25">
        <v>1110</v>
      </c>
      <c r="I25">
        <v>1345</v>
      </c>
      <c r="J25">
        <v>1400</v>
      </c>
      <c r="K25">
        <v>1575</v>
      </c>
      <c r="L25">
        <v>1335</v>
      </c>
    </row>
    <row r="26" spans="1:12" x14ac:dyDescent="0.25">
      <c r="A26">
        <v>46</v>
      </c>
      <c r="B26" t="s">
        <v>15</v>
      </c>
      <c r="C26" t="s">
        <v>43</v>
      </c>
      <c r="D26" s="2" t="s">
        <v>50</v>
      </c>
      <c r="E26">
        <v>3185</v>
      </c>
      <c r="F26">
        <v>0</v>
      </c>
      <c r="G26">
        <v>630</v>
      </c>
      <c r="H26">
        <v>530</v>
      </c>
      <c r="I26">
        <v>780</v>
      </c>
      <c r="J26">
        <v>600</v>
      </c>
      <c r="K26">
        <v>320</v>
      </c>
      <c r="L26">
        <v>110</v>
      </c>
    </row>
    <row r="27" spans="1:12" x14ac:dyDescent="0.25">
      <c r="A27">
        <v>46</v>
      </c>
      <c r="B27" t="s">
        <v>15</v>
      </c>
      <c r="C27" t="s">
        <v>45</v>
      </c>
      <c r="D27" s="1" t="s">
        <v>46</v>
      </c>
      <c r="E27">
        <v>665</v>
      </c>
      <c r="F27">
        <v>0</v>
      </c>
      <c r="G27">
        <v>155</v>
      </c>
      <c r="H27">
        <v>135</v>
      </c>
      <c r="I27">
        <v>155</v>
      </c>
      <c r="J27">
        <v>115</v>
      </c>
      <c r="K27">
        <v>50</v>
      </c>
      <c r="L27">
        <v>15</v>
      </c>
    </row>
    <row r="28" spans="1:12" x14ac:dyDescent="0.25">
      <c r="A28">
        <v>46</v>
      </c>
      <c r="B28" t="s">
        <v>15</v>
      </c>
      <c r="C28" t="s">
        <v>13</v>
      </c>
      <c r="D28" s="1" t="s">
        <v>14</v>
      </c>
      <c r="E28">
        <v>70</v>
      </c>
      <c r="F28">
        <v>0</v>
      </c>
      <c r="G28">
        <v>20</v>
      </c>
      <c r="H28">
        <v>20</v>
      </c>
      <c r="I28">
        <v>20</v>
      </c>
      <c r="J28">
        <v>15</v>
      </c>
      <c r="K28">
        <v>0</v>
      </c>
      <c r="L28">
        <v>0</v>
      </c>
    </row>
    <row r="29" spans="1:12" x14ac:dyDescent="0.25">
      <c r="A29">
        <v>47</v>
      </c>
      <c r="B29" t="s">
        <v>16</v>
      </c>
      <c r="C29" t="s">
        <v>47</v>
      </c>
      <c r="D29" s="1" t="s">
        <v>48</v>
      </c>
      <c r="E29">
        <v>26665</v>
      </c>
      <c r="F29">
        <v>105</v>
      </c>
      <c r="G29">
        <v>16020</v>
      </c>
      <c r="H29">
        <v>4160</v>
      </c>
      <c r="I29">
        <v>4295</v>
      </c>
      <c r="J29">
        <v>3815</v>
      </c>
      <c r="K29">
        <v>3010</v>
      </c>
      <c r="L29">
        <v>1735</v>
      </c>
    </row>
    <row r="30" spans="1:12" x14ac:dyDescent="0.25">
      <c r="A30">
        <v>47</v>
      </c>
      <c r="B30" t="s">
        <v>16</v>
      </c>
      <c r="C30" t="s">
        <v>44</v>
      </c>
      <c r="D30" s="2" t="s">
        <v>49</v>
      </c>
      <c r="E30">
        <v>13040</v>
      </c>
      <c r="F30">
        <v>20</v>
      </c>
      <c r="G30">
        <v>1750</v>
      </c>
      <c r="H30">
        <v>1280</v>
      </c>
      <c r="I30">
        <v>2155</v>
      </c>
      <c r="J30">
        <v>3110</v>
      </c>
      <c r="K30">
        <v>4365</v>
      </c>
      <c r="L30">
        <v>3595</v>
      </c>
    </row>
    <row r="31" spans="1:12" x14ac:dyDescent="0.25">
      <c r="A31">
        <v>47</v>
      </c>
      <c r="B31" t="s">
        <v>16</v>
      </c>
      <c r="C31" t="s">
        <v>43</v>
      </c>
      <c r="D31" s="2" t="s">
        <v>50</v>
      </c>
      <c r="E31">
        <v>1280</v>
      </c>
      <c r="F31">
        <v>0</v>
      </c>
      <c r="G31">
        <v>400</v>
      </c>
      <c r="H31">
        <v>300</v>
      </c>
      <c r="I31">
        <v>515</v>
      </c>
      <c r="J31">
        <v>430</v>
      </c>
      <c r="K31">
        <v>150</v>
      </c>
      <c r="L31">
        <v>30</v>
      </c>
    </row>
    <row r="32" spans="1:12" x14ac:dyDescent="0.25">
      <c r="A32">
        <v>47</v>
      </c>
      <c r="B32" t="s">
        <v>16</v>
      </c>
      <c r="C32" t="s">
        <v>45</v>
      </c>
      <c r="D32" s="1" t="s">
        <v>46</v>
      </c>
      <c r="E32">
        <v>185</v>
      </c>
      <c r="F32">
        <v>0</v>
      </c>
      <c r="G32">
        <v>30</v>
      </c>
      <c r="H32">
        <v>15</v>
      </c>
      <c r="I32">
        <v>55</v>
      </c>
      <c r="J32">
        <v>35</v>
      </c>
      <c r="K32">
        <v>20</v>
      </c>
      <c r="L32">
        <v>5</v>
      </c>
    </row>
    <row r="33" spans="1:12" x14ac:dyDescent="0.25">
      <c r="A33">
        <v>47</v>
      </c>
      <c r="B33" t="s">
        <v>16</v>
      </c>
      <c r="C33" t="s">
        <v>13</v>
      </c>
      <c r="D33" s="1" t="s">
        <v>14</v>
      </c>
      <c r="E33">
        <v>65</v>
      </c>
      <c r="F33">
        <v>0</v>
      </c>
      <c r="G33">
        <v>10</v>
      </c>
      <c r="H33">
        <v>15</v>
      </c>
      <c r="I33">
        <v>20</v>
      </c>
      <c r="J33">
        <v>15</v>
      </c>
      <c r="K33">
        <v>0</v>
      </c>
      <c r="L33">
        <v>0</v>
      </c>
    </row>
    <row r="34" spans="1:12" x14ac:dyDescent="0.25">
      <c r="A34" t="s">
        <v>33</v>
      </c>
      <c r="B34" t="s">
        <v>34</v>
      </c>
      <c r="C34" t="s">
        <v>47</v>
      </c>
      <c r="D34" s="1" t="s">
        <v>48</v>
      </c>
      <c r="E34">
        <v>16555</v>
      </c>
      <c r="F34">
        <v>65</v>
      </c>
      <c r="G34">
        <v>4260</v>
      </c>
      <c r="H34">
        <v>1440</v>
      </c>
      <c r="I34">
        <v>1390</v>
      </c>
      <c r="J34">
        <v>1040</v>
      </c>
      <c r="K34">
        <v>840</v>
      </c>
      <c r="L34">
        <v>580</v>
      </c>
    </row>
    <row r="35" spans="1:12" x14ac:dyDescent="0.25">
      <c r="A35" t="s">
        <v>33</v>
      </c>
      <c r="B35" t="s">
        <v>34</v>
      </c>
      <c r="C35" t="s">
        <v>44</v>
      </c>
      <c r="D35" s="2" t="s">
        <v>49</v>
      </c>
      <c r="E35">
        <v>5075</v>
      </c>
      <c r="F35">
        <v>5</v>
      </c>
      <c r="G35">
        <v>725</v>
      </c>
      <c r="H35">
        <v>345</v>
      </c>
      <c r="I35">
        <v>390</v>
      </c>
      <c r="J35">
        <v>430</v>
      </c>
      <c r="K35">
        <v>550</v>
      </c>
      <c r="L35">
        <v>690</v>
      </c>
    </row>
    <row r="36" spans="1:12" x14ac:dyDescent="0.25">
      <c r="A36" t="s">
        <v>33</v>
      </c>
      <c r="B36" t="s">
        <v>34</v>
      </c>
      <c r="C36" t="s">
        <v>43</v>
      </c>
      <c r="D36" s="2" t="s">
        <v>50</v>
      </c>
      <c r="E36">
        <v>1555</v>
      </c>
      <c r="F36">
        <v>0</v>
      </c>
      <c r="G36">
        <v>280</v>
      </c>
      <c r="H36">
        <v>200</v>
      </c>
      <c r="I36">
        <v>235</v>
      </c>
      <c r="J36">
        <v>165</v>
      </c>
      <c r="K36">
        <v>90</v>
      </c>
      <c r="L36">
        <v>35</v>
      </c>
    </row>
    <row r="37" spans="1:12" x14ac:dyDescent="0.25">
      <c r="A37" t="s">
        <v>33</v>
      </c>
      <c r="B37" t="s">
        <v>34</v>
      </c>
      <c r="C37" t="s">
        <v>45</v>
      </c>
      <c r="D37" s="1" t="s">
        <v>46</v>
      </c>
      <c r="E37">
        <v>445</v>
      </c>
      <c r="F37">
        <v>0</v>
      </c>
      <c r="G37">
        <v>105</v>
      </c>
      <c r="H37">
        <v>60</v>
      </c>
      <c r="I37">
        <v>60</v>
      </c>
      <c r="J37">
        <v>40</v>
      </c>
      <c r="K37">
        <v>15</v>
      </c>
      <c r="L37">
        <v>5</v>
      </c>
    </row>
    <row r="38" spans="1:12" x14ac:dyDescent="0.25">
      <c r="A38" t="s">
        <v>33</v>
      </c>
      <c r="B38" t="s">
        <v>34</v>
      </c>
      <c r="C38" t="s">
        <v>13</v>
      </c>
      <c r="D38" s="1" t="s">
        <v>14</v>
      </c>
      <c r="E38">
        <v>85</v>
      </c>
      <c r="F38">
        <v>0</v>
      </c>
      <c r="G38">
        <v>15</v>
      </c>
      <c r="H38">
        <v>10</v>
      </c>
      <c r="I38">
        <v>15</v>
      </c>
      <c r="J38">
        <v>5</v>
      </c>
      <c r="K38">
        <v>0</v>
      </c>
      <c r="L38">
        <v>0</v>
      </c>
    </row>
    <row r="39" spans="1:12" x14ac:dyDescent="0.25">
      <c r="A39" t="s">
        <v>35</v>
      </c>
      <c r="B39" t="s">
        <v>36</v>
      </c>
      <c r="C39" t="s">
        <v>47</v>
      </c>
      <c r="D39" s="1" t="s">
        <v>48</v>
      </c>
      <c r="E39">
        <v>17315</v>
      </c>
      <c r="F39">
        <v>30</v>
      </c>
      <c r="G39">
        <v>2940</v>
      </c>
      <c r="H39">
        <v>1100</v>
      </c>
      <c r="I39">
        <v>980</v>
      </c>
      <c r="J39">
        <v>800</v>
      </c>
      <c r="K39">
        <v>665</v>
      </c>
      <c r="L39">
        <v>330</v>
      </c>
    </row>
    <row r="40" spans="1:12" x14ac:dyDescent="0.25">
      <c r="A40" t="s">
        <v>35</v>
      </c>
      <c r="B40" t="s">
        <v>36</v>
      </c>
      <c r="C40" t="s">
        <v>44</v>
      </c>
      <c r="D40" s="2" t="s">
        <v>49</v>
      </c>
      <c r="E40">
        <v>16560</v>
      </c>
      <c r="F40">
        <v>10</v>
      </c>
      <c r="G40">
        <v>790</v>
      </c>
      <c r="H40">
        <v>510</v>
      </c>
      <c r="I40">
        <v>715</v>
      </c>
      <c r="J40">
        <v>890</v>
      </c>
      <c r="K40">
        <v>790</v>
      </c>
      <c r="L40">
        <v>430</v>
      </c>
    </row>
    <row r="41" spans="1:12" x14ac:dyDescent="0.25">
      <c r="A41" t="s">
        <v>35</v>
      </c>
      <c r="B41" t="s">
        <v>36</v>
      </c>
      <c r="C41" t="s">
        <v>43</v>
      </c>
      <c r="D41" s="2" t="s">
        <v>50</v>
      </c>
      <c r="E41">
        <v>4345</v>
      </c>
      <c r="F41">
        <v>0</v>
      </c>
      <c r="G41">
        <v>80</v>
      </c>
      <c r="H41">
        <v>55</v>
      </c>
      <c r="I41">
        <v>80</v>
      </c>
      <c r="J41">
        <v>65</v>
      </c>
      <c r="K41">
        <v>55</v>
      </c>
      <c r="L41">
        <v>30</v>
      </c>
    </row>
    <row r="42" spans="1:12" x14ac:dyDescent="0.25">
      <c r="A42" t="s">
        <v>35</v>
      </c>
      <c r="B42" t="s">
        <v>36</v>
      </c>
      <c r="C42" t="s">
        <v>45</v>
      </c>
      <c r="D42" s="1" t="s">
        <v>46</v>
      </c>
      <c r="E42">
        <v>360</v>
      </c>
      <c r="F42">
        <v>0</v>
      </c>
      <c r="G42">
        <v>5</v>
      </c>
      <c r="H42">
        <v>0</v>
      </c>
      <c r="I42">
        <v>10</v>
      </c>
      <c r="J42">
        <v>5</v>
      </c>
      <c r="K42">
        <v>0</v>
      </c>
      <c r="L42">
        <v>0</v>
      </c>
    </row>
    <row r="43" spans="1:12" x14ac:dyDescent="0.25">
      <c r="A43" t="s">
        <v>35</v>
      </c>
      <c r="B43" t="s">
        <v>36</v>
      </c>
      <c r="C43" t="s">
        <v>13</v>
      </c>
      <c r="D43" s="1" t="s">
        <v>14</v>
      </c>
      <c r="E43">
        <v>50</v>
      </c>
      <c r="F43">
        <v>0</v>
      </c>
      <c r="G43">
        <v>0</v>
      </c>
      <c r="H43">
        <v>0</v>
      </c>
      <c r="I43">
        <v>0</v>
      </c>
      <c r="J43">
        <v>0</v>
      </c>
      <c r="K43">
        <v>0</v>
      </c>
      <c r="L43">
        <v>0</v>
      </c>
    </row>
    <row r="44" spans="1:12" x14ac:dyDescent="0.25">
      <c r="A44">
        <v>55</v>
      </c>
      <c r="B44" t="s">
        <v>17</v>
      </c>
      <c r="C44" t="s">
        <v>47</v>
      </c>
      <c r="D44" s="1" t="s">
        <v>48</v>
      </c>
      <c r="E44">
        <v>3040</v>
      </c>
      <c r="F44">
        <v>10</v>
      </c>
      <c r="G44">
        <v>865</v>
      </c>
      <c r="H44">
        <v>265</v>
      </c>
      <c r="I44">
        <v>185</v>
      </c>
      <c r="J44">
        <v>125</v>
      </c>
      <c r="K44">
        <v>105</v>
      </c>
      <c r="L44">
        <v>50</v>
      </c>
    </row>
    <row r="45" spans="1:12" x14ac:dyDescent="0.25">
      <c r="A45">
        <v>55</v>
      </c>
      <c r="B45" t="s">
        <v>17</v>
      </c>
      <c r="C45" t="s">
        <v>44</v>
      </c>
      <c r="D45" s="2" t="s">
        <v>49</v>
      </c>
      <c r="E45">
        <v>1565</v>
      </c>
      <c r="F45">
        <v>5</v>
      </c>
      <c r="G45">
        <v>220</v>
      </c>
      <c r="H45">
        <v>85</v>
      </c>
      <c r="I45">
        <v>115</v>
      </c>
      <c r="J45">
        <v>90</v>
      </c>
      <c r="K45">
        <v>120</v>
      </c>
      <c r="L45">
        <v>100</v>
      </c>
    </row>
    <row r="46" spans="1:12" x14ac:dyDescent="0.25">
      <c r="A46">
        <v>55</v>
      </c>
      <c r="B46" t="s">
        <v>17</v>
      </c>
      <c r="C46" t="s">
        <v>43</v>
      </c>
      <c r="D46" s="2" t="s">
        <v>50</v>
      </c>
      <c r="E46">
        <v>635</v>
      </c>
      <c r="F46">
        <v>0</v>
      </c>
      <c r="G46">
        <v>15</v>
      </c>
      <c r="H46">
        <v>15</v>
      </c>
      <c r="I46">
        <v>10</v>
      </c>
      <c r="J46">
        <v>15</v>
      </c>
      <c r="K46">
        <v>15</v>
      </c>
      <c r="L46">
        <v>5</v>
      </c>
    </row>
    <row r="47" spans="1:12" x14ac:dyDescent="0.25">
      <c r="A47">
        <v>55</v>
      </c>
      <c r="B47" t="s">
        <v>17</v>
      </c>
      <c r="C47" t="s">
        <v>45</v>
      </c>
      <c r="D47" s="1" t="s">
        <v>46</v>
      </c>
      <c r="E47">
        <v>160</v>
      </c>
      <c r="F47">
        <v>0</v>
      </c>
      <c r="G47">
        <v>0</v>
      </c>
      <c r="H47">
        <v>0</v>
      </c>
      <c r="I47">
        <v>0</v>
      </c>
      <c r="J47">
        <v>0</v>
      </c>
      <c r="K47">
        <v>0</v>
      </c>
      <c r="L47">
        <v>0</v>
      </c>
    </row>
    <row r="48" spans="1:12" x14ac:dyDescent="0.25">
      <c r="A48">
        <v>55</v>
      </c>
      <c r="B48" t="s">
        <v>17</v>
      </c>
      <c r="C48" t="s">
        <v>13</v>
      </c>
      <c r="D48" s="1" t="s">
        <v>14</v>
      </c>
      <c r="E48">
        <v>25</v>
      </c>
      <c r="F48">
        <v>0</v>
      </c>
      <c r="G48">
        <v>0</v>
      </c>
      <c r="H48">
        <v>0</v>
      </c>
      <c r="I48">
        <v>0</v>
      </c>
      <c r="J48">
        <v>0</v>
      </c>
      <c r="K48">
        <v>0</v>
      </c>
      <c r="L48">
        <v>0</v>
      </c>
    </row>
    <row r="49" spans="1:12" x14ac:dyDescent="0.25">
      <c r="A49">
        <v>56</v>
      </c>
      <c r="B49" t="s">
        <v>18</v>
      </c>
      <c r="C49" t="s">
        <v>47</v>
      </c>
      <c r="D49" s="1" t="s">
        <v>48</v>
      </c>
      <c r="E49">
        <v>14275</v>
      </c>
      <c r="F49">
        <v>20</v>
      </c>
      <c r="G49">
        <v>2075</v>
      </c>
      <c r="H49">
        <v>830</v>
      </c>
      <c r="I49">
        <v>790</v>
      </c>
      <c r="J49">
        <v>670</v>
      </c>
      <c r="K49">
        <v>555</v>
      </c>
      <c r="L49">
        <v>275</v>
      </c>
    </row>
    <row r="50" spans="1:12" x14ac:dyDescent="0.25">
      <c r="A50">
        <v>56</v>
      </c>
      <c r="B50" t="s">
        <v>18</v>
      </c>
      <c r="C50" t="s">
        <v>44</v>
      </c>
      <c r="D50" s="2" t="s">
        <v>49</v>
      </c>
      <c r="E50">
        <v>14995</v>
      </c>
      <c r="F50">
        <v>5</v>
      </c>
      <c r="G50">
        <v>570</v>
      </c>
      <c r="H50">
        <v>425</v>
      </c>
      <c r="I50">
        <v>600</v>
      </c>
      <c r="J50">
        <v>795</v>
      </c>
      <c r="K50">
        <v>665</v>
      </c>
      <c r="L50">
        <v>330</v>
      </c>
    </row>
    <row r="51" spans="1:12" x14ac:dyDescent="0.25">
      <c r="A51">
        <v>56</v>
      </c>
      <c r="B51" t="s">
        <v>18</v>
      </c>
      <c r="C51" t="s">
        <v>43</v>
      </c>
      <c r="D51" s="2" t="s">
        <v>50</v>
      </c>
      <c r="E51">
        <v>3705</v>
      </c>
      <c r="F51">
        <v>0</v>
      </c>
      <c r="G51">
        <v>65</v>
      </c>
      <c r="H51">
        <v>40</v>
      </c>
      <c r="I51">
        <v>65</v>
      </c>
      <c r="J51">
        <v>50</v>
      </c>
      <c r="K51">
        <v>40</v>
      </c>
      <c r="L51">
        <v>25</v>
      </c>
    </row>
    <row r="52" spans="1:12" x14ac:dyDescent="0.25">
      <c r="A52">
        <v>56</v>
      </c>
      <c r="B52" t="s">
        <v>18</v>
      </c>
      <c r="C52" t="s">
        <v>45</v>
      </c>
      <c r="D52" s="1" t="s">
        <v>46</v>
      </c>
      <c r="E52">
        <v>200</v>
      </c>
      <c r="F52">
        <v>0</v>
      </c>
      <c r="G52">
        <v>5</v>
      </c>
      <c r="H52">
        <v>0</v>
      </c>
      <c r="I52">
        <v>5</v>
      </c>
      <c r="J52">
        <v>5</v>
      </c>
      <c r="K52">
        <v>0</v>
      </c>
      <c r="L52">
        <v>0</v>
      </c>
    </row>
    <row r="53" spans="1:12" x14ac:dyDescent="0.25">
      <c r="A53">
        <v>56</v>
      </c>
      <c r="B53" t="s">
        <v>18</v>
      </c>
      <c r="C53" t="s">
        <v>13</v>
      </c>
      <c r="D53" s="1" t="s">
        <v>14</v>
      </c>
      <c r="E53">
        <v>25</v>
      </c>
      <c r="F53">
        <v>0</v>
      </c>
      <c r="G53">
        <v>0</v>
      </c>
      <c r="H53">
        <v>0</v>
      </c>
      <c r="I53">
        <v>0</v>
      </c>
      <c r="J53">
        <v>0</v>
      </c>
      <c r="K53">
        <v>0</v>
      </c>
      <c r="L53">
        <v>0</v>
      </c>
    </row>
    <row r="54" spans="1:12" x14ac:dyDescent="0.25">
      <c r="A54" t="s">
        <v>37</v>
      </c>
      <c r="B54" t="s">
        <v>38</v>
      </c>
      <c r="C54" t="s">
        <v>47</v>
      </c>
      <c r="D54" s="1" t="s">
        <v>48</v>
      </c>
      <c r="E54">
        <v>29690</v>
      </c>
      <c r="F54">
        <v>270</v>
      </c>
      <c r="G54">
        <v>10290</v>
      </c>
      <c r="H54">
        <v>4070</v>
      </c>
      <c r="I54">
        <v>4555</v>
      </c>
      <c r="J54">
        <v>4225</v>
      </c>
      <c r="K54">
        <v>3495</v>
      </c>
      <c r="L54">
        <v>1510</v>
      </c>
    </row>
    <row r="55" spans="1:12" x14ac:dyDescent="0.25">
      <c r="A55" t="s">
        <v>37</v>
      </c>
      <c r="B55" t="s">
        <v>38</v>
      </c>
      <c r="C55" t="s">
        <v>44</v>
      </c>
      <c r="D55" s="2" t="s">
        <v>49</v>
      </c>
      <c r="E55">
        <v>4160</v>
      </c>
      <c r="F55">
        <v>15</v>
      </c>
      <c r="G55">
        <v>550</v>
      </c>
      <c r="H55">
        <v>275</v>
      </c>
      <c r="I55">
        <v>440</v>
      </c>
      <c r="J55">
        <v>560</v>
      </c>
      <c r="K55">
        <v>900</v>
      </c>
      <c r="L55">
        <v>1395</v>
      </c>
    </row>
    <row r="56" spans="1:12" x14ac:dyDescent="0.25">
      <c r="A56" t="s">
        <v>37</v>
      </c>
      <c r="B56" t="s">
        <v>38</v>
      </c>
      <c r="C56" t="s">
        <v>43</v>
      </c>
      <c r="D56" s="2" t="s">
        <v>50</v>
      </c>
      <c r="E56">
        <v>1205</v>
      </c>
      <c r="F56">
        <v>0</v>
      </c>
      <c r="G56">
        <v>265</v>
      </c>
      <c r="H56">
        <v>230</v>
      </c>
      <c r="I56">
        <v>330</v>
      </c>
      <c r="J56">
        <v>290</v>
      </c>
      <c r="K56">
        <v>175</v>
      </c>
      <c r="L56">
        <v>80</v>
      </c>
    </row>
    <row r="57" spans="1:12" x14ac:dyDescent="0.25">
      <c r="A57" t="s">
        <v>37</v>
      </c>
      <c r="B57" t="s">
        <v>38</v>
      </c>
      <c r="C57" t="s">
        <v>45</v>
      </c>
      <c r="D57" s="1" t="s">
        <v>46</v>
      </c>
      <c r="E57">
        <v>270</v>
      </c>
      <c r="F57">
        <v>0</v>
      </c>
      <c r="G57">
        <v>55</v>
      </c>
      <c r="H57">
        <v>55</v>
      </c>
      <c r="I57">
        <v>70</v>
      </c>
      <c r="J57">
        <v>50</v>
      </c>
      <c r="K57">
        <v>30</v>
      </c>
      <c r="L57">
        <v>15</v>
      </c>
    </row>
    <row r="58" spans="1:12" x14ac:dyDescent="0.25">
      <c r="A58" t="s">
        <v>37</v>
      </c>
      <c r="B58" t="s">
        <v>38</v>
      </c>
      <c r="C58" t="s">
        <v>13</v>
      </c>
      <c r="D58" s="1" t="s">
        <v>14</v>
      </c>
      <c r="E58">
        <v>60</v>
      </c>
      <c r="F58">
        <v>0</v>
      </c>
      <c r="G58">
        <v>10</v>
      </c>
      <c r="H58">
        <v>5</v>
      </c>
      <c r="I58">
        <v>10</v>
      </c>
      <c r="J58">
        <v>10</v>
      </c>
      <c r="K58">
        <v>5</v>
      </c>
      <c r="L58">
        <v>0</v>
      </c>
    </row>
    <row r="59" spans="1:12" x14ac:dyDescent="0.25">
      <c r="A59">
        <v>58</v>
      </c>
      <c r="B59" t="s">
        <v>19</v>
      </c>
      <c r="C59" t="s">
        <v>47</v>
      </c>
      <c r="D59" s="1" t="s">
        <v>48</v>
      </c>
      <c r="E59">
        <v>1095</v>
      </c>
      <c r="F59">
        <v>10</v>
      </c>
      <c r="G59">
        <v>420</v>
      </c>
      <c r="H59">
        <v>105</v>
      </c>
      <c r="I59">
        <v>105</v>
      </c>
      <c r="J59">
        <v>70</v>
      </c>
      <c r="K59">
        <v>60</v>
      </c>
      <c r="L59">
        <v>25</v>
      </c>
    </row>
    <row r="60" spans="1:12" x14ac:dyDescent="0.25">
      <c r="A60">
        <v>58</v>
      </c>
      <c r="B60" t="s">
        <v>19</v>
      </c>
      <c r="C60" t="s">
        <v>44</v>
      </c>
      <c r="D60" s="2" t="s">
        <v>49</v>
      </c>
      <c r="E60">
        <v>395</v>
      </c>
      <c r="F60">
        <v>0</v>
      </c>
      <c r="G60">
        <v>40</v>
      </c>
      <c r="H60">
        <v>15</v>
      </c>
      <c r="I60">
        <v>15</v>
      </c>
      <c r="J60">
        <v>35</v>
      </c>
      <c r="K60">
        <v>30</v>
      </c>
      <c r="L60">
        <v>60</v>
      </c>
    </row>
    <row r="61" spans="1:12" x14ac:dyDescent="0.25">
      <c r="A61">
        <v>58</v>
      </c>
      <c r="B61" t="s">
        <v>19</v>
      </c>
      <c r="C61" t="s">
        <v>43</v>
      </c>
      <c r="D61" s="2" t="s">
        <v>50</v>
      </c>
      <c r="E61">
        <v>105</v>
      </c>
      <c r="F61">
        <v>0</v>
      </c>
      <c r="G61">
        <v>15</v>
      </c>
      <c r="H61">
        <v>10</v>
      </c>
      <c r="I61">
        <v>10</v>
      </c>
      <c r="J61">
        <v>5</v>
      </c>
      <c r="K61">
        <v>5</v>
      </c>
      <c r="L61">
        <v>5</v>
      </c>
    </row>
    <row r="62" spans="1:12" x14ac:dyDescent="0.25">
      <c r="A62">
        <v>58</v>
      </c>
      <c r="B62" t="s">
        <v>19</v>
      </c>
      <c r="C62" t="s">
        <v>45</v>
      </c>
      <c r="D62" s="1" t="s">
        <v>46</v>
      </c>
      <c r="E62">
        <v>20</v>
      </c>
      <c r="F62">
        <v>0</v>
      </c>
      <c r="G62">
        <v>0</v>
      </c>
      <c r="H62">
        <v>0</v>
      </c>
      <c r="I62">
        <v>0</v>
      </c>
      <c r="J62">
        <v>5</v>
      </c>
      <c r="K62">
        <v>0</v>
      </c>
      <c r="L62">
        <v>0</v>
      </c>
    </row>
    <row r="63" spans="1:12" x14ac:dyDescent="0.25">
      <c r="A63">
        <v>58</v>
      </c>
      <c r="B63" t="s">
        <v>19</v>
      </c>
      <c r="C63" t="s">
        <v>13</v>
      </c>
      <c r="D63" s="1" t="s">
        <v>14</v>
      </c>
      <c r="E63">
        <v>5</v>
      </c>
      <c r="F63">
        <v>0</v>
      </c>
      <c r="G63">
        <v>0</v>
      </c>
      <c r="H63">
        <v>0</v>
      </c>
      <c r="I63">
        <v>0</v>
      </c>
      <c r="J63">
        <v>0</v>
      </c>
      <c r="K63">
        <v>0</v>
      </c>
      <c r="L63">
        <v>0</v>
      </c>
    </row>
    <row r="64" spans="1:12" x14ac:dyDescent="0.25">
      <c r="A64">
        <v>59</v>
      </c>
      <c r="B64" t="s">
        <v>20</v>
      </c>
      <c r="C64" t="s">
        <v>47</v>
      </c>
      <c r="D64" s="1" t="s">
        <v>48</v>
      </c>
      <c r="E64">
        <v>8090</v>
      </c>
      <c r="F64">
        <v>15</v>
      </c>
      <c r="G64">
        <v>1760</v>
      </c>
      <c r="H64">
        <v>785</v>
      </c>
      <c r="I64">
        <v>980</v>
      </c>
      <c r="J64">
        <v>875</v>
      </c>
      <c r="K64">
        <v>600</v>
      </c>
      <c r="L64">
        <v>300</v>
      </c>
    </row>
    <row r="65" spans="1:12" x14ac:dyDescent="0.25">
      <c r="A65">
        <v>59</v>
      </c>
      <c r="B65" t="s">
        <v>20</v>
      </c>
      <c r="C65" t="s">
        <v>44</v>
      </c>
      <c r="D65" s="2" t="s">
        <v>49</v>
      </c>
      <c r="E65">
        <v>620</v>
      </c>
      <c r="F65">
        <v>0</v>
      </c>
      <c r="G65">
        <v>50</v>
      </c>
      <c r="H65">
        <v>25</v>
      </c>
      <c r="I65">
        <v>30</v>
      </c>
      <c r="J65">
        <v>40</v>
      </c>
      <c r="K65">
        <v>75</v>
      </c>
      <c r="L65">
        <v>120</v>
      </c>
    </row>
    <row r="66" spans="1:12" x14ac:dyDescent="0.25">
      <c r="A66">
        <v>59</v>
      </c>
      <c r="B66" t="s">
        <v>20</v>
      </c>
      <c r="C66" t="s">
        <v>43</v>
      </c>
      <c r="D66" s="2" t="s">
        <v>50</v>
      </c>
      <c r="E66">
        <v>90</v>
      </c>
      <c r="F66">
        <v>0</v>
      </c>
      <c r="G66">
        <v>0</v>
      </c>
      <c r="H66">
        <v>0</v>
      </c>
      <c r="I66">
        <v>10</v>
      </c>
      <c r="J66">
        <v>5</v>
      </c>
      <c r="K66">
        <v>5</v>
      </c>
      <c r="L66">
        <v>0</v>
      </c>
    </row>
    <row r="67" spans="1:12" x14ac:dyDescent="0.25">
      <c r="A67">
        <v>59</v>
      </c>
      <c r="B67" t="s">
        <v>20</v>
      </c>
      <c r="C67" t="s">
        <v>45</v>
      </c>
      <c r="D67" s="1" t="s">
        <v>46</v>
      </c>
      <c r="E67">
        <v>15</v>
      </c>
      <c r="F67">
        <v>0</v>
      </c>
      <c r="G67">
        <v>0</v>
      </c>
      <c r="H67">
        <v>0</v>
      </c>
      <c r="I67">
        <v>0</v>
      </c>
      <c r="J67">
        <v>0</v>
      </c>
      <c r="K67">
        <v>0</v>
      </c>
      <c r="L67">
        <v>0</v>
      </c>
    </row>
    <row r="68" spans="1:12" x14ac:dyDescent="0.25">
      <c r="A68">
        <v>59</v>
      </c>
      <c r="B68" t="s">
        <v>20</v>
      </c>
      <c r="C68" t="s">
        <v>13</v>
      </c>
      <c r="D68" s="1" t="s">
        <v>14</v>
      </c>
      <c r="E68">
        <v>5</v>
      </c>
      <c r="F68">
        <v>0</v>
      </c>
      <c r="G68">
        <v>0</v>
      </c>
      <c r="H68">
        <v>0</v>
      </c>
      <c r="I68">
        <v>0</v>
      </c>
      <c r="J68">
        <v>0</v>
      </c>
      <c r="K68">
        <v>0</v>
      </c>
      <c r="L68">
        <v>0</v>
      </c>
    </row>
    <row r="69" spans="1:12" x14ac:dyDescent="0.25">
      <c r="A69">
        <v>60</v>
      </c>
      <c r="B69" t="s">
        <v>21</v>
      </c>
      <c r="C69" t="s">
        <v>47</v>
      </c>
      <c r="D69" s="1" t="s">
        <v>48</v>
      </c>
      <c r="E69">
        <v>85</v>
      </c>
      <c r="F69">
        <v>0</v>
      </c>
      <c r="G69">
        <v>30</v>
      </c>
      <c r="H69">
        <v>10</v>
      </c>
      <c r="I69">
        <v>10</v>
      </c>
      <c r="J69">
        <v>5</v>
      </c>
      <c r="K69">
        <v>10</v>
      </c>
      <c r="L69">
        <v>0</v>
      </c>
    </row>
    <row r="70" spans="1:12" x14ac:dyDescent="0.25">
      <c r="A70">
        <v>60</v>
      </c>
      <c r="B70" t="s">
        <v>21</v>
      </c>
      <c r="C70" t="s">
        <v>44</v>
      </c>
      <c r="D70" s="2" t="s">
        <v>49</v>
      </c>
      <c r="E70">
        <v>10</v>
      </c>
      <c r="F70">
        <v>0</v>
      </c>
      <c r="G70">
        <v>0</v>
      </c>
      <c r="H70">
        <v>0</v>
      </c>
      <c r="I70">
        <v>0</v>
      </c>
      <c r="J70">
        <v>0</v>
      </c>
      <c r="K70">
        <v>0</v>
      </c>
      <c r="L70">
        <v>0</v>
      </c>
    </row>
    <row r="71" spans="1:12" x14ac:dyDescent="0.25">
      <c r="A71">
        <v>60</v>
      </c>
      <c r="B71" t="s">
        <v>21</v>
      </c>
      <c r="C71" t="s">
        <v>43</v>
      </c>
      <c r="D71" s="2" t="s">
        <v>50</v>
      </c>
      <c r="E71">
        <v>5</v>
      </c>
      <c r="F71">
        <v>0</v>
      </c>
      <c r="G71">
        <v>0</v>
      </c>
      <c r="H71">
        <v>0</v>
      </c>
      <c r="I71">
        <v>0</v>
      </c>
      <c r="J71">
        <v>0</v>
      </c>
      <c r="K71">
        <v>0</v>
      </c>
      <c r="L71">
        <v>0</v>
      </c>
    </row>
    <row r="72" spans="1:12" x14ac:dyDescent="0.25">
      <c r="A72">
        <v>60</v>
      </c>
      <c r="B72" t="s">
        <v>21</v>
      </c>
      <c r="C72" t="s">
        <v>45</v>
      </c>
      <c r="D72" s="1" t="s">
        <v>46</v>
      </c>
      <c r="E72">
        <v>10</v>
      </c>
      <c r="F72">
        <v>0</v>
      </c>
      <c r="G72">
        <v>0</v>
      </c>
      <c r="H72">
        <v>0</v>
      </c>
      <c r="I72">
        <v>0</v>
      </c>
      <c r="J72">
        <v>0</v>
      </c>
      <c r="K72">
        <v>0</v>
      </c>
      <c r="L72">
        <v>0</v>
      </c>
    </row>
    <row r="73" spans="1:12" x14ac:dyDescent="0.25">
      <c r="A73">
        <v>60</v>
      </c>
      <c r="B73" t="s">
        <v>21</v>
      </c>
      <c r="C73" t="s">
        <v>13</v>
      </c>
      <c r="D73" s="1" t="s">
        <v>14</v>
      </c>
      <c r="E73">
        <v>5</v>
      </c>
      <c r="F73">
        <v>0</v>
      </c>
      <c r="G73">
        <v>0</v>
      </c>
      <c r="H73">
        <v>0</v>
      </c>
      <c r="I73">
        <v>0</v>
      </c>
      <c r="J73">
        <v>0</v>
      </c>
      <c r="K73">
        <v>0</v>
      </c>
      <c r="L73">
        <v>0</v>
      </c>
    </row>
    <row r="74" spans="1:12" x14ac:dyDescent="0.25">
      <c r="A74">
        <v>61</v>
      </c>
      <c r="B74" t="s">
        <v>22</v>
      </c>
      <c r="C74" t="s">
        <v>47</v>
      </c>
      <c r="D74" s="1" t="s">
        <v>48</v>
      </c>
      <c r="E74">
        <v>210</v>
      </c>
      <c r="F74">
        <v>5</v>
      </c>
      <c r="G74">
        <v>130</v>
      </c>
      <c r="H74">
        <v>25</v>
      </c>
      <c r="I74">
        <v>25</v>
      </c>
      <c r="J74">
        <v>20</v>
      </c>
      <c r="K74">
        <v>15</v>
      </c>
      <c r="L74">
        <v>10</v>
      </c>
    </row>
    <row r="75" spans="1:12" x14ac:dyDescent="0.25">
      <c r="A75">
        <v>61</v>
      </c>
      <c r="B75" t="s">
        <v>22</v>
      </c>
      <c r="C75" t="s">
        <v>44</v>
      </c>
      <c r="D75" s="2" t="s">
        <v>49</v>
      </c>
      <c r="E75">
        <v>85</v>
      </c>
      <c r="F75">
        <v>0</v>
      </c>
      <c r="G75">
        <v>20</v>
      </c>
      <c r="H75">
        <v>5</v>
      </c>
      <c r="I75">
        <v>5</v>
      </c>
      <c r="J75">
        <v>15</v>
      </c>
      <c r="K75">
        <v>20</v>
      </c>
      <c r="L75">
        <v>10</v>
      </c>
    </row>
    <row r="76" spans="1:12" x14ac:dyDescent="0.25">
      <c r="A76">
        <v>61</v>
      </c>
      <c r="B76" t="s">
        <v>22</v>
      </c>
      <c r="C76" t="s">
        <v>43</v>
      </c>
      <c r="D76" s="2" t="s">
        <v>50</v>
      </c>
      <c r="E76">
        <v>35</v>
      </c>
      <c r="F76">
        <v>0</v>
      </c>
      <c r="G76">
        <v>5</v>
      </c>
      <c r="H76">
        <v>0</v>
      </c>
      <c r="I76">
        <v>5</v>
      </c>
      <c r="J76">
        <v>10</v>
      </c>
      <c r="K76">
        <v>0</v>
      </c>
      <c r="L76">
        <v>0</v>
      </c>
    </row>
    <row r="77" spans="1:12" x14ac:dyDescent="0.25">
      <c r="A77">
        <v>61</v>
      </c>
      <c r="B77" t="s">
        <v>22</v>
      </c>
      <c r="C77" t="s">
        <v>45</v>
      </c>
      <c r="D77" s="1" t="s">
        <v>46</v>
      </c>
      <c r="E77">
        <v>5</v>
      </c>
      <c r="F77">
        <v>0</v>
      </c>
      <c r="G77">
        <v>0</v>
      </c>
      <c r="H77">
        <v>0</v>
      </c>
      <c r="I77">
        <v>0</v>
      </c>
      <c r="J77">
        <v>0</v>
      </c>
      <c r="K77">
        <v>0</v>
      </c>
      <c r="L77">
        <v>0</v>
      </c>
    </row>
    <row r="78" spans="1:12" x14ac:dyDescent="0.25">
      <c r="A78">
        <v>61</v>
      </c>
      <c r="B78" t="s">
        <v>22</v>
      </c>
      <c r="C78" t="s">
        <v>13</v>
      </c>
      <c r="D78" s="1" t="s">
        <v>14</v>
      </c>
      <c r="E78">
        <v>0</v>
      </c>
      <c r="F78">
        <v>0</v>
      </c>
      <c r="G78">
        <v>0</v>
      </c>
      <c r="H78">
        <v>0</v>
      </c>
      <c r="I78">
        <v>0</v>
      </c>
      <c r="J78">
        <v>0</v>
      </c>
      <c r="K78">
        <v>0</v>
      </c>
      <c r="L78">
        <v>0</v>
      </c>
    </row>
    <row r="79" spans="1:12" x14ac:dyDescent="0.25">
      <c r="A79">
        <v>62</v>
      </c>
      <c r="B79" t="s">
        <v>23</v>
      </c>
      <c r="C79" t="s">
        <v>47</v>
      </c>
      <c r="D79" s="1" t="s">
        <v>48</v>
      </c>
      <c r="E79">
        <v>17975</v>
      </c>
      <c r="F79">
        <v>220</v>
      </c>
      <c r="G79">
        <v>6965</v>
      </c>
      <c r="H79">
        <v>2825</v>
      </c>
      <c r="I79">
        <v>3145</v>
      </c>
      <c r="J79">
        <v>2995</v>
      </c>
      <c r="K79">
        <v>2610</v>
      </c>
      <c r="L79">
        <v>1025</v>
      </c>
    </row>
    <row r="80" spans="1:12" x14ac:dyDescent="0.25">
      <c r="A80">
        <v>62</v>
      </c>
      <c r="B80" t="s">
        <v>23</v>
      </c>
      <c r="C80" t="s">
        <v>44</v>
      </c>
      <c r="D80" s="2" t="s">
        <v>49</v>
      </c>
      <c r="E80">
        <v>2655</v>
      </c>
      <c r="F80">
        <v>10</v>
      </c>
      <c r="G80">
        <v>345</v>
      </c>
      <c r="H80">
        <v>190</v>
      </c>
      <c r="I80">
        <v>325</v>
      </c>
      <c r="J80">
        <v>420</v>
      </c>
      <c r="K80">
        <v>695</v>
      </c>
      <c r="L80">
        <v>1060</v>
      </c>
    </row>
    <row r="81" spans="1:12" x14ac:dyDescent="0.25">
      <c r="A81">
        <v>62</v>
      </c>
      <c r="B81" t="s">
        <v>23</v>
      </c>
      <c r="C81" t="s">
        <v>43</v>
      </c>
      <c r="D81" s="2" t="s">
        <v>50</v>
      </c>
      <c r="E81">
        <v>860</v>
      </c>
      <c r="F81">
        <v>0</v>
      </c>
      <c r="G81">
        <v>215</v>
      </c>
      <c r="H81">
        <v>190</v>
      </c>
      <c r="I81">
        <v>265</v>
      </c>
      <c r="J81">
        <v>240</v>
      </c>
      <c r="K81">
        <v>140</v>
      </c>
      <c r="L81">
        <v>60</v>
      </c>
    </row>
    <row r="82" spans="1:12" x14ac:dyDescent="0.25">
      <c r="A82">
        <v>62</v>
      </c>
      <c r="B82" t="s">
        <v>23</v>
      </c>
      <c r="C82" t="s">
        <v>45</v>
      </c>
      <c r="D82" s="1" t="s">
        <v>46</v>
      </c>
      <c r="E82">
        <v>195</v>
      </c>
      <c r="F82">
        <v>0</v>
      </c>
      <c r="G82">
        <v>45</v>
      </c>
      <c r="H82">
        <v>45</v>
      </c>
      <c r="I82">
        <v>60</v>
      </c>
      <c r="J82">
        <v>35</v>
      </c>
      <c r="K82">
        <v>20</v>
      </c>
      <c r="L82">
        <v>10</v>
      </c>
    </row>
    <row r="83" spans="1:12" x14ac:dyDescent="0.25">
      <c r="A83">
        <v>62</v>
      </c>
      <c r="B83" t="s">
        <v>23</v>
      </c>
      <c r="C83" t="s">
        <v>13</v>
      </c>
      <c r="D83" s="1" t="s">
        <v>14</v>
      </c>
      <c r="E83">
        <v>35</v>
      </c>
      <c r="F83">
        <v>0</v>
      </c>
      <c r="G83">
        <v>5</v>
      </c>
      <c r="H83">
        <v>5</v>
      </c>
      <c r="I83">
        <v>5</v>
      </c>
      <c r="J83">
        <v>10</v>
      </c>
      <c r="K83">
        <v>0</v>
      </c>
      <c r="L83">
        <v>0</v>
      </c>
    </row>
    <row r="84" spans="1:12" x14ac:dyDescent="0.25">
      <c r="A84">
        <v>63</v>
      </c>
      <c r="B84" t="s">
        <v>24</v>
      </c>
      <c r="C84" t="s">
        <v>47</v>
      </c>
      <c r="D84" s="1" t="s">
        <v>48</v>
      </c>
      <c r="E84">
        <v>2230</v>
      </c>
      <c r="F84">
        <v>15</v>
      </c>
      <c r="G84">
        <v>975</v>
      </c>
      <c r="H84">
        <v>305</v>
      </c>
      <c r="I84">
        <v>285</v>
      </c>
      <c r="J84">
        <v>250</v>
      </c>
      <c r="K84">
        <v>195</v>
      </c>
      <c r="L84">
        <v>140</v>
      </c>
    </row>
    <row r="85" spans="1:12" x14ac:dyDescent="0.25">
      <c r="A85">
        <v>63</v>
      </c>
      <c r="B85" t="s">
        <v>24</v>
      </c>
      <c r="C85" t="s">
        <v>44</v>
      </c>
      <c r="D85" s="2" t="s">
        <v>49</v>
      </c>
      <c r="E85">
        <v>390</v>
      </c>
      <c r="F85">
        <v>0</v>
      </c>
      <c r="G85">
        <v>85</v>
      </c>
      <c r="H85">
        <v>35</v>
      </c>
      <c r="I85">
        <v>55</v>
      </c>
      <c r="J85">
        <v>40</v>
      </c>
      <c r="K85">
        <v>65</v>
      </c>
      <c r="L85">
        <v>135</v>
      </c>
    </row>
    <row r="86" spans="1:12" x14ac:dyDescent="0.25">
      <c r="A86">
        <v>63</v>
      </c>
      <c r="B86" t="s">
        <v>24</v>
      </c>
      <c r="C86" t="s">
        <v>43</v>
      </c>
      <c r="D86" s="2" t="s">
        <v>50</v>
      </c>
      <c r="E86">
        <v>100</v>
      </c>
      <c r="F86">
        <v>0</v>
      </c>
      <c r="G86">
        <v>20</v>
      </c>
      <c r="H86">
        <v>20</v>
      </c>
      <c r="I86">
        <v>30</v>
      </c>
      <c r="J86">
        <v>25</v>
      </c>
      <c r="K86">
        <v>15</v>
      </c>
      <c r="L86">
        <v>10</v>
      </c>
    </row>
    <row r="87" spans="1:12" x14ac:dyDescent="0.25">
      <c r="A87">
        <v>63</v>
      </c>
      <c r="B87" t="s">
        <v>24</v>
      </c>
      <c r="C87" t="s">
        <v>45</v>
      </c>
      <c r="D87" s="1" t="s">
        <v>46</v>
      </c>
      <c r="E87">
        <v>20</v>
      </c>
      <c r="F87">
        <v>0</v>
      </c>
      <c r="G87">
        <v>0</v>
      </c>
      <c r="H87">
        <v>0</v>
      </c>
      <c r="I87">
        <v>0</v>
      </c>
      <c r="J87">
        <v>5</v>
      </c>
      <c r="K87">
        <v>0</v>
      </c>
      <c r="L87">
        <v>0</v>
      </c>
    </row>
    <row r="88" spans="1:12" x14ac:dyDescent="0.25">
      <c r="A88">
        <v>63</v>
      </c>
      <c r="B88" t="s">
        <v>24</v>
      </c>
      <c r="C88" t="s">
        <v>13</v>
      </c>
      <c r="D88" s="1" t="s">
        <v>14</v>
      </c>
      <c r="E88">
        <v>0</v>
      </c>
      <c r="F88">
        <v>0</v>
      </c>
      <c r="G88">
        <v>0</v>
      </c>
      <c r="H88">
        <v>0</v>
      </c>
      <c r="I88">
        <v>0</v>
      </c>
      <c r="J88">
        <v>0</v>
      </c>
      <c r="K88">
        <v>0</v>
      </c>
      <c r="L88">
        <v>0</v>
      </c>
    </row>
    <row r="89" spans="1:12" x14ac:dyDescent="0.25">
      <c r="A89" t="s">
        <v>39</v>
      </c>
      <c r="B89" t="s">
        <v>40</v>
      </c>
      <c r="C89" t="s">
        <v>47</v>
      </c>
      <c r="D89" s="1" t="s">
        <v>48</v>
      </c>
      <c r="E89">
        <v>121605</v>
      </c>
      <c r="F89">
        <v>1385</v>
      </c>
      <c r="G89">
        <v>31355</v>
      </c>
      <c r="H89">
        <v>13890</v>
      </c>
      <c r="I89">
        <v>16600</v>
      </c>
      <c r="J89">
        <v>16225</v>
      </c>
      <c r="K89">
        <v>14870</v>
      </c>
      <c r="L89">
        <v>7505</v>
      </c>
    </row>
    <row r="90" spans="1:12" x14ac:dyDescent="0.25">
      <c r="A90" t="s">
        <v>39</v>
      </c>
      <c r="B90" t="s">
        <v>40</v>
      </c>
      <c r="C90" t="s">
        <v>44</v>
      </c>
      <c r="D90" s="2" t="s">
        <v>49</v>
      </c>
      <c r="E90">
        <v>14565</v>
      </c>
      <c r="F90">
        <v>70</v>
      </c>
      <c r="G90">
        <v>1730</v>
      </c>
      <c r="H90">
        <v>1095</v>
      </c>
      <c r="I90">
        <v>1630</v>
      </c>
      <c r="J90">
        <v>2110</v>
      </c>
      <c r="K90">
        <v>2800</v>
      </c>
      <c r="L90">
        <v>3500</v>
      </c>
    </row>
    <row r="91" spans="1:12" x14ac:dyDescent="0.25">
      <c r="A91" t="s">
        <v>39</v>
      </c>
      <c r="B91" t="s">
        <v>40</v>
      </c>
      <c r="C91" t="s">
        <v>43</v>
      </c>
      <c r="D91" s="2" t="s">
        <v>50</v>
      </c>
      <c r="E91">
        <v>2430</v>
      </c>
      <c r="F91">
        <v>0</v>
      </c>
      <c r="G91">
        <v>560</v>
      </c>
      <c r="H91">
        <v>520</v>
      </c>
      <c r="I91">
        <v>640</v>
      </c>
      <c r="J91">
        <v>485</v>
      </c>
      <c r="K91">
        <v>230</v>
      </c>
      <c r="L91">
        <v>115</v>
      </c>
    </row>
    <row r="92" spans="1:12" x14ac:dyDescent="0.25">
      <c r="A92" t="s">
        <v>39</v>
      </c>
      <c r="B92" t="s">
        <v>40</v>
      </c>
      <c r="C92" t="s">
        <v>45</v>
      </c>
      <c r="D92" s="1" t="s">
        <v>46</v>
      </c>
      <c r="E92">
        <v>350</v>
      </c>
      <c r="F92">
        <v>0</v>
      </c>
      <c r="G92">
        <v>95</v>
      </c>
      <c r="H92">
        <v>95</v>
      </c>
      <c r="I92">
        <v>75</v>
      </c>
      <c r="J92">
        <v>55</v>
      </c>
      <c r="K92">
        <v>30</v>
      </c>
      <c r="L92">
        <v>15</v>
      </c>
    </row>
    <row r="93" spans="1:12" x14ac:dyDescent="0.25">
      <c r="A93" t="s">
        <v>39</v>
      </c>
      <c r="B93" t="s">
        <v>40</v>
      </c>
      <c r="C93" t="s">
        <v>13</v>
      </c>
      <c r="D93" s="1" t="s">
        <v>14</v>
      </c>
      <c r="E93">
        <v>60</v>
      </c>
      <c r="F93">
        <v>0</v>
      </c>
      <c r="G93">
        <v>25</v>
      </c>
      <c r="H93">
        <v>15</v>
      </c>
      <c r="I93">
        <v>10</v>
      </c>
      <c r="J93">
        <v>10</v>
      </c>
      <c r="K93">
        <v>0</v>
      </c>
      <c r="L93">
        <v>0</v>
      </c>
    </row>
    <row r="94" spans="1:12" x14ac:dyDescent="0.25">
      <c r="A94" t="s">
        <v>41</v>
      </c>
      <c r="B94" t="s">
        <v>42</v>
      </c>
      <c r="C94" t="s">
        <v>47</v>
      </c>
      <c r="D94" s="1" t="s">
        <v>48</v>
      </c>
      <c r="E94">
        <v>24705</v>
      </c>
      <c r="F94">
        <v>120</v>
      </c>
      <c r="G94">
        <v>8010</v>
      </c>
      <c r="H94">
        <v>3370</v>
      </c>
      <c r="I94">
        <v>3675</v>
      </c>
      <c r="J94">
        <v>3135</v>
      </c>
      <c r="K94">
        <v>2100</v>
      </c>
      <c r="L94">
        <v>1060</v>
      </c>
    </row>
    <row r="95" spans="1:12" x14ac:dyDescent="0.25">
      <c r="A95" t="s">
        <v>41</v>
      </c>
      <c r="B95" t="s">
        <v>42</v>
      </c>
      <c r="C95" t="s">
        <v>44</v>
      </c>
      <c r="D95" s="2" t="s">
        <v>49</v>
      </c>
      <c r="E95">
        <v>6145</v>
      </c>
      <c r="F95">
        <v>10</v>
      </c>
      <c r="G95">
        <v>680</v>
      </c>
      <c r="H95">
        <v>435</v>
      </c>
      <c r="I95">
        <v>610</v>
      </c>
      <c r="J95">
        <v>815</v>
      </c>
      <c r="K95">
        <v>1095</v>
      </c>
      <c r="L95">
        <v>1135</v>
      </c>
    </row>
    <row r="96" spans="1:12" x14ac:dyDescent="0.25">
      <c r="A96" t="s">
        <v>41</v>
      </c>
      <c r="B96" t="s">
        <v>42</v>
      </c>
      <c r="C96" t="s">
        <v>43</v>
      </c>
      <c r="D96" s="2" t="s">
        <v>50</v>
      </c>
      <c r="E96">
        <v>2010</v>
      </c>
      <c r="F96">
        <v>0</v>
      </c>
      <c r="G96">
        <v>250</v>
      </c>
      <c r="H96">
        <v>250</v>
      </c>
      <c r="I96">
        <v>315</v>
      </c>
      <c r="J96">
        <v>280</v>
      </c>
      <c r="K96">
        <v>170</v>
      </c>
      <c r="L96">
        <v>80</v>
      </c>
    </row>
    <row r="97" spans="1:12" x14ac:dyDescent="0.25">
      <c r="A97" t="s">
        <v>41</v>
      </c>
      <c r="B97" t="s">
        <v>42</v>
      </c>
      <c r="C97" t="s">
        <v>45</v>
      </c>
      <c r="D97" s="1" t="s">
        <v>46</v>
      </c>
      <c r="E97">
        <v>755</v>
      </c>
      <c r="F97">
        <v>0</v>
      </c>
      <c r="G97">
        <v>100</v>
      </c>
      <c r="H97">
        <v>80</v>
      </c>
      <c r="I97">
        <v>120</v>
      </c>
      <c r="J97">
        <v>90</v>
      </c>
      <c r="K97">
        <v>45</v>
      </c>
      <c r="L97">
        <v>15</v>
      </c>
    </row>
    <row r="98" spans="1:12" x14ac:dyDescent="0.25">
      <c r="A98" t="s">
        <v>41</v>
      </c>
      <c r="B98" t="s">
        <v>42</v>
      </c>
      <c r="C98" t="s">
        <v>13</v>
      </c>
      <c r="D98" s="1" t="s">
        <v>14</v>
      </c>
      <c r="E98">
        <v>270</v>
      </c>
      <c r="F98">
        <v>0</v>
      </c>
      <c r="G98">
        <v>35</v>
      </c>
      <c r="H98">
        <v>20</v>
      </c>
      <c r="I98">
        <v>35</v>
      </c>
      <c r="J98">
        <v>10</v>
      </c>
      <c r="K98">
        <v>5</v>
      </c>
      <c r="L98">
        <v>0</v>
      </c>
    </row>
    <row r="99" spans="1:12" x14ac:dyDescent="0.25">
      <c r="A99" t="s">
        <v>25</v>
      </c>
      <c r="B99" t="s">
        <v>26</v>
      </c>
      <c r="C99" t="s">
        <v>47</v>
      </c>
      <c r="D99" s="1" t="s">
        <v>48</v>
      </c>
      <c r="E99">
        <v>395935</v>
      </c>
      <c r="F99">
        <v>3070</v>
      </c>
      <c r="G99">
        <v>133475</v>
      </c>
      <c r="H99">
        <v>54035</v>
      </c>
      <c r="I99">
        <v>57705</v>
      </c>
      <c r="J99">
        <v>48005</v>
      </c>
      <c r="K99">
        <v>37385</v>
      </c>
      <c r="L99">
        <v>19010</v>
      </c>
    </row>
    <row r="100" spans="1:12" x14ac:dyDescent="0.25">
      <c r="A100" t="s">
        <v>25</v>
      </c>
      <c r="B100" t="s">
        <v>26</v>
      </c>
      <c r="C100" t="s">
        <v>44</v>
      </c>
      <c r="D100" s="2" t="s">
        <v>49</v>
      </c>
      <c r="E100">
        <v>99345</v>
      </c>
      <c r="F100">
        <v>295</v>
      </c>
      <c r="G100">
        <v>12630</v>
      </c>
      <c r="H100">
        <v>7660</v>
      </c>
      <c r="I100">
        <v>10775</v>
      </c>
      <c r="J100">
        <v>13395</v>
      </c>
      <c r="K100">
        <v>17115</v>
      </c>
      <c r="L100">
        <v>17310</v>
      </c>
    </row>
    <row r="101" spans="1:12" x14ac:dyDescent="0.25">
      <c r="A101" t="s">
        <v>25</v>
      </c>
      <c r="B101" t="s">
        <v>26</v>
      </c>
      <c r="C101" t="s">
        <v>43</v>
      </c>
      <c r="D101" s="2" t="s">
        <v>50</v>
      </c>
      <c r="E101">
        <v>22905</v>
      </c>
      <c r="F101">
        <v>5</v>
      </c>
      <c r="G101">
        <v>3855</v>
      </c>
      <c r="H101">
        <v>3210</v>
      </c>
      <c r="I101">
        <v>4380</v>
      </c>
      <c r="J101">
        <v>3425</v>
      </c>
      <c r="K101">
        <v>1755</v>
      </c>
      <c r="L101">
        <v>660</v>
      </c>
    </row>
    <row r="102" spans="1:12" x14ac:dyDescent="0.25">
      <c r="A102" t="s">
        <v>25</v>
      </c>
      <c r="B102" t="s">
        <v>26</v>
      </c>
      <c r="C102" t="s">
        <v>45</v>
      </c>
      <c r="D102" s="1" t="s">
        <v>46</v>
      </c>
      <c r="E102">
        <v>4915</v>
      </c>
      <c r="F102">
        <v>5</v>
      </c>
      <c r="G102">
        <v>955</v>
      </c>
      <c r="H102">
        <v>750</v>
      </c>
      <c r="I102">
        <v>870</v>
      </c>
      <c r="J102">
        <v>640</v>
      </c>
      <c r="K102">
        <v>300</v>
      </c>
      <c r="L102">
        <v>125</v>
      </c>
    </row>
    <row r="103" spans="1:12" x14ac:dyDescent="0.25">
      <c r="A103" t="s">
        <v>25</v>
      </c>
      <c r="B103" t="s">
        <v>26</v>
      </c>
      <c r="C103" t="s">
        <v>13</v>
      </c>
      <c r="D103" s="1" t="s">
        <v>14</v>
      </c>
      <c r="E103">
        <v>1060</v>
      </c>
      <c r="F103">
        <v>5</v>
      </c>
      <c r="G103">
        <v>210</v>
      </c>
      <c r="H103">
        <v>160</v>
      </c>
      <c r="I103">
        <v>165</v>
      </c>
      <c r="J103">
        <v>115</v>
      </c>
      <c r="K103">
        <v>40</v>
      </c>
      <c r="L103">
        <v>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2"/>
  <sheetViews>
    <sheetView workbookViewId="0"/>
  </sheetViews>
  <sheetFormatPr defaultRowHeight="15" x14ac:dyDescent="0.25"/>
  <sheetData>
    <row r="1" spans="1:10" x14ac:dyDescent="0.25">
      <c r="A1" s="13" t="s">
        <v>74</v>
      </c>
    </row>
    <row r="3" spans="1:10" x14ac:dyDescent="0.25">
      <c r="A3" t="s">
        <v>0</v>
      </c>
      <c r="B3" t="s">
        <v>1</v>
      </c>
      <c r="C3" t="s">
        <v>2</v>
      </c>
      <c r="D3" t="s">
        <v>3</v>
      </c>
      <c r="E3" t="s">
        <v>52</v>
      </c>
      <c r="F3" t="s">
        <v>53</v>
      </c>
      <c r="G3" t="s">
        <v>5</v>
      </c>
      <c r="H3" t="s">
        <v>54</v>
      </c>
      <c r="I3" t="s">
        <v>55</v>
      </c>
      <c r="J3" t="s">
        <v>51</v>
      </c>
    </row>
    <row r="4" spans="1:10" x14ac:dyDescent="0.25">
      <c r="A4" t="s">
        <v>27</v>
      </c>
      <c r="B4" t="s">
        <v>28</v>
      </c>
      <c r="C4" t="s">
        <v>47</v>
      </c>
      <c r="D4" s="1" t="s">
        <v>48</v>
      </c>
      <c r="E4">
        <v>1705</v>
      </c>
      <c r="F4">
        <v>1565</v>
      </c>
      <c r="G4">
        <v>17680</v>
      </c>
      <c r="H4">
        <v>2145</v>
      </c>
      <c r="I4">
        <v>2980</v>
      </c>
      <c r="J4">
        <f>SUM(E4:I4)</f>
        <v>26075</v>
      </c>
    </row>
    <row r="5" spans="1:10" x14ac:dyDescent="0.25">
      <c r="A5" t="s">
        <v>27</v>
      </c>
      <c r="B5" t="s">
        <v>28</v>
      </c>
      <c r="C5" t="s">
        <v>44</v>
      </c>
      <c r="D5" s="2" t="s">
        <v>49</v>
      </c>
      <c r="E5">
        <v>2700</v>
      </c>
      <c r="F5">
        <v>800</v>
      </c>
      <c r="G5">
        <v>3360</v>
      </c>
      <c r="H5">
        <v>905</v>
      </c>
      <c r="I5">
        <v>3240</v>
      </c>
      <c r="J5">
        <f t="shared" ref="J5:J68" si="0">SUM(E5:I5)</f>
        <v>11005</v>
      </c>
    </row>
    <row r="6" spans="1:10" x14ac:dyDescent="0.25">
      <c r="A6" t="s">
        <v>27</v>
      </c>
      <c r="B6" t="s">
        <v>28</v>
      </c>
      <c r="C6" t="s">
        <v>43</v>
      </c>
      <c r="D6" s="2" t="s">
        <v>50</v>
      </c>
      <c r="E6">
        <v>740</v>
      </c>
      <c r="F6">
        <v>570</v>
      </c>
      <c r="G6">
        <v>2290</v>
      </c>
      <c r="H6">
        <v>875</v>
      </c>
      <c r="I6">
        <v>1120</v>
      </c>
      <c r="J6">
        <f t="shared" si="0"/>
        <v>5595</v>
      </c>
    </row>
    <row r="7" spans="1:10" x14ac:dyDescent="0.25">
      <c r="A7" t="s">
        <v>27</v>
      </c>
      <c r="B7" t="s">
        <v>28</v>
      </c>
      <c r="C7" t="s">
        <v>45</v>
      </c>
      <c r="D7" s="1" t="s">
        <v>46</v>
      </c>
      <c r="E7">
        <v>245</v>
      </c>
      <c r="F7">
        <v>220</v>
      </c>
      <c r="G7">
        <v>820</v>
      </c>
      <c r="H7">
        <v>260</v>
      </c>
      <c r="I7">
        <v>260</v>
      </c>
      <c r="J7">
        <f t="shared" si="0"/>
        <v>1805</v>
      </c>
    </row>
    <row r="8" spans="1:10" x14ac:dyDescent="0.25">
      <c r="A8" t="s">
        <v>27</v>
      </c>
      <c r="B8" t="s">
        <v>28</v>
      </c>
      <c r="C8" t="s">
        <v>13</v>
      </c>
      <c r="D8" s="1" t="s">
        <v>14</v>
      </c>
      <c r="E8">
        <v>45</v>
      </c>
      <c r="F8">
        <v>70</v>
      </c>
      <c r="G8">
        <v>175</v>
      </c>
      <c r="H8">
        <v>30</v>
      </c>
      <c r="I8">
        <v>40</v>
      </c>
      <c r="J8">
        <f t="shared" si="0"/>
        <v>360</v>
      </c>
    </row>
    <row r="9" spans="1:10" x14ac:dyDescent="0.25">
      <c r="A9" t="s">
        <v>29</v>
      </c>
      <c r="B9" t="s">
        <v>30</v>
      </c>
      <c r="C9" t="s">
        <v>47</v>
      </c>
      <c r="D9" s="1" t="s">
        <v>48</v>
      </c>
      <c r="E9">
        <v>7905</v>
      </c>
      <c r="F9">
        <v>6510</v>
      </c>
      <c r="G9">
        <v>54775</v>
      </c>
      <c r="H9">
        <v>12915</v>
      </c>
      <c r="I9">
        <v>17685</v>
      </c>
      <c r="J9">
        <f t="shared" si="0"/>
        <v>99790</v>
      </c>
    </row>
    <row r="10" spans="1:10" x14ac:dyDescent="0.25">
      <c r="A10" t="s">
        <v>29</v>
      </c>
      <c r="B10" t="s">
        <v>30</v>
      </c>
      <c r="C10" t="s">
        <v>44</v>
      </c>
      <c r="D10" s="2" t="s">
        <v>49</v>
      </c>
      <c r="E10">
        <v>4290</v>
      </c>
      <c r="F10">
        <v>975</v>
      </c>
      <c r="G10">
        <v>3740</v>
      </c>
      <c r="H10">
        <v>1450</v>
      </c>
      <c r="I10">
        <v>7400</v>
      </c>
      <c r="J10">
        <f t="shared" si="0"/>
        <v>17855</v>
      </c>
    </row>
    <row r="11" spans="1:10" x14ac:dyDescent="0.25">
      <c r="A11" t="s">
        <v>29</v>
      </c>
      <c r="B11" t="s">
        <v>30</v>
      </c>
      <c r="C11" t="s">
        <v>43</v>
      </c>
      <c r="D11" s="2" t="s">
        <v>50</v>
      </c>
      <c r="E11">
        <v>350</v>
      </c>
      <c r="F11">
        <v>255</v>
      </c>
      <c r="G11">
        <v>1195</v>
      </c>
      <c r="H11">
        <v>685</v>
      </c>
      <c r="I11">
        <v>1275</v>
      </c>
      <c r="J11">
        <f t="shared" si="0"/>
        <v>3760</v>
      </c>
    </row>
    <row r="12" spans="1:10" x14ac:dyDescent="0.25">
      <c r="A12" t="s">
        <v>29</v>
      </c>
      <c r="B12" t="s">
        <v>30</v>
      </c>
      <c r="C12" t="s">
        <v>45</v>
      </c>
      <c r="D12" s="1" t="s">
        <v>46</v>
      </c>
      <c r="E12">
        <v>40</v>
      </c>
      <c r="F12">
        <v>40</v>
      </c>
      <c r="G12">
        <v>180</v>
      </c>
      <c r="H12">
        <v>140</v>
      </c>
      <c r="I12">
        <v>240</v>
      </c>
      <c r="J12">
        <f t="shared" si="0"/>
        <v>640</v>
      </c>
    </row>
    <row r="13" spans="1:10" x14ac:dyDescent="0.25">
      <c r="A13" t="s">
        <v>29</v>
      </c>
      <c r="B13" t="s">
        <v>30</v>
      </c>
      <c r="C13" t="s">
        <v>13</v>
      </c>
      <c r="D13" s="1" t="s">
        <v>14</v>
      </c>
      <c r="E13">
        <v>5</v>
      </c>
      <c r="F13">
        <v>10</v>
      </c>
      <c r="G13">
        <v>30</v>
      </c>
      <c r="H13">
        <v>20</v>
      </c>
      <c r="I13">
        <v>20</v>
      </c>
      <c r="J13">
        <f t="shared" si="0"/>
        <v>85</v>
      </c>
    </row>
    <row r="14" spans="1:10" x14ac:dyDescent="0.25">
      <c r="A14" t="s">
        <v>31</v>
      </c>
      <c r="B14" t="s">
        <v>32</v>
      </c>
      <c r="C14" t="s">
        <v>47</v>
      </c>
      <c r="D14" s="1" t="s">
        <v>48</v>
      </c>
      <c r="E14">
        <v>6140</v>
      </c>
      <c r="F14">
        <v>4765</v>
      </c>
      <c r="G14">
        <v>55980</v>
      </c>
      <c r="H14">
        <v>5935</v>
      </c>
      <c r="I14">
        <v>10285</v>
      </c>
      <c r="J14">
        <f t="shared" si="0"/>
        <v>83105</v>
      </c>
    </row>
    <row r="15" spans="1:10" x14ac:dyDescent="0.25">
      <c r="A15" t="s">
        <v>31</v>
      </c>
      <c r="B15" t="s">
        <v>32</v>
      </c>
      <c r="C15" t="s">
        <v>44</v>
      </c>
      <c r="D15" s="2" t="s">
        <v>49</v>
      </c>
      <c r="E15">
        <v>12395</v>
      </c>
      <c r="F15">
        <v>3960</v>
      </c>
      <c r="G15">
        <v>16285</v>
      </c>
      <c r="H15">
        <v>4590</v>
      </c>
      <c r="I15">
        <v>15070</v>
      </c>
      <c r="J15">
        <f t="shared" si="0"/>
        <v>52300</v>
      </c>
    </row>
    <row r="16" spans="1:10" x14ac:dyDescent="0.25">
      <c r="A16" t="s">
        <v>31</v>
      </c>
      <c r="B16" t="s">
        <v>32</v>
      </c>
      <c r="C16" t="s">
        <v>43</v>
      </c>
      <c r="D16" s="2" t="s">
        <v>50</v>
      </c>
      <c r="E16">
        <v>1845</v>
      </c>
      <c r="F16">
        <v>1095</v>
      </c>
      <c r="G16">
        <v>4115</v>
      </c>
      <c r="H16">
        <v>1630</v>
      </c>
      <c r="I16">
        <v>2285</v>
      </c>
      <c r="J16">
        <f t="shared" si="0"/>
        <v>10970</v>
      </c>
    </row>
    <row r="17" spans="1:10" x14ac:dyDescent="0.25">
      <c r="A17" t="s">
        <v>31</v>
      </c>
      <c r="B17" t="s">
        <v>32</v>
      </c>
      <c r="C17" t="s">
        <v>45</v>
      </c>
      <c r="D17" s="1" t="s">
        <v>46</v>
      </c>
      <c r="E17">
        <v>245</v>
      </c>
      <c r="F17">
        <v>160</v>
      </c>
      <c r="G17">
        <v>630</v>
      </c>
      <c r="H17">
        <v>275</v>
      </c>
      <c r="I17">
        <v>345</v>
      </c>
      <c r="J17">
        <f t="shared" si="0"/>
        <v>1655</v>
      </c>
    </row>
    <row r="18" spans="1:10" x14ac:dyDescent="0.25">
      <c r="A18" t="s">
        <v>31</v>
      </c>
      <c r="B18" t="s">
        <v>32</v>
      </c>
      <c r="C18" t="s">
        <v>13</v>
      </c>
      <c r="D18" s="1" t="s">
        <v>14</v>
      </c>
      <c r="E18">
        <v>35</v>
      </c>
      <c r="F18">
        <v>25</v>
      </c>
      <c r="G18">
        <v>115</v>
      </c>
      <c r="H18">
        <v>60</v>
      </c>
      <c r="I18">
        <v>45</v>
      </c>
      <c r="J18">
        <f t="shared" si="0"/>
        <v>280</v>
      </c>
    </row>
    <row r="19" spans="1:10" x14ac:dyDescent="0.25">
      <c r="A19">
        <v>45</v>
      </c>
      <c r="B19" t="s">
        <v>12</v>
      </c>
      <c r="C19" t="s">
        <v>47</v>
      </c>
      <c r="D19" s="1" t="s">
        <v>48</v>
      </c>
      <c r="E19">
        <v>860</v>
      </c>
      <c r="F19">
        <v>770</v>
      </c>
      <c r="G19">
        <v>9885</v>
      </c>
      <c r="H19">
        <v>1030</v>
      </c>
      <c r="I19">
        <v>1420</v>
      </c>
      <c r="J19">
        <f t="shared" si="0"/>
        <v>13965</v>
      </c>
    </row>
    <row r="20" spans="1:10" x14ac:dyDescent="0.25">
      <c r="A20">
        <v>45</v>
      </c>
      <c r="B20" t="s">
        <v>12</v>
      </c>
      <c r="C20" t="s">
        <v>44</v>
      </c>
      <c r="D20" s="2" t="s">
        <v>49</v>
      </c>
      <c r="E20">
        <v>1875</v>
      </c>
      <c r="F20">
        <v>760</v>
      </c>
      <c r="G20">
        <v>3470</v>
      </c>
      <c r="H20">
        <v>850</v>
      </c>
      <c r="I20">
        <v>1980</v>
      </c>
      <c r="J20">
        <f t="shared" si="0"/>
        <v>8935</v>
      </c>
    </row>
    <row r="21" spans="1:10" x14ac:dyDescent="0.25">
      <c r="A21">
        <v>45</v>
      </c>
      <c r="B21" t="s">
        <v>12</v>
      </c>
      <c r="C21" t="s">
        <v>43</v>
      </c>
      <c r="D21" s="2" t="s">
        <v>50</v>
      </c>
      <c r="E21">
        <v>220</v>
      </c>
      <c r="F21">
        <v>160</v>
      </c>
      <c r="G21">
        <v>580</v>
      </c>
      <c r="H21">
        <v>165</v>
      </c>
      <c r="I21">
        <v>175</v>
      </c>
      <c r="J21">
        <f t="shared" si="0"/>
        <v>1300</v>
      </c>
    </row>
    <row r="22" spans="1:10" x14ac:dyDescent="0.25">
      <c r="A22">
        <v>45</v>
      </c>
      <c r="B22" t="s">
        <v>12</v>
      </c>
      <c r="C22" t="s">
        <v>45</v>
      </c>
      <c r="D22" s="1" t="s">
        <v>46</v>
      </c>
      <c r="E22">
        <v>25</v>
      </c>
      <c r="F22">
        <v>20</v>
      </c>
      <c r="G22">
        <v>80</v>
      </c>
      <c r="H22">
        <v>30</v>
      </c>
      <c r="I22">
        <v>35</v>
      </c>
      <c r="J22">
        <f t="shared" si="0"/>
        <v>190</v>
      </c>
    </row>
    <row r="23" spans="1:10" x14ac:dyDescent="0.25">
      <c r="A23">
        <v>45</v>
      </c>
      <c r="B23" t="s">
        <v>12</v>
      </c>
      <c r="C23" t="s">
        <v>13</v>
      </c>
      <c r="D23" s="1" t="s">
        <v>14</v>
      </c>
      <c r="E23">
        <v>0</v>
      </c>
      <c r="F23">
        <v>5</v>
      </c>
      <c r="G23">
        <v>10</v>
      </c>
      <c r="H23">
        <v>5</v>
      </c>
      <c r="I23">
        <v>0</v>
      </c>
      <c r="J23">
        <f t="shared" si="0"/>
        <v>20</v>
      </c>
    </row>
    <row r="24" spans="1:10" x14ac:dyDescent="0.25">
      <c r="A24">
        <v>46</v>
      </c>
      <c r="B24" t="s">
        <v>15</v>
      </c>
      <c r="C24" t="s">
        <v>47</v>
      </c>
      <c r="D24" s="1" t="s">
        <v>48</v>
      </c>
      <c r="E24">
        <v>1635</v>
      </c>
      <c r="F24">
        <v>1235</v>
      </c>
      <c r="G24">
        <v>21405</v>
      </c>
      <c r="H24">
        <v>1650</v>
      </c>
      <c r="I24">
        <v>2800</v>
      </c>
      <c r="J24">
        <f t="shared" si="0"/>
        <v>28725</v>
      </c>
    </row>
    <row r="25" spans="1:10" x14ac:dyDescent="0.25">
      <c r="A25">
        <v>46</v>
      </c>
      <c r="B25" t="s">
        <v>15</v>
      </c>
      <c r="C25" t="s">
        <v>44</v>
      </c>
      <c r="D25" s="2" t="s">
        <v>49</v>
      </c>
      <c r="E25">
        <v>3430</v>
      </c>
      <c r="F25">
        <v>1235</v>
      </c>
      <c r="G25">
        <v>6405</v>
      </c>
      <c r="H25">
        <v>1460</v>
      </c>
      <c r="I25">
        <v>4365</v>
      </c>
      <c r="J25">
        <f t="shared" si="0"/>
        <v>16895</v>
      </c>
    </row>
    <row r="26" spans="1:10" x14ac:dyDescent="0.25">
      <c r="A26">
        <v>46</v>
      </c>
      <c r="B26" t="s">
        <v>15</v>
      </c>
      <c r="C26" t="s">
        <v>43</v>
      </c>
      <c r="D26" s="2" t="s">
        <v>50</v>
      </c>
      <c r="E26">
        <v>910</v>
      </c>
      <c r="F26">
        <v>590</v>
      </c>
      <c r="G26">
        <v>2185</v>
      </c>
      <c r="H26">
        <v>910</v>
      </c>
      <c r="I26">
        <v>1395</v>
      </c>
      <c r="J26">
        <f t="shared" si="0"/>
        <v>5990</v>
      </c>
    </row>
    <row r="27" spans="1:10" x14ac:dyDescent="0.25">
      <c r="A27">
        <v>46</v>
      </c>
      <c r="B27" t="s">
        <v>15</v>
      </c>
      <c r="C27" t="s">
        <v>45</v>
      </c>
      <c r="D27" s="1" t="s">
        <v>46</v>
      </c>
      <c r="E27">
        <v>155</v>
      </c>
      <c r="F27">
        <v>105</v>
      </c>
      <c r="G27">
        <v>455</v>
      </c>
      <c r="H27">
        <v>190</v>
      </c>
      <c r="I27">
        <v>245</v>
      </c>
      <c r="J27">
        <f t="shared" si="0"/>
        <v>1150</v>
      </c>
    </row>
    <row r="28" spans="1:10" x14ac:dyDescent="0.25">
      <c r="A28">
        <v>46</v>
      </c>
      <c r="B28" t="s">
        <v>15</v>
      </c>
      <c r="C28" t="s">
        <v>13</v>
      </c>
      <c r="D28" s="1" t="s">
        <v>14</v>
      </c>
      <c r="E28">
        <v>10</v>
      </c>
      <c r="F28">
        <v>10</v>
      </c>
      <c r="G28">
        <v>50</v>
      </c>
      <c r="H28">
        <v>30</v>
      </c>
      <c r="I28">
        <v>25</v>
      </c>
      <c r="J28">
        <f t="shared" si="0"/>
        <v>125</v>
      </c>
    </row>
    <row r="29" spans="1:10" x14ac:dyDescent="0.25">
      <c r="A29">
        <v>47</v>
      </c>
      <c r="B29" t="s">
        <v>16</v>
      </c>
      <c r="C29" t="s">
        <v>47</v>
      </c>
      <c r="D29" s="1" t="s">
        <v>48</v>
      </c>
      <c r="E29">
        <v>3640</v>
      </c>
      <c r="F29">
        <v>2755</v>
      </c>
      <c r="G29">
        <v>24685</v>
      </c>
      <c r="H29">
        <v>3250</v>
      </c>
      <c r="I29">
        <v>6065</v>
      </c>
      <c r="J29">
        <f t="shared" si="0"/>
        <v>40395</v>
      </c>
    </row>
    <row r="30" spans="1:10" x14ac:dyDescent="0.25">
      <c r="A30">
        <v>47</v>
      </c>
      <c r="B30" t="s">
        <v>16</v>
      </c>
      <c r="C30" t="s">
        <v>44</v>
      </c>
      <c r="D30" s="2" t="s">
        <v>49</v>
      </c>
      <c r="E30">
        <v>7085</v>
      </c>
      <c r="F30">
        <v>1960</v>
      </c>
      <c r="G30">
        <v>6405</v>
      </c>
      <c r="H30">
        <v>2280</v>
      </c>
      <c r="I30">
        <v>8720</v>
      </c>
      <c r="J30">
        <f t="shared" si="0"/>
        <v>26450</v>
      </c>
    </row>
    <row r="31" spans="1:10" x14ac:dyDescent="0.25">
      <c r="A31">
        <v>47</v>
      </c>
      <c r="B31" t="s">
        <v>16</v>
      </c>
      <c r="C31" t="s">
        <v>43</v>
      </c>
      <c r="D31" s="2" t="s">
        <v>50</v>
      </c>
      <c r="E31">
        <v>710</v>
      </c>
      <c r="F31">
        <v>345</v>
      </c>
      <c r="G31">
        <v>1350</v>
      </c>
      <c r="H31">
        <v>550</v>
      </c>
      <c r="I31">
        <v>710</v>
      </c>
      <c r="J31">
        <f t="shared" si="0"/>
        <v>3665</v>
      </c>
    </row>
    <row r="32" spans="1:10" x14ac:dyDescent="0.25">
      <c r="A32">
        <v>47</v>
      </c>
      <c r="B32" t="s">
        <v>16</v>
      </c>
      <c r="C32" t="s">
        <v>45</v>
      </c>
      <c r="D32" s="1" t="s">
        <v>46</v>
      </c>
      <c r="E32">
        <v>60</v>
      </c>
      <c r="F32">
        <v>30</v>
      </c>
      <c r="G32">
        <v>90</v>
      </c>
      <c r="H32">
        <v>50</v>
      </c>
      <c r="I32">
        <v>60</v>
      </c>
      <c r="J32">
        <f t="shared" si="0"/>
        <v>290</v>
      </c>
    </row>
    <row r="33" spans="1:10" x14ac:dyDescent="0.25">
      <c r="A33">
        <v>47</v>
      </c>
      <c r="B33" t="s">
        <v>16</v>
      </c>
      <c r="C33" t="s">
        <v>13</v>
      </c>
      <c r="D33" s="1" t="s">
        <v>14</v>
      </c>
      <c r="E33">
        <v>20</v>
      </c>
      <c r="F33">
        <v>10</v>
      </c>
      <c r="G33">
        <v>50</v>
      </c>
      <c r="H33">
        <v>20</v>
      </c>
      <c r="I33">
        <v>20</v>
      </c>
      <c r="J33">
        <f t="shared" si="0"/>
        <v>120</v>
      </c>
    </row>
    <row r="34" spans="1:10" x14ac:dyDescent="0.25">
      <c r="A34" t="s">
        <v>33</v>
      </c>
      <c r="B34" t="s">
        <v>34</v>
      </c>
      <c r="C34" t="s">
        <v>47</v>
      </c>
      <c r="D34" s="1" t="s">
        <v>48</v>
      </c>
      <c r="E34">
        <v>1655</v>
      </c>
      <c r="F34">
        <v>1775</v>
      </c>
      <c r="G34">
        <v>10395</v>
      </c>
      <c r="H34">
        <v>815</v>
      </c>
      <c r="I34">
        <v>1590</v>
      </c>
      <c r="J34">
        <f t="shared" si="0"/>
        <v>16230</v>
      </c>
    </row>
    <row r="35" spans="1:10" x14ac:dyDescent="0.25">
      <c r="A35" t="s">
        <v>33</v>
      </c>
      <c r="B35" t="s">
        <v>34</v>
      </c>
      <c r="C35" t="s">
        <v>44</v>
      </c>
      <c r="D35" s="2" t="s">
        <v>49</v>
      </c>
      <c r="E35">
        <v>2090</v>
      </c>
      <c r="F35">
        <v>730</v>
      </c>
      <c r="G35">
        <v>2480</v>
      </c>
      <c r="H35">
        <v>415</v>
      </c>
      <c r="I35">
        <v>1645</v>
      </c>
      <c r="J35">
        <f t="shared" si="0"/>
        <v>7360</v>
      </c>
    </row>
    <row r="36" spans="1:10" x14ac:dyDescent="0.25">
      <c r="A36" t="s">
        <v>33</v>
      </c>
      <c r="B36" t="s">
        <v>34</v>
      </c>
      <c r="C36" t="s">
        <v>43</v>
      </c>
      <c r="D36" s="2" t="s">
        <v>50</v>
      </c>
      <c r="E36">
        <v>545</v>
      </c>
      <c r="F36">
        <v>190</v>
      </c>
      <c r="G36">
        <v>885</v>
      </c>
      <c r="H36">
        <v>355</v>
      </c>
      <c r="I36">
        <v>470</v>
      </c>
      <c r="J36">
        <f t="shared" si="0"/>
        <v>2445</v>
      </c>
    </row>
    <row r="37" spans="1:10" x14ac:dyDescent="0.25">
      <c r="A37" t="s">
        <v>33</v>
      </c>
      <c r="B37" t="s">
        <v>34</v>
      </c>
      <c r="C37" t="s">
        <v>45</v>
      </c>
      <c r="D37" s="1" t="s">
        <v>46</v>
      </c>
      <c r="E37">
        <v>115</v>
      </c>
      <c r="F37">
        <v>45</v>
      </c>
      <c r="G37">
        <v>265</v>
      </c>
      <c r="H37">
        <v>115</v>
      </c>
      <c r="I37">
        <v>100</v>
      </c>
      <c r="J37">
        <f t="shared" si="0"/>
        <v>640</v>
      </c>
    </row>
    <row r="38" spans="1:10" x14ac:dyDescent="0.25">
      <c r="A38" t="s">
        <v>33</v>
      </c>
      <c r="B38" t="s">
        <v>34</v>
      </c>
      <c r="C38" t="s">
        <v>13</v>
      </c>
      <c r="D38" s="1" t="s">
        <v>14</v>
      </c>
      <c r="E38">
        <v>25</v>
      </c>
      <c r="F38">
        <v>5</v>
      </c>
      <c r="G38">
        <v>50</v>
      </c>
      <c r="H38">
        <v>20</v>
      </c>
      <c r="I38">
        <v>20</v>
      </c>
      <c r="J38">
        <f t="shared" si="0"/>
        <v>120</v>
      </c>
    </row>
    <row r="39" spans="1:10" x14ac:dyDescent="0.25">
      <c r="A39" t="s">
        <v>35</v>
      </c>
      <c r="B39" t="s">
        <v>36</v>
      </c>
      <c r="C39" t="s">
        <v>47</v>
      </c>
      <c r="D39" s="1" t="s">
        <v>48</v>
      </c>
      <c r="E39">
        <v>2995</v>
      </c>
      <c r="F39">
        <v>2115</v>
      </c>
      <c r="G39">
        <v>7450</v>
      </c>
      <c r="H39">
        <v>830</v>
      </c>
      <c r="I39">
        <v>1165</v>
      </c>
      <c r="J39">
        <f t="shared" si="0"/>
        <v>14555</v>
      </c>
    </row>
    <row r="40" spans="1:10" x14ac:dyDescent="0.25">
      <c r="A40" t="s">
        <v>35</v>
      </c>
      <c r="B40" t="s">
        <v>36</v>
      </c>
      <c r="C40" t="s">
        <v>44</v>
      </c>
      <c r="D40" s="2" t="s">
        <v>49</v>
      </c>
      <c r="E40">
        <v>7485</v>
      </c>
      <c r="F40">
        <v>1870</v>
      </c>
      <c r="G40">
        <v>3735</v>
      </c>
      <c r="H40">
        <v>915</v>
      </c>
      <c r="I40">
        <v>1815</v>
      </c>
      <c r="J40">
        <f t="shared" si="0"/>
        <v>15820</v>
      </c>
    </row>
    <row r="41" spans="1:10" x14ac:dyDescent="0.25">
      <c r="A41" t="s">
        <v>35</v>
      </c>
      <c r="B41" t="s">
        <v>36</v>
      </c>
      <c r="C41" t="s">
        <v>43</v>
      </c>
      <c r="D41" s="2" t="s">
        <v>50</v>
      </c>
      <c r="E41">
        <v>3855</v>
      </c>
      <c r="F41">
        <v>800</v>
      </c>
      <c r="G41">
        <v>975</v>
      </c>
      <c r="H41">
        <v>215</v>
      </c>
      <c r="I41">
        <v>380</v>
      </c>
      <c r="J41">
        <f t="shared" si="0"/>
        <v>6225</v>
      </c>
    </row>
    <row r="42" spans="1:10" x14ac:dyDescent="0.25">
      <c r="A42" t="s">
        <v>35</v>
      </c>
      <c r="B42" t="s">
        <v>36</v>
      </c>
      <c r="C42" t="s">
        <v>45</v>
      </c>
      <c r="D42" s="1" t="s">
        <v>46</v>
      </c>
      <c r="E42">
        <v>210</v>
      </c>
      <c r="F42">
        <v>35</v>
      </c>
      <c r="G42">
        <v>45</v>
      </c>
      <c r="H42">
        <v>10</v>
      </c>
      <c r="I42">
        <v>20</v>
      </c>
      <c r="J42">
        <f t="shared" si="0"/>
        <v>320</v>
      </c>
    </row>
    <row r="43" spans="1:10" x14ac:dyDescent="0.25">
      <c r="A43" t="s">
        <v>35</v>
      </c>
      <c r="B43" t="s">
        <v>36</v>
      </c>
      <c r="C43" t="s">
        <v>13</v>
      </c>
      <c r="D43" s="1" t="s">
        <v>14</v>
      </c>
      <c r="E43">
        <v>30</v>
      </c>
      <c r="F43">
        <v>5</v>
      </c>
      <c r="G43">
        <v>10</v>
      </c>
      <c r="H43">
        <v>0</v>
      </c>
      <c r="I43">
        <v>0</v>
      </c>
      <c r="J43">
        <f t="shared" si="0"/>
        <v>45</v>
      </c>
    </row>
    <row r="44" spans="1:10" x14ac:dyDescent="0.25">
      <c r="A44">
        <v>55</v>
      </c>
      <c r="B44" t="s">
        <v>17</v>
      </c>
      <c r="C44" t="s">
        <v>47</v>
      </c>
      <c r="D44" s="1" t="s">
        <v>48</v>
      </c>
      <c r="E44">
        <v>340</v>
      </c>
      <c r="F44">
        <v>300</v>
      </c>
      <c r="G44">
        <v>2015</v>
      </c>
      <c r="H44">
        <v>155</v>
      </c>
      <c r="I44">
        <v>195</v>
      </c>
      <c r="J44">
        <f t="shared" si="0"/>
        <v>3005</v>
      </c>
    </row>
    <row r="45" spans="1:10" x14ac:dyDescent="0.25">
      <c r="A45">
        <v>55</v>
      </c>
      <c r="B45" t="s">
        <v>17</v>
      </c>
      <c r="C45" t="s">
        <v>44</v>
      </c>
      <c r="D45" s="2" t="s">
        <v>49</v>
      </c>
      <c r="E45">
        <v>650</v>
      </c>
      <c r="F45">
        <v>175</v>
      </c>
      <c r="G45">
        <v>705</v>
      </c>
      <c r="H45">
        <v>120</v>
      </c>
      <c r="I45">
        <v>340</v>
      </c>
      <c r="J45">
        <f t="shared" si="0"/>
        <v>1990</v>
      </c>
    </row>
    <row r="46" spans="1:10" x14ac:dyDescent="0.25">
      <c r="A46">
        <v>55</v>
      </c>
      <c r="B46" t="s">
        <v>17</v>
      </c>
      <c r="C46" t="s">
        <v>43</v>
      </c>
      <c r="D46" s="2" t="s">
        <v>50</v>
      </c>
      <c r="E46">
        <v>430</v>
      </c>
      <c r="F46">
        <v>100</v>
      </c>
      <c r="G46">
        <v>165</v>
      </c>
      <c r="H46">
        <v>35</v>
      </c>
      <c r="I46">
        <v>55</v>
      </c>
      <c r="J46">
        <f t="shared" si="0"/>
        <v>785</v>
      </c>
    </row>
    <row r="47" spans="1:10" x14ac:dyDescent="0.25">
      <c r="A47">
        <v>55</v>
      </c>
      <c r="B47" t="s">
        <v>17</v>
      </c>
      <c r="C47" t="s">
        <v>45</v>
      </c>
      <c r="D47" s="1" t="s">
        <v>46</v>
      </c>
      <c r="E47">
        <v>115</v>
      </c>
      <c r="F47">
        <v>5</v>
      </c>
      <c r="G47">
        <v>10</v>
      </c>
      <c r="H47">
        <v>0</v>
      </c>
      <c r="I47">
        <v>0</v>
      </c>
      <c r="J47">
        <f t="shared" si="0"/>
        <v>130</v>
      </c>
    </row>
    <row r="48" spans="1:10" x14ac:dyDescent="0.25">
      <c r="A48">
        <v>55</v>
      </c>
      <c r="B48" t="s">
        <v>17</v>
      </c>
      <c r="C48" t="s">
        <v>13</v>
      </c>
      <c r="D48" s="1" t="s">
        <v>14</v>
      </c>
      <c r="E48">
        <v>15</v>
      </c>
      <c r="F48">
        <v>0</v>
      </c>
      <c r="G48">
        <v>5</v>
      </c>
      <c r="H48">
        <v>0</v>
      </c>
      <c r="I48">
        <v>0</v>
      </c>
      <c r="J48">
        <f t="shared" si="0"/>
        <v>20</v>
      </c>
    </row>
    <row r="49" spans="1:10" x14ac:dyDescent="0.25">
      <c r="A49">
        <v>56</v>
      </c>
      <c r="B49" t="s">
        <v>18</v>
      </c>
      <c r="C49" t="s">
        <v>47</v>
      </c>
      <c r="D49" s="1" t="s">
        <v>48</v>
      </c>
      <c r="E49">
        <v>2650</v>
      </c>
      <c r="F49">
        <v>1815</v>
      </c>
      <c r="G49">
        <v>5435</v>
      </c>
      <c r="H49">
        <v>670</v>
      </c>
      <c r="I49">
        <v>965</v>
      </c>
      <c r="J49">
        <f t="shared" si="0"/>
        <v>11535</v>
      </c>
    </row>
    <row r="50" spans="1:10" x14ac:dyDescent="0.25">
      <c r="A50">
        <v>56</v>
      </c>
      <c r="B50" t="s">
        <v>18</v>
      </c>
      <c r="C50" t="s">
        <v>44</v>
      </c>
      <c r="D50" s="2" t="s">
        <v>49</v>
      </c>
      <c r="E50">
        <v>6835</v>
      </c>
      <c r="F50">
        <v>1690</v>
      </c>
      <c r="G50">
        <v>3030</v>
      </c>
      <c r="H50">
        <v>790</v>
      </c>
      <c r="I50">
        <v>1475</v>
      </c>
      <c r="J50">
        <f t="shared" si="0"/>
        <v>13820</v>
      </c>
    </row>
    <row r="51" spans="1:10" x14ac:dyDescent="0.25">
      <c r="A51">
        <v>56</v>
      </c>
      <c r="B51" t="s">
        <v>18</v>
      </c>
      <c r="C51" t="s">
        <v>43</v>
      </c>
      <c r="D51" s="2" t="s">
        <v>50</v>
      </c>
      <c r="E51">
        <v>3420</v>
      </c>
      <c r="F51">
        <v>700</v>
      </c>
      <c r="G51">
        <v>805</v>
      </c>
      <c r="H51">
        <v>175</v>
      </c>
      <c r="I51">
        <v>325</v>
      </c>
      <c r="J51">
        <f t="shared" si="0"/>
        <v>5425</v>
      </c>
    </row>
    <row r="52" spans="1:10" x14ac:dyDescent="0.25">
      <c r="A52">
        <v>56</v>
      </c>
      <c r="B52" t="s">
        <v>18</v>
      </c>
      <c r="C52" t="s">
        <v>45</v>
      </c>
      <c r="D52" s="1" t="s">
        <v>46</v>
      </c>
      <c r="E52">
        <v>95</v>
      </c>
      <c r="F52">
        <v>25</v>
      </c>
      <c r="G52">
        <v>30</v>
      </c>
      <c r="H52">
        <v>10</v>
      </c>
      <c r="I52">
        <v>20</v>
      </c>
      <c r="J52">
        <f t="shared" si="0"/>
        <v>180</v>
      </c>
    </row>
    <row r="53" spans="1:10" x14ac:dyDescent="0.25">
      <c r="A53">
        <v>56</v>
      </c>
      <c r="B53" t="s">
        <v>18</v>
      </c>
      <c r="C53" t="s">
        <v>13</v>
      </c>
      <c r="D53" s="1" t="s">
        <v>14</v>
      </c>
      <c r="E53">
        <v>10</v>
      </c>
      <c r="F53">
        <v>5</v>
      </c>
      <c r="G53">
        <v>5</v>
      </c>
      <c r="H53">
        <v>0</v>
      </c>
      <c r="I53">
        <v>0</v>
      </c>
      <c r="J53">
        <f t="shared" si="0"/>
        <v>20</v>
      </c>
    </row>
    <row r="54" spans="1:10" x14ac:dyDescent="0.25">
      <c r="A54" t="s">
        <v>37</v>
      </c>
      <c r="B54" t="s">
        <v>38</v>
      </c>
      <c r="C54" t="s">
        <v>47</v>
      </c>
      <c r="D54" s="1" t="s">
        <v>48</v>
      </c>
      <c r="E54">
        <v>6190</v>
      </c>
      <c r="F54">
        <v>3035</v>
      </c>
      <c r="G54">
        <v>20275</v>
      </c>
      <c r="H54">
        <v>3970</v>
      </c>
      <c r="I54">
        <v>7095</v>
      </c>
      <c r="J54">
        <f t="shared" si="0"/>
        <v>40565</v>
      </c>
    </row>
    <row r="55" spans="1:10" x14ac:dyDescent="0.25">
      <c r="A55" t="s">
        <v>37</v>
      </c>
      <c r="B55" t="s">
        <v>38</v>
      </c>
      <c r="C55" t="s">
        <v>44</v>
      </c>
      <c r="D55" s="2" t="s">
        <v>49</v>
      </c>
      <c r="E55">
        <v>2230</v>
      </c>
      <c r="F55">
        <v>350</v>
      </c>
      <c r="G55">
        <v>1325</v>
      </c>
      <c r="H55">
        <v>350</v>
      </c>
      <c r="I55">
        <v>2705</v>
      </c>
      <c r="J55">
        <f t="shared" si="0"/>
        <v>6960</v>
      </c>
    </row>
    <row r="56" spans="1:10" x14ac:dyDescent="0.25">
      <c r="A56" t="s">
        <v>37</v>
      </c>
      <c r="B56" t="s">
        <v>38</v>
      </c>
      <c r="C56" t="s">
        <v>43</v>
      </c>
      <c r="D56" s="2" t="s">
        <v>50</v>
      </c>
      <c r="E56">
        <v>415</v>
      </c>
      <c r="F56">
        <v>175</v>
      </c>
      <c r="G56">
        <v>615</v>
      </c>
      <c r="H56">
        <v>300</v>
      </c>
      <c r="I56">
        <v>810</v>
      </c>
      <c r="J56">
        <f t="shared" si="0"/>
        <v>2315</v>
      </c>
    </row>
    <row r="57" spans="1:10" x14ac:dyDescent="0.25">
      <c r="A57" t="s">
        <v>37</v>
      </c>
      <c r="B57" t="s">
        <v>38</v>
      </c>
      <c r="C57" t="s">
        <v>45</v>
      </c>
      <c r="D57" s="1" t="s">
        <v>46</v>
      </c>
      <c r="E57">
        <v>70</v>
      </c>
      <c r="F57">
        <v>35</v>
      </c>
      <c r="G57">
        <v>145</v>
      </c>
      <c r="H57">
        <v>70</v>
      </c>
      <c r="I57">
        <v>130</v>
      </c>
      <c r="J57">
        <f t="shared" si="0"/>
        <v>450</v>
      </c>
    </row>
    <row r="58" spans="1:10" x14ac:dyDescent="0.25">
      <c r="A58" t="s">
        <v>37</v>
      </c>
      <c r="B58" t="s">
        <v>38</v>
      </c>
      <c r="C58" t="s">
        <v>13</v>
      </c>
      <c r="D58" s="1" t="s">
        <v>14</v>
      </c>
      <c r="E58">
        <v>10</v>
      </c>
      <c r="F58">
        <v>5</v>
      </c>
      <c r="G58">
        <v>40</v>
      </c>
      <c r="H58">
        <v>10</v>
      </c>
      <c r="I58">
        <v>15</v>
      </c>
      <c r="J58">
        <f t="shared" si="0"/>
        <v>80</v>
      </c>
    </row>
    <row r="59" spans="1:10" x14ac:dyDescent="0.25">
      <c r="A59">
        <v>58</v>
      </c>
      <c r="B59" t="s">
        <v>19</v>
      </c>
      <c r="C59" t="s">
        <v>47</v>
      </c>
      <c r="D59" s="1" t="s">
        <v>48</v>
      </c>
      <c r="E59">
        <v>195</v>
      </c>
      <c r="F59">
        <v>120</v>
      </c>
      <c r="G59">
        <v>950</v>
      </c>
      <c r="H59">
        <v>70</v>
      </c>
      <c r="I59">
        <v>135</v>
      </c>
      <c r="J59">
        <f t="shared" si="0"/>
        <v>1470</v>
      </c>
    </row>
    <row r="60" spans="1:10" x14ac:dyDescent="0.25">
      <c r="A60">
        <v>58</v>
      </c>
      <c r="B60" t="s">
        <v>19</v>
      </c>
      <c r="C60" t="s">
        <v>44</v>
      </c>
      <c r="D60" s="2" t="s">
        <v>49</v>
      </c>
      <c r="E60">
        <v>215</v>
      </c>
      <c r="F60">
        <v>50</v>
      </c>
      <c r="G60">
        <v>150</v>
      </c>
      <c r="H60">
        <v>15</v>
      </c>
      <c r="I60">
        <v>120</v>
      </c>
      <c r="J60">
        <f t="shared" si="0"/>
        <v>550</v>
      </c>
    </row>
    <row r="61" spans="1:10" x14ac:dyDescent="0.25">
      <c r="A61">
        <v>58</v>
      </c>
      <c r="B61" t="s">
        <v>19</v>
      </c>
      <c r="C61" t="s">
        <v>43</v>
      </c>
      <c r="D61" s="2" t="s">
        <v>50</v>
      </c>
      <c r="E61">
        <v>55</v>
      </c>
      <c r="F61">
        <v>20</v>
      </c>
      <c r="G61">
        <v>50</v>
      </c>
      <c r="H61">
        <v>15</v>
      </c>
      <c r="I61">
        <v>15</v>
      </c>
      <c r="J61">
        <f t="shared" si="0"/>
        <v>155</v>
      </c>
    </row>
    <row r="62" spans="1:10" x14ac:dyDescent="0.25">
      <c r="A62">
        <v>58</v>
      </c>
      <c r="B62" t="s">
        <v>19</v>
      </c>
      <c r="C62" t="s">
        <v>45</v>
      </c>
      <c r="D62" s="1" t="s">
        <v>46</v>
      </c>
      <c r="E62">
        <v>10</v>
      </c>
      <c r="F62">
        <v>5</v>
      </c>
      <c r="G62">
        <v>15</v>
      </c>
      <c r="H62">
        <v>0</v>
      </c>
      <c r="I62">
        <v>5</v>
      </c>
      <c r="J62">
        <f t="shared" si="0"/>
        <v>35</v>
      </c>
    </row>
    <row r="63" spans="1:10" x14ac:dyDescent="0.25">
      <c r="A63">
        <v>58</v>
      </c>
      <c r="B63" t="s">
        <v>19</v>
      </c>
      <c r="C63" t="s">
        <v>13</v>
      </c>
      <c r="D63" s="1" t="s">
        <v>14</v>
      </c>
      <c r="E63">
        <v>0</v>
      </c>
      <c r="F63">
        <v>0</v>
      </c>
      <c r="G63">
        <v>10</v>
      </c>
      <c r="H63">
        <v>0</v>
      </c>
      <c r="I63">
        <v>0</v>
      </c>
      <c r="J63">
        <f t="shared" si="0"/>
        <v>10</v>
      </c>
    </row>
    <row r="64" spans="1:10" x14ac:dyDescent="0.25">
      <c r="A64">
        <v>59</v>
      </c>
      <c r="B64" t="s">
        <v>20</v>
      </c>
      <c r="C64" t="s">
        <v>47</v>
      </c>
      <c r="D64" s="1" t="s">
        <v>48</v>
      </c>
      <c r="E64">
        <v>1935</v>
      </c>
      <c r="F64">
        <v>920</v>
      </c>
      <c r="G64">
        <v>3955</v>
      </c>
      <c r="H64">
        <v>835</v>
      </c>
      <c r="I64">
        <v>1345</v>
      </c>
      <c r="J64">
        <f t="shared" si="0"/>
        <v>8990</v>
      </c>
    </row>
    <row r="65" spans="1:10" x14ac:dyDescent="0.25">
      <c r="A65">
        <v>59</v>
      </c>
      <c r="B65" t="s">
        <v>20</v>
      </c>
      <c r="C65" t="s">
        <v>44</v>
      </c>
      <c r="D65" s="2" t="s">
        <v>49</v>
      </c>
      <c r="E65">
        <v>390</v>
      </c>
      <c r="F65">
        <v>45</v>
      </c>
      <c r="G65">
        <v>125</v>
      </c>
      <c r="H65">
        <v>30</v>
      </c>
      <c r="I65">
        <v>230</v>
      </c>
      <c r="J65">
        <f t="shared" si="0"/>
        <v>820</v>
      </c>
    </row>
    <row r="66" spans="1:10" x14ac:dyDescent="0.25">
      <c r="A66">
        <v>59</v>
      </c>
      <c r="B66" t="s">
        <v>20</v>
      </c>
      <c r="C66" t="s">
        <v>43</v>
      </c>
      <c r="D66" s="2" t="s">
        <v>50</v>
      </c>
      <c r="E66">
        <v>60</v>
      </c>
      <c r="F66">
        <v>10</v>
      </c>
      <c r="G66">
        <v>20</v>
      </c>
      <c r="H66">
        <v>5</v>
      </c>
      <c r="I66">
        <v>20</v>
      </c>
      <c r="J66">
        <f t="shared" si="0"/>
        <v>115</v>
      </c>
    </row>
    <row r="67" spans="1:10" x14ac:dyDescent="0.25">
      <c r="A67">
        <v>59</v>
      </c>
      <c r="B67" t="s">
        <v>20</v>
      </c>
      <c r="C67" t="s">
        <v>45</v>
      </c>
      <c r="D67" s="1" t="s">
        <v>46</v>
      </c>
      <c r="E67">
        <v>5</v>
      </c>
      <c r="F67">
        <v>0</v>
      </c>
      <c r="G67">
        <v>0</v>
      </c>
      <c r="H67">
        <v>0</v>
      </c>
      <c r="I67">
        <v>0</v>
      </c>
      <c r="J67">
        <f t="shared" si="0"/>
        <v>5</v>
      </c>
    </row>
    <row r="68" spans="1:10" x14ac:dyDescent="0.25">
      <c r="A68">
        <v>59</v>
      </c>
      <c r="B68" t="s">
        <v>20</v>
      </c>
      <c r="C68" t="s">
        <v>13</v>
      </c>
      <c r="D68" s="1" t="s">
        <v>14</v>
      </c>
      <c r="E68">
        <v>0</v>
      </c>
      <c r="F68">
        <v>0</v>
      </c>
      <c r="G68">
        <v>0</v>
      </c>
      <c r="H68">
        <v>0</v>
      </c>
      <c r="I68">
        <v>0</v>
      </c>
      <c r="J68">
        <f t="shared" si="0"/>
        <v>0</v>
      </c>
    </row>
    <row r="69" spans="1:10" x14ac:dyDescent="0.25">
      <c r="A69">
        <v>60</v>
      </c>
      <c r="B69" t="s">
        <v>21</v>
      </c>
      <c r="C69" t="s">
        <v>47</v>
      </c>
      <c r="D69" s="1" t="s">
        <v>48</v>
      </c>
      <c r="E69">
        <v>20</v>
      </c>
      <c r="F69">
        <v>5</v>
      </c>
      <c r="G69">
        <v>55</v>
      </c>
      <c r="H69">
        <v>15</v>
      </c>
      <c r="I69">
        <v>20</v>
      </c>
      <c r="J69">
        <f t="shared" ref="J69:J102" si="1">SUM(E69:I69)</f>
        <v>115</v>
      </c>
    </row>
    <row r="70" spans="1:10" x14ac:dyDescent="0.25">
      <c r="A70">
        <v>60</v>
      </c>
      <c r="B70" t="s">
        <v>21</v>
      </c>
      <c r="C70" t="s">
        <v>44</v>
      </c>
      <c r="D70" s="2" t="s">
        <v>49</v>
      </c>
      <c r="E70">
        <v>10</v>
      </c>
      <c r="F70">
        <v>0</v>
      </c>
      <c r="G70">
        <v>0</v>
      </c>
      <c r="H70">
        <v>0</v>
      </c>
      <c r="I70">
        <v>0</v>
      </c>
      <c r="J70">
        <f t="shared" si="1"/>
        <v>10</v>
      </c>
    </row>
    <row r="71" spans="1:10" x14ac:dyDescent="0.25">
      <c r="A71">
        <v>60</v>
      </c>
      <c r="B71" t="s">
        <v>21</v>
      </c>
      <c r="C71" t="s">
        <v>43</v>
      </c>
      <c r="D71" s="2" t="s">
        <v>50</v>
      </c>
      <c r="E71">
        <v>5</v>
      </c>
      <c r="F71">
        <v>0</v>
      </c>
      <c r="G71">
        <v>0</v>
      </c>
      <c r="H71">
        <v>0</v>
      </c>
      <c r="I71">
        <v>0</v>
      </c>
      <c r="J71">
        <f t="shared" si="1"/>
        <v>5</v>
      </c>
    </row>
    <row r="72" spans="1:10" x14ac:dyDescent="0.25">
      <c r="A72">
        <v>60</v>
      </c>
      <c r="B72" t="s">
        <v>21</v>
      </c>
      <c r="C72" t="s">
        <v>45</v>
      </c>
      <c r="D72" s="1" t="s">
        <v>46</v>
      </c>
      <c r="E72">
        <v>0</v>
      </c>
      <c r="F72">
        <v>0</v>
      </c>
      <c r="G72">
        <v>15</v>
      </c>
      <c r="H72">
        <v>0</v>
      </c>
      <c r="I72">
        <v>0</v>
      </c>
      <c r="J72">
        <f t="shared" si="1"/>
        <v>15</v>
      </c>
    </row>
    <row r="73" spans="1:10" x14ac:dyDescent="0.25">
      <c r="A73">
        <v>60</v>
      </c>
      <c r="B73" t="s">
        <v>21</v>
      </c>
      <c r="C73" t="s">
        <v>13</v>
      </c>
      <c r="D73" s="1" t="s">
        <v>14</v>
      </c>
      <c r="E73">
        <v>0</v>
      </c>
      <c r="F73">
        <v>0</v>
      </c>
      <c r="G73">
        <v>10</v>
      </c>
      <c r="H73">
        <v>0</v>
      </c>
      <c r="I73">
        <v>0</v>
      </c>
      <c r="J73">
        <f t="shared" si="1"/>
        <v>10</v>
      </c>
    </row>
    <row r="74" spans="1:10" x14ac:dyDescent="0.25">
      <c r="A74">
        <v>61</v>
      </c>
      <c r="B74" t="s">
        <v>22</v>
      </c>
      <c r="C74" t="s">
        <v>47</v>
      </c>
      <c r="D74" s="1" t="s">
        <v>48</v>
      </c>
      <c r="E74">
        <v>30</v>
      </c>
      <c r="F74">
        <v>20</v>
      </c>
      <c r="G74">
        <v>305</v>
      </c>
      <c r="H74">
        <v>25</v>
      </c>
      <c r="I74">
        <v>45</v>
      </c>
      <c r="J74">
        <f t="shared" si="1"/>
        <v>425</v>
      </c>
    </row>
    <row r="75" spans="1:10" x14ac:dyDescent="0.25">
      <c r="A75">
        <v>61</v>
      </c>
      <c r="B75" t="s">
        <v>22</v>
      </c>
      <c r="C75" t="s">
        <v>44</v>
      </c>
      <c r="D75" s="2" t="s">
        <v>49</v>
      </c>
      <c r="E75">
        <v>35</v>
      </c>
      <c r="F75">
        <v>15</v>
      </c>
      <c r="G75">
        <v>75</v>
      </c>
      <c r="H75">
        <v>10</v>
      </c>
      <c r="I75">
        <v>55</v>
      </c>
      <c r="J75">
        <f t="shared" si="1"/>
        <v>190</v>
      </c>
    </row>
    <row r="76" spans="1:10" x14ac:dyDescent="0.25">
      <c r="A76">
        <v>61</v>
      </c>
      <c r="B76" t="s">
        <v>22</v>
      </c>
      <c r="C76" t="s">
        <v>43</v>
      </c>
      <c r="D76" s="2" t="s">
        <v>50</v>
      </c>
      <c r="E76">
        <v>15</v>
      </c>
      <c r="F76">
        <v>10</v>
      </c>
      <c r="G76">
        <v>10</v>
      </c>
      <c r="H76">
        <v>5</v>
      </c>
      <c r="I76">
        <v>20</v>
      </c>
      <c r="J76">
        <f t="shared" si="1"/>
        <v>60</v>
      </c>
    </row>
    <row r="77" spans="1:10" x14ac:dyDescent="0.25">
      <c r="A77">
        <v>61</v>
      </c>
      <c r="B77" t="s">
        <v>22</v>
      </c>
      <c r="C77" t="s">
        <v>45</v>
      </c>
      <c r="D77" s="1" t="s">
        <v>46</v>
      </c>
      <c r="E77">
        <v>0</v>
      </c>
      <c r="F77">
        <v>0</v>
      </c>
      <c r="G77">
        <v>0</v>
      </c>
      <c r="H77">
        <v>0</v>
      </c>
      <c r="I77">
        <v>10</v>
      </c>
      <c r="J77">
        <f t="shared" si="1"/>
        <v>10</v>
      </c>
    </row>
    <row r="78" spans="1:10" x14ac:dyDescent="0.25">
      <c r="A78">
        <v>61</v>
      </c>
      <c r="B78" t="s">
        <v>22</v>
      </c>
      <c r="C78" t="s">
        <v>13</v>
      </c>
      <c r="D78" s="1" t="s">
        <v>14</v>
      </c>
      <c r="E78">
        <v>0</v>
      </c>
      <c r="F78">
        <v>0</v>
      </c>
      <c r="G78">
        <v>0</v>
      </c>
      <c r="H78">
        <v>0</v>
      </c>
      <c r="I78">
        <v>0</v>
      </c>
      <c r="J78">
        <f t="shared" si="1"/>
        <v>0</v>
      </c>
    </row>
    <row r="79" spans="1:10" x14ac:dyDescent="0.25">
      <c r="A79">
        <v>62</v>
      </c>
      <c r="B79" t="s">
        <v>23</v>
      </c>
      <c r="C79" t="s">
        <v>47</v>
      </c>
      <c r="D79" s="1" t="s">
        <v>48</v>
      </c>
      <c r="E79">
        <v>3630</v>
      </c>
      <c r="F79">
        <v>1755</v>
      </c>
      <c r="G79">
        <v>13110</v>
      </c>
      <c r="H79">
        <v>2745</v>
      </c>
      <c r="I79">
        <v>5005</v>
      </c>
      <c r="J79">
        <f t="shared" si="1"/>
        <v>26245</v>
      </c>
    </row>
    <row r="80" spans="1:10" x14ac:dyDescent="0.25">
      <c r="A80">
        <v>62</v>
      </c>
      <c r="B80" t="s">
        <v>23</v>
      </c>
      <c r="C80" t="s">
        <v>44</v>
      </c>
      <c r="D80" s="2" t="s">
        <v>49</v>
      </c>
      <c r="E80">
        <v>1390</v>
      </c>
      <c r="F80">
        <v>200</v>
      </c>
      <c r="G80">
        <v>780</v>
      </c>
      <c r="H80">
        <v>255</v>
      </c>
      <c r="I80">
        <v>2045</v>
      </c>
      <c r="J80">
        <f t="shared" si="1"/>
        <v>4670</v>
      </c>
    </row>
    <row r="81" spans="1:10" x14ac:dyDescent="0.25">
      <c r="A81">
        <v>62</v>
      </c>
      <c r="B81" t="s">
        <v>23</v>
      </c>
      <c r="C81" t="s">
        <v>43</v>
      </c>
      <c r="D81" s="2" t="s">
        <v>50</v>
      </c>
      <c r="E81">
        <v>250</v>
      </c>
      <c r="F81">
        <v>110</v>
      </c>
      <c r="G81">
        <v>470</v>
      </c>
      <c r="H81">
        <v>245</v>
      </c>
      <c r="I81">
        <v>660</v>
      </c>
      <c r="J81">
        <f t="shared" si="1"/>
        <v>1735</v>
      </c>
    </row>
    <row r="82" spans="1:10" x14ac:dyDescent="0.25">
      <c r="A82">
        <v>62</v>
      </c>
      <c r="B82" t="s">
        <v>23</v>
      </c>
      <c r="C82" t="s">
        <v>45</v>
      </c>
      <c r="D82" s="1" t="s">
        <v>46</v>
      </c>
      <c r="E82">
        <v>40</v>
      </c>
      <c r="F82">
        <v>25</v>
      </c>
      <c r="G82">
        <v>100</v>
      </c>
      <c r="H82">
        <v>60</v>
      </c>
      <c r="I82">
        <v>95</v>
      </c>
      <c r="J82">
        <f t="shared" si="1"/>
        <v>320</v>
      </c>
    </row>
    <row r="83" spans="1:10" x14ac:dyDescent="0.25">
      <c r="A83">
        <v>62</v>
      </c>
      <c r="B83" t="s">
        <v>23</v>
      </c>
      <c r="C83" t="s">
        <v>13</v>
      </c>
      <c r="D83" s="1" t="s">
        <v>14</v>
      </c>
      <c r="E83">
        <v>5</v>
      </c>
      <c r="F83">
        <v>0</v>
      </c>
      <c r="G83">
        <v>20</v>
      </c>
      <c r="H83">
        <v>5</v>
      </c>
      <c r="I83">
        <v>10</v>
      </c>
      <c r="J83">
        <f t="shared" si="1"/>
        <v>40</v>
      </c>
    </row>
    <row r="84" spans="1:10" x14ac:dyDescent="0.25">
      <c r="A84">
        <v>63</v>
      </c>
      <c r="B84" t="s">
        <v>24</v>
      </c>
      <c r="C84" t="s">
        <v>47</v>
      </c>
      <c r="D84" s="1" t="s">
        <v>48</v>
      </c>
      <c r="E84">
        <v>370</v>
      </c>
      <c r="F84">
        <v>205</v>
      </c>
      <c r="G84">
        <v>1885</v>
      </c>
      <c r="H84">
        <v>265</v>
      </c>
      <c r="I84">
        <v>535</v>
      </c>
      <c r="J84">
        <f t="shared" si="1"/>
        <v>3260</v>
      </c>
    </row>
    <row r="85" spans="1:10" x14ac:dyDescent="0.25">
      <c r="A85">
        <v>63</v>
      </c>
      <c r="B85" t="s">
        <v>24</v>
      </c>
      <c r="C85" t="s">
        <v>44</v>
      </c>
      <c r="D85" s="2" t="s">
        <v>49</v>
      </c>
      <c r="E85">
        <v>180</v>
      </c>
      <c r="F85">
        <v>30</v>
      </c>
      <c r="G85">
        <v>185</v>
      </c>
      <c r="H85">
        <v>35</v>
      </c>
      <c r="I85">
        <v>240</v>
      </c>
      <c r="J85">
        <f t="shared" si="1"/>
        <v>670</v>
      </c>
    </row>
    <row r="86" spans="1:10" x14ac:dyDescent="0.25">
      <c r="A86">
        <v>63</v>
      </c>
      <c r="B86" t="s">
        <v>24</v>
      </c>
      <c r="C86" t="s">
        <v>43</v>
      </c>
      <c r="D86" s="2" t="s">
        <v>50</v>
      </c>
      <c r="E86">
        <v>25</v>
      </c>
      <c r="F86">
        <v>20</v>
      </c>
      <c r="G86">
        <v>50</v>
      </c>
      <c r="H86">
        <v>20</v>
      </c>
      <c r="I86">
        <v>80</v>
      </c>
      <c r="J86">
        <f t="shared" si="1"/>
        <v>195</v>
      </c>
    </row>
    <row r="87" spans="1:10" x14ac:dyDescent="0.25">
      <c r="A87">
        <v>63</v>
      </c>
      <c r="B87" t="s">
        <v>24</v>
      </c>
      <c r="C87" t="s">
        <v>45</v>
      </c>
      <c r="D87" s="1" t="s">
        <v>46</v>
      </c>
      <c r="E87">
        <v>5</v>
      </c>
      <c r="F87">
        <v>0</v>
      </c>
      <c r="G87">
        <v>5</v>
      </c>
      <c r="H87">
        <v>0</v>
      </c>
      <c r="I87">
        <v>10</v>
      </c>
      <c r="J87">
        <f t="shared" si="1"/>
        <v>20</v>
      </c>
    </row>
    <row r="88" spans="1:10" x14ac:dyDescent="0.25">
      <c r="A88" t="s">
        <v>39</v>
      </c>
      <c r="B88" t="s">
        <v>40</v>
      </c>
      <c r="C88" t="s">
        <v>47</v>
      </c>
      <c r="D88" s="1" t="s">
        <v>48</v>
      </c>
      <c r="E88">
        <v>29125</v>
      </c>
      <c r="F88">
        <v>13100</v>
      </c>
      <c r="G88">
        <v>71960</v>
      </c>
      <c r="H88">
        <v>14540</v>
      </c>
      <c r="I88">
        <v>27535</v>
      </c>
      <c r="J88">
        <f t="shared" si="1"/>
        <v>156260</v>
      </c>
    </row>
    <row r="89" spans="1:10" x14ac:dyDescent="0.25">
      <c r="A89" t="s">
        <v>39</v>
      </c>
      <c r="B89" t="s">
        <v>40</v>
      </c>
      <c r="C89" t="s">
        <v>44</v>
      </c>
      <c r="D89" s="2" t="s">
        <v>49</v>
      </c>
      <c r="E89">
        <v>8055</v>
      </c>
      <c r="F89">
        <v>1450</v>
      </c>
      <c r="G89">
        <v>4970</v>
      </c>
      <c r="H89">
        <v>1585</v>
      </c>
      <c r="I89">
        <v>7990</v>
      </c>
      <c r="J89">
        <f t="shared" si="1"/>
        <v>24050</v>
      </c>
    </row>
    <row r="90" spans="1:10" x14ac:dyDescent="0.25">
      <c r="A90" t="s">
        <v>39</v>
      </c>
      <c r="B90" t="s">
        <v>40</v>
      </c>
      <c r="C90" t="s">
        <v>43</v>
      </c>
      <c r="D90" s="2" t="s">
        <v>50</v>
      </c>
      <c r="E90">
        <v>875</v>
      </c>
      <c r="F90">
        <v>360</v>
      </c>
      <c r="G90">
        <v>1425</v>
      </c>
      <c r="H90">
        <v>735</v>
      </c>
      <c r="I90">
        <v>1220</v>
      </c>
      <c r="J90">
        <f t="shared" si="1"/>
        <v>4615</v>
      </c>
    </row>
    <row r="91" spans="1:10" x14ac:dyDescent="0.25">
      <c r="A91" t="s">
        <v>39</v>
      </c>
      <c r="B91" t="s">
        <v>40</v>
      </c>
      <c r="C91" t="s">
        <v>45</v>
      </c>
      <c r="D91" s="1" t="s">
        <v>46</v>
      </c>
      <c r="E91">
        <v>105</v>
      </c>
      <c r="F91">
        <v>40</v>
      </c>
      <c r="G91">
        <v>205</v>
      </c>
      <c r="H91">
        <v>85</v>
      </c>
      <c r="I91">
        <v>160</v>
      </c>
      <c r="J91">
        <f t="shared" si="1"/>
        <v>595</v>
      </c>
    </row>
    <row r="92" spans="1:10" x14ac:dyDescent="0.25">
      <c r="A92" t="s">
        <v>39</v>
      </c>
      <c r="B92" t="s">
        <v>40</v>
      </c>
      <c r="C92" t="s">
        <v>13</v>
      </c>
      <c r="D92" s="1" t="s">
        <v>14</v>
      </c>
      <c r="E92">
        <v>10</v>
      </c>
      <c r="F92">
        <v>5</v>
      </c>
      <c r="G92">
        <v>50</v>
      </c>
      <c r="H92">
        <v>25</v>
      </c>
      <c r="I92">
        <v>20</v>
      </c>
      <c r="J92">
        <f t="shared" si="1"/>
        <v>110</v>
      </c>
    </row>
    <row r="93" spans="1:10" x14ac:dyDescent="0.25">
      <c r="A93" t="s">
        <v>41</v>
      </c>
      <c r="B93" t="s">
        <v>42</v>
      </c>
      <c r="C93" t="s">
        <v>47</v>
      </c>
      <c r="D93" s="1" t="s">
        <v>48</v>
      </c>
      <c r="E93">
        <v>2940</v>
      </c>
      <c r="F93">
        <v>2070</v>
      </c>
      <c r="G93">
        <v>16990</v>
      </c>
      <c r="H93">
        <v>2795</v>
      </c>
      <c r="I93">
        <v>4690</v>
      </c>
      <c r="J93">
        <f t="shared" si="1"/>
        <v>29485</v>
      </c>
    </row>
    <row r="94" spans="1:10" x14ac:dyDescent="0.25">
      <c r="A94" t="s">
        <v>41</v>
      </c>
      <c r="B94" t="s">
        <v>42</v>
      </c>
      <c r="C94" t="s">
        <v>44</v>
      </c>
      <c r="D94" s="2" t="s">
        <v>49</v>
      </c>
      <c r="E94">
        <v>2590</v>
      </c>
      <c r="F94">
        <v>625</v>
      </c>
      <c r="G94">
        <v>2180</v>
      </c>
      <c r="H94">
        <v>595</v>
      </c>
      <c r="I94">
        <v>3055</v>
      </c>
      <c r="J94">
        <f t="shared" si="1"/>
        <v>9045</v>
      </c>
    </row>
    <row r="95" spans="1:10" x14ac:dyDescent="0.25">
      <c r="A95" t="s">
        <v>41</v>
      </c>
      <c r="B95" t="s">
        <v>42</v>
      </c>
      <c r="C95" t="s">
        <v>43</v>
      </c>
      <c r="D95" s="2" t="s">
        <v>50</v>
      </c>
      <c r="E95">
        <v>930</v>
      </c>
      <c r="F95">
        <v>280</v>
      </c>
      <c r="G95">
        <v>785</v>
      </c>
      <c r="H95">
        <v>405</v>
      </c>
      <c r="I95">
        <v>900</v>
      </c>
      <c r="J95">
        <f t="shared" si="1"/>
        <v>3300</v>
      </c>
    </row>
    <row r="96" spans="1:10" x14ac:dyDescent="0.25">
      <c r="A96" t="s">
        <v>41</v>
      </c>
      <c r="B96" t="s">
        <v>42</v>
      </c>
      <c r="C96" t="s">
        <v>45</v>
      </c>
      <c r="D96" s="1" t="s">
        <v>46</v>
      </c>
      <c r="E96">
        <v>280</v>
      </c>
      <c r="F96">
        <v>105</v>
      </c>
      <c r="G96">
        <v>280</v>
      </c>
      <c r="H96">
        <v>150</v>
      </c>
      <c r="I96">
        <v>265</v>
      </c>
      <c r="J96">
        <f t="shared" si="1"/>
        <v>1080</v>
      </c>
    </row>
    <row r="97" spans="1:10" x14ac:dyDescent="0.25">
      <c r="A97" t="s">
        <v>41</v>
      </c>
      <c r="B97" t="s">
        <v>42</v>
      </c>
      <c r="C97" t="s">
        <v>13</v>
      </c>
      <c r="D97" s="1" t="s">
        <v>14</v>
      </c>
      <c r="E97">
        <v>60</v>
      </c>
      <c r="F97">
        <v>40</v>
      </c>
      <c r="G97">
        <v>90</v>
      </c>
      <c r="H97">
        <v>55</v>
      </c>
      <c r="I97">
        <v>70</v>
      </c>
      <c r="J97">
        <f t="shared" si="1"/>
        <v>315</v>
      </c>
    </row>
    <row r="98" spans="1:10" x14ac:dyDescent="0.25">
      <c r="A98" t="s">
        <v>25</v>
      </c>
      <c r="B98" t="s">
        <v>26</v>
      </c>
      <c r="C98" t="s">
        <v>47</v>
      </c>
      <c r="D98" s="1" t="s">
        <v>48</v>
      </c>
      <c r="E98">
        <v>66905</v>
      </c>
      <c r="F98">
        <v>40795</v>
      </c>
      <c r="G98">
        <v>288930</v>
      </c>
      <c r="H98">
        <v>48060</v>
      </c>
      <c r="I98">
        <v>79045</v>
      </c>
      <c r="J98">
        <f t="shared" si="1"/>
        <v>523735</v>
      </c>
    </row>
    <row r="99" spans="1:10" x14ac:dyDescent="0.25">
      <c r="A99" t="s">
        <v>25</v>
      </c>
      <c r="B99" t="s">
        <v>26</v>
      </c>
      <c r="C99" t="s">
        <v>44</v>
      </c>
      <c r="D99" s="2" t="s">
        <v>49</v>
      </c>
      <c r="E99">
        <v>47695</v>
      </c>
      <c r="F99">
        <v>11545</v>
      </c>
      <c r="G99">
        <v>40835</v>
      </c>
      <c r="H99">
        <v>11440</v>
      </c>
      <c r="I99">
        <v>45095</v>
      </c>
      <c r="J99">
        <f t="shared" si="1"/>
        <v>156610</v>
      </c>
    </row>
    <row r="100" spans="1:10" x14ac:dyDescent="0.25">
      <c r="A100" t="s">
        <v>25</v>
      </c>
      <c r="B100" t="s">
        <v>26</v>
      </c>
      <c r="C100" t="s">
        <v>43</v>
      </c>
      <c r="D100" s="2" t="s">
        <v>50</v>
      </c>
      <c r="E100">
        <v>9990</v>
      </c>
      <c r="F100">
        <v>3945</v>
      </c>
      <c r="G100">
        <v>12680</v>
      </c>
      <c r="H100">
        <v>5330</v>
      </c>
      <c r="I100">
        <v>8730</v>
      </c>
      <c r="J100">
        <f t="shared" si="1"/>
        <v>40675</v>
      </c>
    </row>
    <row r="101" spans="1:10" x14ac:dyDescent="0.25">
      <c r="A101" t="s">
        <v>25</v>
      </c>
      <c r="B101" t="s">
        <v>26</v>
      </c>
      <c r="C101" t="s">
        <v>45</v>
      </c>
      <c r="D101" s="1" t="s">
        <v>46</v>
      </c>
      <c r="E101">
        <v>1400</v>
      </c>
      <c r="F101">
        <v>715</v>
      </c>
      <c r="G101">
        <v>2665</v>
      </c>
      <c r="H101">
        <v>1155</v>
      </c>
      <c r="I101">
        <v>1605</v>
      </c>
      <c r="J101">
        <f t="shared" si="1"/>
        <v>7540</v>
      </c>
    </row>
    <row r="102" spans="1:10" x14ac:dyDescent="0.25">
      <c r="A102" t="s">
        <v>25</v>
      </c>
      <c r="B102" t="s">
        <v>26</v>
      </c>
      <c r="C102" t="s">
        <v>13</v>
      </c>
      <c r="D102" s="1" t="s">
        <v>14</v>
      </c>
      <c r="E102">
        <v>250</v>
      </c>
      <c r="F102">
        <v>180</v>
      </c>
      <c r="G102">
        <v>605</v>
      </c>
      <c r="H102">
        <v>235</v>
      </c>
      <c r="I102">
        <v>260</v>
      </c>
      <c r="J102">
        <f t="shared" si="1"/>
        <v>1530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Voorblad</vt:lpstr>
      <vt:lpstr>Inhoud</vt:lpstr>
      <vt:lpstr>Toelichting</vt:lpstr>
      <vt:lpstr>éénjarige omzetontwikkeling</vt:lpstr>
      <vt:lpstr>driejarige omzetontwikkeling</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2021-08-10T13:18:08Z</dcterms:created>
  <dcterms:modified xsi:type="dcterms:W3CDTF">2021-08-28T14:54:04Z</dcterms:modified>
</cp:coreProperties>
</file>