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Desktop\"/>
    </mc:Choice>
  </mc:AlternateContent>
  <bookViews>
    <workbookView xWindow="480" yWindow="75" windowWidth="18075" windowHeight="6390" tabRatio="889" activeTab="1"/>
  </bookViews>
  <sheets>
    <sheet name="Voorblad" sheetId="7" r:id="rId1"/>
    <sheet name="Inhoud" sheetId="8" r:id="rId2"/>
    <sheet name="Resultaten" sheetId="12" r:id="rId3"/>
    <sheet name="Toelichting" sheetId="9" r:id="rId4"/>
    <sheet name="Bronbestanden" sheetId="10" r:id="rId5"/>
    <sheet name="Tabel 1" sheetId="11" r:id="rId6"/>
    <sheet name="Tabel 2" sheetId="13" r:id="rId7"/>
  </sheets>
  <definedNames>
    <definedName name="Eerstegetal" localSheetId="1">#REF!</definedName>
    <definedName name="Eerstegetal" localSheetId="6">#REF!</definedName>
    <definedName name="Eerstegetal">#REF!</definedName>
    <definedName name="Eerstegetal2" localSheetId="1">#REF!</definedName>
    <definedName name="Eerstegetal2" localSheetId="6">#REF!</definedName>
    <definedName name="Eerstegetal2">#REF!</definedName>
    <definedName name="Namen" localSheetId="1">#REF!</definedName>
    <definedName name="Namen" localSheetId="6">#REF!</definedName>
    <definedName name="Namen">#REF!</definedName>
    <definedName name="_xlnm.Print_Area" localSheetId="4">Bronbestanden!$A$1:$B$35</definedName>
    <definedName name="_xlnm.Print_Area" localSheetId="1">Inhoud!$A$1:$H$33</definedName>
    <definedName name="_xlnm.Print_Area" localSheetId="2">Resultaten!$A$1:$J$20</definedName>
    <definedName name="_xlnm.Print_Area" localSheetId="5">'Tabel 1'!$A$1:$I$29</definedName>
    <definedName name="_xlnm.Print_Area" localSheetId="6">'Tabel 2'!$A$1:$Q$23</definedName>
    <definedName name="_xlnm.Print_Area" localSheetId="3">Toelichting!$A$1:$A$59</definedName>
    <definedName name="_xlnm.Print_Area" localSheetId="0">Voorblad!$A$1:$N$30</definedName>
    <definedName name="Z_329EE063_B82F_4DC7_87BD_492FDBA6331B_.wvu.PrintArea" localSheetId="1" hidden="1">Inhoud!$A$1:$O$11</definedName>
    <definedName name="Z_34546B58_30A4_4442_BFA8_D051FE590523_.wvu.PrintArea" localSheetId="1" hidden="1">Inhoud!$A$1:$O$11</definedName>
    <definedName name="Z_ED90FA0F_A39E_42DD_ADD4_5A3CD3908E99_.wvu.PrintArea" localSheetId="1" hidden="1">Inhoud!$A$1:$D$44</definedName>
  </definedNames>
  <calcPr calcId="162913"/>
</workbook>
</file>

<file path=xl/calcChain.xml><?xml version="1.0" encoding="utf-8"?>
<calcChain xmlns="http://schemas.openxmlformats.org/spreadsheetml/2006/main">
  <c r="B9" i="8" l="1"/>
  <c r="A7" i="10" l="1"/>
  <c r="A6" i="10"/>
  <c r="A5" i="10"/>
  <c r="A4" i="10"/>
</calcChain>
</file>

<file path=xl/sharedStrings.xml><?xml version="1.0" encoding="utf-8"?>
<sst xmlns="http://schemas.openxmlformats.org/spreadsheetml/2006/main" count="200" uniqueCount="137">
  <si>
    <t>Tabel 1</t>
  </si>
  <si>
    <t>aantal</t>
  </si>
  <si>
    <t>%</t>
  </si>
  <si>
    <t>Inleiding</t>
  </si>
  <si>
    <t>Totaal buitenlandse werknemers</t>
  </si>
  <si>
    <t>Figuur 1</t>
  </si>
  <si>
    <t>Inhoud</t>
  </si>
  <si>
    <t>Werkblad</t>
  </si>
  <si>
    <t>Toelichting</t>
  </si>
  <si>
    <t>Toelichting bij de tabellen</t>
  </si>
  <si>
    <t>Bronbestanden</t>
  </si>
  <si>
    <t>Voor het onderzoek gebruikte bronbestanden</t>
  </si>
  <si>
    <t>Verklaring van tekens</t>
  </si>
  <si>
    <t>niets (blanco) = het cijfer kan op logische gronden niet voorkomen</t>
  </si>
  <si>
    <t>. = het cijfer is onbekend, onvoldoende betrouwbaar of geheim</t>
  </si>
  <si>
    <t>* = voorlopige cijfers</t>
  </si>
  <si>
    <t>** = nader voorlopige cijfers</t>
  </si>
  <si>
    <t>2017–2018 = 2017 tot en met 2018</t>
  </si>
  <si>
    <t>2017/2018 = het gemiddelde over de jaren 2017 tot en met 2018</t>
  </si>
  <si>
    <t>2017/’18 = oogstjaar, boekjaar, schooljaar enz., beginnend in 2017 en eindigend in 2018</t>
  </si>
  <si>
    <t>2013/’14–2017/’18 = oogstjaar, boekjaar enz., 2013/’14 tot en met 2017/’18</t>
  </si>
  <si>
    <t>In geval van afronding kan het voorkomen dat het weergegeven totaal niet overeenstemt met de som van de getallen.</t>
  </si>
  <si>
    <t xml:space="preserve">Populatie </t>
  </si>
  <si>
    <r>
      <rPr>
        <b/>
        <i/>
        <sz val="10"/>
        <rFont val="Arial"/>
        <family val="2"/>
      </rPr>
      <t xml:space="preserve">Leeftijd </t>
    </r>
    <r>
      <rPr>
        <sz val="10"/>
        <rFont val="Arial"/>
        <family val="2"/>
      </rPr>
      <t>- Leeftijd op 1 januari 2018.</t>
    </r>
  </si>
  <si>
    <t>Aandachtspunten bij de cijfers</t>
  </si>
  <si>
    <t>Bescherming van persoonsgegevens</t>
  </si>
  <si>
    <t>Begrippen</t>
  </si>
  <si>
    <t>Afkortingen</t>
  </si>
  <si>
    <r>
      <t>CBS</t>
    </r>
    <r>
      <rPr>
        <sz val="10"/>
        <rFont val="Arial"/>
        <family val="2"/>
      </rPr>
      <t xml:space="preserve"> - Centraal Bureau voor de Statistiek</t>
    </r>
  </si>
  <si>
    <r>
      <t xml:space="preserve">RDC </t>
    </r>
    <r>
      <rPr>
        <sz val="10"/>
        <rFont val="Arial"/>
        <family val="2"/>
      </rPr>
      <t>- Research Data Center</t>
    </r>
  </si>
  <si>
    <r>
      <t xml:space="preserve">SBI </t>
    </r>
    <r>
      <rPr>
        <sz val="10"/>
        <rFont val="Arial"/>
        <family val="2"/>
      </rPr>
      <t>- Standaard Bedrijfsindeling</t>
    </r>
  </si>
  <si>
    <t>Bron</t>
  </si>
  <si>
    <t>Algemeen Bedrijven Register (ABR)</t>
  </si>
  <si>
    <t>Algemene beschrijving</t>
  </si>
  <si>
    <t>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</si>
  <si>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Leverancier</t>
  </si>
  <si>
    <t>Kamer van Koophandel (KvK), Belastingdienst, Uitvoeringsinstituut Werknemersverzekeringen (UWV), De Nederlandsche Bank (DNB) en het CBS.</t>
  </si>
  <si>
    <t>Integraal of steekproef</t>
  </si>
  <si>
    <t>Integraal.</t>
  </si>
  <si>
    <t>Periodiciteit</t>
  </si>
  <si>
    <t>Gegevens worden doorlopend geactualiseerd.</t>
  </si>
  <si>
    <t>Bijzonderheden</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</si>
  <si>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</si>
  <si>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niet-ingezetenen.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</si>
  <si>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</si>
  <si>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</si>
  <si>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</si>
  <si>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</si>
  <si>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</si>
  <si>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Stelsel van Sociaal-statistische Bestanden (SSB)</t>
  </si>
  <si>
    <t>Het SSB is een stelsel van registers en enquêtes, dus verschillende bronbestanden, die op persoonsniveau aan elkaar zijn gekoppeld. Per jaargang worden meer dan 50 verschillende registers gebruikt. Deze registers hebben betrekking op verschillende sociaaleconomische onderwerpen, zoals banen, uitkeringen, woningen en onderwijs. 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</si>
  <si>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Het CBS op basis van verschillende registers en enquêtes.</t>
  </si>
  <si>
    <t>Integraal en steekproef.</t>
  </si>
  <si>
    <t>Varieert.</t>
  </si>
  <si>
    <t>https://www.cbs.nl/nl-nl/maatwerk/2020/46/buitenlandse-werknemers-in-schagen-2018</t>
  </si>
  <si>
    <t>Bron: CBS.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</si>
  <si>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</si>
  <si>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</si>
  <si>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</si>
  <si>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</si>
  <si>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r>
      <rPr>
        <b/>
        <i/>
        <sz val="10"/>
        <rFont val="Arial"/>
        <family val="2"/>
      </rPr>
      <t>Inschrijving in de BRP</t>
    </r>
    <r>
      <rPr>
        <sz val="10"/>
        <rFont val="Arial"/>
        <family val="2"/>
      </rPr>
      <t xml:space="preserve"> - In principe wordt iedereen die voor onbepaalde tijd in Nederland woont, opgenomen in de Basisregistratie Personen (BRP) van de woongemeente. Personen die tot de bevolking van Nederland behoren, maar voor wie geen vaste woonplaats valt aan te wijzen, zijn opgenomen in de BRP van de gemeente 's-Gravenhage. In de BRP zijn de in Nederland wonende personen waarvoor uitzonderingsregels gelden (bijvoorbeeld diplomaten en NAVO militairen) en personen die niet legaal in Nederland verblijven niet opgenomen. Ook personen die verwachten niet langer dan vier maanden in Nederland verblijven (binnen een periode van zes maanden), hoeven zich niet in te schrijven.</t>
    </r>
  </si>
  <si>
    <t>w.o.</t>
  </si>
  <si>
    <t>Werknemers die niet in Nederland zijn geboren zijn belangrijk voor de lokale economie in de Kop van Noord-Holland. Veel bedrijven in deze regio maken gebruik van deze arbeidskrachten. Daarom wil de gemeente Schagen zorgen dat zij aantrekkelijk is voor deze werknemers, onder andere door het bieden van voldoende en passende huisvesting. De gemeente heeft daar verschillende mogelijkheden voor en wil op basis van goede informatie een zo effectief mogelijk beleid voeren. Daarom heeft het CBS/RDC Schagen in 2020 een onderzoek uitgevoerd naar buitenlandse werknemers.</t>
  </si>
  <si>
    <t>Vragen over deze publicatie kunnen gestuurd worden aan CBS-CvB onder vermelding van het referentienummer PR000890 Ons e-mailadres is udc.info@cbs.nl.</t>
  </si>
  <si>
    <t xml:space="preserve">w.o. </t>
  </si>
  <si>
    <t>Januari</t>
  </si>
  <si>
    <t>Februari</t>
  </si>
  <si>
    <t>Maart</t>
  </si>
  <si>
    <t>April</t>
  </si>
  <si>
    <t>Mei</t>
  </si>
  <si>
    <t>Juni</t>
  </si>
  <si>
    <t>Juli</t>
  </si>
  <si>
    <t>Augustus</t>
  </si>
  <si>
    <t>September</t>
  </si>
  <si>
    <t>Oktober</t>
  </si>
  <si>
    <t>November</t>
  </si>
  <si>
    <t>December</t>
  </si>
  <si>
    <t>Personen die werken bij een bedrijf waarvan alle vestigingen een adres hebben in Schagen.</t>
  </si>
  <si>
    <t>Werkzaam in één of meer maanden in het jaar 2018.</t>
  </si>
  <si>
    <t>Standplaats van de werknemer in december, volgens de statistiek woon-werkverkeer. Voor bedrijven met vestigingen in meerdere gemeenten geeft deze statistiek een benadering.</t>
  </si>
  <si>
    <r>
      <t>Bedrijf</t>
    </r>
    <r>
      <rPr>
        <sz val="10"/>
        <rFont val="Arial"/>
        <family val="2"/>
      </rPr>
      <t xml:space="preserve"> - De feitelijke transactor in het productieproces gekenmerkt door zelfstandigheid ten aanzien van de beslissingen over dat proces en door het aanbieden van zijn producten aan derden._x000D_ Een bedrijf bestaat uit een of meer juridische eenheden. Een juridische eenheid kan zelf weer uit een of meer vestigingen bestaan. Kenmerkend is dat er autonomie is over beslissingen met betrekking tot de productie die binnen de (samengestelde) entiteit die 'bedrijf' wordt genoemd. Wanneer deze eenheid zich uitstrekt over verschillende landen wordt omwille van de nationale statistiek het Nederlandse deel als bedrijf beschouwd. In de officiële CBS-terminologie wordt het bedrijf zoals hier gedefinieerd bedrijfseenheid genoemd. Zo kan geen verwarring ontstaan met de term bedrijf uit het gangbare spraakgebruik. De statistische eenheid bedrijf is een benadering van de kind-of-activity unit, zoals gedefinieerd door Eurostat. Deze definitie combineert twee eisen die strijdig kunnen zijn: bijdragen aan één activiteit versus het overeenkomen met één of meer operationele eenheden. Nederland geeft bij het operationaliseren naar de statistische eenheid bedrijf prioriteit aan de tweede eis.</t>
    </r>
  </si>
  <si>
    <t>Tabel 2</t>
  </si>
  <si>
    <t>w.v.</t>
  </si>
  <si>
    <t>Personen die werken bij een bedrijf waarvan de helft of meer van de vestigingen een adres hebben in Schagen.</t>
  </si>
  <si>
    <r>
      <t>Werknemers geboren in het buitenland die werken bij een bedrijf in Schagen</t>
    </r>
    <r>
      <rPr>
        <b/>
        <vertAlign val="superscript"/>
        <sz val="8"/>
        <rFont val="Arial"/>
        <family val="2"/>
      </rPr>
      <t>1</t>
    </r>
    <r>
      <rPr>
        <b/>
        <sz val="8"/>
        <rFont val="Arial"/>
        <family val="2"/>
      </rPr>
      <t xml:space="preserve"> naar maand en bedrijfstak, 2018</t>
    </r>
  </si>
  <si>
    <t>Werknemers geboren in het buitenland die werken bij een bedrijf in Schagen naar maand, 2018</t>
  </si>
  <si>
    <t>Totaal bedrijfstakken</t>
  </si>
  <si>
    <t>A Landbouw, bosbouw en visserij</t>
  </si>
  <si>
    <t>B-F Nijverheid en energie</t>
  </si>
  <si>
    <t>G+I Handel en horeca</t>
  </si>
  <si>
    <t>78 Arbeidsbemiddeling, uitzendbureaus en personeelsbeheer</t>
  </si>
  <si>
    <t>O-Q Overheid en zorg</t>
  </si>
  <si>
    <t>Overig of onbekend</t>
  </si>
  <si>
    <t>Seizoenspatroon Nederland en Schagen</t>
  </si>
  <si>
    <t>In heel Nederland werken in totaal 899 510 buitenlandse werknemers. Van deze 899 510 werknemers werken er 3 530 bij een bedrijf waarvan de helft of meer van de vestigingen een adres hebben in Schagen. Daarnaast werken er van deze 899 510 werknemers 3 180 werknemers bij een bedrijf waarvan alle vestigingen een adres hebben in Schagen.</t>
  </si>
  <si>
    <t>Beide populaties van buitenlandse werknemers in Schagen laten een vergelijkbaar patroon zien, met een piek rond juli en een piek aan het eind van het jaar. Dit verschilt van het patroon van buitenlandse werknemers in heel Nederland, waarin een geleidelijke stijging over het jaar te zien is tot oktober, gevolgd door een kleine daling in november en december.</t>
  </si>
  <si>
    <t>Werknemers die niet zijn geboren in Nederland zijn belangrijk voor de lokale economie in de Kop van Noord-Holland. Veel bedrijven in deze regio maken gebruik van deze arbeidskrachten. Daarom wil de gemeente Schagen zorgen dat zij aantrekkelijk is voor deze werknemers. De gemeente heeft daar verschillende mogelijkheden voor, en wil op basis van goede informatie een zo effectief mogelijk beleid voeren. Daarom heeft het CBS/RDC Schagen in 2020 een onderzoek gedaan naar buitenlandse werknemers in Schagen. Dit onderzoek leverde veel informatie op. Op enkele punten was een aanvulling gewenst, onder andere over het seizoenspatroon.</t>
  </si>
  <si>
    <t>Resultaten</t>
  </si>
  <si>
    <t>Beschrijving van de belangrijkste resultaten van dit onderzoek, inclusief grafieken</t>
  </si>
  <si>
    <t>Seizoenspatroon en bedrijfstak</t>
  </si>
  <si>
    <t>Figuur 2</t>
  </si>
  <si>
    <t>Seizoenspatroon van buitenlandse werknemers in Schagen naar bedrijfstak, 2018</t>
  </si>
  <si>
    <t>Seizoenspatroon van buitenlandse werknemers in Nederland en Schagen, 2018</t>
  </si>
  <si>
    <t>Totaal buitenlandse werknemers (linkeras)</t>
  </si>
  <si>
    <t>Werkzaam bij bedrijf grotendeels in Schagen (rechteras)</t>
  </si>
  <si>
    <t>Werkzaam bij bedrijf enkel in Schagen (rechteras)</t>
  </si>
  <si>
    <r>
      <rPr>
        <b/>
        <i/>
        <sz val="10"/>
        <rFont val="Arial"/>
        <family val="2"/>
      </rPr>
      <t>Werknemer</t>
    </r>
    <r>
      <rPr>
        <sz val="10"/>
        <rFont val="Arial"/>
        <family val="2"/>
      </rPr>
      <t xml:space="preserve"> - Een individu wordt als werknemer beschouwd indien deze één of meer uur betaald werk heeft verricht in een bepaalde maand. </t>
    </r>
  </si>
  <si>
    <t>Over de tabellen</t>
  </si>
  <si>
    <t xml:space="preserve">Tabel 2 brengt het seizoenspatroon in beeld van in het buitenland geboren werknemers die werken bij een bedrijf waarvan de helft of meer van de vestigingen een adres hebben in Schagen, voor een aantal verschillende groepen van  bedrijfstakken en alle bedrijfstakken samen. </t>
  </si>
  <si>
    <t xml:space="preserve">Bij de indeling naar maanden geldt dat een individu als werkend wordt beschouwd indien deze minstens één dag een baan had in een bepaalde maand. </t>
  </si>
  <si>
    <t>Het seizoenspatroon van buitenlandse werknemers in Schagen, 2018</t>
  </si>
  <si>
    <t>Niet alleen het seizoenspatroon zelf is relevant, maar ook voor welke bedrijfstak of bedrijfstakken dit geldt. Daarom heeft het CBS de werkzame buitenlandse werknemers in Schagen voor elke maand toebedeeld aan een bedrijfstak waarin zij die maand werkten. Het resultaat is te zien in figuur 2.</t>
  </si>
  <si>
    <r>
      <t>Totaal buitenlandse werknemers</t>
    </r>
    <r>
      <rPr>
        <vertAlign val="superscript"/>
        <sz val="8"/>
        <rFont val="Arial"/>
        <family val="2"/>
      </rPr>
      <t>3</t>
    </r>
  </si>
  <si>
    <r>
      <rPr>
        <b/>
        <i/>
        <sz val="10"/>
        <rFont val="Arial"/>
        <family val="2"/>
      </rPr>
      <t xml:space="preserve">Standplaats </t>
    </r>
    <r>
      <rPr>
        <sz val="10"/>
        <rFont val="Arial"/>
        <family val="2"/>
      </rPr>
      <t>- Dit is de standplaats van de werknemer in december, volgens de statistiek woon-werkverkeer. Voor bedrijven met vestigingen in meerdere gemeenten geeft deze statistiek een benadering.</t>
    </r>
  </si>
  <si>
    <t>Lydia Geijtenbeek, Rachid Aguelmous, Thijs Driessen</t>
  </si>
  <si>
    <t>CBS, Centrum voor Beleidsstatistiek</t>
  </si>
  <si>
    <t>Oktober 2021</t>
  </si>
  <si>
    <r>
      <t>Werknemers geboren in het buitenland die werken bij een bedrijf in Schagen</t>
    </r>
    <r>
      <rPr>
        <sz val="10"/>
        <rFont val="Arial"/>
        <family val="2"/>
      </rPr>
      <t xml:space="preserve"> naar maand en bedrijfstak, 2018</t>
    </r>
  </si>
  <si>
    <t>Dit vervolgonderzoek gaat over het seizoenspatroon van buitenlandse werknemers, ofwel het aantal buitenlandse werknemers per maand. Het CBS kijkt naar drie groepen: (1) alle buitenlandse werknemers in Nederland, (2) buitenlandse werknemers die werken bij een bedrijf waarvan de helft of meer van de vestigingen een adres hebben in Schagen en (3) buitenlandse werknemers die werken bij een bedrijf waarvan alle vestigingen een adres hebben in Schagen.</t>
  </si>
  <si>
    <t xml:space="preserve">Figuur 1 toont het aantal buitenlandse werknemers per maand voor de drie bovengenoemde groepen. De linkeras heeft betrekking op het totaal aantal buitenlandse werknemers in heel Nederland, terwijl de rechteras betrekking heeft op de populaties van buitenlandse werknemers in Schagen. </t>
  </si>
  <si>
    <t>Figuur 2 toont per maand het aantal buitenlandse werknemers bij bedrijven die grotendeels in Schagen gevestigd zijn, ingedeeld naar bedrijfstak. Er is een patroon zichtbaar met twee pieken die met name speelt in de Landbouw, bosbouw en visserij. Voor de sectoren handel, horeca, nijverheid en energie geldt dat er vrijwel geen sprake is van een seizoenspatroon, wat te zien is aan de lichtblauwe en lichtgroene banden die over de hele breedte van de grafiek ongeveer even hoog zijn.</t>
  </si>
  <si>
    <t>De gemeente Schagen vond de uitkomsten van dit onderzoek nuttig. Tegelijkertijd riep het ook weer nieuwe vragen op. Daarom is er een vervolgonderzoek opgestart. In deze publicatie beantwoordt het CBS de tweede vervolgvraag, namelijk: wat is het seizoenspatroon onder buitenlandse werknemers Schagen?</t>
  </si>
  <si>
    <t>Tabel 1 brengt het seizoenspatroon in beeld van in het buitenland geboren werknemers in Nederland en Schagen. Voor Schagen is dit verbijzonderd naar personen die werken bij een bedrijf waarvan de helft of meer van de vestigingen een adres hebben in Schagen, of bij een bedrijf waarvan alle vestigingen een adres hebben in Schagen.</t>
  </si>
  <si>
    <t>De populatie van dit onderzoek omvat in het buitenland geboren werknemers in 2018, ofwel personen geboren in het buitenland die in 2018 werknemer zijn in Nederland en die tussen de 18 en 75 jaar oud zijn. Het gaat zowel om werknemers die als ingezetene staan ingeschreven in de BRP als om werknemers die niet als ingezetene staan ingeschreven. Voor beide soorten werknemers geldt dat zij bij de immigratie naar Nederland minimaal 18 jaar oud waren en dat zij in 2018 maximaal 10 jaar stonden ingeschreven in de BRP.</t>
  </si>
  <si>
    <r>
      <t xml:space="preserve">We maken onderscheid tussen bedrijven die 'grotendeels' of 'enkel' gevestigd zijn in Schagen. Dit heeft te maken met het feit dat een bedrijf vestigingen kan hebben in verschillende gemeenten. Wanneer de helft of meer van het totaal aantal vestigingen van een bedrijf zich bevindt in Schagen, beschouwen we het bedrijf als </t>
    </r>
    <r>
      <rPr>
        <i/>
        <sz val="10"/>
        <rFont val="Arial"/>
        <family val="2"/>
      </rPr>
      <t>grotendeels gevestigd in Schagen</t>
    </r>
    <r>
      <rPr>
        <sz val="10"/>
        <rFont val="Arial"/>
        <family val="2"/>
      </rPr>
      <t xml:space="preserve">. Bedrijven waarvan alle vestigingen een adres hebben in Schagen beschouwen we als </t>
    </r>
    <r>
      <rPr>
        <i/>
        <sz val="10"/>
        <rFont val="Arial"/>
        <family val="2"/>
      </rPr>
      <t>enkel gevestigd in Schagen</t>
    </r>
    <r>
      <rPr>
        <sz val="10"/>
        <rFont val="Arial"/>
        <family val="2"/>
      </rPr>
      <t xml:space="preserve">. Als een werknemer in een bepaalde maand bij meerdere bedrijven werkzaam was, dan kiezen we het bedrijf met het grootste aandeel vestigingen in Schagen. </t>
    </r>
  </si>
  <si>
    <t>Voor de indeling naar bedrijfstak is de bedrijfstak genomen van het bedrijf waarbij de buitenlandse werknemer een baan had. Als een werknemer in één maand meerdere banen had, is er één bedrijfstak gekozen. Dit was bij voorkeur niet 'Arbeidsbemiddeling, uitzendbureaus en personeelsbeheer', omdat in het geval van uitzendwerk niet duidelijk is in welke bedrijfstak de persoon daadwerkelijk werkzaam is.</t>
  </si>
  <si>
    <t>In dit onderzoek is gebruik gemaakt van integrale gegevens. Om onthulling van informatie over individuele personen te voorkomen, zijn de absolute aantallen afgerond op tientallen. Een groot deel van de cijfers in de tabellen betreft percentages. Deze percentages zijn afgerond op hele procenten.</t>
  </si>
  <si>
    <t>Let wel: het daadwerkelijke aantal buitenlandse werknemers dat in Schagen werkt zal in de bovenstaande twee gevallen afwijken. Enerzijds missen we werknemers die bij een bedrijf werken met vooral vestigingen buiten Schagen, anderzijds werken niet alle werknemers bij een 'bedrijf met grotendeels vestigingen in Schagen' ook daadwerkelijk in de gemeente Schagen. Om de aantallen te toetsen vergelijken we deze twee aantallen in Tabel 1 met het aantal werkzame personen in december in Schagen volgens de statistiek woon-werkverkeer. Deze aantallen komen goed overeen, en lijken daarmee een aannemelijke benadering van het werkelijke aantal.</t>
  </si>
  <si>
    <r>
      <rPr>
        <b/>
        <i/>
        <sz val="10"/>
        <rFont val="Arial"/>
        <family val="2"/>
      </rPr>
      <t>Buitenlandse werknemer</t>
    </r>
    <r>
      <rPr>
        <sz val="10"/>
        <rFont val="Arial"/>
        <family val="2"/>
      </rPr>
      <t xml:space="preserve"> - Personen die geboren zijn in het buitenland, die in 2018 werknemer zijn in Nederland en die tussen de 18 en 75 jaar oud zijn. Het gaat zowel om werknemers die als ingezetene staan ingeschreven in de BRP als om werknemers die niet als ingezetene staan ingeschreven. Voor beide soorten werknemers geldt dat zij bij de immigratie naar Nederland minimaal 18 jaar oud waren en dat zij in 2018 maximaal 10 jaar stonden ingeschreven in de BRP.</t>
    </r>
  </si>
  <si>
    <r>
      <t xml:space="preserve">BRP </t>
    </r>
    <r>
      <rPr>
        <sz val="10"/>
        <rFont val="Arial"/>
        <family val="2"/>
      </rPr>
      <t>- Basisregistratie Personen</t>
    </r>
  </si>
  <si>
    <r>
      <t>werkzaam bij bedrijf grotendeels</t>
    </r>
    <r>
      <rPr>
        <b/>
        <vertAlign val="superscript"/>
        <sz val="9"/>
        <rFont val="Arial"/>
        <family val="2"/>
      </rPr>
      <t>1</t>
    </r>
    <r>
      <rPr>
        <b/>
        <sz val="8"/>
        <rFont val="Arial"/>
        <family val="2"/>
      </rPr>
      <t xml:space="preserve"> in Schagen</t>
    </r>
  </si>
  <si>
    <r>
      <t>werkzaam bij bedrijf enkel</t>
    </r>
    <r>
      <rPr>
        <b/>
        <vertAlign val="superscript"/>
        <sz val="8"/>
        <rFont val="Arial"/>
        <family val="2"/>
      </rPr>
      <t>2</t>
    </r>
    <r>
      <rPr>
        <b/>
        <sz val="8"/>
        <rFont val="Arial"/>
        <family val="2"/>
      </rPr>
      <t xml:space="preserve"> in Schagen</t>
    </r>
  </si>
  <si>
    <r>
      <t>werkzaam bij bedrijf grotendeels</t>
    </r>
    <r>
      <rPr>
        <b/>
        <vertAlign val="superscript"/>
        <sz val="8"/>
        <rFont val="Arial"/>
        <family val="2"/>
      </rPr>
      <t>1</t>
    </r>
    <r>
      <rPr>
        <b/>
        <sz val="8"/>
        <rFont val="Arial"/>
        <family val="2"/>
      </rPr>
      <t xml:space="preserve"> in Schagen</t>
    </r>
  </si>
  <si>
    <r>
      <t>standplaats in December in Schagen</t>
    </r>
    <r>
      <rPr>
        <vertAlign val="superscript"/>
        <sz val="8"/>
        <rFont val="Arial"/>
        <family val="2"/>
      </rPr>
      <t>4</t>
    </r>
  </si>
  <si>
    <t>Een bijzondere rol is weggelegd voor de sector arbeidsbemiddeling, uitzendbureaus en personeelsbeheer. Hierin werken ongeveer evenveel personen als in alle andere bedrijfstakken samen. Het seizoenspatroon in deze sector volgt grofwel hetzelfde patroon als alle andere bedrijfstakken samen, met een stabiele basis van januari tot mei, een piek van anderhalf keer zo veel personen rond juli en bijna een verdubbeling in november.</t>
  </si>
  <si>
    <t>In dit onderzoek heeft het CBS in beeld gebracht hoeveel buitenlandse werknemers wonen of werken in Schagen, hun geslacht, leeftijd, geboorteland, woon-/werkgemeente, werksituatie en arbeidshistorie en voor personen die zijn ingeschreven bij een gemeente ook de woonsituatie. Zie:</t>
  </si>
  <si>
    <r>
      <rPr>
        <b/>
        <i/>
        <sz val="10"/>
        <rFont val="Arial"/>
        <family val="2"/>
      </rPr>
      <t>AVG</t>
    </r>
    <r>
      <rPr>
        <b/>
        <sz val="10"/>
        <rFont val="Arial"/>
        <family val="2"/>
      </rPr>
      <t xml:space="preserve"> -</t>
    </r>
    <r>
      <rPr>
        <sz val="10"/>
        <rFont val="Arial"/>
        <family val="2"/>
      </rPr>
      <t xml:space="preserve"> Algemene Verordening Gegevensbescherming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</si>
</sst>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0"/>
    <numFmt numFmtId="165" formatCode="#\ ##0"/>
  </numFmts>
  <fonts count="39" x14ac:knownFonts="1">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b/>
      <sz val="12"/>
      <name val="Times New Roman"/>
      <family val="1"/>
    </font>
    <font>
      <b/>
      <sz val="10"/>
      <color rgb="FF000000"/>
      <name val="Arial"/>
      <family val="2"/>
    </font>
    <font>
      <sz val="10"/>
      <color rgb="FF0070C0"/>
      <name val="Arial"/>
      <family val="2"/>
    </font>
    <font>
      <sz val="10"/>
      <color rgb="FFFF0000"/>
      <name val="Arial"/>
      <family val="2"/>
    </font>
    <font>
      <b/>
      <sz val="12"/>
      <color rgb="FF000000"/>
      <name val="Arial"/>
      <family val="2"/>
    </font>
    <font>
      <sz val="10"/>
      <color rgb="FF000000"/>
      <name val="Arial"/>
      <family val="2"/>
    </font>
    <font>
      <sz val="8"/>
      <color rgb="FF000000"/>
      <name val="Arial"/>
      <family val="2"/>
    </font>
    <font>
      <sz val="8"/>
      <color rgb="FF0070C0"/>
      <name val="Arial"/>
      <family val="2"/>
    </font>
    <font>
      <i/>
      <sz val="10"/>
      <color rgb="FF000000"/>
      <name val="Arial"/>
      <family val="2"/>
    </font>
    <font>
      <u/>
      <sz val="10"/>
      <color theme="5"/>
      <name val="Arial"/>
      <family val="2"/>
    </font>
    <font>
      <b/>
      <sz val="8"/>
      <color rgb="FF000000"/>
      <name val="Helvetica"/>
      <family val="2"/>
    </font>
    <font>
      <sz val="8"/>
      <color rgb="FF000000"/>
      <name val="Helvetica"/>
      <family val="2"/>
    </font>
    <font>
      <b/>
      <i/>
      <sz val="11"/>
      <name val="Arial"/>
      <family val="2"/>
    </font>
    <font>
      <strike/>
      <sz val="10"/>
      <name val="Arial"/>
      <family val="2"/>
    </font>
    <font>
      <i/>
      <sz val="10"/>
      <name val="Arial"/>
      <family val="2"/>
    </font>
    <font>
      <b/>
      <i/>
      <sz val="10"/>
      <name val="Arial"/>
      <family val="2"/>
    </font>
    <font>
      <u/>
      <sz val="10"/>
      <color theme="10"/>
      <name val="Arial"/>
      <family val="2"/>
    </font>
    <font>
      <b/>
      <sz val="9"/>
      <color theme="1"/>
      <name val="Arial"/>
      <family val="2"/>
    </font>
    <font>
      <b/>
      <sz val="9"/>
      <name val="Arial"/>
      <family val="2"/>
    </font>
    <font>
      <sz val="10"/>
      <color theme="1"/>
      <name val="Arial"/>
      <family val="2"/>
    </font>
    <font>
      <u/>
      <sz val="10"/>
      <name val="Arial"/>
      <family val="2"/>
    </font>
    <font>
      <sz val="8"/>
      <color theme="0"/>
      <name val="Arial"/>
      <family val="2"/>
    </font>
    <font>
      <sz val="9"/>
      <name val="Arial"/>
      <family val="2"/>
    </font>
    <font>
      <b/>
      <sz val="8"/>
      <name val="Arial"/>
      <family val="2"/>
    </font>
    <font>
      <sz val="8"/>
      <name val="Arial"/>
      <family val="2"/>
    </font>
    <font>
      <b/>
      <vertAlign val="superscript"/>
      <sz val="8"/>
      <name val="Arial"/>
      <family val="2"/>
    </font>
    <font>
      <i/>
      <sz val="8"/>
      <name val="Arial"/>
      <family val="2"/>
    </font>
    <font>
      <vertAlign val="superscript"/>
      <sz val="8"/>
      <name val="Arial"/>
      <family val="2"/>
    </font>
    <font>
      <b/>
      <sz val="8"/>
      <color theme="0"/>
      <name val="Arial"/>
      <family val="2"/>
    </font>
    <font>
      <b/>
      <vertAlign val="superscript"/>
      <sz val="9"/>
      <name val="Arial"/>
      <family val="2"/>
    </font>
    <font>
      <sz val="11"/>
      <color theme="1"/>
      <name val="Arial"/>
      <family val="2"/>
    </font>
    <font>
      <sz val="11"/>
      <color rgb="FFFF0000"/>
      <name val="Arial"/>
      <family val="2"/>
    </font>
    <font>
      <sz val="11"/>
      <color theme="0"/>
      <name val="Arial"/>
      <family val="2"/>
    </font>
    <font>
      <b/>
      <sz val="10"/>
      <color theme="1"/>
      <name val="Arial"/>
      <family val="2"/>
    </font>
  </fonts>
  <fills count="6">
    <fill>
      <patternFill patternType="none"/>
    </fill>
    <fill>
      <patternFill patternType="gray125"/>
    </fill>
    <fill>
      <patternFill patternType="none">
        <bgColor rgb="FFFFFFFF"/>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1">
    <border>
      <left/>
      <right/>
      <top/>
      <bottom/>
      <diagonal/>
    </border>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46">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2" borderId="1"/>
    <xf numFmtId="0" fontId="1" fillId="2" borderId="1"/>
    <xf numFmtId="0" fontId="1" fillId="2" borderId="1"/>
    <xf numFmtId="0" fontId="1" fillId="2" borderId="1"/>
    <xf numFmtId="0" fontId="1" fillId="2" borderId="1"/>
    <xf numFmtId="0" fontId="1" fillId="2" borderId="1"/>
    <xf numFmtId="0" fontId="2" fillId="2" borderId="1"/>
    <xf numFmtId="43" fontId="2" fillId="2" borderId="1" applyFont="0" applyFill="0" applyBorder="0" applyAlignment="0" applyProtection="0"/>
    <xf numFmtId="0" fontId="1" fillId="2" borderId="1"/>
    <xf numFmtId="0" fontId="2" fillId="2" borderId="1"/>
    <xf numFmtId="0" fontId="21" fillId="2" borderId="1" applyNumberFormat="0" applyFill="0" applyBorder="0" applyAlignment="0" applyProtection="0"/>
    <xf numFmtId="0" fontId="2" fillId="2" borderId="1"/>
  </cellStyleXfs>
  <cellXfs count="120">
    <xf numFmtId="0" fontId="0" fillId="0" borderId="0" xfId="0"/>
    <xf numFmtId="0" fontId="2" fillId="3" borderId="1" xfId="0" applyFont="1" applyFill="1" applyBorder="1" applyAlignment="1">
      <alignment horizontal="left" vertical="top" wrapText="1"/>
    </xf>
    <xf numFmtId="0" fontId="4" fillId="4" borderId="1" xfId="140" applyFont="1" applyFill="1"/>
    <xf numFmtId="0" fontId="2" fillId="4" borderId="1" xfId="140" applyFill="1"/>
    <xf numFmtId="0" fontId="5" fillId="4" borderId="1" xfId="140" applyFont="1" applyFill="1"/>
    <xf numFmtId="0" fontId="6" fillId="3" borderId="1" xfId="140" applyFont="1" applyFill="1"/>
    <xf numFmtId="0" fontId="3" fillId="4" borderId="1" xfId="140" applyFont="1" applyFill="1"/>
    <xf numFmtId="0" fontId="7" fillId="3" borderId="1" xfId="140" applyFont="1" applyFill="1"/>
    <xf numFmtId="0" fontId="8" fillId="4" borderId="1" xfId="140" applyFont="1" applyFill="1"/>
    <xf numFmtId="0" fontId="7" fillId="3" borderId="1" xfId="140" quotePrefix="1" applyFont="1" applyFill="1"/>
    <xf numFmtId="0" fontId="7" fillId="4" borderId="1" xfId="140" applyFont="1" applyFill="1"/>
    <xf numFmtId="43" fontId="0" fillId="4" borderId="1" xfId="141" applyFont="1" applyFill="1"/>
    <xf numFmtId="0" fontId="2" fillId="4" borderId="1" xfId="140" applyFont="1" applyFill="1"/>
    <xf numFmtId="49" fontId="2" fillId="4" borderId="1" xfId="140" applyNumberFormat="1" applyFont="1" applyFill="1" applyAlignment="1">
      <alignment horizontal="left"/>
    </xf>
    <xf numFmtId="0" fontId="9" fillId="3" borderId="1" xfId="140" applyFont="1" applyFill="1"/>
    <xf numFmtId="0" fontId="10" fillId="3" borderId="1" xfId="140" applyFont="1" applyFill="1"/>
    <xf numFmtId="0" fontId="11" fillId="3" borderId="1" xfId="140" applyFont="1" applyFill="1"/>
    <xf numFmtId="0" fontId="2" fillId="3" borderId="1" xfId="140" applyFill="1"/>
    <xf numFmtId="0" fontId="12" fillId="3" borderId="1" xfId="140" applyFont="1" applyFill="1"/>
    <xf numFmtId="0" fontId="13" fillId="3" borderId="1" xfId="140" applyFont="1" applyFill="1"/>
    <xf numFmtId="0" fontId="14" fillId="3" borderId="1" xfId="140" applyFont="1" applyFill="1"/>
    <xf numFmtId="0" fontId="10" fillId="3" borderId="1" xfId="140" applyFont="1" applyFill="1" applyAlignment="1">
      <alignment horizontal="left"/>
    </xf>
    <xf numFmtId="0" fontId="15" fillId="3" borderId="1" xfId="140" applyFont="1" applyFill="1" applyAlignment="1">
      <alignment vertical="center"/>
    </xf>
    <xf numFmtId="0" fontId="16" fillId="3" borderId="1" xfId="140" applyFont="1" applyFill="1" applyAlignment="1">
      <alignment vertical="center"/>
    </xf>
    <xf numFmtId="0" fontId="10" fillId="3" borderId="1" xfId="140" applyFont="1" applyFill="1" applyAlignment="1">
      <alignment vertical="center"/>
    </xf>
    <xf numFmtId="0" fontId="4" fillId="3" borderId="1" xfId="142" applyFont="1" applyFill="1" applyAlignment="1">
      <alignment horizontal="justify" vertical="top"/>
    </xf>
    <xf numFmtId="0" fontId="2" fillId="3" borderId="1" xfId="142" applyFont="1" applyFill="1" applyAlignment="1">
      <alignment horizontal="justify" vertical="top" wrapText="1"/>
    </xf>
    <xf numFmtId="0" fontId="2" fillId="3" borderId="1" xfId="142" applyFont="1" applyFill="1" applyAlignment="1">
      <alignment vertical="top" wrapText="1"/>
    </xf>
    <xf numFmtId="0" fontId="18" fillId="3" borderId="1" xfId="142" quotePrefix="1" applyFont="1" applyFill="1" applyAlignment="1">
      <alignment horizontal="justify" vertical="top"/>
    </xf>
    <xf numFmtId="0" fontId="2" fillId="3" borderId="1" xfId="142" applyFont="1" applyFill="1" applyAlignment="1">
      <alignment horizontal="justify" vertical="top"/>
    </xf>
    <xf numFmtId="0" fontId="19" fillId="3" borderId="1" xfId="142" applyFont="1" applyFill="1" applyAlignment="1">
      <alignment horizontal="left" vertical="top" wrapText="1"/>
    </xf>
    <xf numFmtId="0" fontId="2" fillId="3" borderId="1" xfId="142" applyFont="1" applyFill="1" applyAlignment="1">
      <alignment horizontal="left" vertical="top" wrapText="1"/>
    </xf>
    <xf numFmtId="0" fontId="20" fillId="3" borderId="1" xfId="142" applyFont="1" applyFill="1" applyAlignment="1">
      <alignment horizontal="justify" vertical="top" wrapText="1"/>
    </xf>
    <xf numFmtId="0" fontId="4" fillId="3" borderId="1" xfId="143" applyFont="1" applyFill="1" applyBorder="1" applyAlignment="1">
      <alignment horizontal="left" vertical="top"/>
    </xf>
    <xf numFmtId="0" fontId="2" fillId="3" borderId="1" xfId="143" applyFont="1" applyFill="1" applyAlignment="1">
      <alignment horizontal="left"/>
    </xf>
    <xf numFmtId="0" fontId="2" fillId="3" borderId="1" xfId="143" applyFont="1" applyFill="1" applyAlignment="1"/>
    <xf numFmtId="0" fontId="17" fillId="3" borderId="1" xfId="143" applyFont="1" applyFill="1" applyBorder="1" applyAlignment="1">
      <alignment horizontal="left" vertical="top"/>
    </xf>
    <xf numFmtId="0" fontId="19" fillId="3" borderId="1" xfId="143" applyFont="1" applyFill="1" applyBorder="1" applyAlignment="1">
      <alignment horizontal="left" vertical="top"/>
    </xf>
    <xf numFmtId="0" fontId="21" fillId="3" borderId="1" xfId="144" applyFill="1" applyBorder="1" applyAlignment="1">
      <alignment horizontal="left" vertical="top"/>
    </xf>
    <xf numFmtId="0" fontId="21" fillId="3" borderId="1" xfId="144" applyFill="1" applyBorder="1" applyAlignment="1">
      <alignment horizontal="left"/>
    </xf>
    <xf numFmtId="0" fontId="2" fillId="3" borderId="1" xfId="143" applyFont="1" applyFill="1" applyBorder="1" applyAlignment="1"/>
    <xf numFmtId="0" fontId="3" fillId="3" borderId="4" xfId="142" applyFont="1" applyFill="1" applyBorder="1" applyAlignment="1">
      <alignment horizontal="left" vertical="top" wrapText="1"/>
    </xf>
    <xf numFmtId="0" fontId="3" fillId="3" borderId="5" xfId="142" applyFont="1" applyFill="1" applyBorder="1" applyAlignment="1">
      <alignment horizontal="left" wrapText="1"/>
    </xf>
    <xf numFmtId="0" fontId="2" fillId="3" borderId="1" xfId="143" applyFont="1" applyFill="1" applyAlignment="1">
      <alignment wrapText="1"/>
    </xf>
    <xf numFmtId="0" fontId="2" fillId="3" borderId="6" xfId="142" applyFont="1" applyFill="1" applyBorder="1" applyAlignment="1">
      <alignment horizontal="left" vertical="top" wrapText="1"/>
    </xf>
    <xf numFmtId="0" fontId="2" fillId="3" borderId="7" xfId="142" applyFont="1" applyFill="1" applyBorder="1" applyAlignment="1">
      <alignment horizontal="left" wrapText="1"/>
    </xf>
    <xf numFmtId="0" fontId="2" fillId="3" borderId="1" xfId="142" applyFont="1" applyFill="1" applyAlignment="1">
      <alignment wrapText="1"/>
    </xf>
    <xf numFmtId="0" fontId="2" fillId="3" borderId="8" xfId="142" applyFont="1" applyFill="1" applyBorder="1" applyAlignment="1">
      <alignment horizontal="left" vertical="top" wrapText="1"/>
    </xf>
    <xf numFmtId="0" fontId="2" fillId="3" borderId="9" xfId="142" applyFont="1" applyFill="1" applyBorder="1" applyAlignment="1">
      <alignment horizontal="left" wrapText="1"/>
    </xf>
    <xf numFmtId="0" fontId="2" fillId="3" borderId="1" xfId="143" applyFont="1" applyFill="1" applyAlignment="1">
      <alignment horizontal="left" wrapText="1"/>
    </xf>
    <xf numFmtId="0" fontId="2" fillId="3" borderId="1" xfId="142" applyFont="1" applyFill="1" applyAlignment="1">
      <alignment horizontal="left" wrapText="1"/>
    </xf>
    <xf numFmtId="0" fontId="3" fillId="3" borderId="4" xfId="143" applyFont="1" applyFill="1" applyBorder="1" applyAlignment="1">
      <alignment horizontal="left" vertical="top" wrapText="1"/>
    </xf>
    <xf numFmtId="0" fontId="3" fillId="3" borderId="5" xfId="143" applyFont="1" applyFill="1" applyBorder="1" applyAlignment="1">
      <alignment horizontal="left" wrapText="1"/>
    </xf>
    <xf numFmtId="0" fontId="2" fillId="3" borderId="6" xfId="143" applyFont="1" applyFill="1" applyBorder="1" applyAlignment="1">
      <alignment horizontal="left" vertical="top" wrapText="1"/>
    </xf>
    <xf numFmtId="0" fontId="2" fillId="3" borderId="7" xfId="143" applyFont="1" applyFill="1" applyBorder="1" applyAlignment="1">
      <alignment horizontal="left" vertical="top" wrapText="1"/>
    </xf>
    <xf numFmtId="0" fontId="2" fillId="3" borderId="7" xfId="143" applyFont="1" applyFill="1" applyBorder="1" applyAlignment="1">
      <alignment horizontal="left" wrapText="1"/>
    </xf>
    <xf numFmtId="0" fontId="2" fillId="3" borderId="8" xfId="143" applyFont="1" applyFill="1" applyBorder="1" applyAlignment="1">
      <alignment horizontal="left" vertical="top" wrapText="1"/>
    </xf>
    <xf numFmtId="0" fontId="2" fillId="3" borderId="9" xfId="143" applyFont="1" applyFill="1" applyBorder="1" applyAlignment="1">
      <alignment horizontal="left" wrapText="1"/>
    </xf>
    <xf numFmtId="0" fontId="2" fillId="3" borderId="1" xfId="143" applyFont="1" applyFill="1" applyAlignment="1">
      <alignment horizontal="left" vertical="top" wrapText="1"/>
    </xf>
    <xf numFmtId="0" fontId="17" fillId="3" borderId="1" xfId="0" applyFont="1" applyFill="1" applyBorder="1" applyAlignment="1">
      <alignment horizontal="left" vertical="top" wrapText="1"/>
    </xf>
    <xf numFmtId="0" fontId="24" fillId="4" borderId="0" xfId="0" applyFont="1" applyFill="1"/>
    <xf numFmtId="0" fontId="8" fillId="4" borderId="0" xfId="0" applyFont="1" applyFill="1" applyAlignment="1">
      <alignment wrapText="1"/>
    </xf>
    <xf numFmtId="0" fontId="2" fillId="5" borderId="0" xfId="0" applyFont="1" applyFill="1" applyAlignment="1">
      <alignment vertical="center" wrapText="1"/>
    </xf>
    <xf numFmtId="0" fontId="25" fillId="5" borderId="1" xfId="144" applyFont="1" applyFill="1" applyBorder="1" applyAlignment="1">
      <alignment vertical="center" wrapText="1"/>
    </xf>
    <xf numFmtId="0" fontId="23" fillId="3" borderId="0" xfId="0" applyFont="1" applyFill="1" applyAlignment="1"/>
    <xf numFmtId="0" fontId="27" fillId="3" borderId="0" xfId="0" applyFont="1" applyFill="1" applyAlignment="1"/>
    <xf numFmtId="0" fontId="23" fillId="3" borderId="1" xfId="0" applyFont="1" applyFill="1" applyBorder="1" applyAlignment="1"/>
    <xf numFmtId="0" fontId="28" fillId="3" borderId="0" xfId="0" applyFont="1" applyFill="1" applyAlignment="1"/>
    <xf numFmtId="0" fontId="29" fillId="3" borderId="0" xfId="0" applyFont="1" applyFill="1" applyAlignment="1"/>
    <xf numFmtId="0" fontId="28" fillId="3" borderId="2" xfId="0" applyFont="1" applyFill="1" applyBorder="1" applyAlignment="1"/>
    <xf numFmtId="0" fontId="29" fillId="3" borderId="2" xfId="0" applyFont="1" applyFill="1" applyBorder="1" applyAlignment="1"/>
    <xf numFmtId="0" fontId="28" fillId="3" borderId="1" xfId="0" applyFont="1" applyFill="1" applyBorder="1" applyAlignment="1"/>
    <xf numFmtId="0" fontId="28" fillId="3" borderId="1" xfId="0" applyFont="1" applyFill="1" applyBorder="1" applyAlignment="1">
      <alignment wrapText="1"/>
    </xf>
    <xf numFmtId="0" fontId="28" fillId="3" borderId="3" xfId="0" applyFont="1" applyFill="1" applyBorder="1" applyAlignment="1">
      <alignment wrapText="1"/>
    </xf>
    <xf numFmtId="0" fontId="31" fillId="3" borderId="2" xfId="0" applyFont="1" applyFill="1" applyBorder="1" applyAlignment="1"/>
    <xf numFmtId="165" fontId="29" fillId="3" borderId="0" xfId="0" applyNumberFormat="1" applyFont="1" applyFill="1" applyAlignment="1"/>
    <xf numFmtId="165" fontId="29" fillId="3" borderId="0" xfId="133" applyNumberFormat="1" applyFont="1" applyFill="1" applyAlignment="1"/>
    <xf numFmtId="0" fontId="29" fillId="3" borderId="1" xfId="0" applyFont="1" applyFill="1" applyBorder="1" applyAlignment="1"/>
    <xf numFmtId="165" fontId="28" fillId="3" borderId="1" xfId="0" applyNumberFormat="1" applyFont="1" applyFill="1" applyBorder="1" applyAlignment="1">
      <alignment wrapText="1"/>
    </xf>
    <xf numFmtId="165" fontId="29" fillId="3" borderId="1" xfId="133" applyNumberFormat="1" applyFont="1" applyFill="1" applyBorder="1" applyAlignment="1"/>
    <xf numFmtId="164" fontId="29" fillId="3" borderId="1" xfId="0" applyNumberFormat="1" applyFont="1" applyFill="1" applyBorder="1" applyAlignment="1"/>
    <xf numFmtId="0" fontId="32" fillId="3" borderId="1" xfId="0" applyFont="1" applyFill="1" applyBorder="1" applyAlignment="1">
      <alignment horizontal="left"/>
    </xf>
    <xf numFmtId="0" fontId="29" fillId="3" borderId="1" xfId="0" quotePrefix="1" applyFont="1" applyFill="1" applyBorder="1" applyAlignment="1"/>
    <xf numFmtId="0" fontId="33" fillId="3" borderId="0" xfId="0" applyFont="1" applyFill="1" applyAlignment="1"/>
    <xf numFmtId="0" fontId="28" fillId="3" borderId="2" xfId="0" applyFont="1" applyFill="1" applyBorder="1" applyAlignment="1">
      <alignment wrapText="1"/>
    </xf>
    <xf numFmtId="0" fontId="31" fillId="3" borderId="1" xfId="0" applyFont="1" applyFill="1" applyBorder="1" applyAlignment="1"/>
    <xf numFmtId="0" fontId="2" fillId="3" borderId="1" xfId="0" applyFont="1" applyFill="1" applyBorder="1" applyAlignment="1"/>
    <xf numFmtId="0" fontId="2" fillId="3" borderId="1" xfId="142" applyFont="1" applyFill="1" applyBorder="1" applyAlignment="1">
      <alignment horizontal="justify" vertical="top" wrapText="1"/>
    </xf>
    <xf numFmtId="0" fontId="22" fillId="3" borderId="1" xfId="0" applyFont="1" applyFill="1" applyBorder="1"/>
    <xf numFmtId="165" fontId="26" fillId="3" borderId="0" xfId="133" applyNumberFormat="1" applyFont="1" applyFill="1" applyAlignment="1"/>
    <xf numFmtId="0" fontId="20" fillId="3" borderId="1" xfId="145" applyFont="1" applyFill="1" applyAlignment="1">
      <alignment horizontal="justify" vertical="top" wrapText="1"/>
    </xf>
    <xf numFmtId="0" fontId="28" fillId="3" borderId="10" xfId="0" applyFont="1" applyFill="1" applyBorder="1" applyAlignment="1">
      <alignment wrapText="1"/>
    </xf>
    <xf numFmtId="0" fontId="28" fillId="3" borderId="10" xfId="0" applyFont="1" applyFill="1" applyBorder="1" applyAlignment="1"/>
    <xf numFmtId="0" fontId="2" fillId="3" borderId="1" xfId="142" applyFont="1" applyFill="1" applyBorder="1" applyAlignment="1">
      <alignment horizontal="justify" vertical="top"/>
    </xf>
    <xf numFmtId="0" fontId="2" fillId="3" borderId="1" xfId="140" applyFont="1" applyFill="1"/>
    <xf numFmtId="0" fontId="10" fillId="3" borderId="1" xfId="0" applyFont="1" applyFill="1" applyBorder="1"/>
    <xf numFmtId="0" fontId="2" fillId="3" borderId="1" xfId="140" applyFont="1" applyFill="1" applyBorder="1"/>
    <xf numFmtId="165" fontId="29" fillId="3" borderId="1" xfId="0" applyNumberFormat="1" applyFont="1" applyFill="1" applyBorder="1" applyAlignment="1"/>
    <xf numFmtId="165" fontId="26" fillId="3" borderId="1" xfId="0" applyNumberFormat="1" applyFont="1" applyFill="1" applyBorder="1" applyAlignment="1"/>
    <xf numFmtId="0" fontId="35" fillId="3" borderId="1" xfId="0" applyFont="1" applyFill="1" applyBorder="1"/>
    <xf numFmtId="0" fontId="36" fillId="3" borderId="1" xfId="0" applyFont="1" applyFill="1" applyBorder="1"/>
    <xf numFmtId="0" fontId="37" fillId="3" borderId="1" xfId="0" applyFont="1" applyFill="1" applyBorder="1"/>
    <xf numFmtId="0" fontId="35" fillId="3" borderId="1" xfId="0" applyFont="1" applyFill="1" applyBorder="1" applyAlignment="1"/>
    <xf numFmtId="0" fontId="38" fillId="3" borderId="1" xfId="142" applyFont="1" applyFill="1"/>
    <xf numFmtId="0" fontId="20" fillId="3" borderId="1" xfId="142" applyFont="1" applyFill="1" applyAlignment="1">
      <alignment horizontal="justify" vertical="top"/>
    </xf>
    <xf numFmtId="0" fontId="21" fillId="3" borderId="1" xfId="144" applyFont="1" applyFill="1" applyAlignment="1">
      <alignment vertical="top" wrapText="1"/>
    </xf>
    <xf numFmtId="0" fontId="20" fillId="3" borderId="1" xfId="143" applyFont="1" applyFill="1" applyAlignment="1">
      <alignment horizontal="justify" vertical="top" wrapText="1"/>
    </xf>
    <xf numFmtId="0" fontId="20" fillId="3" borderId="1" xfId="142" applyFont="1" applyFill="1" applyBorder="1" applyAlignment="1">
      <alignment horizontal="justify" vertical="top"/>
    </xf>
    <xf numFmtId="0" fontId="20" fillId="3" borderId="1" xfId="142" applyFont="1" applyFill="1" applyAlignment="1">
      <alignment horizontal="left" vertical="top" wrapText="1"/>
    </xf>
    <xf numFmtId="0" fontId="20" fillId="5" borderId="0" xfId="0" applyFont="1" applyFill="1" applyAlignment="1">
      <alignment vertical="center" wrapText="1"/>
    </xf>
    <xf numFmtId="0" fontId="20" fillId="3" borderId="1" xfId="142" applyFont="1" applyFill="1" applyAlignment="1">
      <alignment vertical="top"/>
    </xf>
    <xf numFmtId="0" fontId="2" fillId="3" borderId="1" xfId="142" applyFont="1" applyFill="1" applyAlignment="1">
      <alignment vertical="top"/>
    </xf>
    <xf numFmtId="0" fontId="24" fillId="3" borderId="1" xfId="142" applyFont="1" applyFill="1"/>
    <xf numFmtId="0" fontId="24" fillId="3" borderId="1" xfId="142" quotePrefix="1" applyFont="1" applyFill="1"/>
    <xf numFmtId="0" fontId="2" fillId="3" borderId="1" xfId="142" applyFont="1" applyFill="1"/>
    <xf numFmtId="49" fontId="2" fillId="4" borderId="1" xfId="140" applyNumberFormat="1" applyFont="1" applyFill="1"/>
    <xf numFmtId="0" fontId="14" fillId="3" borderId="1" xfId="144" quotePrefix="1" applyFont="1" applyFill="1"/>
    <xf numFmtId="0" fontId="14" fillId="3" borderId="1" xfId="144" applyFont="1" applyFill="1"/>
    <xf numFmtId="0" fontId="29" fillId="3" borderId="0" xfId="0" applyFont="1" applyFill="1" applyAlignment="1">
      <alignment horizontal="left"/>
    </xf>
    <xf numFmtId="0" fontId="29" fillId="3" borderId="1" xfId="0" applyFont="1" applyFill="1" applyBorder="1" applyAlignment="1">
      <alignment horizontal="center"/>
    </xf>
  </cellXfs>
  <cellStyles count="146">
    <cellStyle name="Hyperlink" xfId="144" builtinId="8"/>
    <cellStyle name="Komma 2" xfId="141"/>
    <cellStyle name="Normal" xfId="0" builtinId="0"/>
    <cellStyle name="Normal 2" xfId="142"/>
    <cellStyle name="Percent" xfId="133" builtinId="5"/>
    <cellStyle name="Standaard 2" xfId="143"/>
    <cellStyle name="Standaard 2 2" xfId="145"/>
    <cellStyle name="Standaard 3" xfId="140"/>
    <cellStyle name="Standaard 5" xfId="139"/>
    <cellStyle name="style1600953849944" xfId="134"/>
    <cellStyle name="style1620043445897" xfId="1"/>
    <cellStyle name="style1620043446080" xfId="2"/>
    <cellStyle name="style1620043446233" xfId="3"/>
    <cellStyle name="style1620043446344" xfId="4"/>
    <cellStyle name="style1620043446521" xfId="5"/>
    <cellStyle name="style1620043446659" xfId="6"/>
    <cellStyle name="style1620043446803" xfId="7"/>
    <cellStyle name="style1620043446971" xfId="8"/>
    <cellStyle name="style1620043447139" xfId="9"/>
    <cellStyle name="style1620043447259" xfId="10"/>
    <cellStyle name="style1620043447391" xfId="11"/>
    <cellStyle name="style1620043447511" xfId="12"/>
    <cellStyle name="style1620043447631" xfId="13"/>
    <cellStyle name="style1620043447748" xfId="14"/>
    <cellStyle name="style1620043447868" xfId="15"/>
    <cellStyle name="style1620043447997" xfId="16"/>
    <cellStyle name="style1620043448120" xfId="17"/>
    <cellStyle name="style1620043448228" xfId="18"/>
    <cellStyle name="style1620043448342" xfId="19"/>
    <cellStyle name="style1620043448480" xfId="20"/>
    <cellStyle name="style1620043448588" xfId="21"/>
    <cellStyle name="style1620043448717" xfId="22"/>
    <cellStyle name="style1620043448858" xfId="23"/>
    <cellStyle name="style1620043448993" xfId="24"/>
    <cellStyle name="style1620043449179" xfId="25"/>
    <cellStyle name="style1620043449290" xfId="26"/>
    <cellStyle name="style1620043449392" xfId="27"/>
    <cellStyle name="style1620043449503" xfId="28"/>
    <cellStyle name="style1620043449605" xfId="29"/>
    <cellStyle name="style1620043449737" xfId="30"/>
    <cellStyle name="style1620043449917" xfId="31"/>
    <cellStyle name="style1620043450037" xfId="32"/>
    <cellStyle name="style1620043450154" xfId="33"/>
    <cellStyle name="style1620043450304" xfId="34"/>
    <cellStyle name="style1620043450427" xfId="35"/>
    <cellStyle name="style1620043450547" xfId="36"/>
    <cellStyle name="style1620043450646" xfId="37"/>
    <cellStyle name="style1620043450766" xfId="38"/>
    <cellStyle name="style1620043450871" xfId="39"/>
    <cellStyle name="style1620043451009" xfId="40"/>
    <cellStyle name="style1620043451111" xfId="41"/>
    <cellStyle name="style1620043451246" xfId="42"/>
    <cellStyle name="style1620043451330" xfId="43"/>
    <cellStyle name="style1620043451534" xfId="44"/>
    <cellStyle name="style1620043451687" xfId="45"/>
    <cellStyle name="style1620043451801" xfId="46"/>
    <cellStyle name="style1620043451897" xfId="47"/>
    <cellStyle name="style1620043451978" xfId="48"/>
    <cellStyle name="style1620043917002" xfId="49"/>
    <cellStyle name="style1620043917179" xfId="50"/>
    <cellStyle name="style1620043917305" xfId="51"/>
    <cellStyle name="style1620043917407" xfId="52"/>
    <cellStyle name="style1620043917704" xfId="53"/>
    <cellStyle name="style1620043917890" xfId="54"/>
    <cellStyle name="style1620043918085" xfId="55"/>
    <cellStyle name="style1620043918229" xfId="56"/>
    <cellStyle name="style1620043918391" xfId="57"/>
    <cellStyle name="style1620043918544" xfId="58"/>
    <cellStyle name="style1620043918679" xfId="59"/>
    <cellStyle name="style1620043918808" xfId="60"/>
    <cellStyle name="style1620043918925" xfId="61"/>
    <cellStyle name="style1620043919033" xfId="62"/>
    <cellStyle name="style1620043919177" xfId="63"/>
    <cellStyle name="style1620043919315" xfId="64"/>
    <cellStyle name="style1620043919459" xfId="65"/>
    <cellStyle name="style1620043919579" xfId="66"/>
    <cellStyle name="style1620043919711" xfId="67"/>
    <cellStyle name="style1620043919834" xfId="68"/>
    <cellStyle name="style1620043919924" xfId="69"/>
    <cellStyle name="style1620043920035" xfId="70"/>
    <cellStyle name="style1620043920125" xfId="71"/>
    <cellStyle name="style1620043920230" xfId="72"/>
    <cellStyle name="style1620043920338" xfId="73"/>
    <cellStyle name="style1620043920437" xfId="74"/>
    <cellStyle name="style1620043920545" xfId="75"/>
    <cellStyle name="style1620043920629" xfId="76"/>
    <cellStyle name="style1620043920728" xfId="77"/>
    <cellStyle name="style1620043920851" xfId="78"/>
    <cellStyle name="style1620043920974" xfId="79"/>
    <cellStyle name="style1620043921103" xfId="80"/>
    <cellStyle name="style1620043921220" xfId="81"/>
    <cellStyle name="style1620043921334" xfId="82"/>
    <cellStyle name="style1620043921472" xfId="83"/>
    <cellStyle name="style1620043921607" xfId="84"/>
    <cellStyle name="style1620043921766" xfId="85"/>
    <cellStyle name="style1620043921898" xfId="86"/>
    <cellStyle name="style1620043922018" xfId="87"/>
    <cellStyle name="style1620043922150" xfId="88"/>
    <cellStyle name="style1620043922276" xfId="89"/>
    <cellStyle name="style1620043922390" xfId="90"/>
    <cellStyle name="style1620044069152" xfId="91"/>
    <cellStyle name="style1620044069290" xfId="92"/>
    <cellStyle name="style1620044069407" xfId="93"/>
    <cellStyle name="style1620044069524" xfId="94"/>
    <cellStyle name="style1620044069638" xfId="95"/>
    <cellStyle name="style1620044069788" xfId="96"/>
    <cellStyle name="style1620044069896" xfId="97"/>
    <cellStyle name="style1620044070001" xfId="98"/>
    <cellStyle name="style1620044070118" xfId="99"/>
    <cellStyle name="style1620044070217" xfId="100"/>
    <cellStyle name="style1620044070307" xfId="101"/>
    <cellStyle name="style1620044070424" xfId="102"/>
    <cellStyle name="style1620044070556" xfId="103"/>
    <cellStyle name="style1620044070697" xfId="104"/>
    <cellStyle name="style1620044070811" xfId="105"/>
    <cellStyle name="style1620044070904" xfId="106"/>
    <cellStyle name="style1620044071126" xfId="107"/>
    <cellStyle name="style1620044071264" xfId="108"/>
    <cellStyle name="style1620044071447" xfId="109"/>
    <cellStyle name="style1620044071540" xfId="110"/>
    <cellStyle name="style1620044071624" xfId="111"/>
    <cellStyle name="style1620044071726" xfId="112"/>
    <cellStyle name="style1620044071825" xfId="113"/>
    <cellStyle name="style1620044071960" xfId="114"/>
    <cellStyle name="style1620044072089" xfId="115"/>
    <cellStyle name="style1620044072209" xfId="116"/>
    <cellStyle name="style1620044072371" xfId="117"/>
    <cellStyle name="style1620044072506" xfId="118"/>
    <cellStyle name="style1620044072620" xfId="119"/>
    <cellStyle name="style1620044072746" xfId="120"/>
    <cellStyle name="style1620044073124" xfId="121"/>
    <cellStyle name="style1620044073301" xfId="122"/>
    <cellStyle name="style1620044073412" xfId="123"/>
    <cellStyle name="style1620044073526" xfId="124"/>
    <cellStyle name="style1620044073622" xfId="125"/>
    <cellStyle name="style1620044073715" xfId="126"/>
    <cellStyle name="style1620044073805" xfId="127"/>
    <cellStyle name="style1620044073967" xfId="128"/>
    <cellStyle name="style1620044074081" xfId="129"/>
    <cellStyle name="style1620044074234" xfId="130"/>
    <cellStyle name="style1620044074360" xfId="131"/>
    <cellStyle name="style1620044074489" xfId="132"/>
    <cellStyle name="style1622012389202" xfId="135"/>
    <cellStyle name="style1622012390097" xfId="136"/>
    <cellStyle name="style1622012390222" xfId="137"/>
    <cellStyle name="style1622012390342" xfId="13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89780984223295"/>
          <c:y val="4.861878453038674E-2"/>
          <c:w val="0.76877393603294131"/>
          <c:h val="0.52695868314473937"/>
        </c:manualLayout>
      </c:layout>
      <c:lineChart>
        <c:grouping val="standard"/>
        <c:varyColors val="0"/>
        <c:ser>
          <c:idx val="0"/>
          <c:order val="0"/>
          <c:tx>
            <c:strRef>
              <c:f>Resultaten!$L$7</c:f>
              <c:strCache>
                <c:ptCount val="1"/>
                <c:pt idx="0">
                  <c:v>Totaal buitenlandse werknemers (linkeras)</c:v>
                </c:pt>
              </c:strCache>
            </c:strRef>
          </c:tx>
          <c:spPr>
            <a:ln w="28575" cap="rnd">
              <a:solidFill>
                <a:schemeClr val="accent2"/>
              </a:solidFill>
              <a:round/>
            </a:ln>
            <a:effectLst/>
          </c:spPr>
          <c:marker>
            <c:symbol val="none"/>
          </c:marker>
          <c:cat>
            <c:strRef>
              <c:f>'Tabel 1'!$A$11:$A$22</c:f>
              <c:strCache>
                <c:ptCount val="12"/>
                <c:pt idx="0">
                  <c:v>Januari</c:v>
                </c:pt>
                <c:pt idx="1">
                  <c:v>Februari</c:v>
                </c:pt>
                <c:pt idx="2">
                  <c:v>Maart</c:v>
                </c:pt>
                <c:pt idx="3">
                  <c:v>April</c:v>
                </c:pt>
                <c:pt idx="4">
                  <c:v>Mei</c:v>
                </c:pt>
                <c:pt idx="5">
                  <c:v>Juni</c:v>
                </c:pt>
                <c:pt idx="6">
                  <c:v>Juli</c:v>
                </c:pt>
                <c:pt idx="7">
                  <c:v>Augustus</c:v>
                </c:pt>
                <c:pt idx="8">
                  <c:v>September</c:v>
                </c:pt>
                <c:pt idx="9">
                  <c:v>Oktober</c:v>
                </c:pt>
                <c:pt idx="10">
                  <c:v>November</c:v>
                </c:pt>
                <c:pt idx="11">
                  <c:v>December</c:v>
                </c:pt>
              </c:strCache>
            </c:strRef>
          </c:cat>
          <c:val>
            <c:numRef>
              <c:f>'Tabel 1'!$C$11:$C$22</c:f>
              <c:numCache>
                <c:formatCode>#\ ##0</c:formatCode>
                <c:ptCount val="12"/>
                <c:pt idx="0">
                  <c:v>531560</c:v>
                </c:pt>
                <c:pt idx="1">
                  <c:v>540950</c:v>
                </c:pt>
                <c:pt idx="2">
                  <c:v>558640</c:v>
                </c:pt>
                <c:pt idx="3">
                  <c:v>578340</c:v>
                </c:pt>
                <c:pt idx="4">
                  <c:v>592010</c:v>
                </c:pt>
                <c:pt idx="5">
                  <c:v>608030</c:v>
                </c:pt>
                <c:pt idx="6">
                  <c:v>624780</c:v>
                </c:pt>
                <c:pt idx="7">
                  <c:v>628670</c:v>
                </c:pt>
                <c:pt idx="8">
                  <c:v>640280</c:v>
                </c:pt>
                <c:pt idx="9">
                  <c:v>642000</c:v>
                </c:pt>
                <c:pt idx="10">
                  <c:v>641500</c:v>
                </c:pt>
                <c:pt idx="11">
                  <c:v>634820</c:v>
                </c:pt>
              </c:numCache>
            </c:numRef>
          </c:val>
          <c:smooth val="0"/>
          <c:extLst>
            <c:ext xmlns:c16="http://schemas.microsoft.com/office/drawing/2014/chart" uri="{C3380CC4-5D6E-409C-BE32-E72D297353CC}">
              <c16:uniqueId val="{00000000-3F1C-45BA-9990-6E805D3E9681}"/>
            </c:ext>
          </c:extLst>
        </c:ser>
        <c:dLbls>
          <c:showLegendKey val="0"/>
          <c:showVal val="0"/>
          <c:showCatName val="0"/>
          <c:showSerName val="0"/>
          <c:showPercent val="0"/>
          <c:showBubbleSize val="0"/>
        </c:dLbls>
        <c:marker val="1"/>
        <c:smooth val="0"/>
        <c:axId val="679583720"/>
        <c:axId val="679583064"/>
      </c:lineChart>
      <c:lineChart>
        <c:grouping val="standard"/>
        <c:varyColors val="0"/>
        <c:ser>
          <c:idx val="1"/>
          <c:order val="1"/>
          <c:tx>
            <c:strRef>
              <c:f>Resultaten!$M$7</c:f>
              <c:strCache>
                <c:ptCount val="1"/>
                <c:pt idx="0">
                  <c:v>Werkzaam bij bedrijf grotendeels in Schagen (rechteras)</c:v>
                </c:pt>
              </c:strCache>
            </c:strRef>
          </c:tx>
          <c:spPr>
            <a:ln w="28575" cap="rnd">
              <a:solidFill>
                <a:schemeClr val="accent3"/>
              </a:solidFill>
              <a:round/>
            </a:ln>
            <a:effectLst/>
          </c:spPr>
          <c:marker>
            <c:symbol val="none"/>
          </c:marker>
          <c:cat>
            <c:strRef>
              <c:f>'Tabel 1'!$A$11:$A$22</c:f>
              <c:strCache>
                <c:ptCount val="12"/>
                <c:pt idx="0">
                  <c:v>Januari</c:v>
                </c:pt>
                <c:pt idx="1">
                  <c:v>Februari</c:v>
                </c:pt>
                <c:pt idx="2">
                  <c:v>Maart</c:v>
                </c:pt>
                <c:pt idx="3">
                  <c:v>April</c:v>
                </c:pt>
                <c:pt idx="4">
                  <c:v>Mei</c:v>
                </c:pt>
                <c:pt idx="5">
                  <c:v>Juni</c:v>
                </c:pt>
                <c:pt idx="6">
                  <c:v>Juli</c:v>
                </c:pt>
                <c:pt idx="7">
                  <c:v>Augustus</c:v>
                </c:pt>
                <c:pt idx="8">
                  <c:v>September</c:v>
                </c:pt>
                <c:pt idx="9">
                  <c:v>Oktober</c:v>
                </c:pt>
                <c:pt idx="10">
                  <c:v>November</c:v>
                </c:pt>
                <c:pt idx="11">
                  <c:v>December</c:v>
                </c:pt>
              </c:strCache>
            </c:strRef>
          </c:cat>
          <c:val>
            <c:numRef>
              <c:f>'Tabel 1'!$D$11:$D$22</c:f>
              <c:numCache>
                <c:formatCode>#\ ##0</c:formatCode>
                <c:ptCount val="12"/>
                <c:pt idx="0">
                  <c:v>1030</c:v>
                </c:pt>
                <c:pt idx="1">
                  <c:v>900</c:v>
                </c:pt>
                <c:pt idx="2">
                  <c:v>850</c:v>
                </c:pt>
                <c:pt idx="3">
                  <c:v>900</c:v>
                </c:pt>
                <c:pt idx="4">
                  <c:v>970</c:v>
                </c:pt>
                <c:pt idx="5">
                  <c:v>1430</c:v>
                </c:pt>
                <c:pt idx="6">
                  <c:v>1700</c:v>
                </c:pt>
                <c:pt idx="7">
                  <c:v>1480</c:v>
                </c:pt>
                <c:pt idx="8">
                  <c:v>1130</c:v>
                </c:pt>
                <c:pt idx="9">
                  <c:v>1490</c:v>
                </c:pt>
                <c:pt idx="10">
                  <c:v>1920</c:v>
                </c:pt>
                <c:pt idx="11">
                  <c:v>1850</c:v>
                </c:pt>
              </c:numCache>
            </c:numRef>
          </c:val>
          <c:smooth val="0"/>
          <c:extLst>
            <c:ext xmlns:c16="http://schemas.microsoft.com/office/drawing/2014/chart" uri="{C3380CC4-5D6E-409C-BE32-E72D297353CC}">
              <c16:uniqueId val="{00000001-3F1C-45BA-9990-6E805D3E9681}"/>
            </c:ext>
          </c:extLst>
        </c:ser>
        <c:ser>
          <c:idx val="2"/>
          <c:order val="2"/>
          <c:tx>
            <c:strRef>
              <c:f>Resultaten!$N$7</c:f>
              <c:strCache>
                <c:ptCount val="1"/>
                <c:pt idx="0">
                  <c:v>Werkzaam bij bedrijf enkel in Schagen (rechteras)</c:v>
                </c:pt>
              </c:strCache>
            </c:strRef>
          </c:tx>
          <c:spPr>
            <a:ln w="28575" cap="rnd">
              <a:solidFill>
                <a:schemeClr val="accent4"/>
              </a:solidFill>
              <a:round/>
            </a:ln>
            <a:effectLst/>
          </c:spPr>
          <c:marker>
            <c:symbol val="none"/>
          </c:marker>
          <c:cat>
            <c:strRef>
              <c:f>'Tabel 1'!$A$11:$A$22</c:f>
              <c:strCache>
                <c:ptCount val="12"/>
                <c:pt idx="0">
                  <c:v>Januari</c:v>
                </c:pt>
                <c:pt idx="1">
                  <c:v>Februari</c:v>
                </c:pt>
                <c:pt idx="2">
                  <c:v>Maart</c:v>
                </c:pt>
                <c:pt idx="3">
                  <c:v>April</c:v>
                </c:pt>
                <c:pt idx="4">
                  <c:v>Mei</c:v>
                </c:pt>
                <c:pt idx="5">
                  <c:v>Juni</c:v>
                </c:pt>
                <c:pt idx="6">
                  <c:v>Juli</c:v>
                </c:pt>
                <c:pt idx="7">
                  <c:v>Augustus</c:v>
                </c:pt>
                <c:pt idx="8">
                  <c:v>September</c:v>
                </c:pt>
                <c:pt idx="9">
                  <c:v>Oktober</c:v>
                </c:pt>
                <c:pt idx="10">
                  <c:v>November</c:v>
                </c:pt>
                <c:pt idx="11">
                  <c:v>December</c:v>
                </c:pt>
              </c:strCache>
            </c:strRef>
          </c:cat>
          <c:val>
            <c:numRef>
              <c:f>'Tabel 1'!$E$11:$E$22</c:f>
              <c:numCache>
                <c:formatCode>#\ ##0</c:formatCode>
                <c:ptCount val="12"/>
                <c:pt idx="0">
                  <c:v>820</c:v>
                </c:pt>
                <c:pt idx="1">
                  <c:v>660</c:v>
                </c:pt>
                <c:pt idx="2">
                  <c:v>600</c:v>
                </c:pt>
                <c:pt idx="3">
                  <c:v>650</c:v>
                </c:pt>
                <c:pt idx="4">
                  <c:v>710</c:v>
                </c:pt>
                <c:pt idx="5">
                  <c:v>1170</c:v>
                </c:pt>
                <c:pt idx="6">
                  <c:v>1440</c:v>
                </c:pt>
                <c:pt idx="7">
                  <c:v>1210</c:v>
                </c:pt>
                <c:pt idx="8">
                  <c:v>860</c:v>
                </c:pt>
                <c:pt idx="9">
                  <c:v>1210</c:v>
                </c:pt>
                <c:pt idx="10">
                  <c:v>1640</c:v>
                </c:pt>
                <c:pt idx="11">
                  <c:v>1580</c:v>
                </c:pt>
              </c:numCache>
            </c:numRef>
          </c:val>
          <c:smooth val="0"/>
          <c:extLst>
            <c:ext xmlns:c16="http://schemas.microsoft.com/office/drawing/2014/chart" uri="{C3380CC4-5D6E-409C-BE32-E72D297353CC}">
              <c16:uniqueId val="{00000002-3F1C-45BA-9990-6E805D3E9681}"/>
            </c:ext>
          </c:extLst>
        </c:ser>
        <c:dLbls>
          <c:showLegendKey val="0"/>
          <c:showVal val="0"/>
          <c:showCatName val="0"/>
          <c:showSerName val="0"/>
          <c:showPercent val="0"/>
          <c:showBubbleSize val="0"/>
        </c:dLbls>
        <c:marker val="1"/>
        <c:smooth val="0"/>
        <c:axId val="613638720"/>
        <c:axId val="613639704"/>
      </c:lineChart>
      <c:catAx>
        <c:axId val="679583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l-NL"/>
          </a:p>
        </c:txPr>
        <c:crossAx val="679583064"/>
        <c:crosses val="autoZero"/>
        <c:auto val="1"/>
        <c:lblAlgn val="ctr"/>
        <c:lblOffset val="100"/>
        <c:noMultiLvlLbl val="0"/>
      </c:catAx>
      <c:valAx>
        <c:axId val="679583064"/>
        <c:scaling>
          <c:orientation val="minMax"/>
        </c:scaling>
        <c:delete val="0"/>
        <c:axPos val="l"/>
        <c:majorGridlines>
          <c:spPr>
            <a:ln w="9525" cap="flat" cmpd="sng" algn="ctr">
              <a:solidFill>
                <a:schemeClr val="tx1">
                  <a:lumMod val="15000"/>
                  <a:lumOff val="85000"/>
                </a:schemeClr>
              </a:solidFill>
              <a:round/>
            </a:ln>
            <a:effectLst/>
          </c:spPr>
        </c:majorGridlines>
        <c:numFmt formatCode="#\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l-NL"/>
          </a:p>
        </c:txPr>
        <c:crossAx val="679583720"/>
        <c:crosses val="autoZero"/>
        <c:crossBetween val="midCat"/>
      </c:valAx>
      <c:valAx>
        <c:axId val="613639704"/>
        <c:scaling>
          <c:orientation val="minMax"/>
        </c:scaling>
        <c:delete val="0"/>
        <c:axPos val="r"/>
        <c:numFmt formatCode="#\ ##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l-NL"/>
          </a:p>
        </c:txPr>
        <c:crossAx val="613638720"/>
        <c:crosses val="max"/>
        <c:crossBetween val="between"/>
      </c:valAx>
      <c:catAx>
        <c:axId val="613638720"/>
        <c:scaling>
          <c:orientation val="minMax"/>
        </c:scaling>
        <c:delete val="1"/>
        <c:axPos val="b"/>
        <c:numFmt formatCode="General" sourceLinked="1"/>
        <c:majorTickMark val="out"/>
        <c:minorTickMark val="none"/>
        <c:tickLblPos val="nextTo"/>
        <c:crossAx val="613639704"/>
        <c:crosses val="autoZero"/>
        <c:auto val="1"/>
        <c:lblAlgn val="ctr"/>
        <c:lblOffset val="100"/>
        <c:noMultiLvlLbl val="0"/>
      </c:catAx>
      <c:spPr>
        <a:noFill/>
        <a:ln>
          <a:noFill/>
        </a:ln>
        <a:effectLst/>
      </c:spPr>
    </c:plotArea>
    <c:legend>
      <c:legendPos val="b"/>
      <c:layout>
        <c:manualLayout>
          <c:xMode val="edge"/>
          <c:yMode val="edge"/>
          <c:x val="4.4327340956107568E-2"/>
          <c:y val="0.804951417496654"/>
          <c:w val="0.89465633620269425"/>
          <c:h val="0.186189411406447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l-NL"/>
        </a:p>
      </c:txPr>
    </c:legend>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59708712881476"/>
          <c:y val="4.861878453038674E-2"/>
          <c:w val="0.8524341516134013"/>
          <c:h val="0.43893596122570566"/>
        </c:manualLayout>
      </c:layout>
      <c:areaChart>
        <c:grouping val="stacked"/>
        <c:varyColors val="0"/>
        <c:ser>
          <c:idx val="1"/>
          <c:order val="0"/>
          <c:tx>
            <c:strRef>
              <c:f>Resultaten!$M$13</c:f>
              <c:strCache>
                <c:ptCount val="1"/>
                <c:pt idx="0">
                  <c:v>A Landbouw, bosbouw en visserij</c:v>
                </c:pt>
              </c:strCache>
            </c:strRef>
          </c:tx>
          <c:spPr>
            <a:solidFill>
              <a:schemeClr val="accent2"/>
            </a:solidFill>
            <a:ln w="12700">
              <a:solidFill>
                <a:schemeClr val="bg1"/>
              </a:solidFill>
            </a:ln>
            <a:effectLst/>
          </c:spPr>
          <c:cat>
            <c:strRef>
              <c:f>'Tabel 2'!$A$8:$A$19</c:f>
              <c:strCache>
                <c:ptCount val="12"/>
                <c:pt idx="0">
                  <c:v>Januari</c:v>
                </c:pt>
                <c:pt idx="1">
                  <c:v>Februari</c:v>
                </c:pt>
                <c:pt idx="2">
                  <c:v>Maart</c:v>
                </c:pt>
                <c:pt idx="3">
                  <c:v>April</c:v>
                </c:pt>
                <c:pt idx="4">
                  <c:v>Mei</c:v>
                </c:pt>
                <c:pt idx="5">
                  <c:v>Juni</c:v>
                </c:pt>
                <c:pt idx="6">
                  <c:v>Juli</c:v>
                </c:pt>
                <c:pt idx="7">
                  <c:v>Augustus</c:v>
                </c:pt>
                <c:pt idx="8">
                  <c:v>September</c:v>
                </c:pt>
                <c:pt idx="9">
                  <c:v>Oktober</c:v>
                </c:pt>
                <c:pt idx="10">
                  <c:v>November</c:v>
                </c:pt>
                <c:pt idx="11">
                  <c:v>December</c:v>
                </c:pt>
              </c:strCache>
            </c:strRef>
          </c:cat>
          <c:val>
            <c:numRef>
              <c:f>'Tabel 2'!$D$8:$D$19</c:f>
              <c:numCache>
                <c:formatCode>#\ ##0</c:formatCode>
                <c:ptCount val="12"/>
                <c:pt idx="0">
                  <c:v>140</c:v>
                </c:pt>
                <c:pt idx="1">
                  <c:v>120</c:v>
                </c:pt>
                <c:pt idx="2">
                  <c:v>110</c:v>
                </c:pt>
                <c:pt idx="3">
                  <c:v>130</c:v>
                </c:pt>
                <c:pt idx="4">
                  <c:v>170</c:v>
                </c:pt>
                <c:pt idx="5">
                  <c:v>420</c:v>
                </c:pt>
                <c:pt idx="6">
                  <c:v>560</c:v>
                </c:pt>
                <c:pt idx="7">
                  <c:v>440</c:v>
                </c:pt>
                <c:pt idx="8">
                  <c:v>220</c:v>
                </c:pt>
                <c:pt idx="9">
                  <c:v>420</c:v>
                </c:pt>
                <c:pt idx="10">
                  <c:v>590</c:v>
                </c:pt>
                <c:pt idx="11">
                  <c:v>540</c:v>
                </c:pt>
              </c:numCache>
            </c:numRef>
          </c:val>
          <c:extLst>
            <c:ext xmlns:c16="http://schemas.microsoft.com/office/drawing/2014/chart" uri="{C3380CC4-5D6E-409C-BE32-E72D297353CC}">
              <c16:uniqueId val="{00000001-311B-4366-8F22-74B315AB5930}"/>
            </c:ext>
          </c:extLst>
        </c:ser>
        <c:ser>
          <c:idx val="2"/>
          <c:order val="1"/>
          <c:tx>
            <c:strRef>
              <c:f>Resultaten!$N$13</c:f>
              <c:strCache>
                <c:ptCount val="1"/>
                <c:pt idx="0">
                  <c:v>B-F Nijverheid en energie</c:v>
                </c:pt>
              </c:strCache>
            </c:strRef>
          </c:tx>
          <c:spPr>
            <a:solidFill>
              <a:schemeClr val="accent1"/>
            </a:solidFill>
            <a:ln w="12700">
              <a:solidFill>
                <a:schemeClr val="bg1"/>
              </a:solidFill>
            </a:ln>
            <a:effectLst/>
          </c:spPr>
          <c:cat>
            <c:strRef>
              <c:f>'Tabel 2'!$A$8:$A$19</c:f>
              <c:strCache>
                <c:ptCount val="12"/>
                <c:pt idx="0">
                  <c:v>Januari</c:v>
                </c:pt>
                <c:pt idx="1">
                  <c:v>Februari</c:v>
                </c:pt>
                <c:pt idx="2">
                  <c:v>Maart</c:v>
                </c:pt>
                <c:pt idx="3">
                  <c:v>April</c:v>
                </c:pt>
                <c:pt idx="4">
                  <c:v>Mei</c:v>
                </c:pt>
                <c:pt idx="5">
                  <c:v>Juni</c:v>
                </c:pt>
                <c:pt idx="6">
                  <c:v>Juli</c:v>
                </c:pt>
                <c:pt idx="7">
                  <c:v>Augustus</c:v>
                </c:pt>
                <c:pt idx="8">
                  <c:v>September</c:v>
                </c:pt>
                <c:pt idx="9">
                  <c:v>Oktober</c:v>
                </c:pt>
                <c:pt idx="10">
                  <c:v>November</c:v>
                </c:pt>
                <c:pt idx="11">
                  <c:v>December</c:v>
                </c:pt>
              </c:strCache>
            </c:strRef>
          </c:cat>
          <c:val>
            <c:numRef>
              <c:f>'Tabel 2'!$E$8:$E$19</c:f>
              <c:numCache>
                <c:formatCode>#\ ##0</c:formatCode>
                <c:ptCount val="12"/>
                <c:pt idx="0">
                  <c:v>150</c:v>
                </c:pt>
                <c:pt idx="1">
                  <c:v>150</c:v>
                </c:pt>
                <c:pt idx="2">
                  <c:v>160</c:v>
                </c:pt>
                <c:pt idx="3">
                  <c:v>160</c:v>
                </c:pt>
                <c:pt idx="4">
                  <c:v>170</c:v>
                </c:pt>
                <c:pt idx="5">
                  <c:v>170</c:v>
                </c:pt>
                <c:pt idx="6">
                  <c:v>170</c:v>
                </c:pt>
                <c:pt idx="7">
                  <c:v>170</c:v>
                </c:pt>
                <c:pt idx="8">
                  <c:v>180</c:v>
                </c:pt>
                <c:pt idx="9">
                  <c:v>180</c:v>
                </c:pt>
                <c:pt idx="10">
                  <c:v>180</c:v>
                </c:pt>
                <c:pt idx="11">
                  <c:v>180</c:v>
                </c:pt>
              </c:numCache>
            </c:numRef>
          </c:val>
          <c:extLst>
            <c:ext xmlns:c16="http://schemas.microsoft.com/office/drawing/2014/chart" uri="{C3380CC4-5D6E-409C-BE32-E72D297353CC}">
              <c16:uniqueId val="{00000002-311B-4366-8F22-74B315AB5930}"/>
            </c:ext>
          </c:extLst>
        </c:ser>
        <c:ser>
          <c:idx val="3"/>
          <c:order val="2"/>
          <c:tx>
            <c:strRef>
              <c:f>Resultaten!$O$13</c:f>
              <c:strCache>
                <c:ptCount val="1"/>
                <c:pt idx="0">
                  <c:v>G+I Handel en horeca</c:v>
                </c:pt>
              </c:strCache>
            </c:strRef>
          </c:tx>
          <c:spPr>
            <a:solidFill>
              <a:schemeClr val="accent3"/>
            </a:solidFill>
            <a:ln w="12700">
              <a:solidFill>
                <a:schemeClr val="bg1"/>
              </a:solidFill>
            </a:ln>
            <a:effectLst/>
          </c:spPr>
          <c:cat>
            <c:strRef>
              <c:f>'Tabel 2'!$A$8:$A$19</c:f>
              <c:strCache>
                <c:ptCount val="12"/>
                <c:pt idx="0">
                  <c:v>Januari</c:v>
                </c:pt>
                <c:pt idx="1">
                  <c:v>Februari</c:v>
                </c:pt>
                <c:pt idx="2">
                  <c:v>Maart</c:v>
                </c:pt>
                <c:pt idx="3">
                  <c:v>April</c:v>
                </c:pt>
                <c:pt idx="4">
                  <c:v>Mei</c:v>
                </c:pt>
                <c:pt idx="5">
                  <c:v>Juni</c:v>
                </c:pt>
                <c:pt idx="6">
                  <c:v>Juli</c:v>
                </c:pt>
                <c:pt idx="7">
                  <c:v>Augustus</c:v>
                </c:pt>
                <c:pt idx="8">
                  <c:v>September</c:v>
                </c:pt>
                <c:pt idx="9">
                  <c:v>Oktober</c:v>
                </c:pt>
                <c:pt idx="10">
                  <c:v>November</c:v>
                </c:pt>
                <c:pt idx="11">
                  <c:v>December</c:v>
                </c:pt>
              </c:strCache>
            </c:strRef>
          </c:cat>
          <c:val>
            <c:numRef>
              <c:f>'Tabel 2'!$F$8:$F$19</c:f>
              <c:numCache>
                <c:formatCode>#\ ##0</c:formatCode>
                <c:ptCount val="12"/>
                <c:pt idx="0">
                  <c:v>170</c:v>
                </c:pt>
                <c:pt idx="1">
                  <c:v>170</c:v>
                </c:pt>
                <c:pt idx="2">
                  <c:v>130</c:v>
                </c:pt>
                <c:pt idx="3">
                  <c:v>140</c:v>
                </c:pt>
                <c:pt idx="4">
                  <c:v>150</c:v>
                </c:pt>
                <c:pt idx="5">
                  <c:v>150</c:v>
                </c:pt>
                <c:pt idx="6">
                  <c:v>160</c:v>
                </c:pt>
                <c:pt idx="7">
                  <c:v>160</c:v>
                </c:pt>
                <c:pt idx="8">
                  <c:v>160</c:v>
                </c:pt>
                <c:pt idx="9">
                  <c:v>160</c:v>
                </c:pt>
                <c:pt idx="10">
                  <c:v>170</c:v>
                </c:pt>
                <c:pt idx="11">
                  <c:v>160</c:v>
                </c:pt>
              </c:numCache>
            </c:numRef>
          </c:val>
          <c:extLst>
            <c:ext xmlns:c16="http://schemas.microsoft.com/office/drawing/2014/chart" uri="{C3380CC4-5D6E-409C-BE32-E72D297353CC}">
              <c16:uniqueId val="{00000003-311B-4366-8F22-74B315AB5930}"/>
            </c:ext>
          </c:extLst>
        </c:ser>
        <c:ser>
          <c:idx val="4"/>
          <c:order val="3"/>
          <c:tx>
            <c:strRef>
              <c:f>Resultaten!$P$13</c:f>
              <c:strCache>
                <c:ptCount val="1"/>
                <c:pt idx="0">
                  <c:v>78 Arbeidsbemiddeling, uitzendbureaus en personeelsbeheer</c:v>
                </c:pt>
              </c:strCache>
            </c:strRef>
          </c:tx>
          <c:spPr>
            <a:solidFill>
              <a:schemeClr val="accent4"/>
            </a:solidFill>
            <a:ln w="12700">
              <a:solidFill>
                <a:schemeClr val="bg1"/>
              </a:solidFill>
            </a:ln>
            <a:effectLst/>
          </c:spPr>
          <c:cat>
            <c:strRef>
              <c:f>'Tabel 2'!$A$8:$A$19</c:f>
              <c:strCache>
                <c:ptCount val="12"/>
                <c:pt idx="0">
                  <c:v>Januari</c:v>
                </c:pt>
                <c:pt idx="1">
                  <c:v>Februari</c:v>
                </c:pt>
                <c:pt idx="2">
                  <c:v>Maart</c:v>
                </c:pt>
                <c:pt idx="3">
                  <c:v>April</c:v>
                </c:pt>
                <c:pt idx="4">
                  <c:v>Mei</c:v>
                </c:pt>
                <c:pt idx="5">
                  <c:v>Juni</c:v>
                </c:pt>
                <c:pt idx="6">
                  <c:v>Juli</c:v>
                </c:pt>
                <c:pt idx="7">
                  <c:v>Augustus</c:v>
                </c:pt>
                <c:pt idx="8">
                  <c:v>September</c:v>
                </c:pt>
                <c:pt idx="9">
                  <c:v>Oktober</c:v>
                </c:pt>
                <c:pt idx="10">
                  <c:v>November</c:v>
                </c:pt>
                <c:pt idx="11">
                  <c:v>December</c:v>
                </c:pt>
              </c:strCache>
            </c:strRef>
          </c:cat>
          <c:val>
            <c:numRef>
              <c:f>'Tabel 2'!$G$8:$G$19</c:f>
              <c:numCache>
                <c:formatCode>#\ ##0</c:formatCode>
                <c:ptCount val="12"/>
                <c:pt idx="0">
                  <c:v>530</c:v>
                </c:pt>
                <c:pt idx="1">
                  <c:v>410</c:v>
                </c:pt>
                <c:pt idx="2">
                  <c:v>390</c:v>
                </c:pt>
                <c:pt idx="3">
                  <c:v>410</c:v>
                </c:pt>
                <c:pt idx="4">
                  <c:v>440</c:v>
                </c:pt>
                <c:pt idx="5">
                  <c:v>640</c:v>
                </c:pt>
                <c:pt idx="6">
                  <c:v>750</c:v>
                </c:pt>
                <c:pt idx="7">
                  <c:v>650</c:v>
                </c:pt>
                <c:pt idx="8">
                  <c:v>520</c:v>
                </c:pt>
                <c:pt idx="9">
                  <c:v>640</c:v>
                </c:pt>
                <c:pt idx="10">
                  <c:v>890</c:v>
                </c:pt>
                <c:pt idx="11">
                  <c:v>880</c:v>
                </c:pt>
              </c:numCache>
            </c:numRef>
          </c:val>
          <c:extLst>
            <c:ext xmlns:c16="http://schemas.microsoft.com/office/drawing/2014/chart" uri="{C3380CC4-5D6E-409C-BE32-E72D297353CC}">
              <c16:uniqueId val="{00000004-311B-4366-8F22-74B315AB5930}"/>
            </c:ext>
          </c:extLst>
        </c:ser>
        <c:ser>
          <c:idx val="5"/>
          <c:order val="4"/>
          <c:tx>
            <c:strRef>
              <c:f>Resultaten!$Q$13</c:f>
              <c:strCache>
                <c:ptCount val="1"/>
                <c:pt idx="0">
                  <c:v>O-Q Overheid en zorg</c:v>
                </c:pt>
              </c:strCache>
            </c:strRef>
          </c:tx>
          <c:spPr>
            <a:solidFill>
              <a:schemeClr val="accent5"/>
            </a:solidFill>
            <a:ln>
              <a:noFill/>
            </a:ln>
            <a:effectLst/>
          </c:spPr>
          <c:cat>
            <c:strRef>
              <c:f>'Tabel 2'!$A$8:$A$19</c:f>
              <c:strCache>
                <c:ptCount val="12"/>
                <c:pt idx="0">
                  <c:v>Januari</c:v>
                </c:pt>
                <c:pt idx="1">
                  <c:v>Februari</c:v>
                </c:pt>
                <c:pt idx="2">
                  <c:v>Maart</c:v>
                </c:pt>
                <c:pt idx="3">
                  <c:v>April</c:v>
                </c:pt>
                <c:pt idx="4">
                  <c:v>Mei</c:v>
                </c:pt>
                <c:pt idx="5">
                  <c:v>Juni</c:v>
                </c:pt>
                <c:pt idx="6">
                  <c:v>Juli</c:v>
                </c:pt>
                <c:pt idx="7">
                  <c:v>Augustus</c:v>
                </c:pt>
                <c:pt idx="8">
                  <c:v>September</c:v>
                </c:pt>
                <c:pt idx="9">
                  <c:v>Oktober</c:v>
                </c:pt>
                <c:pt idx="10">
                  <c:v>November</c:v>
                </c:pt>
                <c:pt idx="11">
                  <c:v>December</c:v>
                </c:pt>
              </c:strCache>
            </c:strRef>
          </c:cat>
          <c:val>
            <c:numRef>
              <c:f>'Tabel 2'!$H$8:$H$19</c:f>
              <c:numCache>
                <c:formatCode>#\ ##0</c:formatCode>
                <c:ptCount val="12"/>
                <c:pt idx="0">
                  <c:v>10</c:v>
                </c:pt>
                <c:pt idx="1">
                  <c:v>10</c:v>
                </c:pt>
                <c:pt idx="2">
                  <c:v>10</c:v>
                </c:pt>
                <c:pt idx="3">
                  <c:v>10</c:v>
                </c:pt>
                <c:pt idx="4">
                  <c:v>10</c:v>
                </c:pt>
                <c:pt idx="5">
                  <c:v>10</c:v>
                </c:pt>
                <c:pt idx="6">
                  <c:v>10</c:v>
                </c:pt>
                <c:pt idx="7">
                  <c:v>10</c:v>
                </c:pt>
                <c:pt idx="8">
                  <c:v>20</c:v>
                </c:pt>
                <c:pt idx="9">
                  <c:v>20</c:v>
                </c:pt>
                <c:pt idx="10">
                  <c:v>20</c:v>
                </c:pt>
                <c:pt idx="11">
                  <c:v>20</c:v>
                </c:pt>
              </c:numCache>
            </c:numRef>
          </c:val>
          <c:extLst>
            <c:ext xmlns:c16="http://schemas.microsoft.com/office/drawing/2014/chart" uri="{C3380CC4-5D6E-409C-BE32-E72D297353CC}">
              <c16:uniqueId val="{00000005-311B-4366-8F22-74B315AB5930}"/>
            </c:ext>
          </c:extLst>
        </c:ser>
        <c:ser>
          <c:idx val="6"/>
          <c:order val="5"/>
          <c:tx>
            <c:strRef>
              <c:f>Resultaten!$R$13</c:f>
              <c:strCache>
                <c:ptCount val="1"/>
                <c:pt idx="0">
                  <c:v>Overig of onbekend</c:v>
                </c:pt>
              </c:strCache>
            </c:strRef>
          </c:tx>
          <c:spPr>
            <a:solidFill>
              <a:schemeClr val="accent6"/>
            </a:solidFill>
            <a:ln w="12700">
              <a:solidFill>
                <a:schemeClr val="bg1"/>
              </a:solidFill>
            </a:ln>
            <a:effectLst/>
          </c:spPr>
          <c:cat>
            <c:strRef>
              <c:f>'Tabel 2'!$A$8:$A$19</c:f>
              <c:strCache>
                <c:ptCount val="12"/>
                <c:pt idx="0">
                  <c:v>Januari</c:v>
                </c:pt>
                <c:pt idx="1">
                  <c:v>Februari</c:v>
                </c:pt>
                <c:pt idx="2">
                  <c:v>Maart</c:v>
                </c:pt>
                <c:pt idx="3">
                  <c:v>April</c:v>
                </c:pt>
                <c:pt idx="4">
                  <c:v>Mei</c:v>
                </c:pt>
                <c:pt idx="5">
                  <c:v>Juni</c:v>
                </c:pt>
                <c:pt idx="6">
                  <c:v>Juli</c:v>
                </c:pt>
                <c:pt idx="7">
                  <c:v>Augustus</c:v>
                </c:pt>
                <c:pt idx="8">
                  <c:v>September</c:v>
                </c:pt>
                <c:pt idx="9">
                  <c:v>Oktober</c:v>
                </c:pt>
                <c:pt idx="10">
                  <c:v>November</c:v>
                </c:pt>
                <c:pt idx="11">
                  <c:v>December</c:v>
                </c:pt>
              </c:strCache>
            </c:strRef>
          </c:cat>
          <c:val>
            <c:numRef>
              <c:f>'Tabel 2'!$I$8:$I$19</c:f>
              <c:numCache>
                <c:formatCode>#\ ##0</c:formatCode>
                <c:ptCount val="12"/>
                <c:pt idx="0">
                  <c:v>40</c:v>
                </c:pt>
                <c:pt idx="1">
                  <c:v>40</c:v>
                </c:pt>
                <c:pt idx="2">
                  <c:v>50</c:v>
                </c:pt>
                <c:pt idx="3">
                  <c:v>50</c:v>
                </c:pt>
                <c:pt idx="4">
                  <c:v>40</c:v>
                </c:pt>
                <c:pt idx="5">
                  <c:v>50</c:v>
                </c:pt>
                <c:pt idx="6">
                  <c:v>50</c:v>
                </c:pt>
                <c:pt idx="7">
                  <c:v>50</c:v>
                </c:pt>
                <c:pt idx="8">
                  <c:v>50</c:v>
                </c:pt>
                <c:pt idx="9">
                  <c:v>70</c:v>
                </c:pt>
                <c:pt idx="10">
                  <c:v>80</c:v>
                </c:pt>
                <c:pt idx="11">
                  <c:v>80</c:v>
                </c:pt>
              </c:numCache>
            </c:numRef>
          </c:val>
          <c:extLst>
            <c:ext xmlns:c16="http://schemas.microsoft.com/office/drawing/2014/chart" uri="{C3380CC4-5D6E-409C-BE32-E72D297353CC}">
              <c16:uniqueId val="{00000006-311B-4366-8F22-74B315AB5930}"/>
            </c:ext>
          </c:extLst>
        </c:ser>
        <c:dLbls>
          <c:showLegendKey val="0"/>
          <c:showVal val="0"/>
          <c:showCatName val="0"/>
          <c:showSerName val="0"/>
          <c:showPercent val="0"/>
          <c:showBubbleSize val="0"/>
        </c:dLbls>
        <c:axId val="679583720"/>
        <c:axId val="679583064"/>
      </c:areaChart>
      <c:catAx>
        <c:axId val="679583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l-NL"/>
          </a:p>
        </c:txPr>
        <c:crossAx val="679583064"/>
        <c:crosses val="autoZero"/>
        <c:auto val="1"/>
        <c:lblAlgn val="ctr"/>
        <c:lblOffset val="100"/>
        <c:noMultiLvlLbl val="0"/>
      </c:catAx>
      <c:valAx>
        <c:axId val="679583064"/>
        <c:scaling>
          <c:orientation val="minMax"/>
          <c:max val="2000"/>
        </c:scaling>
        <c:delete val="0"/>
        <c:axPos val="l"/>
        <c:majorGridlines>
          <c:spPr>
            <a:ln w="9525" cap="flat" cmpd="sng" algn="ctr">
              <a:solidFill>
                <a:schemeClr val="tx1">
                  <a:lumMod val="15000"/>
                  <a:lumOff val="85000"/>
                </a:schemeClr>
              </a:solidFill>
              <a:round/>
            </a:ln>
            <a:effectLst/>
          </c:spPr>
        </c:majorGridlines>
        <c:numFmt formatCode="#\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l-NL"/>
          </a:p>
        </c:txPr>
        <c:crossAx val="679583720"/>
        <c:crosses val="autoZero"/>
        <c:crossBetween val="midCat"/>
      </c:valAx>
      <c:spPr>
        <a:noFill/>
        <a:ln>
          <a:noFill/>
        </a:ln>
        <a:effectLst/>
      </c:spPr>
    </c:plotArea>
    <c:legend>
      <c:legendPos val="b"/>
      <c:layout>
        <c:manualLayout>
          <c:xMode val="edge"/>
          <c:yMode val="edge"/>
          <c:x val="4.1915290000514645E-2"/>
          <c:y val="0.66782831757680772"/>
          <c:w val="0.89648808604806751"/>
          <c:h val="0.332171682423192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l-NL"/>
        </a:p>
      </c:txPr>
    </c:legend>
    <c:plotVisOnly val="1"/>
    <c:dispBlanksAs val="gap"/>
    <c:showDLblsOverMax val="0"/>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19050</xdr:colOff>
      <xdr:row>7</xdr:row>
      <xdr:rowOff>1</xdr:rowOff>
    </xdr:from>
    <xdr:to>
      <xdr:col>10</xdr:col>
      <xdr:colOff>0</xdr:colOff>
      <xdr:row>11</xdr:row>
      <xdr:rowOff>0</xdr:rowOff>
    </xdr:to>
    <xdr:graphicFrame macro="">
      <xdr:nvGraphicFramePr>
        <xdr:cNvPr id="7" name="Grafiek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13</xdr:row>
      <xdr:rowOff>1</xdr:rowOff>
    </xdr:from>
    <xdr:to>
      <xdr:col>10</xdr:col>
      <xdr:colOff>0</xdr:colOff>
      <xdr:row>20</xdr:row>
      <xdr:rowOff>1</xdr:rowOff>
    </xdr:to>
    <xdr:graphicFrame macro="">
      <xdr:nvGraphicFramePr>
        <xdr:cNvPr id="4" name="Grafiek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CBS kleuren">
      <a:dk1>
        <a:sysClr val="windowText" lastClr="000000"/>
      </a:dk1>
      <a:lt1>
        <a:sysClr val="window" lastClr="FFFFFF"/>
      </a:lt1>
      <a:dk2>
        <a:srgbClr val="E94C00"/>
      </a:dk2>
      <a:lt2>
        <a:srgbClr val="FFCC00"/>
      </a:lt2>
      <a:accent1>
        <a:srgbClr val="00A1CD"/>
      </a:accent1>
      <a:accent2>
        <a:srgbClr val="0058B8"/>
      </a:accent2>
      <a:accent3>
        <a:srgbClr val="AFCB05"/>
      </a:accent3>
      <a:accent4>
        <a:srgbClr val="53A31D"/>
      </a:accent4>
      <a:accent5>
        <a:srgbClr val="F39200"/>
      </a:accent5>
      <a:accent6>
        <a:srgbClr val="AF0E80"/>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cbs.nl/privacy" TargetMode="External"/><Relationship Id="rId1" Type="http://schemas.openxmlformats.org/officeDocument/2006/relationships/hyperlink" Target="https://www.cbs.nl/nl-nl/maatwerk/2020/46/buitenlandse-werknemers-in-schagen-2018"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57"/>
  <sheetViews>
    <sheetView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2"/>
    </row>
    <row r="4" spans="1:14" ht="15.75" x14ac:dyDescent="0.25">
      <c r="A4" s="2" t="s">
        <v>110</v>
      </c>
    </row>
    <row r="5" spans="1:14" ht="15.75" x14ac:dyDescent="0.25">
      <c r="A5" s="4"/>
    </row>
    <row r="6" spans="1:14" x14ac:dyDescent="0.2">
      <c r="A6" s="5" t="s">
        <v>114</v>
      </c>
    </row>
    <row r="7" spans="1:14" x14ac:dyDescent="0.2">
      <c r="A7" s="6"/>
    </row>
    <row r="12" spans="1:14" x14ac:dyDescent="0.2">
      <c r="A12" s="7"/>
      <c r="B12" s="7"/>
      <c r="C12" s="7"/>
      <c r="D12" s="7"/>
      <c r="E12" s="7"/>
      <c r="F12" s="7"/>
      <c r="G12" s="7"/>
      <c r="H12" s="7"/>
      <c r="I12" s="7"/>
      <c r="J12" s="7"/>
      <c r="K12" s="7"/>
      <c r="L12" s="7"/>
      <c r="M12" s="7"/>
      <c r="N12" s="8"/>
    </row>
    <row r="13" spans="1:14" x14ac:dyDescent="0.2">
      <c r="A13" s="9"/>
      <c r="B13" s="7"/>
      <c r="C13" s="7"/>
      <c r="D13" s="7"/>
      <c r="E13" s="7"/>
      <c r="F13" s="7"/>
      <c r="G13" s="7"/>
      <c r="H13" s="7"/>
      <c r="I13" s="7"/>
      <c r="J13" s="7"/>
      <c r="K13" s="7"/>
      <c r="L13" s="7"/>
      <c r="M13" s="7"/>
      <c r="N13" s="8"/>
    </row>
    <row r="14" spans="1:14" x14ac:dyDescent="0.2">
      <c r="A14" s="7"/>
      <c r="B14" s="7"/>
      <c r="C14" s="7"/>
      <c r="D14" s="7"/>
      <c r="E14" s="7"/>
      <c r="F14" s="7"/>
      <c r="G14" s="7"/>
      <c r="H14" s="7"/>
      <c r="I14" s="7"/>
      <c r="J14" s="7"/>
      <c r="K14" s="7"/>
      <c r="L14" s="7"/>
      <c r="M14" s="7"/>
      <c r="N14" s="8"/>
    </row>
    <row r="15" spans="1:14" x14ac:dyDescent="0.2">
      <c r="A15" s="9"/>
      <c r="B15" s="7"/>
      <c r="C15" s="7"/>
      <c r="D15" s="7"/>
      <c r="E15" s="7"/>
      <c r="F15" s="7"/>
      <c r="G15" s="7"/>
      <c r="H15" s="7"/>
      <c r="I15" s="7"/>
      <c r="J15" s="7"/>
      <c r="K15" s="7"/>
      <c r="L15" s="7"/>
      <c r="M15" s="7"/>
      <c r="N15" s="8"/>
    </row>
    <row r="16" spans="1:14" x14ac:dyDescent="0.2">
      <c r="A16" s="7"/>
      <c r="B16" s="7"/>
      <c r="C16" s="7"/>
      <c r="D16" s="7"/>
      <c r="E16" s="7"/>
      <c r="F16" s="7"/>
      <c r="G16" s="7"/>
      <c r="H16" s="7"/>
      <c r="I16" s="7"/>
      <c r="J16" s="7"/>
      <c r="K16" s="7"/>
      <c r="L16" s="7"/>
      <c r="M16" s="7"/>
      <c r="N16" s="8"/>
    </row>
    <row r="17" spans="1:14" x14ac:dyDescent="0.2">
      <c r="A17" s="9"/>
      <c r="B17" s="7"/>
      <c r="C17" s="7"/>
      <c r="D17" s="7"/>
      <c r="E17" s="7"/>
      <c r="F17" s="7"/>
      <c r="G17" s="7"/>
      <c r="H17" s="7"/>
      <c r="I17" s="7"/>
      <c r="J17" s="7"/>
      <c r="K17" s="7"/>
      <c r="L17" s="7"/>
      <c r="M17" s="7"/>
      <c r="N17" s="8"/>
    </row>
    <row r="18" spans="1:14" x14ac:dyDescent="0.2">
      <c r="A18" s="10"/>
      <c r="B18" s="7"/>
      <c r="C18" s="7"/>
      <c r="D18" s="7"/>
      <c r="E18" s="7"/>
      <c r="F18" s="7"/>
      <c r="G18" s="7"/>
      <c r="H18" s="7"/>
      <c r="I18" s="7"/>
      <c r="J18" s="7"/>
      <c r="K18" s="7"/>
      <c r="L18" s="7"/>
      <c r="M18" s="7"/>
    </row>
    <row r="19" spans="1:14" x14ac:dyDescent="0.2">
      <c r="A19" s="7"/>
      <c r="B19" s="10"/>
      <c r="C19" s="10"/>
      <c r="D19" s="10"/>
      <c r="E19" s="10"/>
      <c r="F19" s="10"/>
      <c r="G19" s="10"/>
      <c r="H19" s="10"/>
      <c r="I19" s="10"/>
      <c r="J19" s="10"/>
      <c r="K19" s="10"/>
      <c r="L19" s="10"/>
      <c r="M19" s="10"/>
    </row>
    <row r="22" spans="1:14" x14ac:dyDescent="0.2">
      <c r="A22" s="10"/>
    </row>
    <row r="29" spans="1:14" x14ac:dyDescent="0.2">
      <c r="A29" s="12" t="s">
        <v>115</v>
      </c>
    </row>
    <row r="30" spans="1:14" x14ac:dyDescent="0.2">
      <c r="A30" s="115" t="s">
        <v>116</v>
      </c>
    </row>
    <row r="32" spans="1:14" s="11" customFormat="1" ht="15" x14ac:dyDescent="0.25"/>
    <row r="33" s="11" customFormat="1" ht="15" x14ac:dyDescent="0.25"/>
    <row r="34" s="11" customFormat="1" ht="15" x14ac:dyDescent="0.25"/>
    <row r="35" s="11" customFormat="1" ht="15" x14ac:dyDescent="0.25"/>
    <row r="36" s="11" customFormat="1" ht="15" x14ac:dyDescent="0.25"/>
    <row r="37" s="11" customFormat="1" ht="15" x14ac:dyDescent="0.25"/>
    <row r="56" spans="1:1" x14ac:dyDescent="0.2">
      <c r="A56" s="12"/>
    </row>
    <row r="57" spans="1:1" x14ac:dyDescent="0.2">
      <c r="A57" s="13"/>
    </row>
  </sheetData>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tabSelected="1" zoomScaleNormal="100" workbookViewId="0"/>
  </sheetViews>
  <sheetFormatPr defaultRowHeight="12.75" x14ac:dyDescent="0.2"/>
  <cols>
    <col min="1" max="1" width="22.85546875" style="17" customWidth="1"/>
    <col min="2" max="2" width="59.28515625" style="17" customWidth="1"/>
    <col min="3" max="255" width="9.140625" style="17"/>
    <col min="256" max="256" width="22.85546875" style="17" customWidth="1"/>
    <col min="257" max="257" width="59.28515625" style="17" customWidth="1"/>
    <col min="258" max="511" width="9.140625" style="17"/>
    <col min="512" max="512" width="22.85546875" style="17" customWidth="1"/>
    <col min="513" max="513" width="59.28515625" style="17" customWidth="1"/>
    <col min="514" max="767" width="9.140625" style="17"/>
    <col min="768" max="768" width="22.85546875" style="17" customWidth="1"/>
    <col min="769" max="769" width="59.28515625" style="17" customWidth="1"/>
    <col min="770" max="1023" width="9.140625" style="17"/>
    <col min="1024" max="1024" width="22.85546875" style="17" customWidth="1"/>
    <col min="1025" max="1025" width="59.28515625" style="17" customWidth="1"/>
    <col min="1026" max="1279" width="9.140625" style="17"/>
    <col min="1280" max="1280" width="22.85546875" style="17" customWidth="1"/>
    <col min="1281" max="1281" width="59.28515625" style="17" customWidth="1"/>
    <col min="1282" max="1535" width="9.140625" style="17"/>
    <col min="1536" max="1536" width="22.85546875" style="17" customWidth="1"/>
    <col min="1537" max="1537" width="59.28515625" style="17" customWidth="1"/>
    <col min="1538" max="1791" width="9.140625" style="17"/>
    <col min="1792" max="1792" width="22.85546875" style="17" customWidth="1"/>
    <col min="1793" max="1793" width="59.28515625" style="17" customWidth="1"/>
    <col min="1794" max="2047" width="9.140625" style="17"/>
    <col min="2048" max="2048" width="22.85546875" style="17" customWidth="1"/>
    <col min="2049" max="2049" width="59.28515625" style="17" customWidth="1"/>
    <col min="2050" max="2303" width="9.140625" style="17"/>
    <col min="2304" max="2304" width="22.85546875" style="17" customWidth="1"/>
    <col min="2305" max="2305" width="59.28515625" style="17" customWidth="1"/>
    <col min="2306" max="2559" width="9.140625" style="17"/>
    <col min="2560" max="2560" width="22.85546875" style="17" customWidth="1"/>
    <col min="2561" max="2561" width="59.28515625" style="17" customWidth="1"/>
    <col min="2562" max="2815" width="9.140625" style="17"/>
    <col min="2816" max="2816" width="22.85546875" style="17" customWidth="1"/>
    <col min="2817" max="2817" width="59.28515625" style="17" customWidth="1"/>
    <col min="2818" max="3071" width="9.140625" style="17"/>
    <col min="3072" max="3072" width="22.85546875" style="17" customWidth="1"/>
    <col min="3073" max="3073" width="59.28515625" style="17" customWidth="1"/>
    <col min="3074" max="3327" width="9.140625" style="17"/>
    <col min="3328" max="3328" width="22.85546875" style="17" customWidth="1"/>
    <col min="3329" max="3329" width="59.28515625" style="17" customWidth="1"/>
    <col min="3330" max="3583" width="9.140625" style="17"/>
    <col min="3584" max="3584" width="22.85546875" style="17" customWidth="1"/>
    <col min="3585" max="3585" width="59.28515625" style="17" customWidth="1"/>
    <col min="3586" max="3839" width="9.140625" style="17"/>
    <col min="3840" max="3840" width="22.85546875" style="17" customWidth="1"/>
    <col min="3841" max="3841" width="59.28515625" style="17" customWidth="1"/>
    <col min="3842" max="4095" width="9.140625" style="17"/>
    <col min="4096" max="4096" width="22.85546875" style="17" customWidth="1"/>
    <col min="4097" max="4097" width="59.28515625" style="17" customWidth="1"/>
    <col min="4098" max="4351" width="9.140625" style="17"/>
    <col min="4352" max="4352" width="22.85546875" style="17" customWidth="1"/>
    <col min="4353" max="4353" width="59.28515625" style="17" customWidth="1"/>
    <col min="4354" max="4607" width="9.140625" style="17"/>
    <col min="4608" max="4608" width="22.85546875" style="17" customWidth="1"/>
    <col min="4609" max="4609" width="59.28515625" style="17" customWidth="1"/>
    <col min="4610" max="4863" width="9.140625" style="17"/>
    <col min="4864" max="4864" width="22.85546875" style="17" customWidth="1"/>
    <col min="4865" max="4865" width="59.28515625" style="17" customWidth="1"/>
    <col min="4866" max="5119" width="9.140625" style="17"/>
    <col min="5120" max="5120" width="22.85546875" style="17" customWidth="1"/>
    <col min="5121" max="5121" width="59.28515625" style="17" customWidth="1"/>
    <col min="5122" max="5375" width="9.140625" style="17"/>
    <col min="5376" max="5376" width="22.85546875" style="17" customWidth="1"/>
    <col min="5377" max="5377" width="59.28515625" style="17" customWidth="1"/>
    <col min="5378" max="5631" width="9.140625" style="17"/>
    <col min="5632" max="5632" width="22.85546875" style="17" customWidth="1"/>
    <col min="5633" max="5633" width="59.28515625" style="17" customWidth="1"/>
    <col min="5634" max="5887" width="9.140625" style="17"/>
    <col min="5888" max="5888" width="22.85546875" style="17" customWidth="1"/>
    <col min="5889" max="5889" width="59.28515625" style="17" customWidth="1"/>
    <col min="5890" max="6143" width="9.140625" style="17"/>
    <col min="6144" max="6144" width="22.85546875" style="17" customWidth="1"/>
    <col min="6145" max="6145" width="59.28515625" style="17" customWidth="1"/>
    <col min="6146" max="6399" width="9.140625" style="17"/>
    <col min="6400" max="6400" width="22.85546875" style="17" customWidth="1"/>
    <col min="6401" max="6401" width="59.28515625" style="17" customWidth="1"/>
    <col min="6402" max="6655" width="9.140625" style="17"/>
    <col min="6656" max="6656" width="22.85546875" style="17" customWidth="1"/>
    <col min="6657" max="6657" width="59.28515625" style="17" customWidth="1"/>
    <col min="6658" max="6911" width="9.140625" style="17"/>
    <col min="6912" max="6912" width="22.85546875" style="17" customWidth="1"/>
    <col min="6913" max="6913" width="59.28515625" style="17" customWidth="1"/>
    <col min="6914" max="7167" width="9.140625" style="17"/>
    <col min="7168" max="7168" width="22.85546875" style="17" customWidth="1"/>
    <col min="7169" max="7169" width="59.28515625" style="17" customWidth="1"/>
    <col min="7170" max="7423" width="9.140625" style="17"/>
    <col min="7424" max="7424" width="22.85546875" style="17" customWidth="1"/>
    <col min="7425" max="7425" width="59.28515625" style="17" customWidth="1"/>
    <col min="7426" max="7679" width="9.140625" style="17"/>
    <col min="7680" max="7680" width="22.85546875" style="17" customWidth="1"/>
    <col min="7681" max="7681" width="59.28515625" style="17" customWidth="1"/>
    <col min="7682" max="7935" width="9.140625" style="17"/>
    <col min="7936" max="7936" width="22.85546875" style="17" customWidth="1"/>
    <col min="7937" max="7937" width="59.28515625" style="17" customWidth="1"/>
    <col min="7938" max="8191" width="9.140625" style="17"/>
    <col min="8192" max="8192" width="22.85546875" style="17" customWidth="1"/>
    <col min="8193" max="8193" width="59.28515625" style="17" customWidth="1"/>
    <col min="8194" max="8447" width="9.140625" style="17"/>
    <col min="8448" max="8448" width="22.85546875" style="17" customWidth="1"/>
    <col min="8449" max="8449" width="59.28515625" style="17" customWidth="1"/>
    <col min="8450" max="8703" width="9.140625" style="17"/>
    <col min="8704" max="8704" width="22.85546875" style="17" customWidth="1"/>
    <col min="8705" max="8705" width="59.28515625" style="17" customWidth="1"/>
    <col min="8706" max="8959" width="9.140625" style="17"/>
    <col min="8960" max="8960" width="22.85546875" style="17" customWidth="1"/>
    <col min="8961" max="8961" width="59.28515625" style="17" customWidth="1"/>
    <col min="8962" max="9215" width="9.140625" style="17"/>
    <col min="9216" max="9216" width="22.85546875" style="17" customWidth="1"/>
    <col min="9217" max="9217" width="59.28515625" style="17" customWidth="1"/>
    <col min="9218" max="9471" width="9.140625" style="17"/>
    <col min="9472" max="9472" width="22.85546875" style="17" customWidth="1"/>
    <col min="9473" max="9473" width="59.28515625" style="17" customWidth="1"/>
    <col min="9474" max="9727" width="9.140625" style="17"/>
    <col min="9728" max="9728" width="22.85546875" style="17" customWidth="1"/>
    <col min="9729" max="9729" width="59.28515625" style="17" customWidth="1"/>
    <col min="9730" max="9983" width="9.140625" style="17"/>
    <col min="9984" max="9984" width="22.85546875" style="17" customWidth="1"/>
    <col min="9985" max="9985" width="59.28515625" style="17" customWidth="1"/>
    <col min="9986" max="10239" width="9.140625" style="17"/>
    <col min="10240" max="10240" width="22.85546875" style="17" customWidth="1"/>
    <col min="10241" max="10241" width="59.28515625" style="17" customWidth="1"/>
    <col min="10242" max="10495" width="9.140625" style="17"/>
    <col min="10496" max="10496" width="22.85546875" style="17" customWidth="1"/>
    <col min="10497" max="10497" width="59.28515625" style="17" customWidth="1"/>
    <col min="10498" max="10751" width="9.140625" style="17"/>
    <col min="10752" max="10752" width="22.85546875" style="17" customWidth="1"/>
    <col min="10753" max="10753" width="59.28515625" style="17" customWidth="1"/>
    <col min="10754" max="11007" width="9.140625" style="17"/>
    <col min="11008" max="11008" width="22.85546875" style="17" customWidth="1"/>
    <col min="11009" max="11009" width="59.28515625" style="17" customWidth="1"/>
    <col min="11010" max="11263" width="9.140625" style="17"/>
    <col min="11264" max="11264" width="22.85546875" style="17" customWidth="1"/>
    <col min="11265" max="11265" width="59.28515625" style="17" customWidth="1"/>
    <col min="11266" max="11519" width="9.140625" style="17"/>
    <col min="11520" max="11520" width="22.85546875" style="17" customWidth="1"/>
    <col min="11521" max="11521" width="59.28515625" style="17" customWidth="1"/>
    <col min="11522" max="11775" width="9.140625" style="17"/>
    <col min="11776" max="11776" width="22.85546875" style="17" customWidth="1"/>
    <col min="11777" max="11777" width="59.28515625" style="17" customWidth="1"/>
    <col min="11778" max="12031" width="9.140625" style="17"/>
    <col min="12032" max="12032" width="22.85546875" style="17" customWidth="1"/>
    <col min="12033" max="12033" width="59.28515625" style="17" customWidth="1"/>
    <col min="12034" max="12287" width="9.140625" style="17"/>
    <col min="12288" max="12288" width="22.85546875" style="17" customWidth="1"/>
    <col min="12289" max="12289" width="59.28515625" style="17" customWidth="1"/>
    <col min="12290" max="12543" width="9.140625" style="17"/>
    <col min="12544" max="12544" width="22.85546875" style="17" customWidth="1"/>
    <col min="12545" max="12545" width="59.28515625" style="17" customWidth="1"/>
    <col min="12546" max="12799" width="9.140625" style="17"/>
    <col min="12800" max="12800" width="22.85546875" style="17" customWidth="1"/>
    <col min="12801" max="12801" width="59.28515625" style="17" customWidth="1"/>
    <col min="12802" max="13055" width="9.140625" style="17"/>
    <col min="13056" max="13056" width="22.85546875" style="17" customWidth="1"/>
    <col min="13057" max="13057" width="59.28515625" style="17" customWidth="1"/>
    <col min="13058" max="13311" width="9.140625" style="17"/>
    <col min="13312" max="13312" width="22.85546875" style="17" customWidth="1"/>
    <col min="13313" max="13313" width="59.28515625" style="17" customWidth="1"/>
    <col min="13314" max="13567" width="9.140625" style="17"/>
    <col min="13568" max="13568" width="22.85546875" style="17" customWidth="1"/>
    <col min="13569" max="13569" width="59.28515625" style="17" customWidth="1"/>
    <col min="13570" max="13823" width="9.140625" style="17"/>
    <col min="13824" max="13824" width="22.85546875" style="17" customWidth="1"/>
    <col min="13825" max="13825" width="59.28515625" style="17" customWidth="1"/>
    <col min="13826" max="14079" width="9.140625" style="17"/>
    <col min="14080" max="14080" width="22.85546875" style="17" customWidth="1"/>
    <col min="14081" max="14081" width="59.28515625" style="17" customWidth="1"/>
    <col min="14082" max="14335" width="9.140625" style="17"/>
    <col min="14336" max="14336" width="22.85546875" style="17" customWidth="1"/>
    <col min="14337" max="14337" width="59.28515625" style="17" customWidth="1"/>
    <col min="14338" max="14591" width="9.140625" style="17"/>
    <col min="14592" max="14592" width="22.85546875" style="17" customWidth="1"/>
    <col min="14593" max="14593" width="59.28515625" style="17" customWidth="1"/>
    <col min="14594" max="14847" width="9.140625" style="17"/>
    <col min="14848" max="14848" width="22.85546875" style="17" customWidth="1"/>
    <col min="14849" max="14849" width="59.28515625" style="17" customWidth="1"/>
    <col min="14850" max="15103" width="9.140625" style="17"/>
    <col min="15104" max="15104" width="22.85546875" style="17" customWidth="1"/>
    <col min="15105" max="15105" width="59.28515625" style="17" customWidth="1"/>
    <col min="15106" max="15359" width="9.140625" style="17"/>
    <col min="15360" max="15360" width="22.85546875" style="17" customWidth="1"/>
    <col min="15361" max="15361" width="59.28515625" style="17" customWidth="1"/>
    <col min="15362" max="15615" width="9.140625" style="17"/>
    <col min="15616" max="15616" width="22.85546875" style="17" customWidth="1"/>
    <col min="15617" max="15617" width="59.28515625" style="17" customWidth="1"/>
    <col min="15618" max="15871" width="9.140625" style="17"/>
    <col min="15872" max="15872" width="22.85546875" style="17" customWidth="1"/>
    <col min="15873" max="15873" width="59.28515625" style="17" customWidth="1"/>
    <col min="15874" max="16127" width="9.140625" style="17"/>
    <col min="16128" max="16128" width="22.85546875" style="17" customWidth="1"/>
    <col min="16129" max="16129" width="59.28515625" style="17" customWidth="1"/>
    <col min="16130" max="16384" width="9.140625" style="17"/>
  </cols>
  <sheetData>
    <row r="1" spans="1:15" ht="15.75" customHeight="1" x14ac:dyDescent="0.25">
      <c r="A1" s="14" t="s">
        <v>6</v>
      </c>
      <c r="B1" s="15"/>
      <c r="C1" s="16"/>
      <c r="D1" s="16"/>
      <c r="E1" s="15"/>
      <c r="F1" s="15"/>
      <c r="G1" s="15"/>
    </row>
    <row r="2" spans="1:15" x14ac:dyDescent="0.2">
      <c r="A2" s="7"/>
      <c r="B2" s="7"/>
      <c r="C2" s="18"/>
      <c r="D2" s="18"/>
      <c r="E2" s="7"/>
      <c r="F2" s="7"/>
      <c r="G2" s="7"/>
      <c r="H2" s="7"/>
      <c r="I2" s="7"/>
      <c r="J2" s="15"/>
      <c r="K2" s="15"/>
    </row>
    <row r="3" spans="1:15" x14ac:dyDescent="0.2">
      <c r="A3" s="7"/>
      <c r="B3" s="7"/>
      <c r="C3" s="18"/>
      <c r="D3" s="18"/>
      <c r="E3" s="7"/>
      <c r="F3" s="7"/>
      <c r="G3" s="7"/>
      <c r="H3" s="7"/>
      <c r="I3" s="7"/>
      <c r="J3" s="15"/>
      <c r="K3" s="15"/>
    </row>
    <row r="4" spans="1:15" x14ac:dyDescent="0.2">
      <c r="A4" s="19" t="s">
        <v>7</v>
      </c>
      <c r="B4" s="19" t="s">
        <v>6</v>
      </c>
      <c r="D4" s="15"/>
      <c r="E4" s="15"/>
      <c r="F4" s="15"/>
      <c r="G4" s="15"/>
    </row>
    <row r="5" spans="1:15" x14ac:dyDescent="0.2">
      <c r="A5" s="19"/>
      <c r="B5" s="19"/>
      <c r="D5" s="15"/>
      <c r="E5" s="15"/>
      <c r="F5" s="15"/>
      <c r="G5" s="15"/>
    </row>
    <row r="6" spans="1:15" x14ac:dyDescent="0.2">
      <c r="A6" s="116" t="s">
        <v>97</v>
      </c>
      <c r="B6" s="95" t="s">
        <v>98</v>
      </c>
      <c r="D6" s="15"/>
      <c r="E6" s="15"/>
      <c r="F6" s="15"/>
      <c r="G6" s="15"/>
    </row>
    <row r="7" spans="1:15" x14ac:dyDescent="0.2">
      <c r="A7" s="20" t="s">
        <v>8</v>
      </c>
      <c r="B7" s="95" t="s">
        <v>9</v>
      </c>
      <c r="D7" s="15"/>
      <c r="E7" s="15"/>
      <c r="F7" s="15"/>
      <c r="G7" s="15"/>
    </row>
    <row r="8" spans="1:15" x14ac:dyDescent="0.2">
      <c r="A8" s="20" t="s">
        <v>10</v>
      </c>
      <c r="B8" s="95" t="s">
        <v>11</v>
      </c>
      <c r="D8" s="15"/>
      <c r="E8" s="15"/>
      <c r="F8" s="15"/>
      <c r="G8" s="15"/>
    </row>
    <row r="9" spans="1:15" x14ac:dyDescent="0.2">
      <c r="A9" s="20" t="s">
        <v>0</v>
      </c>
      <c r="B9" s="95" t="str">
        <f>'Tabel 1'!A2</f>
        <v>Werknemers geboren in het buitenland die werken bij een bedrijf in Schagen naar maand, 2018</v>
      </c>
      <c r="C9" s="21"/>
      <c r="D9" s="21"/>
      <c r="E9" s="21"/>
      <c r="F9" s="21"/>
      <c r="G9" s="21"/>
      <c r="H9" s="21"/>
      <c r="I9" s="21"/>
      <c r="J9" s="21"/>
      <c r="K9" s="21"/>
      <c r="L9" s="21"/>
      <c r="M9" s="21"/>
      <c r="N9" s="21"/>
      <c r="O9" s="21"/>
    </row>
    <row r="10" spans="1:15" x14ac:dyDescent="0.2">
      <c r="A10" s="117" t="s">
        <v>81</v>
      </c>
      <c r="B10" s="86" t="s">
        <v>117</v>
      </c>
    </row>
    <row r="11" spans="1:15" x14ac:dyDescent="0.2">
      <c r="A11" s="94"/>
      <c r="B11" s="96"/>
    </row>
    <row r="12" spans="1:15" x14ac:dyDescent="0.2">
      <c r="A12" s="94"/>
      <c r="B12" s="96"/>
    </row>
    <row r="13" spans="1:15" x14ac:dyDescent="0.2">
      <c r="A13" s="94"/>
      <c r="B13" s="96"/>
    </row>
    <row r="14" spans="1:15" x14ac:dyDescent="0.2">
      <c r="A14" s="94"/>
      <c r="B14" s="96"/>
    </row>
    <row r="15" spans="1:15" x14ac:dyDescent="0.2">
      <c r="A15" s="94"/>
      <c r="B15" s="96"/>
    </row>
    <row r="16" spans="1:15" x14ac:dyDescent="0.2">
      <c r="A16" s="94"/>
      <c r="B16" s="96"/>
    </row>
    <row r="17" spans="1:2" x14ac:dyDescent="0.2">
      <c r="A17" s="94"/>
      <c r="B17" s="96"/>
    </row>
    <row r="18" spans="1:2" x14ac:dyDescent="0.2">
      <c r="A18" s="94"/>
      <c r="B18" s="96"/>
    </row>
    <row r="19" spans="1:2" x14ac:dyDescent="0.2">
      <c r="A19" s="94"/>
      <c r="B19" s="96"/>
    </row>
    <row r="22" spans="1:2" x14ac:dyDescent="0.2">
      <c r="A22" s="22" t="s">
        <v>12</v>
      </c>
      <c r="B22" s="22"/>
    </row>
    <row r="23" spans="1:2" x14ac:dyDescent="0.2">
      <c r="A23" s="23" t="s">
        <v>13</v>
      </c>
      <c r="B23" s="23"/>
    </row>
    <row r="24" spans="1:2" x14ac:dyDescent="0.2">
      <c r="A24" s="23" t="s">
        <v>14</v>
      </c>
      <c r="B24" s="23"/>
    </row>
    <row r="25" spans="1:2" x14ac:dyDescent="0.2">
      <c r="A25" s="23" t="s">
        <v>15</v>
      </c>
      <c r="B25" s="23"/>
    </row>
    <row r="26" spans="1:2" x14ac:dyDescent="0.2">
      <c r="A26" s="23" t="s">
        <v>16</v>
      </c>
      <c r="B26" s="23"/>
    </row>
    <row r="27" spans="1:2" x14ac:dyDescent="0.2">
      <c r="A27" s="23" t="s">
        <v>17</v>
      </c>
      <c r="B27" s="23"/>
    </row>
    <row r="28" spans="1:2" x14ac:dyDescent="0.2">
      <c r="A28" s="23" t="s">
        <v>18</v>
      </c>
      <c r="B28" s="23"/>
    </row>
    <row r="29" spans="1:2" x14ac:dyDescent="0.2">
      <c r="A29" s="23" t="s">
        <v>19</v>
      </c>
      <c r="B29" s="23"/>
    </row>
    <row r="30" spans="1:2" x14ac:dyDescent="0.2">
      <c r="A30" s="23" t="s">
        <v>20</v>
      </c>
      <c r="B30" s="23"/>
    </row>
    <row r="31" spans="1:2" x14ac:dyDescent="0.2">
      <c r="A31" s="23" t="s">
        <v>21</v>
      </c>
      <c r="B31" s="23"/>
    </row>
    <row r="33" spans="1:6" x14ac:dyDescent="0.2">
      <c r="A33" s="16" t="s">
        <v>63</v>
      </c>
    </row>
    <row r="36" spans="1:6" ht="12.75" customHeight="1" x14ac:dyDescent="0.2"/>
    <row r="37" spans="1:6" ht="12.75" customHeight="1" x14ac:dyDescent="0.2">
      <c r="A37" s="23"/>
      <c r="B37" s="24"/>
    </row>
    <row r="39" spans="1:6" x14ac:dyDescent="0.2">
      <c r="A39" s="16"/>
    </row>
    <row r="40" spans="1:6" x14ac:dyDescent="0.2">
      <c r="B40" s="15"/>
      <c r="C40" s="15"/>
      <c r="D40" s="15"/>
      <c r="E40" s="15"/>
      <c r="F40" s="15"/>
    </row>
    <row r="41" spans="1:6" ht="12.75" customHeight="1" x14ac:dyDescent="0.2"/>
  </sheetData>
  <hyperlinks>
    <hyperlink ref="A8" location="Bronbestanden!A1" display="Bronbestanden"/>
    <hyperlink ref="A9" location="'Tabel 1'!A1" display="Tabel 1"/>
    <hyperlink ref="A7" location="Toelichting!A1" display="Toelichting"/>
    <hyperlink ref="A6" location="Resultaten!A1" display="Resultaten"/>
    <hyperlink ref="A10" location="'Tabel 2'!A1" display="Tabel 2"/>
  </hyperlinks>
  <pageMargins left="0.74803149606299213" right="0.74803149606299213" top="0.98425196850393704" bottom="0.98425196850393704" header="0.51181102362204722" footer="0.51181102362204722"/>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9"/>
  <sheetViews>
    <sheetView zoomScaleNormal="100" workbookViewId="0"/>
  </sheetViews>
  <sheetFormatPr defaultColWidth="8.7109375" defaultRowHeight="14.25" x14ac:dyDescent="0.2"/>
  <cols>
    <col min="1" max="1" width="83" style="99" customWidth="1"/>
    <col min="2" max="2" width="3.28515625" style="99" customWidth="1"/>
    <col min="3" max="3" width="8.7109375" style="99"/>
    <col min="4" max="9" width="8.7109375" style="100"/>
    <col min="10" max="10" width="8.7109375" style="100" customWidth="1"/>
    <col min="11" max="11" width="8.7109375" style="100"/>
    <col min="12" max="19" width="8.7109375" style="101"/>
    <col min="20" max="93" width="8.7109375" style="100"/>
    <col min="94" max="16384" width="8.7109375" style="99"/>
  </cols>
  <sheetData>
    <row r="1" spans="1:18" ht="15.75" x14ac:dyDescent="0.25">
      <c r="A1" s="2" t="s">
        <v>110</v>
      </c>
    </row>
    <row r="2" spans="1:18" x14ac:dyDescent="0.2">
      <c r="A2" s="1"/>
    </row>
    <row r="3" spans="1:18" x14ac:dyDescent="0.2">
      <c r="A3" s="59" t="s">
        <v>3</v>
      </c>
    </row>
    <row r="4" spans="1:18" ht="93.6" customHeight="1" x14ac:dyDescent="0.2">
      <c r="A4" s="87" t="s">
        <v>96</v>
      </c>
    </row>
    <row r="5" spans="1:18" ht="63.75" x14ac:dyDescent="0.2">
      <c r="A5" s="87" t="s">
        <v>118</v>
      </c>
    </row>
    <row r="6" spans="1:18" x14ac:dyDescent="0.2">
      <c r="A6" s="1"/>
      <c r="C6" s="88" t="s">
        <v>5</v>
      </c>
    </row>
    <row r="7" spans="1:18" x14ac:dyDescent="0.2">
      <c r="A7" s="59" t="s">
        <v>93</v>
      </c>
      <c r="C7" s="88" t="s">
        <v>102</v>
      </c>
      <c r="K7" s="99"/>
      <c r="L7" s="98" t="s">
        <v>103</v>
      </c>
      <c r="M7" s="98" t="s">
        <v>104</v>
      </c>
      <c r="N7" s="98" t="s">
        <v>105</v>
      </c>
    </row>
    <row r="8" spans="1:18" ht="59.1" customHeight="1" x14ac:dyDescent="0.2">
      <c r="A8" s="93" t="s">
        <v>94</v>
      </c>
    </row>
    <row r="9" spans="1:18" ht="45" customHeight="1" x14ac:dyDescent="0.2">
      <c r="A9" s="93" t="s">
        <v>119</v>
      </c>
    </row>
    <row r="10" spans="1:18" ht="51" x14ac:dyDescent="0.2">
      <c r="A10" s="93" t="s">
        <v>95</v>
      </c>
    </row>
    <row r="11" spans="1:18" ht="45.75" customHeight="1" x14ac:dyDescent="0.2">
      <c r="A11" s="102"/>
    </row>
    <row r="12" spans="1:18" x14ac:dyDescent="0.2">
      <c r="A12" s="102"/>
      <c r="C12" s="88" t="s">
        <v>100</v>
      </c>
    </row>
    <row r="13" spans="1:18" x14ac:dyDescent="0.2">
      <c r="A13" s="59" t="s">
        <v>99</v>
      </c>
      <c r="C13" s="88" t="s">
        <v>101</v>
      </c>
      <c r="L13" s="89" t="s">
        <v>86</v>
      </c>
      <c r="M13" s="89" t="s">
        <v>87</v>
      </c>
      <c r="N13" s="89" t="s">
        <v>88</v>
      </c>
      <c r="O13" s="89" t="s">
        <v>89</v>
      </c>
      <c r="P13" s="89" t="s">
        <v>90</v>
      </c>
      <c r="Q13" s="89" t="s">
        <v>91</v>
      </c>
      <c r="R13" s="89" t="s">
        <v>92</v>
      </c>
    </row>
    <row r="14" spans="1:18" ht="48" customHeight="1" x14ac:dyDescent="0.2">
      <c r="A14" s="93" t="s">
        <v>111</v>
      </c>
    </row>
    <row r="15" spans="1:18" ht="74.099999999999994" customHeight="1" x14ac:dyDescent="0.2">
      <c r="A15" s="93" t="s">
        <v>120</v>
      </c>
    </row>
    <row r="16" spans="1:18" ht="63.75" x14ac:dyDescent="0.2">
      <c r="A16" s="93" t="s">
        <v>134</v>
      </c>
    </row>
    <row r="17" spans="1:1" x14ac:dyDescent="0.2">
      <c r="A17" s="102"/>
    </row>
    <row r="18" spans="1:1" x14ac:dyDescent="0.2">
      <c r="A18" s="102"/>
    </row>
    <row r="19" spans="1:1" x14ac:dyDescent="0.2">
      <c r="A19" s="10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
  <sheetViews>
    <sheetView zoomScaleNormal="100" zoomScaleSheetLayoutView="70" workbookViewId="0"/>
  </sheetViews>
  <sheetFormatPr defaultColWidth="8.85546875" defaultRowHeight="12.75" x14ac:dyDescent="0.2"/>
  <cols>
    <col min="1" max="1" width="99" style="111" customWidth="1"/>
    <col min="2" max="16384" width="8.85546875" style="112"/>
  </cols>
  <sheetData>
    <row r="1" spans="1:3" ht="15.75" x14ac:dyDescent="0.2">
      <c r="A1" s="25" t="s">
        <v>9</v>
      </c>
      <c r="B1" s="103"/>
      <c r="C1" s="103"/>
    </row>
    <row r="2" spans="1:3" x14ac:dyDescent="0.2">
      <c r="A2" s="29"/>
    </row>
    <row r="3" spans="1:3" x14ac:dyDescent="0.2">
      <c r="A3" s="104" t="s">
        <v>3</v>
      </c>
    </row>
    <row r="4" spans="1:3" ht="4.5" customHeight="1" x14ac:dyDescent="0.2">
      <c r="A4" s="32"/>
    </row>
    <row r="5" spans="1:3" ht="76.5" x14ac:dyDescent="0.2">
      <c r="A5" s="26" t="s">
        <v>62</v>
      </c>
    </row>
    <row r="6" spans="1:3" ht="38.25" x14ac:dyDescent="0.2">
      <c r="A6" s="27" t="s">
        <v>135</v>
      </c>
    </row>
    <row r="7" spans="1:3" x14ac:dyDescent="0.2">
      <c r="A7" s="105" t="s">
        <v>54</v>
      </c>
    </row>
    <row r="8" spans="1:3" ht="38.25" x14ac:dyDescent="0.2">
      <c r="A8" s="27" t="s">
        <v>121</v>
      </c>
    </row>
    <row r="9" spans="1:3" x14ac:dyDescent="0.2">
      <c r="A9" s="28"/>
    </row>
    <row r="10" spans="1:3" x14ac:dyDescent="0.2">
      <c r="A10" s="106" t="s">
        <v>107</v>
      </c>
    </row>
    <row r="11" spans="1:3" ht="4.5" customHeight="1" x14ac:dyDescent="0.2">
      <c r="A11" s="32"/>
    </row>
    <row r="12" spans="1:3" ht="38.25" x14ac:dyDescent="0.2">
      <c r="A12" s="26" t="s">
        <v>122</v>
      </c>
    </row>
    <row r="13" spans="1:3" ht="38.25" x14ac:dyDescent="0.2">
      <c r="A13" s="26" t="s">
        <v>108</v>
      </c>
    </row>
    <row r="14" spans="1:3" x14ac:dyDescent="0.2">
      <c r="A14" s="28"/>
    </row>
    <row r="15" spans="1:3" x14ac:dyDescent="0.2">
      <c r="A15" s="107" t="s">
        <v>22</v>
      </c>
    </row>
    <row r="16" spans="1:3" ht="4.5" customHeight="1" x14ac:dyDescent="0.2">
      <c r="A16" s="32"/>
    </row>
    <row r="17" spans="1:3" ht="63.75" x14ac:dyDescent="0.2">
      <c r="A17" s="29" t="s">
        <v>123</v>
      </c>
    </row>
    <row r="18" spans="1:3" ht="25.5" x14ac:dyDescent="0.2">
      <c r="A18" s="29" t="s">
        <v>109</v>
      </c>
      <c r="B18" s="113"/>
    </row>
    <row r="19" spans="1:3" ht="76.5" x14ac:dyDescent="0.2">
      <c r="A19" s="26" t="s">
        <v>124</v>
      </c>
    </row>
    <row r="20" spans="1:3" ht="76.5" x14ac:dyDescent="0.2">
      <c r="A20" s="26" t="s">
        <v>127</v>
      </c>
    </row>
    <row r="21" spans="1:3" ht="51" x14ac:dyDescent="0.2">
      <c r="A21" s="26" t="s">
        <v>125</v>
      </c>
    </row>
    <row r="22" spans="1:3" x14ac:dyDescent="0.2">
      <c r="A22" s="26"/>
    </row>
    <row r="23" spans="1:3" x14ac:dyDescent="0.2">
      <c r="A23" s="108" t="s">
        <v>24</v>
      </c>
    </row>
    <row r="24" spans="1:3" ht="4.5" customHeight="1" x14ac:dyDescent="0.2">
      <c r="A24" s="108"/>
    </row>
    <row r="25" spans="1:3" x14ac:dyDescent="0.2">
      <c r="A25" s="30" t="s">
        <v>25</v>
      </c>
    </row>
    <row r="26" spans="1:3" ht="38.25" x14ac:dyDescent="0.2">
      <c r="A26" s="31" t="s">
        <v>126</v>
      </c>
    </row>
    <row r="27" spans="1:3" x14ac:dyDescent="0.2">
      <c r="A27" s="26"/>
    </row>
    <row r="28" spans="1:3" s="60" customFormat="1" x14ac:dyDescent="0.2">
      <c r="A28" s="109" t="s">
        <v>56</v>
      </c>
      <c r="C28" s="61"/>
    </row>
    <row r="29" spans="1:3" s="60" customFormat="1" ht="5.25" customHeight="1" x14ac:dyDescent="0.2">
      <c r="A29" s="109"/>
      <c r="C29" s="61"/>
    </row>
    <row r="30" spans="1:3" s="60" customFormat="1" ht="51" x14ac:dyDescent="0.2">
      <c r="A30" s="62" t="s">
        <v>57</v>
      </c>
      <c r="C30" s="61"/>
    </row>
    <row r="31" spans="1:3" s="60" customFormat="1" ht="102" x14ac:dyDescent="0.2">
      <c r="A31" s="62" t="s">
        <v>58</v>
      </c>
      <c r="C31" s="61"/>
    </row>
    <row r="32" spans="1:3" s="60" customFormat="1" x14ac:dyDescent="0.2">
      <c r="A32" s="63" t="s">
        <v>59</v>
      </c>
      <c r="C32" s="61"/>
    </row>
    <row r="33" spans="1:1" x14ac:dyDescent="0.2">
      <c r="A33" s="29"/>
    </row>
    <row r="34" spans="1:1" ht="15.75" customHeight="1" x14ac:dyDescent="0.2">
      <c r="A34" s="108" t="s">
        <v>26</v>
      </c>
    </row>
    <row r="35" spans="1:1" ht="4.5" customHeight="1" x14ac:dyDescent="0.2">
      <c r="A35" s="108"/>
    </row>
    <row r="36" spans="1:1" ht="77.25" customHeight="1" x14ac:dyDescent="0.2">
      <c r="A36" s="26" t="s">
        <v>60</v>
      </c>
    </row>
    <row r="37" spans="1:1" ht="4.5" customHeight="1" x14ac:dyDescent="0.2">
      <c r="A37" s="32"/>
    </row>
    <row r="38" spans="1:1" x14ac:dyDescent="0.2">
      <c r="A38" s="29" t="s">
        <v>23</v>
      </c>
    </row>
    <row r="39" spans="1:1" ht="4.5" customHeight="1" x14ac:dyDescent="0.2">
      <c r="A39" s="32"/>
    </row>
    <row r="40" spans="1:1" ht="25.5" x14ac:dyDescent="0.2">
      <c r="A40" s="46" t="s">
        <v>106</v>
      </c>
    </row>
    <row r="41" spans="1:1" ht="4.5" customHeight="1" x14ac:dyDescent="0.2">
      <c r="A41" s="32"/>
    </row>
    <row r="42" spans="1:1" ht="140.25" x14ac:dyDescent="0.2">
      <c r="A42" s="90" t="s">
        <v>80</v>
      </c>
    </row>
    <row r="43" spans="1:1" ht="4.5" customHeight="1" x14ac:dyDescent="0.2">
      <c r="A43" s="32"/>
    </row>
    <row r="44" spans="1:1" ht="25.5" x14ac:dyDescent="0.2">
      <c r="A44" s="27" t="s">
        <v>113</v>
      </c>
    </row>
    <row r="45" spans="1:1" ht="3.95" customHeight="1" x14ac:dyDescent="0.2">
      <c r="A45" s="114"/>
    </row>
    <row r="46" spans="1:1" ht="50.45" customHeight="1" x14ac:dyDescent="0.2">
      <c r="A46" s="27" t="s">
        <v>128</v>
      </c>
    </row>
    <row r="47" spans="1:1" ht="6.95" customHeight="1" x14ac:dyDescent="0.2">
      <c r="A47" s="114"/>
    </row>
    <row r="48" spans="1:1" x14ac:dyDescent="0.2">
      <c r="A48" s="110" t="s">
        <v>27</v>
      </c>
    </row>
    <row r="49" spans="1:1" ht="4.5" customHeight="1" x14ac:dyDescent="0.2">
      <c r="A49" s="108"/>
    </row>
    <row r="50" spans="1:1" ht="4.5" customHeight="1" x14ac:dyDescent="0.2">
      <c r="A50" s="108"/>
    </row>
    <row r="51" spans="1:1" x14ac:dyDescent="0.2">
      <c r="A51" s="32" t="s">
        <v>129</v>
      </c>
    </row>
    <row r="52" spans="1:1" ht="4.5" customHeight="1" x14ac:dyDescent="0.2">
      <c r="A52" s="108"/>
    </row>
    <row r="53" spans="1:1" x14ac:dyDescent="0.2">
      <c r="A53" s="32" t="s">
        <v>28</v>
      </c>
    </row>
    <row r="54" spans="1:1" ht="4.5" customHeight="1" x14ac:dyDescent="0.2">
      <c r="A54" s="108"/>
    </row>
    <row r="55" spans="1:1" x14ac:dyDescent="0.2">
      <c r="A55" s="32" t="s">
        <v>29</v>
      </c>
    </row>
    <row r="56" spans="1:1" ht="4.5" customHeight="1" x14ac:dyDescent="0.2">
      <c r="A56" s="108"/>
    </row>
    <row r="57" spans="1:1" x14ac:dyDescent="0.2">
      <c r="A57" s="32" t="s">
        <v>30</v>
      </c>
    </row>
    <row r="58" spans="1:1" ht="3.95" customHeight="1" x14ac:dyDescent="0.2"/>
    <row r="59" spans="1:1" x14ac:dyDescent="0.2">
      <c r="A59" s="111" t="s">
        <v>136</v>
      </c>
    </row>
  </sheetData>
  <hyperlinks>
    <hyperlink ref="A7" r:id="rId1"/>
    <hyperlink ref="A32" r:id="rId2" display="http://www.cbs.nl/privacy"/>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zoomScaleNormal="100" workbookViewId="0"/>
  </sheetViews>
  <sheetFormatPr defaultColWidth="19.140625" defaultRowHeight="12.75" x14ac:dyDescent="0.2"/>
  <cols>
    <col min="1" max="1" width="22.7109375" style="58" customWidth="1"/>
    <col min="2" max="2" width="99.28515625" style="49" customWidth="1"/>
    <col min="3" max="3" width="19.140625" style="43"/>
    <col min="4" max="4" width="57.42578125" style="43" customWidth="1"/>
    <col min="5" max="256" width="19.140625" style="43"/>
    <col min="257" max="257" width="75.7109375" style="43" customWidth="1"/>
    <col min="258" max="258" width="99.28515625" style="43" customWidth="1"/>
    <col min="259" max="259" width="19.140625" style="43"/>
    <col min="260" max="260" width="57.42578125" style="43" customWidth="1"/>
    <col min="261" max="512" width="19.140625" style="43"/>
    <col min="513" max="513" width="75.7109375" style="43" customWidth="1"/>
    <col min="514" max="514" width="99.28515625" style="43" customWidth="1"/>
    <col min="515" max="515" width="19.140625" style="43"/>
    <col min="516" max="516" width="57.42578125" style="43" customWidth="1"/>
    <col min="517" max="768" width="19.140625" style="43"/>
    <col min="769" max="769" width="75.7109375" style="43" customWidth="1"/>
    <col min="770" max="770" width="99.28515625" style="43" customWidth="1"/>
    <col min="771" max="771" width="19.140625" style="43"/>
    <col min="772" max="772" width="57.42578125" style="43" customWidth="1"/>
    <col min="773" max="1024" width="19.140625" style="43"/>
    <col min="1025" max="1025" width="75.7109375" style="43" customWidth="1"/>
    <col min="1026" max="1026" width="99.28515625" style="43" customWidth="1"/>
    <col min="1027" max="1027" width="19.140625" style="43"/>
    <col min="1028" max="1028" width="57.42578125" style="43" customWidth="1"/>
    <col min="1029" max="1280" width="19.140625" style="43"/>
    <col min="1281" max="1281" width="75.7109375" style="43" customWidth="1"/>
    <col min="1282" max="1282" width="99.28515625" style="43" customWidth="1"/>
    <col min="1283" max="1283" width="19.140625" style="43"/>
    <col min="1284" max="1284" width="57.42578125" style="43" customWidth="1"/>
    <col min="1285" max="1536" width="19.140625" style="43"/>
    <col min="1537" max="1537" width="75.7109375" style="43" customWidth="1"/>
    <col min="1538" max="1538" width="99.28515625" style="43" customWidth="1"/>
    <col min="1539" max="1539" width="19.140625" style="43"/>
    <col min="1540" max="1540" width="57.42578125" style="43" customWidth="1"/>
    <col min="1541" max="1792" width="19.140625" style="43"/>
    <col min="1793" max="1793" width="75.7109375" style="43" customWidth="1"/>
    <col min="1794" max="1794" width="99.28515625" style="43" customWidth="1"/>
    <col min="1795" max="1795" width="19.140625" style="43"/>
    <col min="1796" max="1796" width="57.42578125" style="43" customWidth="1"/>
    <col min="1797" max="2048" width="19.140625" style="43"/>
    <col min="2049" max="2049" width="75.7109375" style="43" customWidth="1"/>
    <col min="2050" max="2050" width="99.28515625" style="43" customWidth="1"/>
    <col min="2051" max="2051" width="19.140625" style="43"/>
    <col min="2052" max="2052" width="57.42578125" style="43" customWidth="1"/>
    <col min="2053" max="2304" width="19.140625" style="43"/>
    <col min="2305" max="2305" width="75.7109375" style="43" customWidth="1"/>
    <col min="2306" max="2306" width="99.28515625" style="43" customWidth="1"/>
    <col min="2307" max="2307" width="19.140625" style="43"/>
    <col min="2308" max="2308" width="57.42578125" style="43" customWidth="1"/>
    <col min="2309" max="2560" width="19.140625" style="43"/>
    <col min="2561" max="2561" width="75.7109375" style="43" customWidth="1"/>
    <col min="2562" max="2562" width="99.28515625" style="43" customWidth="1"/>
    <col min="2563" max="2563" width="19.140625" style="43"/>
    <col min="2564" max="2564" width="57.42578125" style="43" customWidth="1"/>
    <col min="2565" max="2816" width="19.140625" style="43"/>
    <col min="2817" max="2817" width="75.7109375" style="43" customWidth="1"/>
    <col min="2818" max="2818" width="99.28515625" style="43" customWidth="1"/>
    <col min="2819" max="2819" width="19.140625" style="43"/>
    <col min="2820" max="2820" width="57.42578125" style="43" customWidth="1"/>
    <col min="2821" max="3072" width="19.140625" style="43"/>
    <col min="3073" max="3073" width="75.7109375" style="43" customWidth="1"/>
    <col min="3074" max="3074" width="99.28515625" style="43" customWidth="1"/>
    <col min="3075" max="3075" width="19.140625" style="43"/>
    <col min="3076" max="3076" width="57.42578125" style="43" customWidth="1"/>
    <col min="3077" max="3328" width="19.140625" style="43"/>
    <col min="3329" max="3329" width="75.7109375" style="43" customWidth="1"/>
    <col min="3330" max="3330" width="99.28515625" style="43" customWidth="1"/>
    <col min="3331" max="3331" width="19.140625" style="43"/>
    <col min="3332" max="3332" width="57.42578125" style="43" customWidth="1"/>
    <col min="3333" max="3584" width="19.140625" style="43"/>
    <col min="3585" max="3585" width="75.7109375" style="43" customWidth="1"/>
    <col min="3586" max="3586" width="99.28515625" style="43" customWidth="1"/>
    <col min="3587" max="3587" width="19.140625" style="43"/>
    <col min="3588" max="3588" width="57.42578125" style="43" customWidth="1"/>
    <col min="3589" max="3840" width="19.140625" style="43"/>
    <col min="3841" max="3841" width="75.7109375" style="43" customWidth="1"/>
    <col min="3842" max="3842" width="99.28515625" style="43" customWidth="1"/>
    <col min="3843" max="3843" width="19.140625" style="43"/>
    <col min="3844" max="3844" width="57.42578125" style="43" customWidth="1"/>
    <col min="3845" max="4096" width="19.140625" style="43"/>
    <col min="4097" max="4097" width="75.7109375" style="43" customWidth="1"/>
    <col min="4098" max="4098" width="99.28515625" style="43" customWidth="1"/>
    <col min="4099" max="4099" width="19.140625" style="43"/>
    <col min="4100" max="4100" width="57.42578125" style="43" customWidth="1"/>
    <col min="4101" max="4352" width="19.140625" style="43"/>
    <col min="4353" max="4353" width="75.7109375" style="43" customWidth="1"/>
    <col min="4354" max="4354" width="99.28515625" style="43" customWidth="1"/>
    <col min="4355" max="4355" width="19.140625" style="43"/>
    <col min="4356" max="4356" width="57.42578125" style="43" customWidth="1"/>
    <col min="4357" max="4608" width="19.140625" style="43"/>
    <col min="4609" max="4609" width="75.7109375" style="43" customWidth="1"/>
    <col min="4610" max="4610" width="99.28515625" style="43" customWidth="1"/>
    <col min="4611" max="4611" width="19.140625" style="43"/>
    <col min="4612" max="4612" width="57.42578125" style="43" customWidth="1"/>
    <col min="4613" max="4864" width="19.140625" style="43"/>
    <col min="4865" max="4865" width="75.7109375" style="43" customWidth="1"/>
    <col min="4866" max="4866" width="99.28515625" style="43" customWidth="1"/>
    <col min="4867" max="4867" width="19.140625" style="43"/>
    <col min="4868" max="4868" width="57.42578125" style="43" customWidth="1"/>
    <col min="4869" max="5120" width="19.140625" style="43"/>
    <col min="5121" max="5121" width="75.7109375" style="43" customWidth="1"/>
    <col min="5122" max="5122" width="99.28515625" style="43" customWidth="1"/>
    <col min="5123" max="5123" width="19.140625" style="43"/>
    <col min="5124" max="5124" width="57.42578125" style="43" customWidth="1"/>
    <col min="5125" max="5376" width="19.140625" style="43"/>
    <col min="5377" max="5377" width="75.7109375" style="43" customWidth="1"/>
    <col min="5378" max="5378" width="99.28515625" style="43" customWidth="1"/>
    <col min="5379" max="5379" width="19.140625" style="43"/>
    <col min="5380" max="5380" width="57.42578125" style="43" customWidth="1"/>
    <col min="5381" max="5632" width="19.140625" style="43"/>
    <col min="5633" max="5633" width="75.7109375" style="43" customWidth="1"/>
    <col min="5634" max="5634" width="99.28515625" style="43" customWidth="1"/>
    <col min="5635" max="5635" width="19.140625" style="43"/>
    <col min="5636" max="5636" width="57.42578125" style="43" customWidth="1"/>
    <col min="5637" max="5888" width="19.140625" style="43"/>
    <col min="5889" max="5889" width="75.7109375" style="43" customWidth="1"/>
    <col min="5890" max="5890" width="99.28515625" style="43" customWidth="1"/>
    <col min="5891" max="5891" width="19.140625" style="43"/>
    <col min="5892" max="5892" width="57.42578125" style="43" customWidth="1"/>
    <col min="5893" max="6144" width="19.140625" style="43"/>
    <col min="6145" max="6145" width="75.7109375" style="43" customWidth="1"/>
    <col min="6146" max="6146" width="99.28515625" style="43" customWidth="1"/>
    <col min="6147" max="6147" width="19.140625" style="43"/>
    <col min="6148" max="6148" width="57.42578125" style="43" customWidth="1"/>
    <col min="6149" max="6400" width="19.140625" style="43"/>
    <col min="6401" max="6401" width="75.7109375" style="43" customWidth="1"/>
    <col min="6402" max="6402" width="99.28515625" style="43" customWidth="1"/>
    <col min="6403" max="6403" width="19.140625" style="43"/>
    <col min="6404" max="6404" width="57.42578125" style="43" customWidth="1"/>
    <col min="6405" max="6656" width="19.140625" style="43"/>
    <col min="6657" max="6657" width="75.7109375" style="43" customWidth="1"/>
    <col min="6658" max="6658" width="99.28515625" style="43" customWidth="1"/>
    <col min="6659" max="6659" width="19.140625" style="43"/>
    <col min="6660" max="6660" width="57.42578125" style="43" customWidth="1"/>
    <col min="6661" max="6912" width="19.140625" style="43"/>
    <col min="6913" max="6913" width="75.7109375" style="43" customWidth="1"/>
    <col min="6914" max="6914" width="99.28515625" style="43" customWidth="1"/>
    <col min="6915" max="6915" width="19.140625" style="43"/>
    <col min="6916" max="6916" width="57.42578125" style="43" customWidth="1"/>
    <col min="6917" max="7168" width="19.140625" style="43"/>
    <col min="7169" max="7169" width="75.7109375" style="43" customWidth="1"/>
    <col min="7170" max="7170" width="99.28515625" style="43" customWidth="1"/>
    <col min="7171" max="7171" width="19.140625" style="43"/>
    <col min="7172" max="7172" width="57.42578125" style="43" customWidth="1"/>
    <col min="7173" max="7424" width="19.140625" style="43"/>
    <col min="7425" max="7425" width="75.7109375" style="43" customWidth="1"/>
    <col min="7426" max="7426" width="99.28515625" style="43" customWidth="1"/>
    <col min="7427" max="7427" width="19.140625" style="43"/>
    <col min="7428" max="7428" width="57.42578125" style="43" customWidth="1"/>
    <col min="7429" max="7680" width="19.140625" style="43"/>
    <col min="7681" max="7681" width="75.7109375" style="43" customWidth="1"/>
    <col min="7682" max="7682" width="99.28515625" style="43" customWidth="1"/>
    <col min="7683" max="7683" width="19.140625" style="43"/>
    <col min="7684" max="7684" width="57.42578125" style="43" customWidth="1"/>
    <col min="7685" max="7936" width="19.140625" style="43"/>
    <col min="7937" max="7937" width="75.7109375" style="43" customWidth="1"/>
    <col min="7938" max="7938" width="99.28515625" style="43" customWidth="1"/>
    <col min="7939" max="7939" width="19.140625" style="43"/>
    <col min="7940" max="7940" width="57.42578125" style="43" customWidth="1"/>
    <col min="7941" max="8192" width="19.140625" style="43"/>
    <col min="8193" max="8193" width="75.7109375" style="43" customWidth="1"/>
    <col min="8194" max="8194" width="99.28515625" style="43" customWidth="1"/>
    <col min="8195" max="8195" width="19.140625" style="43"/>
    <col min="8196" max="8196" width="57.42578125" style="43" customWidth="1"/>
    <col min="8197" max="8448" width="19.140625" style="43"/>
    <col min="8449" max="8449" width="75.7109375" style="43" customWidth="1"/>
    <col min="8450" max="8450" width="99.28515625" style="43" customWidth="1"/>
    <col min="8451" max="8451" width="19.140625" style="43"/>
    <col min="8452" max="8452" width="57.42578125" style="43" customWidth="1"/>
    <col min="8453" max="8704" width="19.140625" style="43"/>
    <col min="8705" max="8705" width="75.7109375" style="43" customWidth="1"/>
    <col min="8706" max="8706" width="99.28515625" style="43" customWidth="1"/>
    <col min="8707" max="8707" width="19.140625" style="43"/>
    <col min="8708" max="8708" width="57.42578125" style="43" customWidth="1"/>
    <col min="8709" max="8960" width="19.140625" style="43"/>
    <col min="8961" max="8961" width="75.7109375" style="43" customWidth="1"/>
    <col min="8962" max="8962" width="99.28515625" style="43" customWidth="1"/>
    <col min="8963" max="8963" width="19.140625" style="43"/>
    <col min="8964" max="8964" width="57.42578125" style="43" customWidth="1"/>
    <col min="8965" max="9216" width="19.140625" style="43"/>
    <col min="9217" max="9217" width="75.7109375" style="43" customWidth="1"/>
    <col min="9218" max="9218" width="99.28515625" style="43" customWidth="1"/>
    <col min="9219" max="9219" width="19.140625" style="43"/>
    <col min="9220" max="9220" width="57.42578125" style="43" customWidth="1"/>
    <col min="9221" max="9472" width="19.140625" style="43"/>
    <col min="9473" max="9473" width="75.7109375" style="43" customWidth="1"/>
    <col min="9474" max="9474" width="99.28515625" style="43" customWidth="1"/>
    <col min="9475" max="9475" width="19.140625" style="43"/>
    <col min="9476" max="9476" width="57.42578125" style="43" customWidth="1"/>
    <col min="9477" max="9728" width="19.140625" style="43"/>
    <col min="9729" max="9729" width="75.7109375" style="43" customWidth="1"/>
    <col min="9730" max="9730" width="99.28515625" style="43" customWidth="1"/>
    <col min="9731" max="9731" width="19.140625" style="43"/>
    <col min="9732" max="9732" width="57.42578125" style="43" customWidth="1"/>
    <col min="9733" max="9984" width="19.140625" style="43"/>
    <col min="9985" max="9985" width="75.7109375" style="43" customWidth="1"/>
    <col min="9986" max="9986" width="99.28515625" style="43" customWidth="1"/>
    <col min="9987" max="9987" width="19.140625" style="43"/>
    <col min="9988" max="9988" width="57.42578125" style="43" customWidth="1"/>
    <col min="9989" max="10240" width="19.140625" style="43"/>
    <col min="10241" max="10241" width="75.7109375" style="43" customWidth="1"/>
    <col min="10242" max="10242" width="99.28515625" style="43" customWidth="1"/>
    <col min="10243" max="10243" width="19.140625" style="43"/>
    <col min="10244" max="10244" width="57.42578125" style="43" customWidth="1"/>
    <col min="10245" max="10496" width="19.140625" style="43"/>
    <col min="10497" max="10497" width="75.7109375" style="43" customWidth="1"/>
    <col min="10498" max="10498" width="99.28515625" style="43" customWidth="1"/>
    <col min="10499" max="10499" width="19.140625" style="43"/>
    <col min="10500" max="10500" width="57.42578125" style="43" customWidth="1"/>
    <col min="10501" max="10752" width="19.140625" style="43"/>
    <col min="10753" max="10753" width="75.7109375" style="43" customWidth="1"/>
    <col min="10754" max="10754" width="99.28515625" style="43" customWidth="1"/>
    <col min="10755" max="10755" width="19.140625" style="43"/>
    <col min="10756" max="10756" width="57.42578125" style="43" customWidth="1"/>
    <col min="10757" max="11008" width="19.140625" style="43"/>
    <col min="11009" max="11009" width="75.7109375" style="43" customWidth="1"/>
    <col min="11010" max="11010" width="99.28515625" style="43" customWidth="1"/>
    <col min="11011" max="11011" width="19.140625" style="43"/>
    <col min="11012" max="11012" width="57.42578125" style="43" customWidth="1"/>
    <col min="11013" max="11264" width="19.140625" style="43"/>
    <col min="11265" max="11265" width="75.7109375" style="43" customWidth="1"/>
    <col min="11266" max="11266" width="99.28515625" style="43" customWidth="1"/>
    <col min="11267" max="11267" width="19.140625" style="43"/>
    <col min="11268" max="11268" width="57.42578125" style="43" customWidth="1"/>
    <col min="11269" max="11520" width="19.140625" style="43"/>
    <col min="11521" max="11521" width="75.7109375" style="43" customWidth="1"/>
    <col min="11522" max="11522" width="99.28515625" style="43" customWidth="1"/>
    <col min="11523" max="11523" width="19.140625" style="43"/>
    <col min="11524" max="11524" width="57.42578125" style="43" customWidth="1"/>
    <col min="11525" max="11776" width="19.140625" style="43"/>
    <col min="11777" max="11777" width="75.7109375" style="43" customWidth="1"/>
    <col min="11778" max="11778" width="99.28515625" style="43" customWidth="1"/>
    <col min="11779" max="11779" width="19.140625" style="43"/>
    <col min="11780" max="11780" width="57.42578125" style="43" customWidth="1"/>
    <col min="11781" max="12032" width="19.140625" style="43"/>
    <col min="12033" max="12033" width="75.7109375" style="43" customWidth="1"/>
    <col min="12034" max="12034" width="99.28515625" style="43" customWidth="1"/>
    <col min="12035" max="12035" width="19.140625" style="43"/>
    <col min="12036" max="12036" width="57.42578125" style="43" customWidth="1"/>
    <col min="12037" max="12288" width="19.140625" style="43"/>
    <col min="12289" max="12289" width="75.7109375" style="43" customWidth="1"/>
    <col min="12290" max="12290" width="99.28515625" style="43" customWidth="1"/>
    <col min="12291" max="12291" width="19.140625" style="43"/>
    <col min="12292" max="12292" width="57.42578125" style="43" customWidth="1"/>
    <col min="12293" max="12544" width="19.140625" style="43"/>
    <col min="12545" max="12545" width="75.7109375" style="43" customWidth="1"/>
    <col min="12546" max="12546" width="99.28515625" style="43" customWidth="1"/>
    <col min="12547" max="12547" width="19.140625" style="43"/>
    <col min="12548" max="12548" width="57.42578125" style="43" customWidth="1"/>
    <col min="12549" max="12800" width="19.140625" style="43"/>
    <col min="12801" max="12801" width="75.7109375" style="43" customWidth="1"/>
    <col min="12802" max="12802" width="99.28515625" style="43" customWidth="1"/>
    <col min="12803" max="12803" width="19.140625" style="43"/>
    <col min="12804" max="12804" width="57.42578125" style="43" customWidth="1"/>
    <col min="12805" max="13056" width="19.140625" style="43"/>
    <col min="13057" max="13057" width="75.7109375" style="43" customWidth="1"/>
    <col min="13058" max="13058" width="99.28515625" style="43" customWidth="1"/>
    <col min="13059" max="13059" width="19.140625" style="43"/>
    <col min="13060" max="13060" width="57.42578125" style="43" customWidth="1"/>
    <col min="13061" max="13312" width="19.140625" style="43"/>
    <col min="13313" max="13313" width="75.7109375" style="43" customWidth="1"/>
    <col min="13314" max="13314" width="99.28515625" style="43" customWidth="1"/>
    <col min="13315" max="13315" width="19.140625" style="43"/>
    <col min="13316" max="13316" width="57.42578125" style="43" customWidth="1"/>
    <col min="13317" max="13568" width="19.140625" style="43"/>
    <col min="13569" max="13569" width="75.7109375" style="43" customWidth="1"/>
    <col min="13570" max="13570" width="99.28515625" style="43" customWidth="1"/>
    <col min="13571" max="13571" width="19.140625" style="43"/>
    <col min="13572" max="13572" width="57.42578125" style="43" customWidth="1"/>
    <col min="13573" max="13824" width="19.140625" style="43"/>
    <col min="13825" max="13825" width="75.7109375" style="43" customWidth="1"/>
    <col min="13826" max="13826" width="99.28515625" style="43" customWidth="1"/>
    <col min="13827" max="13827" width="19.140625" style="43"/>
    <col min="13828" max="13828" width="57.42578125" style="43" customWidth="1"/>
    <col min="13829" max="14080" width="19.140625" style="43"/>
    <col min="14081" max="14081" width="75.7109375" style="43" customWidth="1"/>
    <col min="14082" max="14082" width="99.28515625" style="43" customWidth="1"/>
    <col min="14083" max="14083" width="19.140625" style="43"/>
    <col min="14084" max="14084" width="57.42578125" style="43" customWidth="1"/>
    <col min="14085" max="14336" width="19.140625" style="43"/>
    <col min="14337" max="14337" width="75.7109375" style="43" customWidth="1"/>
    <col min="14338" max="14338" width="99.28515625" style="43" customWidth="1"/>
    <col min="14339" max="14339" width="19.140625" style="43"/>
    <col min="14340" max="14340" width="57.42578125" style="43" customWidth="1"/>
    <col min="14341" max="14592" width="19.140625" style="43"/>
    <col min="14593" max="14593" width="75.7109375" style="43" customWidth="1"/>
    <col min="14594" max="14594" width="99.28515625" style="43" customWidth="1"/>
    <col min="14595" max="14595" width="19.140625" style="43"/>
    <col min="14596" max="14596" width="57.42578125" style="43" customWidth="1"/>
    <col min="14597" max="14848" width="19.140625" style="43"/>
    <col min="14849" max="14849" width="75.7109375" style="43" customWidth="1"/>
    <col min="14850" max="14850" width="99.28515625" style="43" customWidth="1"/>
    <col min="14851" max="14851" width="19.140625" style="43"/>
    <col min="14852" max="14852" width="57.42578125" style="43" customWidth="1"/>
    <col min="14853" max="15104" width="19.140625" style="43"/>
    <col min="15105" max="15105" width="75.7109375" style="43" customWidth="1"/>
    <col min="15106" max="15106" width="99.28515625" style="43" customWidth="1"/>
    <col min="15107" max="15107" width="19.140625" style="43"/>
    <col min="15108" max="15108" width="57.42578125" style="43" customWidth="1"/>
    <col min="15109" max="15360" width="19.140625" style="43"/>
    <col min="15361" max="15361" width="75.7109375" style="43" customWidth="1"/>
    <col min="15362" max="15362" width="99.28515625" style="43" customWidth="1"/>
    <col min="15363" max="15363" width="19.140625" style="43"/>
    <col min="15364" max="15364" width="57.42578125" style="43" customWidth="1"/>
    <col min="15365" max="15616" width="19.140625" style="43"/>
    <col min="15617" max="15617" width="75.7109375" style="43" customWidth="1"/>
    <col min="15618" max="15618" width="99.28515625" style="43" customWidth="1"/>
    <col min="15619" max="15619" width="19.140625" style="43"/>
    <col min="15620" max="15620" width="57.42578125" style="43" customWidth="1"/>
    <col min="15621" max="15872" width="19.140625" style="43"/>
    <col min="15873" max="15873" width="75.7109375" style="43" customWidth="1"/>
    <col min="15874" max="15874" width="99.28515625" style="43" customWidth="1"/>
    <col min="15875" max="15875" width="19.140625" style="43"/>
    <col min="15876" max="15876" width="57.42578125" style="43" customWidth="1"/>
    <col min="15877" max="16128" width="19.140625" style="43"/>
    <col min="16129" max="16129" width="75.7109375" style="43" customWidth="1"/>
    <col min="16130" max="16130" width="99.28515625" style="43" customWidth="1"/>
    <col min="16131" max="16131" width="19.140625" style="43"/>
    <col min="16132" max="16132" width="57.42578125" style="43" customWidth="1"/>
    <col min="16133" max="16384" width="19.140625" style="43"/>
  </cols>
  <sheetData>
    <row r="1" spans="1:10" s="35" customFormat="1" ht="15.75" x14ac:dyDescent="0.2">
      <c r="A1" s="33" t="s">
        <v>10</v>
      </c>
      <c r="B1" s="34"/>
    </row>
    <row r="2" spans="1:10" s="35" customFormat="1" ht="14.25" x14ac:dyDescent="0.2">
      <c r="A2" s="36"/>
      <c r="B2" s="34"/>
    </row>
    <row r="3" spans="1:10" s="35" customFormat="1" x14ac:dyDescent="0.2">
      <c r="A3" s="37" t="s">
        <v>6</v>
      </c>
      <c r="B3" s="34"/>
    </row>
    <row r="4" spans="1:10" s="35" customFormat="1" x14ac:dyDescent="0.2">
      <c r="A4" s="38" t="str">
        <f>B9</f>
        <v>Algemeen Bedrijven Register (ABR)</v>
      </c>
      <c r="B4" s="34"/>
    </row>
    <row r="5" spans="1:10" s="35" customFormat="1" x14ac:dyDescent="0.2">
      <c r="A5" s="39" t="str">
        <f>B16</f>
        <v>Basisregistratie Personen (BRP)</v>
      </c>
      <c r="B5" s="34"/>
    </row>
    <row r="6" spans="1:10" s="35" customFormat="1" x14ac:dyDescent="0.2">
      <c r="A6" s="39" t="str">
        <f>B23</f>
        <v>Polisadministratie (Polis)</v>
      </c>
      <c r="B6" s="34"/>
    </row>
    <row r="7" spans="1:10" s="35" customFormat="1" x14ac:dyDescent="0.2">
      <c r="A7" s="39" t="str">
        <f>B30</f>
        <v>Stelsel van Sociaal-statistische Bestanden (SSB)</v>
      </c>
      <c r="B7" s="34"/>
      <c r="C7" s="40"/>
      <c r="D7" s="40"/>
      <c r="E7" s="40"/>
      <c r="F7" s="40"/>
      <c r="G7" s="40"/>
      <c r="H7" s="40"/>
      <c r="I7" s="40"/>
      <c r="J7" s="40"/>
    </row>
    <row r="8" spans="1:10" s="35" customFormat="1" x14ac:dyDescent="0.2">
      <c r="A8" s="39"/>
      <c r="B8" s="34"/>
      <c r="C8" s="40"/>
      <c r="D8" s="40"/>
      <c r="E8" s="40"/>
      <c r="F8" s="40"/>
      <c r="G8" s="40"/>
      <c r="H8" s="40"/>
      <c r="I8" s="40"/>
      <c r="J8" s="40"/>
    </row>
    <row r="9" spans="1:10" x14ac:dyDescent="0.2">
      <c r="A9" s="41" t="s">
        <v>31</v>
      </c>
      <c r="B9" s="42" t="s">
        <v>32</v>
      </c>
    </row>
    <row r="10" spans="1:10" s="46" customFormat="1" ht="89.25" x14ac:dyDescent="0.2">
      <c r="A10" s="44" t="s">
        <v>33</v>
      </c>
      <c r="B10" s="45" t="s">
        <v>34</v>
      </c>
    </row>
    <row r="11" spans="1:10" s="46" customFormat="1" ht="25.5" x14ac:dyDescent="0.2">
      <c r="A11" s="44" t="s">
        <v>35</v>
      </c>
      <c r="B11" s="45" t="s">
        <v>36</v>
      </c>
    </row>
    <row r="12" spans="1:10" s="46" customFormat="1" x14ac:dyDescent="0.2">
      <c r="A12" s="44" t="s">
        <v>37</v>
      </c>
      <c r="B12" s="45" t="s">
        <v>38</v>
      </c>
    </row>
    <row r="13" spans="1:10" s="46" customFormat="1" x14ac:dyDescent="0.2">
      <c r="A13" s="44" t="s">
        <v>39</v>
      </c>
      <c r="B13" s="45" t="s">
        <v>40</v>
      </c>
    </row>
    <row r="14" spans="1:10" s="46" customFormat="1" x14ac:dyDescent="0.2">
      <c r="A14" s="47" t="s">
        <v>41</v>
      </c>
      <c r="B14" s="48"/>
    </row>
    <row r="15" spans="1:10" x14ac:dyDescent="0.2">
      <c r="A15" s="31"/>
      <c r="B15" s="50"/>
    </row>
    <row r="16" spans="1:10" x14ac:dyDescent="0.2">
      <c r="A16" s="51" t="s">
        <v>31</v>
      </c>
      <c r="B16" s="52" t="s">
        <v>42</v>
      </c>
    </row>
    <row r="17" spans="1:2" s="46" customFormat="1" ht="167.25" customHeight="1" x14ac:dyDescent="0.2">
      <c r="A17" s="53" t="s">
        <v>33</v>
      </c>
      <c r="B17" s="54" t="s">
        <v>43</v>
      </c>
    </row>
    <row r="18" spans="1:2" s="46" customFormat="1" x14ac:dyDescent="0.2">
      <c r="A18" s="53" t="s">
        <v>35</v>
      </c>
      <c r="B18" s="55" t="s">
        <v>44</v>
      </c>
    </row>
    <row r="19" spans="1:2" s="46" customFormat="1" x14ac:dyDescent="0.2">
      <c r="A19" s="53" t="s">
        <v>37</v>
      </c>
      <c r="B19" s="55" t="s">
        <v>38</v>
      </c>
    </row>
    <row r="20" spans="1:2" s="46" customFormat="1" x14ac:dyDescent="0.2">
      <c r="A20" s="53" t="s">
        <v>39</v>
      </c>
      <c r="B20" s="54" t="s">
        <v>40</v>
      </c>
    </row>
    <row r="21" spans="1:2" s="46" customFormat="1" x14ac:dyDescent="0.2">
      <c r="A21" s="56" t="s">
        <v>41</v>
      </c>
      <c r="B21" s="57"/>
    </row>
    <row r="22" spans="1:2" s="46" customFormat="1" x14ac:dyDescent="0.2">
      <c r="A22" s="58"/>
      <c r="B22" s="49"/>
    </row>
    <row r="23" spans="1:2" x14ac:dyDescent="0.2">
      <c r="A23" s="41" t="s">
        <v>31</v>
      </c>
      <c r="B23" s="42" t="s">
        <v>45</v>
      </c>
    </row>
    <row r="24" spans="1:2" ht="51" x14ac:dyDescent="0.2">
      <c r="A24" s="44" t="s">
        <v>33</v>
      </c>
      <c r="B24" s="45" t="s">
        <v>46</v>
      </c>
    </row>
    <row r="25" spans="1:2" x14ac:dyDescent="0.2">
      <c r="A25" s="44" t="s">
        <v>35</v>
      </c>
      <c r="B25" s="45" t="s">
        <v>47</v>
      </c>
    </row>
    <row r="26" spans="1:2" x14ac:dyDescent="0.2">
      <c r="A26" s="44" t="s">
        <v>37</v>
      </c>
      <c r="B26" s="45" t="s">
        <v>38</v>
      </c>
    </row>
    <row r="27" spans="1:2" x14ac:dyDescent="0.2">
      <c r="A27" s="44" t="s">
        <v>39</v>
      </c>
      <c r="B27" s="45" t="s">
        <v>48</v>
      </c>
    </row>
    <row r="28" spans="1:2" x14ac:dyDescent="0.2">
      <c r="A28" s="47" t="s">
        <v>41</v>
      </c>
      <c r="B28" s="48"/>
    </row>
    <row r="29" spans="1:2" x14ac:dyDescent="0.2">
      <c r="A29" s="31"/>
      <c r="B29" s="50"/>
    </row>
    <row r="30" spans="1:2" x14ac:dyDescent="0.2">
      <c r="A30" s="41" t="s">
        <v>31</v>
      </c>
      <c r="B30" s="42" t="s">
        <v>49</v>
      </c>
    </row>
    <row r="31" spans="1:2" ht="76.5" x14ac:dyDescent="0.2">
      <c r="A31" s="44" t="s">
        <v>33</v>
      </c>
      <c r="B31" s="45" t="s">
        <v>50</v>
      </c>
    </row>
    <row r="32" spans="1:2" x14ac:dyDescent="0.2">
      <c r="A32" s="44" t="s">
        <v>35</v>
      </c>
      <c r="B32" s="45" t="s">
        <v>51</v>
      </c>
    </row>
    <row r="33" spans="1:2" x14ac:dyDescent="0.2">
      <c r="A33" s="44" t="s">
        <v>37</v>
      </c>
      <c r="B33" s="45" t="s">
        <v>52</v>
      </c>
    </row>
    <row r="34" spans="1:2" x14ac:dyDescent="0.2">
      <c r="A34" s="44" t="s">
        <v>39</v>
      </c>
      <c r="B34" s="45" t="s">
        <v>53</v>
      </c>
    </row>
    <row r="35" spans="1:2" x14ac:dyDescent="0.2">
      <c r="A35" s="47" t="s">
        <v>41</v>
      </c>
      <c r="B35" s="48"/>
    </row>
  </sheetData>
  <hyperlinks>
    <hyperlink ref="A4" location="Bronbestanden!B9" display="Bronbestanden!B9"/>
    <hyperlink ref="A5" location="Bronbestanden!B16" display="Bronbestanden!B16"/>
    <hyperlink ref="A6" location="Bronbestanden!B23" display="Bronbestanden!B23"/>
    <hyperlink ref="A7" location="Bronbestanden!B30" display="Bronbestanden!B30"/>
  </hyperlinks>
  <pageMargins left="0.7" right="0.7" top="0.75" bottom="0.75" header="0.3" footer="0.3"/>
  <pageSetup paperSize="9" scale="5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zoomScaleNormal="100" workbookViewId="0"/>
  </sheetViews>
  <sheetFormatPr defaultColWidth="9.140625" defaultRowHeight="12" x14ac:dyDescent="0.2"/>
  <cols>
    <col min="1" max="1" width="3.7109375" style="65" customWidth="1"/>
    <col min="2" max="2" width="24.85546875" style="65" customWidth="1"/>
    <col min="3" max="3" width="16.5703125" style="65" bestFit="1" customWidth="1"/>
    <col min="4" max="4" width="19.140625" style="65" customWidth="1"/>
    <col min="5" max="5" width="13.5703125" style="65" bestFit="1" customWidth="1"/>
    <col min="6" max="6" width="1.42578125" style="65" bestFit="1" customWidth="1"/>
    <col min="7" max="7" width="16.5703125" style="65" bestFit="1" customWidth="1"/>
    <col min="8" max="8" width="17.42578125" style="65" customWidth="1"/>
    <col min="9" max="9" width="17.42578125" style="65" bestFit="1" customWidth="1"/>
    <col min="10" max="16384" width="9.140625" style="65"/>
  </cols>
  <sheetData>
    <row r="1" spans="1:9" x14ac:dyDescent="0.2">
      <c r="A1" s="67" t="s">
        <v>0</v>
      </c>
      <c r="B1" s="83"/>
      <c r="C1" s="68"/>
      <c r="D1" s="68"/>
      <c r="E1" s="68"/>
      <c r="F1" s="68"/>
      <c r="G1" s="68"/>
      <c r="H1" s="68"/>
      <c r="I1" s="68"/>
    </row>
    <row r="2" spans="1:9" x14ac:dyDescent="0.2">
      <c r="A2" s="69" t="s">
        <v>85</v>
      </c>
      <c r="B2" s="69"/>
      <c r="C2" s="70"/>
      <c r="D2" s="70"/>
      <c r="E2" s="70"/>
      <c r="F2" s="70"/>
      <c r="G2" s="70"/>
      <c r="H2" s="70"/>
      <c r="I2" s="70"/>
    </row>
    <row r="3" spans="1:9" s="66" customFormat="1" ht="22.5" x14ac:dyDescent="0.2">
      <c r="A3" s="71"/>
      <c r="B3" s="71"/>
      <c r="C3" s="73" t="s">
        <v>4</v>
      </c>
      <c r="D3" s="72" t="s">
        <v>61</v>
      </c>
      <c r="E3" s="72"/>
      <c r="F3" s="72"/>
      <c r="G3" s="73" t="s">
        <v>4</v>
      </c>
      <c r="H3" s="72" t="s">
        <v>61</v>
      </c>
      <c r="I3" s="72"/>
    </row>
    <row r="4" spans="1:9" s="64" customFormat="1" ht="36" x14ac:dyDescent="0.2">
      <c r="A4" s="71"/>
      <c r="B4" s="71"/>
      <c r="C4" s="84"/>
      <c r="D4" s="73" t="s">
        <v>130</v>
      </c>
      <c r="E4" s="73" t="s">
        <v>131</v>
      </c>
      <c r="F4" s="72"/>
      <c r="G4" s="84"/>
      <c r="H4" s="73" t="s">
        <v>132</v>
      </c>
      <c r="I4" s="73" t="s">
        <v>131</v>
      </c>
    </row>
    <row r="5" spans="1:9" x14ac:dyDescent="0.2">
      <c r="A5" s="119"/>
      <c r="B5" s="119"/>
      <c r="C5" s="119"/>
      <c r="D5" s="119"/>
      <c r="E5" s="119"/>
      <c r="F5" s="119"/>
      <c r="G5" s="119"/>
      <c r="H5" s="119"/>
      <c r="I5" s="119"/>
    </row>
    <row r="6" spans="1:9" x14ac:dyDescent="0.2">
      <c r="A6" s="68"/>
      <c r="B6" s="68"/>
      <c r="C6" s="74" t="s">
        <v>1</v>
      </c>
      <c r="D6" s="74"/>
      <c r="E6" s="70"/>
      <c r="F6" s="77"/>
      <c r="G6" s="74" t="s">
        <v>2</v>
      </c>
      <c r="H6" s="74"/>
      <c r="I6" s="70"/>
    </row>
    <row r="7" spans="1:9" x14ac:dyDescent="0.2">
      <c r="A7" s="68"/>
      <c r="B7" s="68"/>
      <c r="C7" s="85"/>
      <c r="D7" s="85"/>
      <c r="E7" s="77"/>
      <c r="F7" s="77"/>
      <c r="G7" s="85"/>
      <c r="H7" s="85"/>
      <c r="I7" s="77"/>
    </row>
    <row r="8" spans="1:9" x14ac:dyDescent="0.2">
      <c r="A8" s="118" t="s">
        <v>112</v>
      </c>
      <c r="B8" s="118"/>
      <c r="C8" s="97">
        <v>899510</v>
      </c>
      <c r="D8" s="97">
        <v>3530</v>
      </c>
      <c r="E8" s="97">
        <v>3180</v>
      </c>
      <c r="F8" s="75"/>
      <c r="G8" s="75">
        <v>100</v>
      </c>
      <c r="H8" s="75">
        <v>100</v>
      </c>
      <c r="I8" s="75">
        <v>100</v>
      </c>
    </row>
    <row r="9" spans="1:9" x14ac:dyDescent="0.2">
      <c r="A9" s="68" t="s">
        <v>64</v>
      </c>
      <c r="B9" s="68" t="s">
        <v>133</v>
      </c>
      <c r="C9" s="97">
        <v>1950</v>
      </c>
      <c r="D9" s="97">
        <v>1790</v>
      </c>
      <c r="E9" s="97">
        <v>1610</v>
      </c>
      <c r="F9" s="75"/>
      <c r="G9" s="75"/>
      <c r="H9" s="75"/>
      <c r="I9" s="75"/>
    </row>
    <row r="10" spans="1:9" x14ac:dyDescent="0.2">
      <c r="A10" s="67"/>
      <c r="B10" s="68"/>
      <c r="F10" s="76"/>
      <c r="G10" s="76"/>
      <c r="H10" s="76"/>
      <c r="I10" s="76"/>
    </row>
    <row r="11" spans="1:9" x14ac:dyDescent="0.2">
      <c r="A11" s="68" t="s">
        <v>65</v>
      </c>
      <c r="C11" s="97">
        <v>531560</v>
      </c>
      <c r="D11" s="97">
        <v>1030</v>
      </c>
      <c r="E11" s="97">
        <v>820</v>
      </c>
      <c r="F11" s="76"/>
      <c r="G11" s="76">
        <v>59.094395837733884</v>
      </c>
      <c r="H11" s="76">
        <v>29.178470254957507</v>
      </c>
      <c r="I11" s="76">
        <v>25.786163522012579</v>
      </c>
    </row>
    <row r="12" spans="1:9" x14ac:dyDescent="0.2">
      <c r="A12" s="68" t="s">
        <v>66</v>
      </c>
      <c r="C12" s="97">
        <v>540950</v>
      </c>
      <c r="D12" s="97">
        <v>900</v>
      </c>
      <c r="E12" s="97">
        <v>660</v>
      </c>
      <c r="F12" s="76"/>
      <c r="G12" s="76">
        <v>60.138297517537332</v>
      </c>
      <c r="H12" s="76">
        <v>25.495750708215297</v>
      </c>
      <c r="I12" s="76">
        <v>20.754716981132077</v>
      </c>
    </row>
    <row r="13" spans="1:9" x14ac:dyDescent="0.2">
      <c r="A13" s="68" t="s">
        <v>67</v>
      </c>
      <c r="C13" s="97">
        <v>558640</v>
      </c>
      <c r="D13" s="97">
        <v>850</v>
      </c>
      <c r="E13" s="97">
        <v>600</v>
      </c>
      <c r="F13" s="76"/>
      <c r="G13" s="76">
        <v>62.104923791842225</v>
      </c>
      <c r="H13" s="76">
        <v>24.079320113314449</v>
      </c>
      <c r="I13" s="76">
        <v>18.867924528301888</v>
      </c>
    </row>
    <row r="14" spans="1:9" x14ac:dyDescent="0.2">
      <c r="A14" s="68" t="s">
        <v>68</v>
      </c>
      <c r="C14" s="97">
        <v>578340</v>
      </c>
      <c r="D14" s="97">
        <v>900</v>
      </c>
      <c r="E14" s="97">
        <v>650</v>
      </c>
      <c r="F14" s="76"/>
      <c r="G14" s="76">
        <v>64.295005058309528</v>
      </c>
      <c r="H14" s="76">
        <v>25.495750708215297</v>
      </c>
      <c r="I14" s="76">
        <v>20.440251572327046</v>
      </c>
    </row>
    <row r="15" spans="1:9" x14ac:dyDescent="0.2">
      <c r="A15" s="68" t="s">
        <v>69</v>
      </c>
      <c r="C15" s="97">
        <v>592010</v>
      </c>
      <c r="D15" s="97">
        <v>970</v>
      </c>
      <c r="E15" s="97">
        <v>710</v>
      </c>
      <c r="F15" s="76"/>
      <c r="G15" s="76">
        <v>65.814721348289623</v>
      </c>
      <c r="H15" s="76">
        <v>27.47875354107649</v>
      </c>
      <c r="I15" s="76">
        <v>22.327044025157232</v>
      </c>
    </row>
    <row r="16" spans="1:9" x14ac:dyDescent="0.2">
      <c r="A16" s="68" t="s">
        <v>70</v>
      </c>
      <c r="C16" s="97">
        <v>608030</v>
      </c>
      <c r="D16" s="97">
        <v>1430</v>
      </c>
      <c r="E16" s="97">
        <v>1170</v>
      </c>
      <c r="F16" s="78"/>
      <c r="G16" s="76">
        <v>67.595690987315322</v>
      </c>
      <c r="H16" s="76">
        <v>40.509915014164307</v>
      </c>
      <c r="I16" s="76">
        <v>36.79245283018868</v>
      </c>
    </row>
    <row r="17" spans="1:9" x14ac:dyDescent="0.2">
      <c r="A17" s="68" t="s">
        <v>71</v>
      </c>
      <c r="C17" s="97">
        <v>624780</v>
      </c>
      <c r="D17" s="97">
        <v>1700</v>
      </c>
      <c r="E17" s="97">
        <v>1440</v>
      </c>
      <c r="F17" s="79"/>
      <c r="G17" s="76">
        <v>69.45781592200197</v>
      </c>
      <c r="H17" s="76">
        <v>48.158640226628897</v>
      </c>
      <c r="I17" s="76">
        <v>45.283018867924532</v>
      </c>
    </row>
    <row r="18" spans="1:9" x14ac:dyDescent="0.2">
      <c r="A18" s="68" t="s">
        <v>72</v>
      </c>
      <c r="C18" s="97">
        <v>628670</v>
      </c>
      <c r="D18" s="97">
        <v>1480</v>
      </c>
      <c r="E18" s="97">
        <v>1210</v>
      </c>
      <c r="F18" s="79"/>
      <c r="G18" s="76">
        <v>69.890273593400849</v>
      </c>
      <c r="H18" s="76">
        <v>41.926345609065159</v>
      </c>
      <c r="I18" s="76">
        <v>38.05031446540881</v>
      </c>
    </row>
    <row r="19" spans="1:9" x14ac:dyDescent="0.2">
      <c r="A19" s="68" t="s">
        <v>73</v>
      </c>
      <c r="C19" s="97">
        <v>640280</v>
      </c>
      <c r="D19" s="97">
        <v>1130</v>
      </c>
      <c r="E19" s="97">
        <v>860</v>
      </c>
      <c r="F19" s="79"/>
      <c r="G19" s="76">
        <v>71.180976309323967</v>
      </c>
      <c r="H19" s="76">
        <v>32.011331444759207</v>
      </c>
      <c r="I19" s="76">
        <v>27.044025157232703</v>
      </c>
    </row>
    <row r="20" spans="1:9" x14ac:dyDescent="0.2">
      <c r="A20" s="68" t="s">
        <v>74</v>
      </c>
      <c r="C20" s="97">
        <v>642000</v>
      </c>
      <c r="D20" s="97">
        <v>1490</v>
      </c>
      <c r="E20" s="97">
        <v>1210</v>
      </c>
      <c r="F20" s="79"/>
      <c r="G20" s="76">
        <v>71.372191526497758</v>
      </c>
      <c r="H20" s="76">
        <v>42.209631728045323</v>
      </c>
      <c r="I20" s="76">
        <v>38.05031446540881</v>
      </c>
    </row>
    <row r="21" spans="1:9" x14ac:dyDescent="0.2">
      <c r="A21" s="68" t="s">
        <v>75</v>
      </c>
      <c r="C21" s="97">
        <v>641500</v>
      </c>
      <c r="D21" s="97">
        <v>1920</v>
      </c>
      <c r="E21" s="97">
        <v>1640</v>
      </c>
      <c r="F21" s="79"/>
      <c r="G21" s="76">
        <v>71.316605707551901</v>
      </c>
      <c r="H21" s="76">
        <v>54.390934844192643</v>
      </c>
      <c r="I21" s="76">
        <v>51.572327044025158</v>
      </c>
    </row>
    <row r="22" spans="1:9" x14ac:dyDescent="0.2">
      <c r="A22" s="68" t="s">
        <v>76</v>
      </c>
      <c r="C22" s="97">
        <v>634820</v>
      </c>
      <c r="D22" s="97">
        <v>1850</v>
      </c>
      <c r="E22" s="97">
        <v>1580</v>
      </c>
      <c r="F22" s="79"/>
      <c r="G22" s="76">
        <v>70.573979166435066</v>
      </c>
      <c r="H22" s="76">
        <v>52.407932011331447</v>
      </c>
      <c r="I22" s="76">
        <v>49.685534591194966</v>
      </c>
    </row>
    <row r="23" spans="1:9" x14ac:dyDescent="0.2">
      <c r="A23" s="68"/>
      <c r="B23" s="68"/>
      <c r="C23" s="80"/>
      <c r="D23" s="80"/>
      <c r="E23" s="80"/>
      <c r="F23" s="80"/>
      <c r="G23" s="80"/>
      <c r="H23" s="80"/>
      <c r="I23" s="80"/>
    </row>
    <row r="24" spans="1:9" x14ac:dyDescent="0.2">
      <c r="A24" s="70"/>
      <c r="B24" s="70"/>
      <c r="C24" s="70"/>
      <c r="D24" s="70"/>
      <c r="E24" s="70"/>
      <c r="F24" s="70"/>
      <c r="G24" s="70"/>
      <c r="H24" s="70"/>
      <c r="I24" s="70"/>
    </row>
    <row r="25" spans="1:9" x14ac:dyDescent="0.2">
      <c r="A25" s="77" t="s">
        <v>55</v>
      </c>
      <c r="B25" s="77"/>
      <c r="C25" s="77"/>
      <c r="D25" s="77"/>
      <c r="E25" s="77"/>
      <c r="F25" s="77"/>
      <c r="G25" s="77"/>
      <c r="H25" s="77"/>
      <c r="I25" s="77"/>
    </row>
    <row r="26" spans="1:9" x14ac:dyDescent="0.2">
      <c r="A26" s="81">
        <v>1</v>
      </c>
      <c r="B26" s="77" t="s">
        <v>83</v>
      </c>
      <c r="C26" s="77"/>
      <c r="D26" s="77"/>
      <c r="E26" s="77"/>
      <c r="F26" s="77"/>
      <c r="G26" s="77"/>
      <c r="H26" s="77"/>
      <c r="I26" s="77"/>
    </row>
    <row r="27" spans="1:9" x14ac:dyDescent="0.2">
      <c r="A27" s="81">
        <v>2</v>
      </c>
      <c r="B27" s="77" t="s">
        <v>77</v>
      </c>
      <c r="C27" s="77"/>
      <c r="D27" s="77"/>
      <c r="E27" s="77"/>
      <c r="F27" s="77"/>
      <c r="G27" s="77"/>
      <c r="H27" s="77"/>
      <c r="I27" s="77"/>
    </row>
    <row r="28" spans="1:9" x14ac:dyDescent="0.2">
      <c r="A28" s="81">
        <v>3</v>
      </c>
      <c r="B28" s="77" t="s">
        <v>78</v>
      </c>
      <c r="C28" s="77"/>
      <c r="D28" s="77"/>
      <c r="E28" s="77"/>
      <c r="F28" s="77"/>
      <c r="G28" s="77"/>
      <c r="H28" s="77"/>
      <c r="I28" s="77"/>
    </row>
    <row r="29" spans="1:9" x14ac:dyDescent="0.2">
      <c r="A29" s="81">
        <v>4</v>
      </c>
      <c r="B29" s="82" t="s">
        <v>79</v>
      </c>
      <c r="C29" s="77"/>
      <c r="D29" s="77"/>
      <c r="E29" s="77"/>
      <c r="F29" s="77"/>
      <c r="G29" s="77"/>
      <c r="H29" s="77"/>
      <c r="I29" s="77"/>
    </row>
    <row r="30" spans="1:9" x14ac:dyDescent="0.2">
      <c r="A30" s="77"/>
      <c r="B30" s="77"/>
      <c r="C30" s="77"/>
      <c r="D30" s="77"/>
      <c r="E30" s="77"/>
      <c r="F30" s="77"/>
      <c r="G30" s="77"/>
      <c r="H30" s="77"/>
      <c r="I30" s="77"/>
    </row>
    <row r="31" spans="1:9" x14ac:dyDescent="0.2">
      <c r="A31" s="77"/>
    </row>
    <row r="32" spans="1:9" x14ac:dyDescent="0.2">
      <c r="A32" s="77"/>
    </row>
    <row r="33" spans="1:1" x14ac:dyDescent="0.2">
      <c r="A33" s="77"/>
    </row>
    <row r="34" spans="1:1" x14ac:dyDescent="0.2">
      <c r="A34" s="77"/>
    </row>
    <row r="35" spans="1:1" x14ac:dyDescent="0.2">
      <c r="A35" s="77"/>
    </row>
    <row r="36" spans="1:1" x14ac:dyDescent="0.2">
      <c r="A36" s="77"/>
    </row>
    <row r="37" spans="1:1" x14ac:dyDescent="0.2">
      <c r="A37" s="77"/>
    </row>
    <row r="38" spans="1:1" x14ac:dyDescent="0.2">
      <c r="A38" s="77"/>
    </row>
  </sheetData>
  <mergeCells count="2">
    <mergeCell ref="A8:B8"/>
    <mergeCell ref="A5:I5"/>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2"/>
  <sheetViews>
    <sheetView zoomScaleNormal="100" zoomScaleSheetLayoutView="100" workbookViewId="0"/>
  </sheetViews>
  <sheetFormatPr defaultColWidth="9.140625" defaultRowHeight="12" x14ac:dyDescent="0.2"/>
  <cols>
    <col min="1" max="1" width="2.28515625" style="65" customWidth="1"/>
    <col min="2" max="2" width="20.85546875" style="65" customWidth="1"/>
    <col min="3" max="3" width="12.5703125" style="65" bestFit="1" customWidth="1"/>
    <col min="4" max="4" width="11.28515625" style="65" bestFit="1" customWidth="1"/>
    <col min="5" max="5" width="11.7109375" style="65" bestFit="1" customWidth="1"/>
    <col min="6" max="6" width="11.5703125" style="65" bestFit="1" customWidth="1"/>
    <col min="7" max="7" width="17.42578125" style="65" customWidth="1"/>
    <col min="8" max="8" width="11.42578125" style="65" bestFit="1" customWidth="1"/>
    <col min="9" max="9" width="9" style="65" bestFit="1" customWidth="1"/>
    <col min="10" max="10" width="1.42578125" style="65" bestFit="1" customWidth="1"/>
    <col min="11" max="11" width="12.5703125" style="65" bestFit="1" customWidth="1"/>
    <col min="12" max="12" width="11.28515625" style="65" bestFit="1" customWidth="1"/>
    <col min="13" max="13" width="11.7109375" style="65" bestFit="1" customWidth="1"/>
    <col min="14" max="14" width="11.5703125" style="65" bestFit="1" customWidth="1"/>
    <col min="15" max="15" width="17.42578125" style="65" customWidth="1"/>
    <col min="16" max="16" width="14" style="65" bestFit="1" customWidth="1"/>
    <col min="17" max="17" width="9" style="65" bestFit="1" customWidth="1"/>
    <col min="18" max="16384" width="9.140625" style="65"/>
  </cols>
  <sheetData>
    <row r="1" spans="1:17" x14ac:dyDescent="0.2">
      <c r="A1" s="67" t="s">
        <v>81</v>
      </c>
      <c r="B1" s="83"/>
      <c r="C1" s="68"/>
      <c r="D1" s="68"/>
      <c r="E1" s="68"/>
      <c r="F1" s="68"/>
      <c r="G1" s="68"/>
      <c r="H1" s="68"/>
      <c r="I1" s="68"/>
      <c r="K1" s="68"/>
      <c r="L1" s="68"/>
      <c r="M1" s="68"/>
      <c r="N1" s="68"/>
      <c r="O1" s="68"/>
      <c r="P1" s="68"/>
      <c r="Q1" s="68"/>
    </row>
    <row r="2" spans="1:17" x14ac:dyDescent="0.2">
      <c r="A2" s="69" t="s">
        <v>84</v>
      </c>
      <c r="B2" s="69"/>
      <c r="C2" s="70"/>
      <c r="D2" s="70"/>
      <c r="E2" s="70"/>
      <c r="F2" s="70"/>
      <c r="G2" s="70"/>
      <c r="H2" s="70"/>
      <c r="I2" s="70"/>
      <c r="K2" s="70"/>
      <c r="L2" s="70"/>
      <c r="M2" s="70"/>
      <c r="N2" s="70"/>
      <c r="O2" s="70"/>
      <c r="P2" s="70"/>
      <c r="Q2" s="70"/>
    </row>
    <row r="3" spans="1:17" s="66" customFormat="1" ht="22.5" x14ac:dyDescent="0.2">
      <c r="A3" s="71"/>
      <c r="B3" s="71"/>
      <c r="C3" s="91" t="s">
        <v>86</v>
      </c>
      <c r="D3" s="72" t="s">
        <v>82</v>
      </c>
      <c r="E3" s="72"/>
      <c r="F3" s="72"/>
      <c r="G3" s="72"/>
      <c r="H3" s="72"/>
      <c r="I3" s="72"/>
      <c r="J3" s="92"/>
      <c r="K3" s="73" t="s">
        <v>86</v>
      </c>
      <c r="L3" s="72" t="s">
        <v>82</v>
      </c>
      <c r="M3" s="72"/>
      <c r="N3" s="72"/>
      <c r="O3" s="72"/>
      <c r="P3" s="72"/>
      <c r="Q3" s="72"/>
    </row>
    <row r="4" spans="1:17" s="64" customFormat="1" ht="45" x14ac:dyDescent="0.2">
      <c r="A4" s="71"/>
      <c r="B4" s="71"/>
      <c r="C4" s="73"/>
      <c r="D4" s="73" t="s">
        <v>87</v>
      </c>
      <c r="E4" s="73" t="s">
        <v>88</v>
      </c>
      <c r="F4" s="73" t="s">
        <v>89</v>
      </c>
      <c r="G4" s="73" t="s">
        <v>90</v>
      </c>
      <c r="H4" s="73" t="s">
        <v>91</v>
      </c>
      <c r="I4" s="73" t="s">
        <v>92</v>
      </c>
      <c r="J4" s="71"/>
      <c r="K4" s="73"/>
      <c r="L4" s="73" t="s">
        <v>87</v>
      </c>
      <c r="M4" s="73" t="s">
        <v>88</v>
      </c>
      <c r="N4" s="73" t="s">
        <v>89</v>
      </c>
      <c r="O4" s="73" t="s">
        <v>90</v>
      </c>
      <c r="P4" s="73" t="s">
        <v>91</v>
      </c>
      <c r="Q4" s="73" t="s">
        <v>92</v>
      </c>
    </row>
    <row r="5" spans="1:17" x14ac:dyDescent="0.2">
      <c r="A5" s="68"/>
      <c r="B5" s="68"/>
      <c r="C5" s="68"/>
      <c r="D5" s="68"/>
      <c r="E5" s="68"/>
      <c r="F5" s="68"/>
      <c r="G5" s="68"/>
      <c r="H5" s="68"/>
      <c r="I5" s="68"/>
      <c r="J5" s="68"/>
      <c r="K5" s="68"/>
      <c r="L5" s="68"/>
      <c r="M5" s="68"/>
      <c r="N5" s="68"/>
      <c r="O5" s="68"/>
      <c r="P5" s="68"/>
      <c r="Q5" s="68"/>
    </row>
    <row r="6" spans="1:17" x14ac:dyDescent="0.2">
      <c r="A6" s="68"/>
      <c r="B6" s="68"/>
      <c r="C6" s="74" t="s">
        <v>1</v>
      </c>
      <c r="D6" s="74"/>
      <c r="E6" s="70"/>
      <c r="F6" s="70"/>
      <c r="G6" s="70"/>
      <c r="H6" s="70"/>
      <c r="I6" s="70"/>
      <c r="J6" s="68"/>
      <c r="K6" s="74" t="s">
        <v>2</v>
      </c>
      <c r="L6" s="74"/>
      <c r="M6" s="70"/>
      <c r="N6" s="70"/>
      <c r="O6" s="70"/>
      <c r="P6" s="70"/>
      <c r="Q6" s="70"/>
    </row>
    <row r="7" spans="1:17" x14ac:dyDescent="0.2">
      <c r="A7" s="68"/>
      <c r="B7" s="68"/>
      <c r="J7" s="68"/>
      <c r="K7" s="85"/>
      <c r="L7" s="85"/>
      <c r="M7" s="77"/>
      <c r="N7" s="77"/>
      <c r="O7" s="77"/>
      <c r="P7" s="77"/>
      <c r="Q7" s="77"/>
    </row>
    <row r="8" spans="1:17" x14ac:dyDescent="0.2">
      <c r="A8" s="68" t="s">
        <v>65</v>
      </c>
      <c r="C8" s="76">
        <v>1030</v>
      </c>
      <c r="D8" s="76">
        <v>140</v>
      </c>
      <c r="E8" s="76">
        <v>150</v>
      </c>
      <c r="F8" s="76">
        <v>170</v>
      </c>
      <c r="G8" s="76">
        <v>530</v>
      </c>
      <c r="H8" s="76">
        <v>10</v>
      </c>
      <c r="I8" s="76">
        <v>40</v>
      </c>
      <c r="K8" s="76">
        <v>100</v>
      </c>
      <c r="L8" s="76">
        <v>14</v>
      </c>
      <c r="M8" s="76">
        <v>14</v>
      </c>
      <c r="N8" s="76">
        <v>17</v>
      </c>
      <c r="O8" s="76">
        <v>51</v>
      </c>
      <c r="P8" s="76">
        <v>1</v>
      </c>
      <c r="Q8" s="76">
        <v>4</v>
      </c>
    </row>
    <row r="9" spans="1:17" x14ac:dyDescent="0.2">
      <c r="A9" s="68" t="s">
        <v>66</v>
      </c>
      <c r="C9" s="76">
        <v>900</v>
      </c>
      <c r="D9" s="76">
        <v>120</v>
      </c>
      <c r="E9" s="76">
        <v>150</v>
      </c>
      <c r="F9" s="76">
        <v>170</v>
      </c>
      <c r="G9" s="76">
        <v>410</v>
      </c>
      <c r="H9" s="76">
        <v>10</v>
      </c>
      <c r="I9" s="76">
        <v>40</v>
      </c>
      <c r="K9" s="76">
        <v>100</v>
      </c>
      <c r="L9" s="76">
        <v>13</v>
      </c>
      <c r="M9" s="76">
        <v>17</v>
      </c>
      <c r="N9" s="76">
        <v>19</v>
      </c>
      <c r="O9" s="76">
        <v>45</v>
      </c>
      <c r="P9" s="76">
        <v>1</v>
      </c>
      <c r="Q9" s="76">
        <v>5</v>
      </c>
    </row>
    <row r="10" spans="1:17" x14ac:dyDescent="0.2">
      <c r="A10" s="68" t="s">
        <v>67</v>
      </c>
      <c r="C10" s="76">
        <v>850</v>
      </c>
      <c r="D10" s="76">
        <v>110</v>
      </c>
      <c r="E10" s="76">
        <v>160</v>
      </c>
      <c r="F10" s="76">
        <v>130</v>
      </c>
      <c r="G10" s="76">
        <v>390</v>
      </c>
      <c r="H10" s="76">
        <v>10</v>
      </c>
      <c r="I10" s="76">
        <v>50</v>
      </c>
      <c r="K10" s="76">
        <v>100</v>
      </c>
      <c r="L10" s="76">
        <v>13</v>
      </c>
      <c r="M10" s="76">
        <v>18</v>
      </c>
      <c r="N10" s="76">
        <v>16</v>
      </c>
      <c r="O10" s="76">
        <v>46</v>
      </c>
      <c r="P10" s="76">
        <v>1</v>
      </c>
      <c r="Q10" s="76">
        <v>6</v>
      </c>
    </row>
    <row r="11" spans="1:17" x14ac:dyDescent="0.2">
      <c r="A11" s="68" t="s">
        <v>68</v>
      </c>
      <c r="C11" s="76">
        <v>900</v>
      </c>
      <c r="D11" s="76">
        <v>130</v>
      </c>
      <c r="E11" s="76">
        <v>160</v>
      </c>
      <c r="F11" s="76">
        <v>140</v>
      </c>
      <c r="G11" s="76">
        <v>410</v>
      </c>
      <c r="H11" s="76">
        <v>10</v>
      </c>
      <c r="I11" s="76">
        <v>50</v>
      </c>
      <c r="K11" s="76">
        <v>100</v>
      </c>
      <c r="L11" s="76">
        <v>15</v>
      </c>
      <c r="M11" s="76">
        <v>18</v>
      </c>
      <c r="N11" s="76">
        <v>15</v>
      </c>
      <c r="O11" s="76">
        <v>45</v>
      </c>
      <c r="P11" s="76">
        <v>1</v>
      </c>
      <c r="Q11" s="76">
        <v>6</v>
      </c>
    </row>
    <row r="12" spans="1:17" x14ac:dyDescent="0.2">
      <c r="A12" s="68" t="s">
        <v>69</v>
      </c>
      <c r="C12" s="76">
        <v>970</v>
      </c>
      <c r="D12" s="76">
        <v>170</v>
      </c>
      <c r="E12" s="76">
        <v>170</v>
      </c>
      <c r="F12" s="76">
        <v>150</v>
      </c>
      <c r="G12" s="76">
        <v>440</v>
      </c>
      <c r="H12" s="76">
        <v>10</v>
      </c>
      <c r="I12" s="76">
        <v>40</v>
      </c>
      <c r="K12" s="76">
        <v>100</v>
      </c>
      <c r="L12" s="76">
        <v>18</v>
      </c>
      <c r="M12" s="76">
        <v>17</v>
      </c>
      <c r="N12" s="76">
        <v>15</v>
      </c>
      <c r="O12" s="76">
        <v>45</v>
      </c>
      <c r="P12" s="76">
        <v>1</v>
      </c>
      <c r="Q12" s="76">
        <v>4</v>
      </c>
    </row>
    <row r="13" spans="1:17" x14ac:dyDescent="0.2">
      <c r="A13" s="68" t="s">
        <v>70</v>
      </c>
      <c r="C13" s="76">
        <v>1430</v>
      </c>
      <c r="D13" s="76">
        <v>420</v>
      </c>
      <c r="E13" s="76">
        <v>170</v>
      </c>
      <c r="F13" s="76">
        <v>150</v>
      </c>
      <c r="G13" s="76">
        <v>640</v>
      </c>
      <c r="H13" s="76">
        <v>10</v>
      </c>
      <c r="I13" s="76">
        <v>50</v>
      </c>
      <c r="K13" s="76">
        <v>100</v>
      </c>
      <c r="L13" s="76">
        <v>29</v>
      </c>
      <c r="M13" s="76">
        <v>12</v>
      </c>
      <c r="N13" s="76">
        <v>10</v>
      </c>
      <c r="O13" s="76">
        <v>44</v>
      </c>
      <c r="P13" s="76">
        <v>1</v>
      </c>
      <c r="Q13" s="76">
        <v>4</v>
      </c>
    </row>
    <row r="14" spans="1:17" x14ac:dyDescent="0.2">
      <c r="A14" s="68" t="s">
        <v>71</v>
      </c>
      <c r="C14" s="76">
        <v>1700</v>
      </c>
      <c r="D14" s="76">
        <v>560</v>
      </c>
      <c r="E14" s="76">
        <v>170</v>
      </c>
      <c r="F14" s="76">
        <v>160</v>
      </c>
      <c r="G14" s="76">
        <v>750</v>
      </c>
      <c r="H14" s="76">
        <v>10</v>
      </c>
      <c r="I14" s="76">
        <v>50</v>
      </c>
      <c r="K14" s="76">
        <v>100</v>
      </c>
      <c r="L14" s="76">
        <v>33</v>
      </c>
      <c r="M14" s="76">
        <v>10</v>
      </c>
      <c r="N14" s="76">
        <v>9</v>
      </c>
      <c r="O14" s="76">
        <v>44</v>
      </c>
      <c r="P14" s="76">
        <v>1</v>
      </c>
      <c r="Q14" s="76">
        <v>3</v>
      </c>
    </row>
    <row r="15" spans="1:17" x14ac:dyDescent="0.2">
      <c r="A15" s="68" t="s">
        <v>72</v>
      </c>
      <c r="C15" s="76">
        <v>1480</v>
      </c>
      <c r="D15" s="76">
        <v>440</v>
      </c>
      <c r="E15" s="76">
        <v>170</v>
      </c>
      <c r="F15" s="76">
        <v>160</v>
      </c>
      <c r="G15" s="76">
        <v>650</v>
      </c>
      <c r="H15" s="76">
        <v>10</v>
      </c>
      <c r="I15" s="76">
        <v>50</v>
      </c>
      <c r="K15" s="76">
        <v>100</v>
      </c>
      <c r="L15" s="76">
        <v>30</v>
      </c>
      <c r="M15" s="76">
        <v>12</v>
      </c>
      <c r="N15" s="76">
        <v>11</v>
      </c>
      <c r="O15" s="76">
        <v>44</v>
      </c>
      <c r="P15" s="76">
        <v>1</v>
      </c>
      <c r="Q15" s="76">
        <v>3</v>
      </c>
    </row>
    <row r="16" spans="1:17" x14ac:dyDescent="0.2">
      <c r="A16" s="68" t="s">
        <v>73</v>
      </c>
      <c r="C16" s="76">
        <v>1130</v>
      </c>
      <c r="D16" s="76">
        <v>220</v>
      </c>
      <c r="E16" s="76">
        <v>180</v>
      </c>
      <c r="F16" s="76">
        <v>160</v>
      </c>
      <c r="G16" s="76">
        <v>520</v>
      </c>
      <c r="H16" s="76">
        <v>20</v>
      </c>
      <c r="I16" s="76">
        <v>50</v>
      </c>
      <c r="K16" s="76">
        <v>100</v>
      </c>
      <c r="L16" s="76">
        <v>19</v>
      </c>
      <c r="M16" s="76">
        <v>16</v>
      </c>
      <c r="N16" s="76">
        <v>14</v>
      </c>
      <c r="O16" s="76">
        <v>46</v>
      </c>
      <c r="P16" s="76">
        <v>1</v>
      </c>
      <c r="Q16" s="76">
        <v>4</v>
      </c>
    </row>
    <row r="17" spans="1:17" x14ac:dyDescent="0.2">
      <c r="A17" s="68" t="s">
        <v>74</v>
      </c>
      <c r="C17" s="76">
        <v>1490</v>
      </c>
      <c r="D17" s="76">
        <v>420</v>
      </c>
      <c r="E17" s="76">
        <v>180</v>
      </c>
      <c r="F17" s="76">
        <v>160</v>
      </c>
      <c r="G17" s="76">
        <v>640</v>
      </c>
      <c r="H17" s="76">
        <v>20</v>
      </c>
      <c r="I17" s="76">
        <v>70</v>
      </c>
      <c r="K17" s="76">
        <v>100</v>
      </c>
      <c r="L17" s="76">
        <v>28</v>
      </c>
      <c r="M17" s="76">
        <v>12</v>
      </c>
      <c r="N17" s="76">
        <v>11</v>
      </c>
      <c r="O17" s="76">
        <v>43</v>
      </c>
      <c r="P17" s="76">
        <v>1</v>
      </c>
      <c r="Q17" s="76">
        <v>5</v>
      </c>
    </row>
    <row r="18" spans="1:17" x14ac:dyDescent="0.2">
      <c r="A18" s="68" t="s">
        <v>75</v>
      </c>
      <c r="C18" s="76">
        <v>1920</v>
      </c>
      <c r="D18" s="76">
        <v>590</v>
      </c>
      <c r="E18" s="76">
        <v>180</v>
      </c>
      <c r="F18" s="76">
        <v>170</v>
      </c>
      <c r="G18" s="76">
        <v>890</v>
      </c>
      <c r="H18" s="76">
        <v>20</v>
      </c>
      <c r="I18" s="76">
        <v>80</v>
      </c>
      <c r="K18" s="76">
        <v>100</v>
      </c>
      <c r="L18" s="76">
        <v>30</v>
      </c>
      <c r="M18" s="76">
        <v>9</v>
      </c>
      <c r="N18" s="76">
        <v>9</v>
      </c>
      <c r="O18" s="76">
        <v>46</v>
      </c>
      <c r="P18" s="76">
        <v>1</v>
      </c>
      <c r="Q18" s="76">
        <v>4</v>
      </c>
    </row>
    <row r="19" spans="1:17" x14ac:dyDescent="0.2">
      <c r="A19" s="68" t="s">
        <v>76</v>
      </c>
      <c r="C19" s="76">
        <v>1850</v>
      </c>
      <c r="D19" s="76">
        <v>540</v>
      </c>
      <c r="E19" s="76">
        <v>180</v>
      </c>
      <c r="F19" s="76">
        <v>160</v>
      </c>
      <c r="G19" s="76">
        <v>880</v>
      </c>
      <c r="H19" s="76">
        <v>20</v>
      </c>
      <c r="I19" s="76">
        <v>80</v>
      </c>
      <c r="K19" s="76">
        <v>100</v>
      </c>
      <c r="L19" s="76">
        <v>29</v>
      </c>
      <c r="M19" s="76">
        <v>10</v>
      </c>
      <c r="N19" s="76">
        <v>9</v>
      </c>
      <c r="O19" s="76">
        <v>47</v>
      </c>
      <c r="P19" s="76">
        <v>1</v>
      </c>
      <c r="Q19" s="76">
        <v>4</v>
      </c>
    </row>
    <row r="20" spans="1:17" x14ac:dyDescent="0.2">
      <c r="A20" s="68"/>
      <c r="B20" s="68"/>
      <c r="C20" s="80"/>
      <c r="D20" s="80"/>
      <c r="E20" s="80"/>
      <c r="F20" s="80"/>
      <c r="G20" s="80"/>
      <c r="H20" s="80"/>
      <c r="I20" s="80"/>
      <c r="J20" s="68"/>
      <c r="K20" s="80"/>
      <c r="L20" s="80"/>
      <c r="M20" s="80"/>
      <c r="N20" s="80"/>
      <c r="O20" s="80"/>
      <c r="P20" s="80"/>
      <c r="Q20" s="80"/>
    </row>
    <row r="21" spans="1:17" x14ac:dyDescent="0.2">
      <c r="A21" s="70"/>
      <c r="B21" s="70"/>
      <c r="C21" s="70"/>
      <c r="D21" s="70"/>
      <c r="E21" s="70"/>
      <c r="F21" s="70"/>
      <c r="G21" s="70"/>
      <c r="H21" s="70"/>
      <c r="I21" s="70"/>
      <c r="J21" s="70"/>
      <c r="K21" s="70"/>
      <c r="L21" s="70"/>
      <c r="M21" s="70"/>
      <c r="N21" s="70"/>
      <c r="O21" s="70"/>
      <c r="P21" s="70"/>
      <c r="Q21" s="70"/>
    </row>
    <row r="22" spans="1:17" x14ac:dyDescent="0.2">
      <c r="A22" s="77" t="s">
        <v>55</v>
      </c>
      <c r="B22" s="77"/>
      <c r="C22" s="77"/>
      <c r="D22" s="77"/>
      <c r="E22" s="77"/>
      <c r="F22" s="77"/>
      <c r="G22" s="77"/>
      <c r="H22" s="77"/>
      <c r="I22" s="77"/>
      <c r="K22" s="77"/>
      <c r="L22" s="77"/>
      <c r="M22" s="77"/>
      <c r="N22" s="77"/>
      <c r="O22" s="77"/>
      <c r="P22" s="77"/>
      <c r="Q22" s="77"/>
    </row>
    <row r="23" spans="1:17" x14ac:dyDescent="0.2">
      <c r="A23" s="81">
        <v>1</v>
      </c>
      <c r="B23" s="77" t="s">
        <v>83</v>
      </c>
      <c r="C23" s="77"/>
      <c r="D23" s="77"/>
      <c r="E23" s="77"/>
      <c r="F23" s="77"/>
      <c r="G23" s="77"/>
      <c r="H23" s="77"/>
      <c r="I23" s="77"/>
      <c r="K23" s="77"/>
      <c r="L23" s="77"/>
      <c r="M23" s="77"/>
      <c r="N23" s="77"/>
      <c r="O23" s="77"/>
      <c r="P23" s="77"/>
      <c r="Q23" s="77"/>
    </row>
    <row r="24" spans="1:17" x14ac:dyDescent="0.2">
      <c r="A24" s="77"/>
      <c r="B24" s="77"/>
      <c r="C24" s="77"/>
      <c r="D24" s="77"/>
      <c r="E24" s="77"/>
      <c r="F24" s="77"/>
      <c r="G24" s="77"/>
      <c r="H24" s="77"/>
      <c r="I24" s="77"/>
      <c r="K24" s="77"/>
      <c r="L24" s="77"/>
      <c r="M24" s="77"/>
      <c r="N24" s="77"/>
      <c r="O24" s="77"/>
      <c r="P24" s="77"/>
      <c r="Q24" s="77"/>
    </row>
    <row r="25" spans="1:17" x14ac:dyDescent="0.2">
      <c r="A25" s="77"/>
    </row>
    <row r="26" spans="1:17" x14ac:dyDescent="0.2">
      <c r="A26" s="77"/>
    </row>
    <row r="27" spans="1:17" x14ac:dyDescent="0.2">
      <c r="A27" s="77"/>
    </row>
    <row r="28" spans="1:17" x14ac:dyDescent="0.2">
      <c r="A28" s="77"/>
    </row>
    <row r="29" spans="1:17" x14ac:dyDescent="0.2">
      <c r="A29" s="77"/>
    </row>
    <row r="30" spans="1:17" x14ac:dyDescent="0.2">
      <c r="A30" s="77"/>
    </row>
    <row r="31" spans="1:17" x14ac:dyDescent="0.2">
      <c r="A31" s="77"/>
    </row>
    <row r="32" spans="1:17" x14ac:dyDescent="0.2">
      <c r="A32" s="77"/>
    </row>
  </sheetData>
  <pageMargins left="0.70866141732283472" right="0.70866141732283472" top="0.74803149606299213" bottom="0.74803149606299213" header="0.31496062992125984" footer="0.31496062992125984"/>
  <pageSetup paperSize="9" scale="66"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Voorblad</vt:lpstr>
      <vt:lpstr>Inhoud</vt:lpstr>
      <vt:lpstr>Resultaten</vt:lpstr>
      <vt:lpstr>Toelichting</vt:lpstr>
      <vt:lpstr>Bronbestanden</vt:lpstr>
      <vt:lpstr>Tabel 1</vt:lpstr>
      <vt:lpstr>Tabel 2</vt:lpstr>
      <vt:lpstr>Bronbestanden!Print_Area</vt:lpstr>
      <vt:lpstr>Inhoud!Print_Area</vt:lpstr>
      <vt:lpstr>Resultaten!Print_Area</vt:lpstr>
      <vt:lpstr>'Tabel 1'!Print_Area</vt:lpstr>
      <vt:lpstr>'Tabel 2'!Print_Area</vt:lpstr>
      <vt:lpstr>Toelichting!Print_Area</vt:lpstr>
      <vt:lpstr>Voorblad!Print_Area</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Geijtenbeek, L. (Lydia)</cp:lastModifiedBy>
  <cp:lastPrinted>2021-09-30T15:25:56Z</cp:lastPrinted>
  <dcterms:created xsi:type="dcterms:W3CDTF">2011-08-01T14:22:18Z</dcterms:created>
  <dcterms:modified xsi:type="dcterms:W3CDTF">2021-10-01T09:37:34Z</dcterms:modified>
</cp:coreProperties>
</file>