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bsp.nl\productie\primair\BS_SEC1\Werk\Algemeen\3. Onderzoek\3.02 Onderzoeksprojecten\UDC_Schagen_Arbeidsmigranten\5-Rapport\"/>
    </mc:Choice>
  </mc:AlternateContent>
  <bookViews>
    <workbookView xWindow="480" yWindow="75" windowWidth="18075" windowHeight="6390" tabRatio="889"/>
  </bookViews>
  <sheets>
    <sheet name="Voorblad" sheetId="7" r:id="rId1"/>
    <sheet name="Inhoud" sheetId="8" r:id="rId2"/>
    <sheet name="Resultaten" sheetId="5" r:id="rId3"/>
    <sheet name="Toelichting" sheetId="9" r:id="rId4"/>
    <sheet name="Bronbestanden" sheetId="10" r:id="rId5"/>
    <sheet name="Tabel 1" sheetId="2" r:id="rId6"/>
  </sheets>
  <definedNames>
    <definedName name="Eerstegetal" localSheetId="1">#REF!</definedName>
    <definedName name="Eerstegetal">#REF!</definedName>
    <definedName name="Eerstegetal2" localSheetId="1">#REF!</definedName>
    <definedName name="Eerstegetal2">#REF!</definedName>
    <definedName name="Namen" localSheetId="1">#REF!</definedName>
    <definedName name="Namen">#REF!</definedName>
    <definedName name="_xlnm.Print_Area" localSheetId="4">Bronbestanden!$A$1:$B$23</definedName>
    <definedName name="_xlnm.Print_Area" localSheetId="1">Inhoud!$A$1:$I$29</definedName>
    <definedName name="_xlnm.Print_Area" localSheetId="2">Resultaten!$A$1:$I$63</definedName>
    <definedName name="_xlnm.Print_Area" localSheetId="3">Toelichting!$A$1:$A$54</definedName>
    <definedName name="_xlnm.Print_Area" localSheetId="0">Voorblad!$A$1:$N$60</definedName>
    <definedName name="Z_329EE063_B82F_4DC7_87BD_492FDBA6331B_.wvu.PrintArea" localSheetId="1" hidden="1">Inhoud!$A$1:$P$12</definedName>
    <definedName name="Z_34546B58_30A4_4442_BFA8_D051FE590523_.wvu.PrintArea" localSheetId="1" hidden="1">Inhoud!$A$1:$P$12</definedName>
    <definedName name="Z_ED90FA0F_A39E_42DD_ADD4_5A3CD3908E99_.wvu.PrintArea" localSheetId="1" hidden="1">Inhoud!$A$1:$D$40</definedName>
  </definedNames>
  <calcPr calcId="162913"/>
</workbook>
</file>

<file path=xl/calcChain.xml><?xml version="1.0" encoding="utf-8"?>
<calcChain xmlns="http://schemas.openxmlformats.org/spreadsheetml/2006/main">
  <c r="B9" i="8" l="1"/>
  <c r="A7" i="10" l="1"/>
  <c r="A6" i="10"/>
  <c r="A5" i="10"/>
  <c r="A4" i="10"/>
</calcChain>
</file>

<file path=xl/sharedStrings.xml><?xml version="1.0" encoding="utf-8"?>
<sst xmlns="http://schemas.openxmlformats.org/spreadsheetml/2006/main" count="248" uniqueCount="177">
  <si>
    <t>18-24 jaar</t>
  </si>
  <si>
    <t>25-34 jaar</t>
  </si>
  <si>
    <t>35-44 jaar</t>
  </si>
  <si>
    <t>45-54 jaar</t>
  </si>
  <si>
    <t>55-64 jaar</t>
  </si>
  <si>
    <t>Hongarije</t>
  </si>
  <si>
    <t>Polen</t>
  </si>
  <si>
    <t>Overig Midden- en Oost-Europa</t>
  </si>
  <si>
    <t>Overig Europa</t>
  </si>
  <si>
    <t>Overige landen</t>
  </si>
  <si>
    <t>korter dan 1 jaar</t>
  </si>
  <si>
    <t>1 tot en met 5 jaar</t>
  </si>
  <si>
    <t>langer dan 5 jaar</t>
  </si>
  <si>
    <t>Alkmaar</t>
  </si>
  <si>
    <t>Den Helder</t>
  </si>
  <si>
    <t>Heerhugowaard</t>
  </si>
  <si>
    <t>Hollands Kroon</t>
  </si>
  <si>
    <t>Schagen</t>
  </si>
  <si>
    <t>Overig</t>
  </si>
  <si>
    <t>Niet van toepassing</t>
  </si>
  <si>
    <t>Tabel 1</t>
  </si>
  <si>
    <t>Totaal</t>
  </si>
  <si>
    <t>aantal</t>
  </si>
  <si>
    <t>%</t>
  </si>
  <si>
    <t>Geslacht</t>
  </si>
  <si>
    <t>Mannen</t>
  </si>
  <si>
    <t>Vrouwen</t>
  </si>
  <si>
    <t>Leeftijd</t>
  </si>
  <si>
    <t>65 jaar of ouder</t>
  </si>
  <si>
    <t xml:space="preserve">Roemenië </t>
  </si>
  <si>
    <t>Inschrijving BRP en woongemeente</t>
  </si>
  <si>
    <t>Niet ingeschreven</t>
  </si>
  <si>
    <t>Wel ingeschreven</t>
  </si>
  <si>
    <t>w.v.</t>
  </si>
  <si>
    <t xml:space="preserve">Bedrijfstak </t>
  </si>
  <si>
    <t>Overig of onbekend</t>
  </si>
  <si>
    <t>Soort arbeidscontract</t>
  </si>
  <si>
    <t>Bepaalde tijd</t>
  </si>
  <si>
    <t>Onbepaalde tijd</t>
  </si>
  <si>
    <t>Onder seizoenswerkers verstaan we personen die minder dan zes maanden hebben gewerkt in 2018, en geen vast arbeidscontract hadden.</t>
  </si>
  <si>
    <t>Onder laag maandloon verstaan we een bruto loon lager dan het bruto maandloon van een fulltime werknemer met minimumloon. Hier onder vallen niet inkomsten uit een eigen onderneming of loon verdiend in het buitenland.</t>
  </si>
  <si>
    <t>Onder korte arbeidshistorie verstaan we personen die korter dan een jaar in Nederland hebben gewerkt met een onderbreking van maximaal een jaar.</t>
  </si>
  <si>
    <t>Inschrijfplichtig</t>
  </si>
  <si>
    <t>Migratieachtergrond</t>
  </si>
  <si>
    <t>Inleiding</t>
  </si>
  <si>
    <t>Niet inschrijfplichtig</t>
  </si>
  <si>
    <t>Aantal</t>
  </si>
  <si>
    <t>Totaal buitenlandse werknemers</t>
  </si>
  <si>
    <t>Bedrijfstak</t>
  </si>
  <si>
    <t>Overheid en zorg (O-Q)</t>
  </si>
  <si>
    <t>Handel en horeca (G+I)</t>
  </si>
  <si>
    <t>Nijverheid en energie (B-F)</t>
  </si>
  <si>
    <t>Landbouw, bosbouw en visserij (A)</t>
  </si>
  <si>
    <t>Arbeidsbemiddeling, uitzendbureaus en personeelsbeheer (78)</t>
  </si>
  <si>
    <t>Duur inschrijving van ingeschrevenen</t>
  </si>
  <si>
    <t>Woongemeente van ingeschrevenen</t>
  </si>
  <si>
    <t>Figuur 1</t>
  </si>
  <si>
    <t>Figuur 2</t>
  </si>
  <si>
    <t>Inschrijfplichtige buitenlandse werknemers naar geslacht</t>
  </si>
  <si>
    <t>Figuur 4</t>
  </si>
  <si>
    <t>Figuur 5</t>
  </si>
  <si>
    <t>Inschrijfplichtige buitenlandse werknemers naar leeftijd</t>
  </si>
  <si>
    <t>Figuur 3</t>
  </si>
  <si>
    <t>Ingeschreven buitenlandse werknemers naar inschrijfduur</t>
  </si>
  <si>
    <t>Ingeschreven buitenlandse werknemers naar woongemeente</t>
  </si>
  <si>
    <t>Inschrijfplichtige buitenlandse werknemers naar migratieachtergrond</t>
  </si>
  <si>
    <t>Figuur 7</t>
  </si>
  <si>
    <t>Inschrijfplichtige buitenlandse werknemers naar bedrijfstak</t>
  </si>
  <si>
    <t>Figuur 6</t>
  </si>
  <si>
    <t>Ingeschreven in BRP</t>
  </si>
  <si>
    <t>Niet ingeschreven in BRP</t>
  </si>
  <si>
    <t>Inschrijfplichtige buitenlandse werknemers</t>
  </si>
  <si>
    <t>Inhoud</t>
  </si>
  <si>
    <t>Werkblad</t>
  </si>
  <si>
    <t>Toelichting</t>
  </si>
  <si>
    <t>Toelichting bij de tabellen</t>
  </si>
  <si>
    <t>Bronbestanden</t>
  </si>
  <si>
    <t>Voor het onderzoek gebruikte bronbestanden</t>
  </si>
  <si>
    <t>Verklaring van tekens</t>
  </si>
  <si>
    <t>niets (blanco) = het cijfer kan op logische gronden niet voorkomen</t>
  </si>
  <si>
    <t>. = het cijfer is onbekend, onvoldoende betrouwbaar of geheim</t>
  </si>
  <si>
    <t>* = voorlopige cijfers</t>
  </si>
  <si>
    <t>** = nader voorlopige cijfers</t>
  </si>
  <si>
    <t>2017–2018 = 2017 tot en met 2018</t>
  </si>
  <si>
    <t>2017/2018 = het gemiddelde over de jaren 2017 tot en met 2018</t>
  </si>
  <si>
    <t>2017/’18 = oogstjaar, boekjaar, schooljaar enz., beginnend in 2017 en eindigend in 2018</t>
  </si>
  <si>
    <t>2013/’14–2017/’18 = oogstjaar, boekjaar enz., 2013/’14 tot en met 2017/’18</t>
  </si>
  <si>
    <t>In geval van afronding kan het voorkomen dat het weergegeven totaal niet overeenstemt met de som van de getallen.</t>
  </si>
  <si>
    <t xml:space="preserve">Populatie </t>
  </si>
  <si>
    <r>
      <rPr>
        <b/>
        <i/>
        <sz val="10"/>
        <rFont val="Arial"/>
        <family val="2"/>
      </rPr>
      <t>Seizoenswerker</t>
    </r>
    <r>
      <rPr>
        <sz val="10"/>
        <rFont val="Arial"/>
        <family val="2"/>
      </rPr>
      <t xml:space="preserve"> - In dit onderzoek noemen we personen een seizoenswerker wanneer ze in 2018 minder dan de helft van het jaar gewerkt hebben (i.e. minder dan 183 werkzame kalenderdagen) en geen vast arbeidscontract hebben.</t>
    </r>
  </si>
  <si>
    <r>
      <rPr>
        <b/>
        <i/>
        <sz val="10"/>
        <rFont val="Arial"/>
        <family val="2"/>
      </rPr>
      <t>Laag maandloon</t>
    </r>
    <r>
      <rPr>
        <sz val="10"/>
        <rFont val="Arial"/>
        <family val="2"/>
      </rPr>
      <t xml:space="preserve"> - In dit onderzoek verstaan we onder laag maandloon een bruto maandloon lager dan het bruto maandloon van een fulltime werknemer met minimumloon op 1 juli 2018, ofwel een bruto maandloon van minder dan 1594,20 euro. Hierbij wordt geen rekening gehouden met inkomsten uit een eigen onderneming of loon verdiend in het buitenland.</t>
    </r>
  </si>
  <si>
    <r>
      <rPr>
        <b/>
        <i/>
        <sz val="10"/>
        <rFont val="Arial"/>
        <family val="2"/>
      </rPr>
      <t xml:space="preserve">Leeftijd </t>
    </r>
    <r>
      <rPr>
        <sz val="10"/>
        <rFont val="Arial"/>
        <family val="2"/>
      </rPr>
      <t>- Leeftijd op 1 januari 2018.</t>
    </r>
  </si>
  <si>
    <r>
      <rPr>
        <b/>
        <i/>
        <sz val="10"/>
        <rFont val="Arial"/>
        <family val="2"/>
      </rPr>
      <t xml:space="preserve">Soort arbeidscontract </t>
    </r>
    <r>
      <rPr>
        <sz val="10"/>
        <rFont val="Arial"/>
        <family val="2"/>
      </rPr>
      <t xml:space="preserve">- Er is onderscheid gemaakt naar drie categorieën: een contract voor bepaalde tijd, een contract voor onbepaalde tijd of niet van toepassing. In het laatste geval is er sprake van een directeur-grootaandeelhouder (DGA). </t>
    </r>
  </si>
  <si>
    <t>Aandachtspunten bij de cijfers</t>
  </si>
  <si>
    <t>Bescherming van persoonsgegevens</t>
  </si>
  <si>
    <t>Begrippen</t>
  </si>
  <si>
    <t>Afkortingen</t>
  </si>
  <si>
    <r>
      <t xml:space="preserve">BRP </t>
    </r>
    <r>
      <rPr>
        <sz val="10"/>
        <rFont val="Arial"/>
        <family val="2"/>
      </rPr>
      <t>- Gemeentelijke Basisregistratie Personen</t>
    </r>
  </si>
  <si>
    <r>
      <t>CBS</t>
    </r>
    <r>
      <rPr>
        <sz val="10"/>
        <rFont val="Arial"/>
        <family val="2"/>
      </rPr>
      <t xml:space="preserve"> - Centraal Bureau voor de Statistiek</t>
    </r>
  </si>
  <si>
    <r>
      <t xml:space="preserve">MOE </t>
    </r>
    <r>
      <rPr>
        <sz val="10"/>
        <rFont val="Arial"/>
        <family val="2"/>
      </rPr>
      <t>- Midden- en Oost Europa (zie boven voor de landen)</t>
    </r>
  </si>
  <si>
    <r>
      <t xml:space="preserve">RDC </t>
    </r>
    <r>
      <rPr>
        <sz val="10"/>
        <rFont val="Arial"/>
        <family val="2"/>
      </rPr>
      <t>- Research Data Center</t>
    </r>
  </si>
  <si>
    <r>
      <t xml:space="preserve">SBI </t>
    </r>
    <r>
      <rPr>
        <sz val="10"/>
        <rFont val="Arial"/>
        <family val="2"/>
      </rPr>
      <t>- Standaard Bedrijfsindeling</t>
    </r>
  </si>
  <si>
    <t>Bron</t>
  </si>
  <si>
    <t>Algemeen Bedrijven Register (ABR)</t>
  </si>
  <si>
    <t>Algemene beschrijving</t>
  </si>
  <si>
    <t>Het Algemeen Bedrijven Register (ABR) vormt voor het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</si>
  <si>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Leverancier</t>
  </si>
  <si>
    <t>Kamer van Koophandel (KvK), Belastingdienst, Uitvoeringsinstituut Werknemersverzekeringen (UWV), De Nederlandsche Bank (DNB) en het CBS.</t>
  </si>
  <si>
    <t>Integraal of steekproef</t>
  </si>
  <si>
    <t>Integraal.</t>
  </si>
  <si>
    <t>Periodiciteit</t>
  </si>
  <si>
    <t>Gegevens worden doorlopend geactualiseerd.</t>
  </si>
  <si>
    <t>Bijzonderheden</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</si>
  <si>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</si>
  <si>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niet-ingezetenen.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</si>
  <si>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</si>
  <si>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Polisadministratie (Polis)</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</si>
  <si>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</si>
  <si>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UWV maakt daar de Polisadministratie van.</t>
  </si>
  <si>
    <t>De Polisadministratie komt maandelijks beschikbaar.</t>
  </si>
  <si>
    <t>Stelsel van Sociaal-statistische Bestanden (SSB)</t>
  </si>
  <si>
    <t>Het SSB is een stelsel van registers en enquêtes, dus verschillende bronbestanden, die op persoonsniveau aan elkaar zijn gekoppeld. Per jaargang worden meer dan 50 verschillende registers gebruikt. Deze registers hebben betrekking op verschillende sociaaleconomische onderwerpen, zoals banen, uitkeringen, woningen en onderwijs. 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</si>
  <si>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Het CBS op basis van verschillende registers en enquêtes.</t>
  </si>
  <si>
    <t>Integraal en steekproef.</t>
  </si>
  <si>
    <t>Varieert.</t>
  </si>
  <si>
    <t>Inschrijfplichtige buitenlandse werknemers in Schagen, 2018</t>
  </si>
  <si>
    <t>Resultaten</t>
  </si>
  <si>
    <t>Beschrijving van de belangrijkste resultaten van dit onderzoek, inclusief grafieken</t>
  </si>
  <si>
    <t>https://www.cbs.nl/nl-nl/maatwerk/2020/46/buitenlandse-werknemers-in-schagen-2018</t>
  </si>
  <si>
    <t>Lydia Geijtenbeek, Rachid Aguelmous, Thijs Driessen, Jantien van Zeijl</t>
  </si>
  <si>
    <t>Over de tabel</t>
  </si>
  <si>
    <t>Arbeidsbemiddeling, uitzendbureaus en persooneelsbeheer (78)</t>
  </si>
  <si>
    <t>Tabel 1 brengt in beeld hoeveel in het buitenland geboren werknemers in december 2018 werkzaam waren in de gemeente Schagen. Dit is verbijzonderd naar personen die 'inschrijfplichtig' zijn (zie: Begrippen), en al dan niet ingeschreven staan in de Basisregistratie Personen (BRP). De kolomtotalen zijn vervolgens uitgesplitst naar verschillende achtergrondkenmerken, namelijk: geslacht, leeftijd, migratieachtergrond, inschrijving in de BRP, duur van inschrijving in de BRP, woongemeente, bedrijfstak en soort arbeidscontract.</t>
  </si>
  <si>
    <r>
      <rPr>
        <b/>
        <i/>
        <sz val="10"/>
        <rFont val="Arial"/>
        <family val="2"/>
      </rPr>
      <t>Inschrijfplicht</t>
    </r>
    <r>
      <rPr>
        <b/>
        <sz val="10"/>
        <rFont val="Arial"/>
        <family val="2"/>
      </rPr>
      <t xml:space="preserve"> - </t>
    </r>
    <r>
      <rPr>
        <sz val="10"/>
        <rFont val="Arial"/>
        <family val="2"/>
      </rPr>
      <t>Een persoon is inschrijfplichtig, als deze in een aaneengesloten periode van 6 maanden minstens 4 maanden in Nederland verblijft. Uit de administratieve data die het CBS voor dit onderzoek gebruikt is echter niet af te leiden of iemand in Nederland verblijft. Daarom is dit onderzoek 'inschrijfplichtig' als volgt geoperationaliseerd: een persoon die in december 2018 in een aaneengesloten periode van 6 maanden minstens 120 dagen een baan in Nederland had. Let op: als deze persoon een deel van de tijd forensde vanuit een verblijfplaats buiten Nederland was de persoon wettelijk gezien niet inschrijfplichtig.</t>
    </r>
  </si>
  <si>
    <r>
      <rPr>
        <b/>
        <i/>
        <sz val="10"/>
        <rFont val="Arial"/>
        <family val="2"/>
      </rPr>
      <t xml:space="preserve">Korte arbeidshistorie </t>
    </r>
    <r>
      <rPr>
        <sz val="10"/>
        <rFont val="Arial"/>
        <family val="2"/>
      </rPr>
      <t>- Onder korte arbeidshistorie verstaan we personen van wie de totale, al dan niet onderbroken arbeidshistorie in Nederland korter is dan een jaar. Bij een onderbreking van meer dan een jaar, wordt opnieuw begonnen met het tellen van de arbeidshistorie. Volgens deze definitie heeft een seizoenswerker die meerdere jaren elk jaar in dezelfde periode in Nederland werkt géén korte arbeidshistorie.</t>
    </r>
  </si>
  <si>
    <r>
      <rPr>
        <b/>
        <i/>
        <sz val="10"/>
        <rFont val="Arial"/>
        <family val="2"/>
      </rPr>
      <t xml:space="preserve">Migratieachtergrond </t>
    </r>
    <r>
      <rPr>
        <sz val="10"/>
        <rFont val="Arial"/>
        <family val="2"/>
      </rPr>
      <t>- De migratieachtergrond geeft aan met welk land een persoon verbonden is op basis van het geboorteland van de ouders of van zichzelf. Omdat de populatie van werknemers geboren in het buitenland uit zowel ingezetenen als niet-ingezetenen bestaat, kan niet voor iedereen zonder meer de migratieachtergrond afgeleid worden. Ontbrekende gegevens op dit gebied zijn in dit onderzoek geïmputeerd met behulp van informatie over het land waar iemand zijn/haar vaste verblijfplaats heeft en over iemands nationaliteit.</t>
    </r>
  </si>
  <si>
    <t xml:space="preserve">Werknemers die niet zijn geboren in Nederland zijn belangrijk voor de lokale economie in de Kop van Noord-Holland. Veel bedrijven in deze regio maken gebruik van deze arbeidskrachten. Daarom wil de gemeente Schagen zorgen dat zij aantrekkelijk is voor deze werknemers. De gemeente heeft daar verschillende mogelijkheden voor, en wil op basis van goede informatie een zo effectief mogelijk beleid voeren. Daarom heeft het CBS/RDC Schagen in 2020 een onderzoek gedaan naar buitenlandse werknemers in Schagen. Dit onderzoek leverde veel informatie op. Op enkele punten was een aanvulling gewenst, onder andere over inschrijfplichtigen. De resultaten van die vervolgvraag worden hier gepresenteerd
</t>
  </si>
  <si>
    <t>Hieronder worden de persoonskenmerken van de verschillende groepen buitenlandse werknemers weergegeven met een onderverdeling naar geslacht, leeftijd, duur inschrijving BRP, woongemeente, migratieachtergrond en bedrijfstak.</t>
  </si>
  <si>
    <t>65-75 jaar</t>
  </si>
  <si>
    <t>Inschrijfplichtige buitenlandse werknemers werkzaam in Schagen, december 2018</t>
  </si>
  <si>
    <t>Bron: CBS.</t>
  </si>
  <si>
    <t>NB: voor cijfers die betrekking hebben op laag maandloon is het totaal  afgerond op honderdtallen en de percentages op vijftallen, vanwege onnauwkeurigheden en privacygevoeligheid van de inkomenscijfers.</t>
  </si>
  <si>
    <t>Onder inschrijfplichtig wordt hier verstaan: personen die in 2018 in een aaneengesloten periode van 6 maanden minstens 120 dagen een baan in Nederland hadden.</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</si>
  <si>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</si>
  <si>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</si>
  <si>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</si>
  <si>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</si>
  <si>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In dit onderzoek is gebruik gemaakt van integrale gegevens. Om onthulling van informatie over individuele personen te voorkomen, zijn de absolute aantallen afgerond op vijftallen. Daarnaast zijn cijfers over subpopulaties kleiner dan 10 personen vervangen door een punt. Een groot deel van de cijfers in de tabel betreft percentages. Deze percentages zijn afgerond op hele procenten.</t>
  </si>
  <si>
    <r>
      <rPr>
        <b/>
        <i/>
        <sz val="10"/>
        <rFont val="Arial"/>
        <family val="2"/>
      </rPr>
      <t>Bedrijfstak</t>
    </r>
    <r>
      <rPr>
        <sz val="10"/>
        <rFont val="Arial"/>
        <family val="2"/>
      </rPr>
      <t xml:space="preserve"> - De voornaamste economische activiteit van het bedrijf of instelling waar de werknemer werkzaam is. De indeling in bedrijfstakken is gebaseerd op de Standaard Bedrijfsindeling (SBI). </t>
    </r>
  </si>
  <si>
    <r>
      <rPr>
        <b/>
        <i/>
        <sz val="10"/>
        <rFont val="Arial"/>
        <family val="2"/>
      </rPr>
      <t>Inschrijving in de BRP</t>
    </r>
    <r>
      <rPr>
        <sz val="10"/>
        <rFont val="Arial"/>
        <family val="2"/>
      </rPr>
      <t xml:space="preserve"> - In principe wordt iedereen die voor onbepaalde tijd in Nederland woont, opgenomen in de Basisregistratie Personen (BRP) van de woongemeente. Personen die tot de bevolking van Nederland behoren, maar voor wie geen vaste woonplaats valt aan te wijzen, zijn opgenomen in de BRP van de gemeente 's-Gravenhage. In de BRP zijn de in Nederland wonende personen waarvoor uitzonderingsregels gelden (bijvoorbeeld diplomaten en NAVO militairen) en personen die niet legaal in Nederland verblijven niet opgenomen. Ook personen die verwachten niet langer dan vier maanden in Nederland verblijven (binnen een periode van zes maanden), hoeven zich niet in te schrijven.</t>
    </r>
  </si>
  <si>
    <r>
      <rPr>
        <b/>
        <i/>
        <sz val="10"/>
        <rFont val="Arial"/>
        <family val="2"/>
      </rPr>
      <t xml:space="preserve">Woongemeente </t>
    </r>
    <r>
      <rPr>
        <sz val="10"/>
        <rFont val="Arial"/>
        <family val="2"/>
      </rPr>
      <t>- Voor de personen die zijn ingeschreven in de BRP wordt de woongemeente weergegeven. Wanneer een persoon meerdere woongemeentes had in 2018, is op de volgende wijze een gemeente geselecteerd: (1) Schagen, (2) andere gemeente in de Kop van Noord-Holland, (3) gemeente waar de persoon in december ingeschreven was, (4) gemeente waar de persoon het langste heeft gewoond in 2018.</t>
    </r>
  </si>
  <si>
    <t xml:space="preserve">In de gemeente Schagen werken in totaal 1 950 buitenlandse werknemers. Van deze 1950 werknemers is iets meer dan de helft (1 015 werknemers, Figuur 1) inschrijfplichtig. Echter, van de inschrijfplichtigen heeft het grootste deel (580 werknemers) zich niet ingeschreven. </t>
  </si>
  <si>
    <t xml:space="preserve">Voor het totaal aan buitenlandse werknemers zijn er net wat meer vrouwen dan mannen (Figuur 2). Bij de inschrijfplichtigen en de ingeschreven werknemers zijn er juist meer mannen. Blijkbaar werken vrouwen vaker in korte banen, waardoor ze minder snel inschrijfplichtig zijn, en schrijven inschrijfplichtige mannen zich eerder of vaker in dan vrouwen.
</t>
  </si>
  <si>
    <t>Onder de inschrijfplichtigen zien we dat de grootste groep werknemers tussen de 25 en 34 jaar is (Figuur 3), gevolgd door 35-44 jarigen. Binnen deze leeftijdsgroepen schrijft het grootste deel zich ook daadwerkelijk in. Dat geldt echter niet voor alle leeftijdsgroepen. Vooral onder de jongste en de oudste groepen is het aandeel dat zich inschrijft laag, namelijk een op de zeven 18-24 jarigen, en een op de vijf 55+'ers.</t>
  </si>
  <si>
    <t>Verreweg de meeste buitenlandse werknemers in Schagen zijn afkomstig uit Polen: van de groep inschrijfplichtigen hebben ongeveer 700 van de 1 015 werknemers een Poolse migratieachtergrond (Figuur 4). Het grootste deel van deze groep heeft zich echter niet ingeschreven. Het gaat om 525 werknemers afkomstig uit Polen. Ook onder werknemers uit overige Midden- en Oost-Europese landen is het aandeel dat zich inschrijft laag, al gaat het hier om een veel kleinere groep. Buitenlandse werknemers van buiten Europa hebben zich vrijwel allemaal daadwerkelijk ingeschreven.</t>
  </si>
  <si>
    <t>Onder buitenlandse werknemers in Schagen die inschrijfplichtig zijn en zich ook daadwerkelijk ingeschreven hebben, is de meest voorkomende woongemeente Schagen (140 werknemers), gevolgd door Alkmaar (60), Den Helder (50), Hollands Kroon (40) en Heerhugowaard (25). Daarnaast wonen ongeveer 120 buitenlandse werknemers in een andere gemeente, voornamelijk in Noord-Holland (Figuur 6).</t>
  </si>
  <si>
    <t>Inschrijfplichtig; ingeschreven in BRP</t>
  </si>
  <si>
    <t>Inschrijfplichtig; niet ingeschreven in BRP</t>
  </si>
  <si>
    <t>Voetnoten:</t>
  </si>
  <si>
    <t>w.o.</t>
  </si>
  <si>
    <r>
      <rPr>
        <b/>
        <i/>
        <sz val="10"/>
        <rFont val="Arial"/>
        <family val="2"/>
      </rPr>
      <t xml:space="preserve">Midden- en Oost-Europa </t>
    </r>
    <r>
      <rPr>
        <i/>
        <sz val="10"/>
        <rFont val="Arial"/>
        <family val="2"/>
      </rPr>
      <t xml:space="preserve">- </t>
    </r>
    <r>
      <rPr>
        <sz val="10"/>
        <rFont val="Arial"/>
        <family val="2"/>
      </rPr>
      <t>Hieronder vallen de landen Estland, Hongarije, Letland, Litouwen, Polen, Slovenië, Slowakije, Tsjechië, Roemenië, Bulgarije, Moldavië, Wit-Rusland, Rusland en Oekraïne. Roemenië en Bulgarije zijn in 2007 tot de Europese Unie toegetreden, de overige landen in 2004. Sinds 2007 hebben mensen met de nationaliteit van Estland, Hongarije, Letland, Litouwen, Polen, Slovenië, Slowakije en Tsjechië geen tewerkstellingsvergunning meer nodig om in Nederland te werken. Voor Roemenen en Bulgaren geldt dit vanaf 2014.</t>
    </r>
  </si>
  <si>
    <t>Werknemers die niet in Nederland zijn geboren zijn belangrijk voor de lokale economie in de Kop van Noord-Holland. Veel bedrijven in deze regio maken gebruik van deze arbeidskrachten. Daarom wil de gemeente Schagen zorgen dat zij aantrekkelijk is voor deze werknemers, onder andere door het bieden van voldoende en passende huisvesting. De gemeente heeft daar verschillende mogelijkheden voor en wil op basis van goede informatie een zo effectief mogelijk beleid voeren. Daarom heeft het CBS/RDC Schagen in 2020 een onderzoek uitgevoerd naar buitenlandse werknemers.</t>
  </si>
  <si>
    <t>De gemeente Schagen vond de uitkomsten van dit onderzoek nuttig. Tegelijkertijd riep het ook weer nieuwe vragen op. Daarom is er een vervolgonderzoek opgestart. In deze publicatie beantwoordt het CBS de eerste vervolgvraag, namelijk: hoeveel buitenlandse werknemers in Schagen zijn inschrijfplichtig, welk deel daarvan heeft zich daadwerkelijk ingeschreven en wat zijn de achtergrondkenmerken van deze groepen?</t>
  </si>
  <si>
    <t xml:space="preserve">In dit onderzoek heeft het CBS in beeld gebracht hoeveel buitenlandse werknemers wonen of werken in Schagen, hun geslacht, leeftijd, geboorteland, woon-/werkgemeente, werksituatie en arbeidshistorie en voor personen die zijn ingeschreven bij een gemeente ook de woonsituatie. Zie:
</t>
  </si>
  <si>
    <t>De populatie van dit onderzoek omvat in het buitenland geboren werknemers in 2018, ofwel personen geboren in het buitenland die in 2018 werknemer zijn in Nederland en die tussen de 18 en 75 jaar oud zijn. Het gaat zowel om werknemers die als ingezetene staan ingeschreven in de BRP als om werknemers die niet als ingezetene staan ingeschreven. Voor de werknemers, die als ingezetene staan ingeschreven in de BRP, geldt dat zij bij de immigratie naar Nederland minimaal 18 jaar oud waren. Ook voor de werknemers, die niet als ingezetene zijn ingeschreven, geldt dat zij bij de aanvang van hun verblijf in Nederland minimaal 18 jaar oud waren. Voor zowel ingezetenen als niet ingezetenen geldt dat zij in 2018 maximaal 10 jaar stonden ingeschreven in de BRP.</t>
  </si>
  <si>
    <t xml:space="preserve">Bovendien geldt voor de populatie in Tabel 1 dat deze bestaat uit werknemers geboren in het buitenland, die in december 2018 geregistreerd staan als werknemer bij een bedrijf of instelling in de gemeente Schagen. </t>
  </si>
  <si>
    <r>
      <t xml:space="preserve">De personen in de populatie hadden in december 2018 één of meerdere banen. In het laatste geval is voor de variabelen </t>
    </r>
    <r>
      <rPr>
        <i/>
        <sz val="10"/>
        <rFont val="Arial"/>
        <family val="2"/>
      </rPr>
      <t>bedrijfstak</t>
    </r>
    <r>
      <rPr>
        <sz val="10"/>
        <rFont val="Arial"/>
        <family val="2"/>
      </rPr>
      <t xml:space="preserve"> en </t>
    </r>
    <r>
      <rPr>
        <i/>
        <sz val="10"/>
        <rFont val="Arial"/>
        <family val="2"/>
      </rPr>
      <t>soort arbeidscontract</t>
    </r>
    <r>
      <rPr>
        <sz val="10"/>
        <rFont val="Arial"/>
        <family val="2"/>
      </rPr>
      <t xml:space="preserve"> in de tabel één baan geselecteerd. Wanneer de persoon in december 2018 één baan had in Schagen, is deze baan geselecteerd. Zo niet, dan is de baan met het grootste aantal voltijdsdagen in december 2018 geselecteerd.</t>
    </r>
  </si>
  <si>
    <r>
      <t>Inschrijfplichtig</t>
    </r>
    <r>
      <rPr>
        <b/>
        <vertAlign val="superscript"/>
        <sz val="8"/>
        <rFont val="Arial"/>
        <family val="2"/>
      </rPr>
      <t>1</t>
    </r>
  </si>
  <si>
    <r>
      <t>seizoenswerkers</t>
    </r>
    <r>
      <rPr>
        <vertAlign val="superscript"/>
        <sz val="8"/>
        <rFont val="Arial"/>
        <family val="2"/>
      </rPr>
      <t>2</t>
    </r>
  </si>
  <si>
    <r>
      <t>werknemers met een laag maandloon</t>
    </r>
    <r>
      <rPr>
        <vertAlign val="superscript"/>
        <sz val="8"/>
        <rFont val="Arial"/>
        <family val="2"/>
      </rPr>
      <t>3</t>
    </r>
  </si>
  <si>
    <r>
      <t>werknemers met een korte arbeidshistorie</t>
    </r>
    <r>
      <rPr>
        <vertAlign val="superscript"/>
        <sz val="8"/>
        <rFont val="Arial"/>
        <family val="2"/>
      </rPr>
      <t>4</t>
    </r>
  </si>
  <si>
    <r>
      <t>werknemers met een laag maandloon</t>
    </r>
    <r>
      <rPr>
        <vertAlign val="superscript"/>
        <sz val="8"/>
        <rFont val="Arial"/>
        <family val="2"/>
      </rPr>
      <t>3</t>
    </r>
    <r>
      <rPr>
        <sz val="8"/>
        <rFont val="Arial"/>
        <family val="2"/>
      </rPr>
      <t xml:space="preserve"> en een korte arbeidshistorie</t>
    </r>
    <r>
      <rPr>
        <vertAlign val="superscript"/>
        <sz val="8"/>
        <rFont val="Arial"/>
        <family val="2"/>
      </rPr>
      <t>4</t>
    </r>
  </si>
  <si>
    <t>nb: hieronder staan de cijfers en labels voor de grafieken in kolom C</t>
  </si>
  <si>
    <t>In dit vervolgonderzoek kijken we naar inschrijfplichtige buitenlandse werknemers, en in hoeverre zij ook daadwerkelijk ingeschreven zijn. Een in het buitenland geboren werknemer is inschrijfplichtig als deze in een aaneengesloten periode van 6 maanden minstens 4 maanden in Nederland verblijft. Uit de beschikbare registerdata is echter niet op te maken wie in Nederland verblijft. Daarom is in dit onderzoek 'inschrijfplichtig' als volgt afgebakend: personen die in december 2018 in een aaneengesloten periode van 6 maanden minstens 120 dagen een baan in Nederland hadden. Let op: dit is een indicatie. Deze personen zijn niet noodzakelijk ook wettelijk inschrijfplichtig.</t>
  </si>
  <si>
    <t xml:space="preserve">Voor buitenlandse werknemers in Schagen die inschrijfplichtig en ook daadwerkelijk ingeschreven zijn, zijn inschrijfduur en woongemeente bekend. Van deze groep is iets minder dan een derde minder dan een jaar ingeschreven, iets meer dan een derde 1 tot 5 jaar, en weer iets minder dan een derde langer dan 5 jaar ingeschreven in de BRP (Figuur 5).
</t>
  </si>
  <si>
    <t xml:space="preserve">Voor wat betreft het daadwerkelijk wel of niet ingeschreven zijn in de BRP, zijn er duidelijke verschillen zichtbaar tussen de bedrijfstakken waarin de  inschrijfplichtige buitenlandse werknemers werkzaam zijn. Figuur 7 laat zien dat met name bij de arbeidsbemiddeling (uitzendbureaus) en in de agrarische sector veel personen werken die weliswaar inschrijfplichtig zijn, maar zich niet hebben ingeschreven. Dit zijn tevens de bedrijfstakken waar de meeste buitenlandse werknemers werken. Het omgekeerde is het geval bij de industrie: verreweg de meeste inschrijfplichtige buitenlandse werknemers die daar werken hebben zich ook ingeschreven. Ook bij de handel en horeca, zorg en overige bedrijfstakken hebben de meeste inschrijfplichtigen zich ingeschreven.
</t>
  </si>
  <si>
    <t>Vragen over deze publicatie kunnen gestuurd worden aan CBS-CvB onder vermelding van het referentienummer PR000890 Ons e-mailadres is udc.info@cbs.nl.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</si>
</sst>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
    <numFmt numFmtId="165" formatCode="#\ ###\ ###\ ###\ ###\ ###\ ##0.0"/>
    <numFmt numFmtId="166" formatCode="#\ ##0"/>
  </numFmts>
  <fonts count="36" x14ac:knownFonts="1">
    <font>
      <sz val="11"/>
      <color theme="1"/>
      <name val="Calibri"/>
      <family val="2"/>
      <scheme val="minor"/>
    </font>
    <font>
      <sz val="11"/>
      <color theme="1"/>
      <name val="Calibri"/>
      <family val="2"/>
      <scheme val="minor"/>
    </font>
    <font>
      <sz val="10"/>
      <name val="Arial"/>
      <family val="2"/>
    </font>
    <font>
      <sz val="11"/>
      <name val="Calibri"/>
      <family val="2"/>
      <scheme val="minor"/>
    </font>
    <font>
      <b/>
      <sz val="10"/>
      <name val="Arial"/>
      <family val="2"/>
    </font>
    <font>
      <b/>
      <sz val="12"/>
      <name val="Arial"/>
      <family val="2"/>
    </font>
    <font>
      <b/>
      <sz val="12"/>
      <name val="Times New Roman"/>
      <family val="1"/>
    </font>
    <font>
      <b/>
      <sz val="10"/>
      <color rgb="FF000000"/>
      <name val="Arial"/>
      <family val="2"/>
    </font>
    <font>
      <sz val="10"/>
      <color rgb="FF0070C0"/>
      <name val="Arial"/>
      <family val="2"/>
    </font>
    <font>
      <sz val="10"/>
      <color rgb="FFFF0000"/>
      <name val="Arial"/>
      <family val="2"/>
    </font>
    <font>
      <b/>
      <sz val="12"/>
      <color rgb="FF000000"/>
      <name val="Arial"/>
      <family val="2"/>
    </font>
    <font>
      <sz val="10"/>
      <color rgb="FF000000"/>
      <name val="Arial"/>
      <family val="2"/>
    </font>
    <font>
      <sz val="8"/>
      <color rgb="FF000000"/>
      <name val="Arial"/>
      <family val="2"/>
    </font>
    <font>
      <sz val="8"/>
      <color rgb="FF0070C0"/>
      <name val="Arial"/>
      <family val="2"/>
    </font>
    <font>
      <i/>
      <sz val="10"/>
      <color rgb="FF000000"/>
      <name val="Arial"/>
      <family val="2"/>
    </font>
    <font>
      <u/>
      <sz val="10"/>
      <color theme="5"/>
      <name val="Arial"/>
      <family val="2"/>
    </font>
    <font>
      <b/>
      <sz val="8"/>
      <color rgb="FF000000"/>
      <name val="Helvetica"/>
      <family val="2"/>
    </font>
    <font>
      <sz val="8"/>
      <color rgb="FF000000"/>
      <name val="Helvetica"/>
      <family val="2"/>
    </font>
    <font>
      <b/>
      <sz val="11"/>
      <color theme="1"/>
      <name val="Arial"/>
      <family val="2"/>
    </font>
    <font>
      <sz val="11"/>
      <name val="Arial"/>
      <family val="2"/>
    </font>
    <font>
      <b/>
      <i/>
      <sz val="11"/>
      <name val="Arial"/>
      <family val="2"/>
    </font>
    <font>
      <strike/>
      <sz val="10"/>
      <name val="Arial"/>
      <family val="2"/>
    </font>
    <font>
      <i/>
      <sz val="10"/>
      <name val="Arial"/>
      <family val="2"/>
    </font>
    <font>
      <b/>
      <i/>
      <sz val="10"/>
      <name val="Arial"/>
      <family val="2"/>
    </font>
    <font>
      <u/>
      <sz val="10"/>
      <color theme="10"/>
      <name val="Arial"/>
      <family val="2"/>
    </font>
    <font>
      <b/>
      <sz val="9"/>
      <color theme="1"/>
      <name val="Arial"/>
      <family val="2"/>
    </font>
    <font>
      <b/>
      <sz val="9"/>
      <name val="Arial"/>
      <family val="2"/>
    </font>
    <font>
      <sz val="10"/>
      <color theme="1"/>
      <name val="Arial"/>
      <family val="2"/>
    </font>
    <font>
      <u/>
      <sz val="10"/>
      <name val="Arial"/>
      <family val="2"/>
    </font>
    <font>
      <sz val="8"/>
      <color theme="0"/>
      <name val="Arial"/>
      <family val="2"/>
    </font>
    <font>
      <sz val="9"/>
      <name val="Arial"/>
      <family val="2"/>
    </font>
    <font>
      <b/>
      <sz val="8"/>
      <name val="Arial"/>
      <family val="2"/>
    </font>
    <font>
      <sz val="8"/>
      <name val="Arial"/>
      <family val="2"/>
    </font>
    <font>
      <b/>
      <vertAlign val="superscript"/>
      <sz val="8"/>
      <name val="Arial"/>
      <family val="2"/>
    </font>
    <font>
      <i/>
      <sz val="8"/>
      <name val="Arial"/>
      <family val="2"/>
    </font>
    <font>
      <vertAlign val="superscript"/>
      <sz val="8"/>
      <name val="Arial"/>
      <family val="2"/>
    </font>
  </fonts>
  <fills count="6">
    <fill>
      <patternFill patternType="none"/>
    </fill>
    <fill>
      <patternFill patternType="gray125"/>
    </fill>
    <fill>
      <patternFill patternType="none">
        <bgColor rgb="FFFFFFFF"/>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0">
    <border>
      <left/>
      <right/>
      <top/>
      <bottom/>
      <diagonal/>
    </border>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45">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2" borderId="1"/>
    <xf numFmtId="0" fontId="1" fillId="2" borderId="1"/>
    <xf numFmtId="0" fontId="1" fillId="2" borderId="1"/>
    <xf numFmtId="0" fontId="1" fillId="2" borderId="1"/>
    <xf numFmtId="0" fontId="1" fillId="2" borderId="1"/>
    <xf numFmtId="0" fontId="1" fillId="2" borderId="1"/>
    <xf numFmtId="0" fontId="2" fillId="2" borderId="1"/>
    <xf numFmtId="43" fontId="2" fillId="2" borderId="1" applyFont="0" applyFill="0" applyBorder="0" applyAlignment="0" applyProtection="0"/>
    <xf numFmtId="0" fontId="1" fillId="2" borderId="1"/>
    <xf numFmtId="0" fontId="2" fillId="2" borderId="1"/>
    <xf numFmtId="0" fontId="24" fillId="2" borderId="1" applyNumberFormat="0" applyFill="0" applyBorder="0" applyAlignment="0" applyProtection="0"/>
  </cellStyleXfs>
  <cellXfs count="128">
    <xf numFmtId="0" fontId="0" fillId="0" borderId="0" xfId="0"/>
    <xf numFmtId="0" fontId="2" fillId="3" borderId="1" xfId="0" applyFont="1" applyFill="1" applyBorder="1" applyAlignment="1">
      <alignment horizontal="left" vertical="top" wrapText="1"/>
    </xf>
    <xf numFmtId="0" fontId="2" fillId="3" borderId="1" xfId="0" applyFont="1" applyFill="1" applyBorder="1" applyAlignment="1">
      <alignment horizontal="left"/>
    </xf>
    <xf numFmtId="0" fontId="2" fillId="3" borderId="1" xfId="0" applyFont="1" applyFill="1" applyBorder="1" applyAlignment="1">
      <alignment horizontal="left" wrapText="1"/>
    </xf>
    <xf numFmtId="0" fontId="4" fillId="3" borderId="1" xfId="0" applyFont="1" applyFill="1" applyBorder="1" applyAlignment="1">
      <alignment horizontal="left" wrapText="1"/>
    </xf>
    <xf numFmtId="0" fontId="3" fillId="3" borderId="0" xfId="0" applyFont="1" applyFill="1"/>
    <xf numFmtId="0" fontId="5" fillId="4" borderId="1" xfId="140" applyFont="1" applyFill="1"/>
    <xf numFmtId="0" fontId="2" fillId="4" borderId="1" xfId="140" applyFill="1"/>
    <xf numFmtId="0" fontId="6" fillId="4" borderId="1" xfId="140" applyFont="1" applyFill="1"/>
    <xf numFmtId="0" fontId="7" fillId="3" borderId="1" xfId="140" applyFont="1" applyFill="1"/>
    <xf numFmtId="0" fontId="4" fillId="4" borderId="1" xfId="140" applyFont="1" applyFill="1"/>
    <xf numFmtId="0" fontId="8" fillId="3" borderId="1" xfId="140" applyFont="1" applyFill="1"/>
    <xf numFmtId="0" fontId="9" fillId="4" borderId="1" xfId="140" applyFont="1" applyFill="1"/>
    <xf numFmtId="0" fontId="8" fillId="3" borderId="1" xfId="140" quotePrefix="1" applyFont="1" applyFill="1"/>
    <xf numFmtId="0" fontId="8" fillId="4" borderId="1" xfId="140" applyFont="1" applyFill="1"/>
    <xf numFmtId="43" fontId="0" fillId="4" borderId="1" xfId="141" applyFont="1" applyFill="1"/>
    <xf numFmtId="0" fontId="2" fillId="4" borderId="1" xfId="140" applyFont="1" applyFill="1"/>
    <xf numFmtId="49" fontId="2" fillId="4" borderId="1" xfId="140" applyNumberFormat="1" applyFont="1" applyFill="1" applyAlignment="1">
      <alignment horizontal="left"/>
    </xf>
    <xf numFmtId="0" fontId="10" fillId="3" borderId="1" xfId="140" applyFont="1" applyFill="1"/>
    <xf numFmtId="0" fontId="11" fillId="3" borderId="1" xfId="140" applyFont="1" applyFill="1"/>
    <xf numFmtId="0" fontId="12" fillId="3" borderId="1" xfId="140" applyFont="1" applyFill="1"/>
    <xf numFmtId="0" fontId="2" fillId="3" borderId="1" xfId="140" applyFill="1"/>
    <xf numFmtId="0" fontId="13" fillId="3" borderId="1" xfId="140" applyFont="1" applyFill="1"/>
    <xf numFmtId="0" fontId="14" fillId="3" borderId="1" xfId="140" applyFont="1" applyFill="1"/>
    <xf numFmtId="0" fontId="15" fillId="3" borderId="1" xfId="140" applyFont="1" applyFill="1"/>
    <xf numFmtId="0" fontId="11" fillId="3" borderId="1" xfId="140" applyFont="1" applyFill="1" applyAlignment="1">
      <alignment horizontal="left"/>
    </xf>
    <xf numFmtId="0" fontId="16" fillId="3" borderId="1" xfId="140" applyFont="1" applyFill="1" applyAlignment="1">
      <alignment vertical="center"/>
    </xf>
    <xf numFmtId="0" fontId="17" fillId="3" borderId="1" xfId="140" applyFont="1" applyFill="1" applyAlignment="1">
      <alignment vertical="center"/>
    </xf>
    <xf numFmtId="0" fontId="11" fillId="3" borderId="1" xfId="140" applyFont="1" applyFill="1" applyAlignment="1">
      <alignment vertical="center"/>
    </xf>
    <xf numFmtId="0" fontId="5" fillId="3" borderId="1" xfId="142" applyFont="1" applyFill="1" applyAlignment="1">
      <alignment horizontal="justify" vertical="top"/>
    </xf>
    <xf numFmtId="0" fontId="18" fillId="3" borderId="1" xfId="142" applyFont="1" applyFill="1"/>
    <xf numFmtId="0" fontId="1" fillId="3" borderId="1" xfId="142" applyFill="1"/>
    <xf numFmtId="0" fontId="19" fillId="3" borderId="1" xfId="142" applyFont="1" applyFill="1" applyAlignment="1">
      <alignment horizontal="justify" vertical="top"/>
    </xf>
    <xf numFmtId="0" fontId="20" fillId="3" borderId="1" xfId="142" applyFont="1" applyFill="1" applyAlignment="1">
      <alignment horizontal="justify" vertical="top"/>
    </xf>
    <xf numFmtId="0" fontId="20" fillId="3" borderId="1" xfId="142" applyFont="1" applyFill="1" applyAlignment="1">
      <alignment horizontal="justify" vertical="top" wrapText="1"/>
    </xf>
    <xf numFmtId="0" fontId="2" fillId="3" borderId="1" xfId="142" applyFont="1" applyFill="1" applyAlignment="1">
      <alignment horizontal="justify" vertical="top" wrapText="1"/>
    </xf>
    <xf numFmtId="0" fontId="2" fillId="3" borderId="1" xfId="142" applyFont="1" applyFill="1" applyAlignment="1">
      <alignment vertical="top" wrapText="1"/>
    </xf>
    <xf numFmtId="0" fontId="21" fillId="3" borderId="1" xfId="142" quotePrefix="1" applyFont="1" applyFill="1" applyAlignment="1">
      <alignment horizontal="justify" vertical="top"/>
    </xf>
    <xf numFmtId="0" fontId="20" fillId="3" borderId="1" xfId="143" applyFont="1" applyFill="1" applyAlignment="1">
      <alignment horizontal="justify" vertical="top" wrapText="1"/>
    </xf>
    <xf numFmtId="0" fontId="20" fillId="3" borderId="1" xfId="142" applyFont="1" applyFill="1" applyBorder="1" applyAlignment="1">
      <alignment horizontal="justify" vertical="top"/>
    </xf>
    <xf numFmtId="0" fontId="2" fillId="3" borderId="1" xfId="142" applyFont="1" applyFill="1" applyAlignment="1">
      <alignment horizontal="justify" vertical="top"/>
    </xf>
    <xf numFmtId="0" fontId="20" fillId="3" borderId="1" xfId="142" applyFont="1" applyFill="1" applyAlignment="1">
      <alignment horizontal="left" vertical="top" wrapText="1"/>
    </xf>
    <xf numFmtId="0" fontId="3" fillId="3" borderId="1" xfId="142" applyFont="1" applyFill="1" applyAlignment="1">
      <alignment horizontal="left" vertical="top" wrapText="1"/>
    </xf>
    <xf numFmtId="0" fontId="1" fillId="3" borderId="1" xfId="142" applyFill="1" applyAlignment="1">
      <alignment wrapText="1"/>
    </xf>
    <xf numFmtId="0" fontId="22" fillId="3" borderId="1" xfId="142" applyFont="1" applyFill="1" applyAlignment="1">
      <alignment horizontal="left" vertical="top" wrapText="1"/>
    </xf>
    <xf numFmtId="0" fontId="2" fillId="3" borderId="1" xfId="142" applyFont="1" applyFill="1" applyAlignment="1">
      <alignment horizontal="left" vertical="top" wrapText="1"/>
    </xf>
    <xf numFmtId="0" fontId="22" fillId="3" borderId="1" xfId="142" applyFont="1" applyFill="1" applyAlignment="1">
      <alignment horizontal="justify" vertical="top" wrapText="1"/>
    </xf>
    <xf numFmtId="0" fontId="1" fillId="3" borderId="1" xfId="142" applyFill="1" applyAlignment="1">
      <alignment horizontal="left" vertical="top"/>
    </xf>
    <xf numFmtId="0" fontId="3" fillId="3" borderId="1" xfId="142" applyFont="1" applyFill="1"/>
    <xf numFmtId="0" fontId="20" fillId="3" borderId="1" xfId="142" applyFont="1" applyFill="1" applyAlignment="1">
      <alignment vertical="top"/>
    </xf>
    <xf numFmtId="0" fontId="23" fillId="3" borderId="1" xfId="142" applyFont="1" applyFill="1" applyAlignment="1">
      <alignment horizontal="justify" vertical="top" wrapText="1"/>
    </xf>
    <xf numFmtId="0" fontId="19" fillId="3" borderId="1" xfId="142" applyFont="1" applyFill="1" applyAlignment="1">
      <alignment vertical="top"/>
    </xf>
    <xf numFmtId="0" fontId="5" fillId="3" borderId="1" xfId="143" applyFont="1" applyFill="1" applyBorder="1" applyAlignment="1">
      <alignment horizontal="left" vertical="top"/>
    </xf>
    <xf numFmtId="0" fontId="2" fillId="3" borderId="1" xfId="143" applyFont="1" applyFill="1" applyAlignment="1">
      <alignment horizontal="left"/>
    </xf>
    <xf numFmtId="0" fontId="2" fillId="3" borderId="1" xfId="143" applyFont="1" applyFill="1" applyAlignment="1"/>
    <xf numFmtId="0" fontId="20" fillId="3" borderId="1" xfId="143" applyFont="1" applyFill="1" applyBorder="1" applyAlignment="1">
      <alignment horizontal="left" vertical="top"/>
    </xf>
    <xf numFmtId="0" fontId="22" fillId="3" borderId="1" xfId="143" applyFont="1" applyFill="1" applyBorder="1" applyAlignment="1">
      <alignment horizontal="left" vertical="top"/>
    </xf>
    <xf numFmtId="0" fontId="24" fillId="3" borderId="1" xfId="144" applyFill="1" applyBorder="1" applyAlignment="1">
      <alignment horizontal="left" vertical="top"/>
    </xf>
    <xf numFmtId="0" fontId="24" fillId="3" borderId="1" xfId="144" applyFill="1" applyBorder="1" applyAlignment="1">
      <alignment horizontal="left"/>
    </xf>
    <xf numFmtId="0" fontId="2" fillId="3" borderId="1" xfId="143" applyFont="1" applyFill="1" applyBorder="1" applyAlignment="1"/>
    <xf numFmtId="0" fontId="4" fillId="3" borderId="4" xfId="142" applyFont="1" applyFill="1" applyBorder="1" applyAlignment="1">
      <alignment horizontal="left" vertical="top" wrapText="1"/>
    </xf>
    <xf numFmtId="0" fontId="4" fillId="3" borderId="5" xfId="142" applyFont="1" applyFill="1" applyBorder="1" applyAlignment="1">
      <alignment horizontal="left" wrapText="1"/>
    </xf>
    <xf numFmtId="0" fontId="2" fillId="3" borderId="1" xfId="143" applyFont="1" applyFill="1" applyAlignment="1">
      <alignment wrapText="1"/>
    </xf>
    <xf numFmtId="0" fontId="2" fillId="3" borderId="6" xfId="142" applyFont="1" applyFill="1" applyBorder="1" applyAlignment="1">
      <alignment horizontal="left" vertical="top" wrapText="1"/>
    </xf>
    <xf numFmtId="0" fontId="2" fillId="3" borderId="7" xfId="142" applyFont="1" applyFill="1" applyBorder="1" applyAlignment="1">
      <alignment horizontal="left" wrapText="1"/>
    </xf>
    <xf numFmtId="0" fontId="2" fillId="3" borderId="1" xfId="142" applyFont="1" applyFill="1" applyAlignment="1">
      <alignment wrapText="1"/>
    </xf>
    <xf numFmtId="0" fontId="2" fillId="3" borderId="8" xfId="142" applyFont="1" applyFill="1" applyBorder="1" applyAlignment="1">
      <alignment horizontal="left" vertical="top" wrapText="1"/>
    </xf>
    <xf numFmtId="0" fontId="2" fillId="3" borderId="9" xfId="142" applyFont="1" applyFill="1" applyBorder="1" applyAlignment="1">
      <alignment horizontal="left" wrapText="1"/>
    </xf>
    <xf numFmtId="0" fontId="2" fillId="3" borderId="1" xfId="143" applyFont="1" applyFill="1" applyAlignment="1">
      <alignment horizontal="left" wrapText="1"/>
    </xf>
    <xf numFmtId="0" fontId="2" fillId="3" borderId="1" xfId="142" applyFont="1" applyFill="1" applyAlignment="1">
      <alignment horizontal="left" wrapText="1"/>
    </xf>
    <xf numFmtId="0" fontId="4" fillId="3" borderId="4" xfId="143" applyFont="1" applyFill="1" applyBorder="1" applyAlignment="1">
      <alignment horizontal="left" vertical="top" wrapText="1"/>
    </xf>
    <xf numFmtId="0" fontId="4" fillId="3" borderId="5" xfId="143" applyFont="1" applyFill="1" applyBorder="1" applyAlignment="1">
      <alignment horizontal="left" wrapText="1"/>
    </xf>
    <xf numFmtId="0" fontId="2" fillId="3" borderId="6" xfId="143" applyFont="1" applyFill="1" applyBorder="1" applyAlignment="1">
      <alignment horizontal="left" vertical="top" wrapText="1"/>
    </xf>
    <xf numFmtId="0" fontId="2" fillId="3" borderId="7" xfId="143" applyFont="1" applyFill="1" applyBorder="1" applyAlignment="1">
      <alignment horizontal="left" vertical="top" wrapText="1"/>
    </xf>
    <xf numFmtId="0" fontId="2" fillId="3" borderId="7" xfId="143" applyFont="1" applyFill="1" applyBorder="1" applyAlignment="1">
      <alignment horizontal="left" wrapText="1"/>
    </xf>
    <xf numFmtId="0" fontId="2" fillId="3" borderId="8" xfId="143" applyFont="1" applyFill="1" applyBorder="1" applyAlignment="1">
      <alignment horizontal="left" vertical="top" wrapText="1"/>
    </xf>
    <xf numFmtId="0" fontId="2" fillId="3" borderId="9" xfId="143" applyFont="1" applyFill="1" applyBorder="1" applyAlignment="1">
      <alignment horizontal="left" wrapText="1"/>
    </xf>
    <xf numFmtId="0" fontId="2" fillId="3" borderId="1" xfId="143" applyFont="1" applyFill="1" applyAlignment="1">
      <alignment horizontal="left" vertical="top" wrapText="1"/>
    </xf>
    <xf numFmtId="0" fontId="20" fillId="3" borderId="1" xfId="0" applyFont="1" applyFill="1" applyBorder="1" applyAlignment="1">
      <alignment horizontal="left" vertical="top" wrapText="1"/>
    </xf>
    <xf numFmtId="0" fontId="11" fillId="3" borderId="0" xfId="0" applyFont="1" applyFill="1"/>
    <xf numFmtId="0" fontId="24" fillId="3" borderId="1" xfId="144" applyFill="1"/>
    <xf numFmtId="0" fontId="24" fillId="3" borderId="1" xfId="144" applyFill="1" applyAlignment="1">
      <alignment vertical="top" wrapText="1"/>
    </xf>
    <xf numFmtId="0" fontId="25" fillId="3" borderId="1" xfId="142" applyFont="1" applyFill="1"/>
    <xf numFmtId="0" fontId="26" fillId="3" borderId="1" xfId="0" applyFont="1" applyFill="1" applyBorder="1" applyAlignment="1">
      <alignment horizontal="left"/>
    </xf>
    <xf numFmtId="0" fontId="20" fillId="5" borderId="0" xfId="0" applyFont="1" applyFill="1" applyAlignment="1">
      <alignment vertical="center" wrapText="1"/>
    </xf>
    <xf numFmtId="0" fontId="27" fillId="4" borderId="0" xfId="0" applyFont="1" applyFill="1"/>
    <xf numFmtId="0" fontId="9" fillId="4" borderId="0" xfId="0" applyFont="1" applyFill="1" applyAlignment="1">
      <alignment wrapText="1"/>
    </xf>
    <xf numFmtId="0" fontId="2" fillId="5" borderId="0" xfId="0" applyFont="1" applyFill="1" applyAlignment="1">
      <alignment vertical="center" wrapText="1"/>
    </xf>
    <xf numFmtId="0" fontId="28" fillId="5" borderId="1" xfId="144" applyFont="1" applyFill="1" applyBorder="1" applyAlignment="1">
      <alignment vertical="center" wrapText="1"/>
    </xf>
    <xf numFmtId="0" fontId="29" fillId="3" borderId="0" xfId="0" applyFont="1" applyFill="1" applyAlignment="1"/>
    <xf numFmtId="0" fontId="29" fillId="3" borderId="1" xfId="0" applyFont="1" applyFill="1" applyBorder="1" applyAlignment="1"/>
    <xf numFmtId="0" fontId="29" fillId="3" borderId="1" xfId="135" applyFont="1" applyFill="1" applyBorder="1" applyAlignment="1"/>
    <xf numFmtId="0" fontId="29" fillId="3" borderId="1" xfId="118" applyFont="1" applyFill="1" applyBorder="1" applyAlignment="1"/>
    <xf numFmtId="0" fontId="26" fillId="3" borderId="0" xfId="0" applyFont="1" applyFill="1" applyAlignment="1"/>
    <xf numFmtId="0" fontId="30" fillId="3" borderId="0" xfId="0" applyFont="1" applyFill="1" applyAlignment="1"/>
    <xf numFmtId="0" fontId="26" fillId="3" borderId="1" xfId="0" applyFont="1" applyFill="1" applyBorder="1" applyAlignment="1"/>
    <xf numFmtId="0" fontId="30" fillId="3" borderId="1" xfId="0" applyFont="1" applyFill="1" applyBorder="1" applyAlignment="1"/>
    <xf numFmtId="0" fontId="0" fillId="3" borderId="1" xfId="142" applyFont="1" applyFill="1"/>
    <xf numFmtId="0" fontId="31" fillId="3" borderId="0" xfId="0" applyFont="1" applyFill="1" applyAlignment="1"/>
    <xf numFmtId="0" fontId="32" fillId="3" borderId="0" xfId="0" applyFont="1" applyFill="1" applyAlignment="1"/>
    <xf numFmtId="0" fontId="31" fillId="3" borderId="2" xfId="0" applyFont="1" applyFill="1" applyBorder="1" applyAlignment="1"/>
    <xf numFmtId="0" fontId="32" fillId="3" borderId="2" xfId="0" applyFont="1" applyFill="1" applyBorder="1" applyAlignment="1"/>
    <xf numFmtId="0" fontId="31" fillId="3" borderId="1" xfId="0" applyFont="1" applyFill="1" applyBorder="1" applyAlignment="1"/>
    <xf numFmtId="0" fontId="31" fillId="3" borderId="1" xfId="0" applyFont="1" applyFill="1" applyBorder="1" applyAlignment="1">
      <alignment wrapText="1"/>
    </xf>
    <xf numFmtId="0" fontId="31" fillId="3" borderId="3" xfId="0" applyFont="1" applyFill="1" applyBorder="1" applyAlignment="1"/>
    <xf numFmtId="0" fontId="31" fillId="3" borderId="3" xfId="0" applyFont="1" applyFill="1" applyBorder="1" applyAlignment="1">
      <alignment wrapText="1"/>
    </xf>
    <xf numFmtId="0" fontId="34" fillId="3" borderId="2" xfId="0" applyFont="1" applyFill="1" applyBorder="1" applyAlignment="1"/>
    <xf numFmtId="166" fontId="32" fillId="3" borderId="0" xfId="0" applyNumberFormat="1" applyFont="1" applyFill="1" applyAlignment="1"/>
    <xf numFmtId="166" fontId="34" fillId="3" borderId="0" xfId="0" applyNumberFormat="1" applyFont="1" applyFill="1" applyAlignment="1"/>
    <xf numFmtId="166" fontId="34" fillId="3" borderId="2" xfId="0" applyNumberFormat="1" applyFont="1" applyFill="1" applyBorder="1" applyAlignment="1"/>
    <xf numFmtId="166" fontId="32" fillId="3" borderId="2" xfId="0" applyNumberFormat="1" applyFont="1" applyFill="1" applyBorder="1" applyAlignment="1"/>
    <xf numFmtId="166" fontId="32" fillId="3" borderId="0" xfId="133" applyNumberFormat="1" applyFont="1" applyFill="1" applyAlignment="1"/>
    <xf numFmtId="0" fontId="32" fillId="3" borderId="1" xfId="0" applyFont="1" applyFill="1" applyBorder="1" applyAlignment="1"/>
    <xf numFmtId="166" fontId="31" fillId="3" borderId="1" xfId="0" applyNumberFormat="1" applyFont="1" applyFill="1" applyBorder="1" applyAlignment="1">
      <alignment wrapText="1"/>
    </xf>
    <xf numFmtId="166" fontId="31" fillId="3" borderId="1" xfId="0" applyNumberFormat="1" applyFont="1" applyFill="1" applyBorder="1" applyAlignment="1"/>
    <xf numFmtId="166" fontId="32" fillId="3" borderId="1" xfId="133" applyNumberFormat="1" applyFont="1" applyFill="1" applyBorder="1" applyAlignment="1"/>
    <xf numFmtId="1" fontId="32" fillId="3" borderId="0" xfId="133" applyNumberFormat="1" applyFont="1" applyFill="1" applyAlignment="1"/>
    <xf numFmtId="165" fontId="32" fillId="3" borderId="1" xfId="0" applyNumberFormat="1" applyFont="1" applyFill="1" applyBorder="1" applyAlignment="1"/>
    <xf numFmtId="0" fontId="35" fillId="3" borderId="1" xfId="0" applyFont="1" applyFill="1" applyBorder="1" applyAlignment="1">
      <alignment horizontal="left"/>
    </xf>
    <xf numFmtId="0" fontId="35" fillId="3" borderId="1" xfId="0" quotePrefix="1" applyFont="1" applyFill="1" applyBorder="1" applyAlignment="1">
      <alignment horizontal="left"/>
    </xf>
    <xf numFmtId="0" fontId="32" fillId="3" borderId="1" xfId="0" quotePrefix="1" applyFont="1" applyFill="1" applyBorder="1" applyAlignment="1"/>
    <xf numFmtId="0" fontId="29" fillId="3" borderId="1" xfId="142" applyFont="1" applyFill="1" applyAlignment="1">
      <alignment horizontal="justify" vertical="top"/>
    </xf>
    <xf numFmtId="1" fontId="29" fillId="3" borderId="1" xfId="0" applyNumberFormat="1" applyFont="1" applyFill="1" applyBorder="1" applyAlignment="1"/>
    <xf numFmtId="164" fontId="29" fillId="3" borderId="1" xfId="129" applyNumberFormat="1" applyFont="1" applyFill="1" applyBorder="1" applyAlignment="1"/>
    <xf numFmtId="164" fontId="29" fillId="3" borderId="1" xfId="0" applyNumberFormat="1" applyFont="1" applyFill="1" applyBorder="1" applyAlignment="1"/>
    <xf numFmtId="0" fontId="29" fillId="3" borderId="1" xfId="119" applyFont="1" applyFill="1" applyBorder="1" applyAlignment="1"/>
    <xf numFmtId="9" fontId="29" fillId="3" borderId="1" xfId="133" applyFont="1" applyFill="1" applyBorder="1" applyAlignment="1"/>
    <xf numFmtId="164" fontId="29" fillId="3" borderId="1" xfId="137" applyNumberFormat="1" applyFont="1" applyFill="1" applyBorder="1" applyAlignment="1"/>
  </cellXfs>
  <cellStyles count="145">
    <cellStyle name="Hyperlink" xfId="144" builtinId="8"/>
    <cellStyle name="Komma 2" xfId="141"/>
    <cellStyle name="Normal" xfId="0" builtinId="0"/>
    <cellStyle name="Normal 2" xfId="142"/>
    <cellStyle name="Percent" xfId="133" builtinId="5"/>
    <cellStyle name="Standaard 2" xfId="143"/>
    <cellStyle name="Standaard 3" xfId="140"/>
    <cellStyle name="Standaard 5" xfId="139"/>
    <cellStyle name="style1600953849944" xfId="134"/>
    <cellStyle name="style1620043445897" xfId="1"/>
    <cellStyle name="style1620043446080" xfId="2"/>
    <cellStyle name="style1620043446233" xfId="3"/>
    <cellStyle name="style1620043446344" xfId="4"/>
    <cellStyle name="style1620043446521" xfId="5"/>
    <cellStyle name="style1620043446659" xfId="6"/>
    <cellStyle name="style1620043446803" xfId="7"/>
    <cellStyle name="style1620043446971" xfId="8"/>
    <cellStyle name="style1620043447139" xfId="9"/>
    <cellStyle name="style1620043447259" xfId="10"/>
    <cellStyle name="style1620043447391" xfId="11"/>
    <cellStyle name="style1620043447511" xfId="12"/>
    <cellStyle name="style1620043447631" xfId="13"/>
    <cellStyle name="style1620043447748" xfId="14"/>
    <cellStyle name="style1620043447868" xfId="15"/>
    <cellStyle name="style1620043447997" xfId="16"/>
    <cellStyle name="style1620043448120" xfId="17"/>
    <cellStyle name="style1620043448228" xfId="18"/>
    <cellStyle name="style1620043448342" xfId="19"/>
    <cellStyle name="style1620043448480" xfId="20"/>
    <cellStyle name="style1620043448588" xfId="21"/>
    <cellStyle name="style1620043448717" xfId="22"/>
    <cellStyle name="style1620043448858" xfId="23"/>
    <cellStyle name="style1620043448993" xfId="24"/>
    <cellStyle name="style1620043449179" xfId="25"/>
    <cellStyle name="style1620043449290" xfId="26"/>
    <cellStyle name="style1620043449392" xfId="27"/>
    <cellStyle name="style1620043449503" xfId="28"/>
    <cellStyle name="style1620043449605" xfId="29"/>
    <cellStyle name="style1620043449737" xfId="30"/>
    <cellStyle name="style1620043449917" xfId="31"/>
    <cellStyle name="style1620043450037" xfId="32"/>
    <cellStyle name="style1620043450154" xfId="33"/>
    <cellStyle name="style1620043450304" xfId="34"/>
    <cellStyle name="style1620043450427" xfId="35"/>
    <cellStyle name="style1620043450547" xfId="36"/>
    <cellStyle name="style1620043450646" xfId="37"/>
    <cellStyle name="style1620043450766" xfId="38"/>
    <cellStyle name="style1620043450871" xfId="39"/>
    <cellStyle name="style1620043451009" xfId="40"/>
    <cellStyle name="style1620043451111" xfId="41"/>
    <cellStyle name="style1620043451246" xfId="42"/>
    <cellStyle name="style1620043451330" xfId="43"/>
    <cellStyle name="style1620043451534" xfId="44"/>
    <cellStyle name="style1620043451687" xfId="45"/>
    <cellStyle name="style1620043451801" xfId="46"/>
    <cellStyle name="style1620043451897" xfId="47"/>
    <cellStyle name="style1620043451978" xfId="48"/>
    <cellStyle name="style1620043917002" xfId="49"/>
    <cellStyle name="style1620043917179" xfId="50"/>
    <cellStyle name="style1620043917305" xfId="51"/>
    <cellStyle name="style1620043917407" xfId="52"/>
    <cellStyle name="style1620043917704" xfId="53"/>
    <cellStyle name="style1620043917890" xfId="54"/>
    <cellStyle name="style1620043918085" xfId="55"/>
    <cellStyle name="style1620043918229" xfId="56"/>
    <cellStyle name="style1620043918391" xfId="57"/>
    <cellStyle name="style1620043918544" xfId="58"/>
    <cellStyle name="style1620043918679" xfId="59"/>
    <cellStyle name="style1620043918808" xfId="60"/>
    <cellStyle name="style1620043918925" xfId="61"/>
    <cellStyle name="style1620043919033" xfId="62"/>
    <cellStyle name="style1620043919177" xfId="63"/>
    <cellStyle name="style1620043919315" xfId="64"/>
    <cellStyle name="style1620043919459" xfId="65"/>
    <cellStyle name="style1620043919579" xfId="66"/>
    <cellStyle name="style1620043919711" xfId="67"/>
    <cellStyle name="style1620043919834" xfId="68"/>
    <cellStyle name="style1620043919924" xfId="69"/>
    <cellStyle name="style1620043920035" xfId="70"/>
    <cellStyle name="style1620043920125" xfId="71"/>
    <cellStyle name="style1620043920230" xfId="72"/>
    <cellStyle name="style1620043920338" xfId="73"/>
    <cellStyle name="style1620043920437" xfId="74"/>
    <cellStyle name="style1620043920545" xfId="75"/>
    <cellStyle name="style1620043920629" xfId="76"/>
    <cellStyle name="style1620043920728" xfId="77"/>
    <cellStyle name="style1620043920851" xfId="78"/>
    <cellStyle name="style1620043920974" xfId="79"/>
    <cellStyle name="style1620043921103" xfId="80"/>
    <cellStyle name="style1620043921220" xfId="81"/>
    <cellStyle name="style1620043921334" xfId="82"/>
    <cellStyle name="style1620043921472" xfId="83"/>
    <cellStyle name="style1620043921607" xfId="84"/>
    <cellStyle name="style1620043921766" xfId="85"/>
    <cellStyle name="style1620043921898" xfId="86"/>
    <cellStyle name="style1620043922018" xfId="87"/>
    <cellStyle name="style1620043922150" xfId="88"/>
    <cellStyle name="style1620043922276" xfId="89"/>
    <cellStyle name="style1620043922390" xfId="90"/>
    <cellStyle name="style1620044069152" xfId="91"/>
    <cellStyle name="style1620044069290" xfId="92"/>
    <cellStyle name="style1620044069407" xfId="93"/>
    <cellStyle name="style1620044069524" xfId="94"/>
    <cellStyle name="style1620044069638" xfId="95"/>
    <cellStyle name="style1620044069788" xfId="96"/>
    <cellStyle name="style1620044069896" xfId="97"/>
    <cellStyle name="style1620044070001" xfId="98"/>
    <cellStyle name="style1620044070118" xfId="99"/>
    <cellStyle name="style1620044070217" xfId="100"/>
    <cellStyle name="style1620044070307" xfId="101"/>
    <cellStyle name="style1620044070424" xfId="102"/>
    <cellStyle name="style1620044070556" xfId="103"/>
    <cellStyle name="style1620044070697" xfId="104"/>
    <cellStyle name="style1620044070811" xfId="105"/>
    <cellStyle name="style1620044070904" xfId="106"/>
    <cellStyle name="style1620044071126" xfId="107"/>
    <cellStyle name="style1620044071264" xfId="108"/>
    <cellStyle name="style1620044071447" xfId="109"/>
    <cellStyle name="style1620044071540" xfId="110"/>
    <cellStyle name="style1620044071624" xfId="111"/>
    <cellStyle name="style1620044071726" xfId="112"/>
    <cellStyle name="style1620044071825" xfId="113"/>
    <cellStyle name="style1620044071960" xfId="114"/>
    <cellStyle name="style1620044072089" xfId="115"/>
    <cellStyle name="style1620044072209" xfId="116"/>
    <cellStyle name="style1620044072371" xfId="117"/>
    <cellStyle name="style1620044072506" xfId="118"/>
    <cellStyle name="style1620044072620" xfId="119"/>
    <cellStyle name="style1620044072746" xfId="120"/>
    <cellStyle name="style1620044073124" xfId="121"/>
    <cellStyle name="style1620044073301" xfId="122"/>
    <cellStyle name="style1620044073412" xfId="123"/>
    <cellStyle name="style1620044073526" xfId="124"/>
    <cellStyle name="style1620044073622" xfId="125"/>
    <cellStyle name="style1620044073715" xfId="126"/>
    <cellStyle name="style1620044073805" xfId="127"/>
    <cellStyle name="style1620044073967" xfId="128"/>
    <cellStyle name="style1620044074081" xfId="129"/>
    <cellStyle name="style1620044074234" xfId="130"/>
    <cellStyle name="style1620044074360" xfId="131"/>
    <cellStyle name="style1620044074489" xfId="132"/>
    <cellStyle name="style1622012389202" xfId="135"/>
    <cellStyle name="style1622012390097" xfId="136"/>
    <cellStyle name="style1622012390222" xfId="137"/>
    <cellStyle name="style1622012390342" xfId="1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Resultaten!$K$8</c:f>
              <c:strCache>
                <c:ptCount val="1"/>
                <c:pt idx="0">
                  <c:v>Aantal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958-4B37-8302-D99D42133705}"/>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3958-4B37-8302-D99D42133705}"/>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3958-4B37-8302-D99D42133705}"/>
              </c:ext>
            </c:extLst>
          </c:dPt>
          <c:dLbls>
            <c:delete val="1"/>
          </c:dLbls>
          <c:cat>
            <c:strRef>
              <c:f>Resultaten!$L$7:$N$7</c:f>
              <c:strCache>
                <c:ptCount val="3"/>
                <c:pt idx="0">
                  <c:v>Niet inschrijfplichtig</c:v>
                </c:pt>
                <c:pt idx="1">
                  <c:v>Inschrijfplichtig; ingeschreven in BRP</c:v>
                </c:pt>
                <c:pt idx="2">
                  <c:v>Inschrijfplichtig; niet ingeschreven in BRP</c:v>
                </c:pt>
              </c:strCache>
            </c:strRef>
          </c:cat>
          <c:val>
            <c:numRef>
              <c:f>Resultaten!$L$8:$N$8</c:f>
              <c:numCache>
                <c:formatCode>0</c:formatCode>
                <c:ptCount val="3"/>
                <c:pt idx="0">
                  <c:v>935</c:v>
                </c:pt>
                <c:pt idx="1">
                  <c:v>435</c:v>
                </c:pt>
                <c:pt idx="2" formatCode="General">
                  <c:v>580</c:v>
                </c:pt>
              </c:numCache>
            </c:numRef>
          </c:val>
          <c:extLst>
            <c:ext xmlns:c16="http://schemas.microsoft.com/office/drawing/2014/chart" uri="{C3380CC4-5D6E-409C-BE32-E72D297353CC}">
              <c16:uniqueId val="{00000000-639B-43F2-910E-CED3F054F0E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58959087117760434"/>
          <c:y val="0.22035214239934134"/>
          <c:w val="0.39579392406039904"/>
          <c:h val="0.6254722241038814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noFill/>
      <a:round/>
    </a:ln>
    <a:effectLst/>
  </c:spPr>
  <c:txPr>
    <a:bodyPr/>
    <a:lstStyle/>
    <a:p>
      <a:pPr>
        <a:defRPr sz="1000"/>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45022916911506"/>
          <c:y val="5.2263976102634349E-2"/>
          <c:w val="0.85489975320249134"/>
          <c:h val="0.50684152263208682"/>
        </c:manualLayout>
      </c:layout>
      <c:barChart>
        <c:barDir val="col"/>
        <c:grouping val="stacked"/>
        <c:varyColors val="0"/>
        <c:ser>
          <c:idx val="0"/>
          <c:order val="0"/>
          <c:tx>
            <c:strRef>
              <c:f>Resultaten!$K$14</c:f>
              <c:strCache>
                <c:ptCount val="1"/>
                <c:pt idx="0">
                  <c:v>Mannen</c:v>
                </c:pt>
              </c:strCache>
            </c:strRef>
          </c:tx>
          <c:spPr>
            <a:solidFill>
              <a:schemeClr val="accent1"/>
            </a:solidFill>
            <a:ln>
              <a:noFill/>
            </a:ln>
            <a:effectLst/>
          </c:spPr>
          <c:invertIfNegative val="0"/>
          <c:cat>
            <c:strRef>
              <c:f>Resultaten!$L$13:$O$13</c:f>
              <c:strCache>
                <c:ptCount val="4"/>
                <c:pt idx="0">
                  <c:v>Totaal buitenlandse werknemers</c:v>
                </c:pt>
                <c:pt idx="1">
                  <c:v>Inschrijfplichtig</c:v>
                </c:pt>
                <c:pt idx="2">
                  <c:v>Inschrijfplichtig; ingeschreven in BRP</c:v>
                </c:pt>
                <c:pt idx="3">
                  <c:v>Inschrijfplichtig; niet ingeschreven in BRP</c:v>
                </c:pt>
              </c:strCache>
            </c:strRef>
          </c:cat>
          <c:val>
            <c:numRef>
              <c:f>Resultaten!$L$14:$O$14</c:f>
              <c:numCache>
                <c:formatCode>0</c:formatCode>
                <c:ptCount val="4"/>
                <c:pt idx="0">
                  <c:v>46</c:v>
                </c:pt>
                <c:pt idx="1">
                  <c:v>54</c:v>
                </c:pt>
                <c:pt idx="2">
                  <c:v>60</c:v>
                </c:pt>
                <c:pt idx="3">
                  <c:v>50</c:v>
                </c:pt>
              </c:numCache>
            </c:numRef>
          </c:val>
          <c:extLst>
            <c:ext xmlns:c16="http://schemas.microsoft.com/office/drawing/2014/chart" uri="{C3380CC4-5D6E-409C-BE32-E72D297353CC}">
              <c16:uniqueId val="{00000000-791B-4E84-A6F5-379164720716}"/>
            </c:ext>
          </c:extLst>
        </c:ser>
        <c:ser>
          <c:idx val="1"/>
          <c:order val="1"/>
          <c:tx>
            <c:strRef>
              <c:f>Resultaten!$K$15</c:f>
              <c:strCache>
                <c:ptCount val="1"/>
                <c:pt idx="0">
                  <c:v>Vrouwen</c:v>
                </c:pt>
              </c:strCache>
            </c:strRef>
          </c:tx>
          <c:spPr>
            <a:solidFill>
              <a:schemeClr val="accent3"/>
            </a:solidFill>
            <a:ln>
              <a:noFill/>
            </a:ln>
            <a:effectLst/>
          </c:spPr>
          <c:invertIfNegative val="0"/>
          <c:cat>
            <c:strRef>
              <c:f>Resultaten!$L$13:$O$13</c:f>
              <c:strCache>
                <c:ptCount val="4"/>
                <c:pt idx="0">
                  <c:v>Totaal buitenlandse werknemers</c:v>
                </c:pt>
                <c:pt idx="1">
                  <c:v>Inschrijfplichtig</c:v>
                </c:pt>
                <c:pt idx="2">
                  <c:v>Inschrijfplichtig; ingeschreven in BRP</c:v>
                </c:pt>
                <c:pt idx="3">
                  <c:v>Inschrijfplichtig; niet ingeschreven in BRP</c:v>
                </c:pt>
              </c:strCache>
            </c:strRef>
          </c:cat>
          <c:val>
            <c:numRef>
              <c:f>Resultaten!$L$15:$O$15</c:f>
              <c:numCache>
                <c:formatCode>0</c:formatCode>
                <c:ptCount val="4"/>
                <c:pt idx="0">
                  <c:v>54</c:v>
                </c:pt>
                <c:pt idx="1">
                  <c:v>46</c:v>
                </c:pt>
                <c:pt idx="2">
                  <c:v>40</c:v>
                </c:pt>
                <c:pt idx="3">
                  <c:v>50</c:v>
                </c:pt>
              </c:numCache>
            </c:numRef>
          </c:val>
          <c:extLst>
            <c:ext xmlns:c16="http://schemas.microsoft.com/office/drawing/2014/chart" uri="{C3380CC4-5D6E-409C-BE32-E72D297353CC}">
              <c16:uniqueId val="{00000001-791B-4E84-A6F5-379164720716}"/>
            </c:ext>
          </c:extLst>
        </c:ser>
        <c:dLbls>
          <c:showLegendKey val="0"/>
          <c:showVal val="0"/>
          <c:showCatName val="0"/>
          <c:showSerName val="0"/>
          <c:showPercent val="0"/>
          <c:showBubbleSize val="0"/>
        </c:dLbls>
        <c:gapWidth val="80"/>
        <c:overlap val="100"/>
        <c:axId val="793516952"/>
        <c:axId val="793517936"/>
      </c:barChart>
      <c:catAx>
        <c:axId val="793516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crossAx val="793517936"/>
        <c:crosses val="autoZero"/>
        <c:auto val="0"/>
        <c:lblAlgn val="ctr"/>
        <c:lblOffset val="100"/>
        <c:noMultiLvlLbl val="0"/>
      </c:catAx>
      <c:valAx>
        <c:axId val="79351793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a:t>
                </a:r>
              </a:p>
            </c:rich>
          </c:tx>
          <c:layout>
            <c:manualLayout>
              <c:xMode val="edge"/>
              <c:yMode val="edge"/>
              <c:x val="2.4311180041708029E-3"/>
              <c:y val="7.0197502279550003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crossAx val="793516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17690288713928E-2"/>
          <c:y val="5.1987452599444157E-2"/>
          <c:w val="0.8747489763779529"/>
          <c:h val="0.61204152069420814"/>
        </c:manualLayout>
      </c:layout>
      <c:barChart>
        <c:barDir val="bar"/>
        <c:grouping val="stacked"/>
        <c:varyColors val="0"/>
        <c:ser>
          <c:idx val="0"/>
          <c:order val="0"/>
          <c:tx>
            <c:strRef>
              <c:f>Resultaten!$L$21</c:f>
              <c:strCache>
                <c:ptCount val="1"/>
                <c:pt idx="0">
                  <c:v>Inschrijfplichtig; ingeschreven in BRP</c:v>
                </c:pt>
              </c:strCache>
            </c:strRef>
          </c:tx>
          <c:spPr>
            <a:solidFill>
              <a:schemeClr val="accent3"/>
            </a:solidFill>
            <a:ln>
              <a:noFill/>
            </a:ln>
            <a:effectLst/>
          </c:spPr>
          <c:invertIfNegative val="0"/>
          <c:cat>
            <c:strRef>
              <c:f>Resultaten!$K$22:$K$27</c:f>
              <c:strCache>
                <c:ptCount val="6"/>
                <c:pt idx="0">
                  <c:v>65-75 jaar</c:v>
                </c:pt>
                <c:pt idx="1">
                  <c:v>55-64 jaar</c:v>
                </c:pt>
                <c:pt idx="2">
                  <c:v>45-54 jaar</c:v>
                </c:pt>
                <c:pt idx="3">
                  <c:v>35-44 jaar</c:v>
                </c:pt>
                <c:pt idx="4">
                  <c:v>25-34 jaar</c:v>
                </c:pt>
                <c:pt idx="5">
                  <c:v>18-24 jaar</c:v>
                </c:pt>
              </c:strCache>
            </c:strRef>
          </c:cat>
          <c:val>
            <c:numRef>
              <c:f>Resultaten!$L$22:$L$27</c:f>
              <c:numCache>
                <c:formatCode>###0</c:formatCode>
                <c:ptCount val="6"/>
                <c:pt idx="0">
                  <c:v>5</c:v>
                </c:pt>
                <c:pt idx="1">
                  <c:v>20</c:v>
                </c:pt>
                <c:pt idx="2">
                  <c:v>59</c:v>
                </c:pt>
                <c:pt idx="3">
                  <c:v>153</c:v>
                </c:pt>
                <c:pt idx="4">
                  <c:v>182</c:v>
                </c:pt>
                <c:pt idx="5">
                  <c:v>17</c:v>
                </c:pt>
              </c:numCache>
            </c:numRef>
          </c:val>
          <c:extLst>
            <c:ext xmlns:c16="http://schemas.microsoft.com/office/drawing/2014/chart" uri="{C3380CC4-5D6E-409C-BE32-E72D297353CC}">
              <c16:uniqueId val="{00000000-B53D-401D-902D-95AF1CB3F171}"/>
            </c:ext>
          </c:extLst>
        </c:ser>
        <c:ser>
          <c:idx val="1"/>
          <c:order val="1"/>
          <c:tx>
            <c:strRef>
              <c:f>Resultaten!$M$21</c:f>
              <c:strCache>
                <c:ptCount val="1"/>
                <c:pt idx="0">
                  <c:v>Inschrijfplichtig; niet ingeschreven in BRP</c:v>
                </c:pt>
              </c:strCache>
            </c:strRef>
          </c:tx>
          <c:spPr>
            <a:solidFill>
              <a:schemeClr val="accent6"/>
            </a:solidFill>
            <a:ln>
              <a:noFill/>
            </a:ln>
            <a:effectLst/>
          </c:spPr>
          <c:invertIfNegative val="0"/>
          <c:cat>
            <c:strRef>
              <c:f>Resultaten!$K$22:$K$27</c:f>
              <c:strCache>
                <c:ptCount val="6"/>
                <c:pt idx="0">
                  <c:v>65-75 jaar</c:v>
                </c:pt>
                <c:pt idx="1">
                  <c:v>55-64 jaar</c:v>
                </c:pt>
                <c:pt idx="2">
                  <c:v>45-54 jaar</c:v>
                </c:pt>
                <c:pt idx="3">
                  <c:v>35-44 jaar</c:v>
                </c:pt>
                <c:pt idx="4">
                  <c:v>25-34 jaar</c:v>
                </c:pt>
                <c:pt idx="5">
                  <c:v>18-24 jaar</c:v>
                </c:pt>
              </c:strCache>
            </c:strRef>
          </c:cat>
          <c:val>
            <c:numRef>
              <c:f>Resultaten!$M$22:$M$27</c:f>
              <c:numCache>
                <c:formatCode>###0</c:formatCode>
                <c:ptCount val="6"/>
                <c:pt idx="0">
                  <c:v>6</c:v>
                </c:pt>
                <c:pt idx="1">
                  <c:v>80</c:v>
                </c:pt>
                <c:pt idx="2">
                  <c:v>145</c:v>
                </c:pt>
                <c:pt idx="3">
                  <c:v>111</c:v>
                </c:pt>
                <c:pt idx="4">
                  <c:v>128</c:v>
                </c:pt>
                <c:pt idx="5">
                  <c:v>108</c:v>
                </c:pt>
              </c:numCache>
            </c:numRef>
          </c:val>
          <c:extLst>
            <c:ext xmlns:c16="http://schemas.microsoft.com/office/drawing/2014/chart" uri="{C3380CC4-5D6E-409C-BE32-E72D297353CC}">
              <c16:uniqueId val="{00000001-B53D-401D-902D-95AF1CB3F171}"/>
            </c:ext>
          </c:extLst>
        </c:ser>
        <c:dLbls>
          <c:showLegendKey val="0"/>
          <c:showVal val="0"/>
          <c:showCatName val="0"/>
          <c:showSerName val="0"/>
          <c:showPercent val="0"/>
          <c:showBubbleSize val="0"/>
        </c:dLbls>
        <c:gapWidth val="80"/>
        <c:overlap val="100"/>
        <c:axId val="615425696"/>
        <c:axId val="615424056"/>
        <c:extLst>
          <c:ext xmlns:c15="http://schemas.microsoft.com/office/drawing/2012/chart" uri="{02D57815-91ED-43cb-92C2-25804820EDAC}">
            <c15:filteredBarSeries>
              <c15:ser>
                <c:idx val="2"/>
                <c:order val="2"/>
                <c:tx>
                  <c:strRef>
                    <c:extLst>
                      <c:ext uri="{02D57815-91ED-43cb-92C2-25804820EDAC}">
                        <c15:formulaRef>
                          <c15:sqref>'Beschrijving en grafieken'!#REF!</c15:sqref>
                        </c15:formulaRef>
                      </c:ext>
                    </c:extLst>
                    <c:strCache>
                      <c:ptCount val="1"/>
                      <c:pt idx="0">
                        <c:v>#REF!</c:v>
                      </c:pt>
                    </c:strCache>
                  </c:strRef>
                </c:tx>
                <c:spPr>
                  <a:solidFill>
                    <a:schemeClr val="accent5"/>
                  </a:solidFill>
                  <a:ln>
                    <a:noFill/>
                  </a:ln>
                  <a:effectLst/>
                </c:spPr>
                <c:invertIfNegative val="0"/>
                <c:cat>
                  <c:strRef>
                    <c:extLst>
                      <c:ext uri="{02D57815-91ED-43cb-92C2-25804820EDAC}">
                        <c15:formulaRef>
                          <c15:sqref>Resultaten!$K$22:$K$27</c15:sqref>
                        </c15:formulaRef>
                      </c:ext>
                    </c:extLst>
                    <c:strCache>
                      <c:ptCount val="6"/>
                      <c:pt idx="0">
                        <c:v>65-75 jaar</c:v>
                      </c:pt>
                      <c:pt idx="1">
                        <c:v>55-64 jaar</c:v>
                      </c:pt>
                      <c:pt idx="2">
                        <c:v>45-54 jaar</c:v>
                      </c:pt>
                      <c:pt idx="3">
                        <c:v>35-44 jaar</c:v>
                      </c:pt>
                      <c:pt idx="4">
                        <c:v>25-34 jaar</c:v>
                      </c:pt>
                      <c:pt idx="5">
                        <c:v>18-24 jaar</c:v>
                      </c:pt>
                    </c:strCache>
                  </c:strRef>
                </c:cat>
                <c:val>
                  <c:numRef>
                    <c:extLst>
                      <c:ext uri="{02D57815-91ED-43cb-92C2-25804820EDAC}">
                        <c15:formulaRef>
                          <c15:sqref>Resultaten!$N$21:$N$26</c15:sqref>
                        </c15:formulaRef>
                      </c:ext>
                    </c:extLst>
                    <c:numCache>
                      <c:formatCode>General</c:formatCode>
                      <c:ptCount val="6"/>
                    </c:numCache>
                  </c:numRef>
                </c:val>
                <c:extLst>
                  <c:ext xmlns:c16="http://schemas.microsoft.com/office/drawing/2014/chart" uri="{C3380CC4-5D6E-409C-BE32-E72D297353CC}">
                    <c16:uniqueId val="{00000002-B53D-401D-902D-95AF1CB3F171}"/>
                  </c:ext>
                </c:extLst>
              </c15:ser>
            </c15:filteredBarSeries>
          </c:ext>
        </c:extLst>
      </c:barChart>
      <c:catAx>
        <c:axId val="6154256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crossAx val="615424056"/>
        <c:crosses val="autoZero"/>
        <c:auto val="1"/>
        <c:lblAlgn val="ctr"/>
        <c:lblOffset val="100"/>
        <c:noMultiLvlLbl val="0"/>
      </c:catAx>
      <c:valAx>
        <c:axId val="61542405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crossAx val="615425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noFill/>
      <a:round/>
    </a:ln>
    <a:effectLst/>
  </c:spPr>
  <c:txPr>
    <a:bodyPr/>
    <a:lstStyle/>
    <a:p>
      <a:pPr>
        <a:defRPr sz="1000"/>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Resultaten!$L$31</c:f>
              <c:strCache>
                <c:ptCount val="1"/>
                <c:pt idx="0">
                  <c:v>Inschrijfplichtig</c:v>
                </c:pt>
              </c:strCache>
            </c:strRef>
          </c:tx>
          <c:spPr>
            <a:ln w="28575">
              <a:solidFill>
                <a:schemeClr val="bg1"/>
              </a:solidFill>
            </a:ln>
          </c:spPr>
          <c:dPt>
            <c:idx val="0"/>
            <c:bubble3D val="0"/>
            <c:spPr>
              <a:solidFill>
                <a:schemeClr val="accent1"/>
              </a:solidFill>
              <a:ln w="28575">
                <a:solidFill>
                  <a:schemeClr val="bg1"/>
                </a:solidFill>
              </a:ln>
              <a:effectLst/>
            </c:spPr>
            <c:extLst>
              <c:ext xmlns:c16="http://schemas.microsoft.com/office/drawing/2014/chart" uri="{C3380CC4-5D6E-409C-BE32-E72D297353CC}">
                <c16:uniqueId val="{00000001-C8B3-4911-AC3F-C992E36C0863}"/>
              </c:ext>
            </c:extLst>
          </c:dPt>
          <c:dPt>
            <c:idx val="1"/>
            <c:bubble3D val="0"/>
            <c:spPr>
              <a:solidFill>
                <a:schemeClr val="accent3"/>
              </a:solidFill>
              <a:ln w="28575">
                <a:solidFill>
                  <a:schemeClr val="bg1"/>
                </a:solidFill>
              </a:ln>
              <a:effectLst/>
            </c:spPr>
            <c:extLst>
              <c:ext xmlns:c16="http://schemas.microsoft.com/office/drawing/2014/chart" uri="{C3380CC4-5D6E-409C-BE32-E72D297353CC}">
                <c16:uniqueId val="{00000003-C8B3-4911-AC3F-C992E36C0863}"/>
              </c:ext>
            </c:extLst>
          </c:dPt>
          <c:dPt>
            <c:idx val="2"/>
            <c:bubble3D val="0"/>
            <c:spPr>
              <a:solidFill>
                <a:schemeClr val="accent6"/>
              </a:solidFill>
              <a:ln w="28575">
                <a:solidFill>
                  <a:schemeClr val="bg1"/>
                </a:solidFill>
              </a:ln>
              <a:effectLst/>
            </c:spPr>
            <c:extLst>
              <c:ext xmlns:c16="http://schemas.microsoft.com/office/drawing/2014/chart" uri="{C3380CC4-5D6E-409C-BE32-E72D297353CC}">
                <c16:uniqueId val="{00000000-F17D-4372-B70B-849CA624F3F1}"/>
              </c:ext>
            </c:extLst>
          </c:dPt>
          <c:cat>
            <c:strRef>
              <c:f>Resultaten!$K$32:$K$34</c:f>
              <c:strCache>
                <c:ptCount val="3"/>
                <c:pt idx="0">
                  <c:v>korter dan 1 jaar</c:v>
                </c:pt>
                <c:pt idx="1">
                  <c:v>1 tot en met 5 jaar</c:v>
                </c:pt>
                <c:pt idx="2">
                  <c:v>langer dan 5 jaar</c:v>
                </c:pt>
              </c:strCache>
            </c:strRef>
          </c:cat>
          <c:val>
            <c:numRef>
              <c:f>Resultaten!$L$32:$L$34</c:f>
              <c:numCache>
                <c:formatCode>###0</c:formatCode>
                <c:ptCount val="3"/>
                <c:pt idx="0">
                  <c:v>135</c:v>
                </c:pt>
                <c:pt idx="1">
                  <c:v>170</c:v>
                </c:pt>
                <c:pt idx="2">
                  <c:v>135</c:v>
                </c:pt>
              </c:numCache>
            </c:numRef>
          </c:val>
          <c:extLst>
            <c:ext xmlns:c16="http://schemas.microsoft.com/office/drawing/2014/chart" uri="{C3380CC4-5D6E-409C-BE32-E72D297353CC}">
              <c16:uniqueId val="{00000000-D9E1-4ECB-906E-A376CBA5A209}"/>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28575">
              <a:solidFill>
                <a:schemeClr val="bg1"/>
              </a:solidFill>
            </a:ln>
          </c:spPr>
          <c:dPt>
            <c:idx val="0"/>
            <c:bubble3D val="0"/>
            <c:spPr>
              <a:solidFill>
                <a:schemeClr val="accent1"/>
              </a:solidFill>
              <a:ln w="28575">
                <a:solidFill>
                  <a:schemeClr val="bg1"/>
                </a:solidFill>
              </a:ln>
              <a:effectLst/>
            </c:spPr>
            <c:extLst>
              <c:ext xmlns:c16="http://schemas.microsoft.com/office/drawing/2014/chart" uri="{C3380CC4-5D6E-409C-BE32-E72D297353CC}">
                <c16:uniqueId val="{00000001-2F30-4841-9BBC-3DF7A741635B}"/>
              </c:ext>
            </c:extLst>
          </c:dPt>
          <c:dPt>
            <c:idx val="1"/>
            <c:bubble3D val="0"/>
            <c:spPr>
              <a:solidFill>
                <a:schemeClr val="accent2"/>
              </a:solidFill>
              <a:ln w="28575">
                <a:solidFill>
                  <a:schemeClr val="bg1"/>
                </a:solidFill>
              </a:ln>
              <a:effectLst/>
            </c:spPr>
            <c:extLst>
              <c:ext xmlns:c16="http://schemas.microsoft.com/office/drawing/2014/chart" uri="{C3380CC4-5D6E-409C-BE32-E72D297353CC}">
                <c16:uniqueId val="{00000003-2F30-4841-9BBC-3DF7A741635B}"/>
              </c:ext>
            </c:extLst>
          </c:dPt>
          <c:dPt>
            <c:idx val="2"/>
            <c:bubble3D val="0"/>
            <c:spPr>
              <a:solidFill>
                <a:schemeClr val="accent3"/>
              </a:solidFill>
              <a:ln w="28575">
                <a:solidFill>
                  <a:schemeClr val="bg1"/>
                </a:solidFill>
              </a:ln>
              <a:effectLst/>
            </c:spPr>
            <c:extLst>
              <c:ext xmlns:c16="http://schemas.microsoft.com/office/drawing/2014/chart" uri="{C3380CC4-5D6E-409C-BE32-E72D297353CC}">
                <c16:uniqueId val="{00000005-2F30-4841-9BBC-3DF7A741635B}"/>
              </c:ext>
            </c:extLst>
          </c:dPt>
          <c:dPt>
            <c:idx val="3"/>
            <c:bubble3D val="0"/>
            <c:spPr>
              <a:solidFill>
                <a:schemeClr val="accent4"/>
              </a:solidFill>
              <a:ln w="28575">
                <a:solidFill>
                  <a:schemeClr val="bg1"/>
                </a:solidFill>
              </a:ln>
              <a:effectLst/>
            </c:spPr>
            <c:extLst>
              <c:ext xmlns:c16="http://schemas.microsoft.com/office/drawing/2014/chart" uri="{C3380CC4-5D6E-409C-BE32-E72D297353CC}">
                <c16:uniqueId val="{00000009-2F30-4841-9BBC-3DF7A741635B}"/>
              </c:ext>
            </c:extLst>
          </c:dPt>
          <c:dPt>
            <c:idx val="4"/>
            <c:bubble3D val="0"/>
            <c:spPr>
              <a:solidFill>
                <a:schemeClr val="accent5"/>
              </a:solidFill>
              <a:ln w="28575">
                <a:solidFill>
                  <a:schemeClr val="bg1"/>
                </a:solidFill>
              </a:ln>
              <a:effectLst/>
            </c:spPr>
            <c:extLst>
              <c:ext xmlns:c16="http://schemas.microsoft.com/office/drawing/2014/chart" uri="{C3380CC4-5D6E-409C-BE32-E72D297353CC}">
                <c16:uniqueId val="{0000000E-2F30-4841-9BBC-3DF7A741635B}"/>
              </c:ext>
            </c:extLst>
          </c:dPt>
          <c:dPt>
            <c:idx val="5"/>
            <c:bubble3D val="0"/>
            <c:spPr>
              <a:solidFill>
                <a:schemeClr val="accent6"/>
              </a:solidFill>
              <a:ln w="28575">
                <a:solidFill>
                  <a:schemeClr val="bg1"/>
                </a:solidFill>
              </a:ln>
              <a:effectLst/>
            </c:spPr>
            <c:extLst>
              <c:ext xmlns:c16="http://schemas.microsoft.com/office/drawing/2014/chart" uri="{C3380CC4-5D6E-409C-BE32-E72D297353CC}">
                <c16:uniqueId val="{00000010-2F30-4841-9BBC-3DF7A741635B}"/>
              </c:ext>
            </c:extLst>
          </c:dPt>
          <c:cat>
            <c:strRef>
              <c:f>Resultaten!$K$38:$K$43</c:f>
              <c:strCache>
                <c:ptCount val="6"/>
                <c:pt idx="0">
                  <c:v>Schagen</c:v>
                </c:pt>
                <c:pt idx="1">
                  <c:v>Alkmaar</c:v>
                </c:pt>
                <c:pt idx="2">
                  <c:v>Den Helder</c:v>
                </c:pt>
                <c:pt idx="3">
                  <c:v>Hollands Kroon</c:v>
                </c:pt>
                <c:pt idx="4">
                  <c:v>Heerhugowaard</c:v>
                </c:pt>
                <c:pt idx="5">
                  <c:v>Overig</c:v>
                </c:pt>
              </c:strCache>
            </c:strRef>
          </c:cat>
          <c:val>
            <c:numRef>
              <c:f>Resultaten!$L$38:$L$43</c:f>
              <c:numCache>
                <c:formatCode>###0</c:formatCode>
                <c:ptCount val="6"/>
                <c:pt idx="0">
                  <c:v>140</c:v>
                </c:pt>
                <c:pt idx="1">
                  <c:v>65</c:v>
                </c:pt>
                <c:pt idx="2">
                  <c:v>50</c:v>
                </c:pt>
                <c:pt idx="3">
                  <c:v>40</c:v>
                </c:pt>
                <c:pt idx="4">
                  <c:v>25</c:v>
                </c:pt>
                <c:pt idx="5">
                  <c:v>120</c:v>
                </c:pt>
              </c:numCache>
            </c:numRef>
          </c:val>
          <c:extLst>
            <c:ext xmlns:c16="http://schemas.microsoft.com/office/drawing/2014/chart" uri="{C3380CC4-5D6E-409C-BE32-E72D297353CC}">
              <c16:uniqueId val="{00000006-2F30-4841-9BBC-3DF7A741635B}"/>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860195087554352"/>
          <c:y val="5.5932195925237432E-2"/>
          <c:w val="0.47814431778117289"/>
          <c:h val="0.62950465374287279"/>
        </c:manualLayout>
      </c:layout>
      <c:barChart>
        <c:barDir val="bar"/>
        <c:grouping val="stacked"/>
        <c:varyColors val="0"/>
        <c:ser>
          <c:idx val="0"/>
          <c:order val="0"/>
          <c:tx>
            <c:strRef>
              <c:f>Resultaten!$L$59</c:f>
              <c:strCache>
                <c:ptCount val="1"/>
                <c:pt idx="0">
                  <c:v>Inschrijfplichtig; ingeschreven in BRP</c:v>
                </c:pt>
              </c:strCache>
            </c:strRef>
          </c:tx>
          <c:spPr>
            <a:solidFill>
              <a:schemeClr val="accent3"/>
            </a:solidFill>
            <a:ln>
              <a:noFill/>
            </a:ln>
            <a:effectLst/>
          </c:spPr>
          <c:invertIfNegative val="0"/>
          <c:cat>
            <c:strRef>
              <c:f>Resultaten!$K$60:$K$65</c:f>
              <c:strCache>
                <c:ptCount val="6"/>
                <c:pt idx="0">
                  <c:v>Overheid en zorg (O-Q)</c:v>
                </c:pt>
                <c:pt idx="1">
                  <c:v>Overig</c:v>
                </c:pt>
                <c:pt idx="2">
                  <c:v>Handel en horeca (G+I)</c:v>
                </c:pt>
                <c:pt idx="3">
                  <c:v>Nijverheid en energie (B-F)</c:v>
                </c:pt>
                <c:pt idx="4">
                  <c:v>Landbouw, bosbouw en visserij (A)</c:v>
                </c:pt>
                <c:pt idx="5">
                  <c:v>Arbeidsbemiddeling, uitzendbureaus en personeelsbeheer (78)</c:v>
                </c:pt>
              </c:strCache>
            </c:strRef>
          </c:cat>
          <c:val>
            <c:numRef>
              <c:f>Resultaten!$L$60:$L$65</c:f>
              <c:numCache>
                <c:formatCode>General</c:formatCode>
                <c:ptCount val="6"/>
                <c:pt idx="0">
                  <c:v>15</c:v>
                </c:pt>
                <c:pt idx="1">
                  <c:v>60</c:v>
                </c:pt>
                <c:pt idx="2">
                  <c:v>55</c:v>
                </c:pt>
                <c:pt idx="3">
                  <c:v>155</c:v>
                </c:pt>
                <c:pt idx="4">
                  <c:v>65</c:v>
                </c:pt>
                <c:pt idx="5">
                  <c:v>80</c:v>
                </c:pt>
              </c:numCache>
            </c:numRef>
          </c:val>
          <c:extLst>
            <c:ext xmlns:c16="http://schemas.microsoft.com/office/drawing/2014/chart" uri="{C3380CC4-5D6E-409C-BE32-E72D297353CC}">
              <c16:uniqueId val="{00000000-E2F8-4682-9E49-81596DD3CA9C}"/>
            </c:ext>
          </c:extLst>
        </c:ser>
        <c:ser>
          <c:idx val="1"/>
          <c:order val="1"/>
          <c:tx>
            <c:strRef>
              <c:f>Resultaten!$M$59</c:f>
              <c:strCache>
                <c:ptCount val="1"/>
                <c:pt idx="0">
                  <c:v>Inschrijfplichtig; niet ingeschreven in BRP</c:v>
                </c:pt>
              </c:strCache>
            </c:strRef>
          </c:tx>
          <c:spPr>
            <a:solidFill>
              <a:schemeClr val="accent6"/>
            </a:solidFill>
            <a:ln>
              <a:noFill/>
            </a:ln>
            <a:effectLst/>
          </c:spPr>
          <c:invertIfNegative val="0"/>
          <c:cat>
            <c:strRef>
              <c:f>Resultaten!$K$60:$K$65</c:f>
              <c:strCache>
                <c:ptCount val="6"/>
                <c:pt idx="0">
                  <c:v>Overheid en zorg (O-Q)</c:v>
                </c:pt>
                <c:pt idx="1">
                  <c:v>Overig</c:v>
                </c:pt>
                <c:pt idx="2">
                  <c:v>Handel en horeca (G+I)</c:v>
                </c:pt>
                <c:pt idx="3">
                  <c:v>Nijverheid en energie (B-F)</c:v>
                </c:pt>
                <c:pt idx="4">
                  <c:v>Landbouw, bosbouw en visserij (A)</c:v>
                </c:pt>
                <c:pt idx="5">
                  <c:v>Arbeidsbemiddeling, uitzendbureaus en personeelsbeheer (78)</c:v>
                </c:pt>
              </c:strCache>
            </c:strRef>
          </c:cat>
          <c:val>
            <c:numRef>
              <c:f>Resultaten!$M$60:$M$65</c:f>
              <c:numCache>
                <c:formatCode>General</c:formatCode>
                <c:ptCount val="6"/>
                <c:pt idx="0">
                  <c:v>0</c:v>
                </c:pt>
                <c:pt idx="1">
                  <c:v>15</c:v>
                </c:pt>
                <c:pt idx="2">
                  <c:v>20</c:v>
                </c:pt>
                <c:pt idx="3">
                  <c:v>5</c:v>
                </c:pt>
                <c:pt idx="4">
                  <c:v>170</c:v>
                </c:pt>
                <c:pt idx="5">
                  <c:v>365</c:v>
                </c:pt>
              </c:numCache>
            </c:numRef>
          </c:val>
          <c:extLst>
            <c:ext xmlns:c16="http://schemas.microsoft.com/office/drawing/2014/chart" uri="{C3380CC4-5D6E-409C-BE32-E72D297353CC}">
              <c16:uniqueId val="{00000001-E2F8-4682-9E49-81596DD3CA9C}"/>
            </c:ext>
          </c:extLst>
        </c:ser>
        <c:dLbls>
          <c:showLegendKey val="0"/>
          <c:showVal val="0"/>
          <c:showCatName val="0"/>
          <c:showSerName val="0"/>
          <c:showPercent val="0"/>
          <c:showBubbleSize val="0"/>
        </c:dLbls>
        <c:gapWidth val="80"/>
        <c:overlap val="100"/>
        <c:axId val="615413232"/>
        <c:axId val="615416184"/>
      </c:barChart>
      <c:catAx>
        <c:axId val="615413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crossAx val="615416184"/>
        <c:crosses val="autoZero"/>
        <c:auto val="1"/>
        <c:lblAlgn val="ctr"/>
        <c:lblOffset val="100"/>
        <c:noMultiLvlLbl val="0"/>
      </c:catAx>
      <c:valAx>
        <c:axId val="6154161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15413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902471911133192"/>
          <c:y val="5.627698271677218E-2"/>
          <c:w val="0.62629340525669053"/>
          <c:h val="0.58284756208992761"/>
        </c:manualLayout>
      </c:layout>
      <c:barChart>
        <c:barDir val="bar"/>
        <c:grouping val="stacked"/>
        <c:varyColors val="0"/>
        <c:ser>
          <c:idx val="0"/>
          <c:order val="0"/>
          <c:tx>
            <c:strRef>
              <c:f>Resultaten!$L$48</c:f>
              <c:strCache>
                <c:ptCount val="1"/>
                <c:pt idx="0">
                  <c:v>Inschrijfplichtig; ingeschreven in BRP</c:v>
                </c:pt>
              </c:strCache>
            </c:strRef>
          </c:tx>
          <c:spPr>
            <a:solidFill>
              <a:schemeClr val="accent3"/>
            </a:solidFill>
            <a:ln>
              <a:noFill/>
            </a:ln>
            <a:effectLst/>
          </c:spPr>
          <c:invertIfNegative val="0"/>
          <c:cat>
            <c:strRef>
              <c:f>Resultaten!$K$49:$K$52</c:f>
              <c:strCache>
                <c:ptCount val="4"/>
                <c:pt idx="0">
                  <c:v>Overig Midden- en Oost-Europa</c:v>
                </c:pt>
                <c:pt idx="1">
                  <c:v>Overig Europa</c:v>
                </c:pt>
                <c:pt idx="2">
                  <c:v>Overige landen</c:v>
                </c:pt>
                <c:pt idx="3">
                  <c:v>Polen</c:v>
                </c:pt>
              </c:strCache>
            </c:strRef>
          </c:cat>
          <c:val>
            <c:numRef>
              <c:f>Resultaten!$L$49:$L$52</c:f>
              <c:numCache>
                <c:formatCode>General</c:formatCode>
                <c:ptCount val="4"/>
                <c:pt idx="0">
                  <c:v>35</c:v>
                </c:pt>
                <c:pt idx="1">
                  <c:v>70</c:v>
                </c:pt>
                <c:pt idx="2">
                  <c:v>155</c:v>
                </c:pt>
                <c:pt idx="3">
                  <c:v>175</c:v>
                </c:pt>
              </c:numCache>
            </c:numRef>
          </c:val>
          <c:extLst>
            <c:ext xmlns:c16="http://schemas.microsoft.com/office/drawing/2014/chart" uri="{C3380CC4-5D6E-409C-BE32-E72D297353CC}">
              <c16:uniqueId val="{00000000-882D-4045-862A-1EC65346DEA9}"/>
            </c:ext>
          </c:extLst>
        </c:ser>
        <c:ser>
          <c:idx val="1"/>
          <c:order val="1"/>
          <c:tx>
            <c:strRef>
              <c:f>Resultaten!$M$48</c:f>
              <c:strCache>
                <c:ptCount val="1"/>
                <c:pt idx="0">
                  <c:v>Inschrijfplichtig; niet ingeschreven in BRP</c:v>
                </c:pt>
              </c:strCache>
            </c:strRef>
          </c:tx>
          <c:spPr>
            <a:solidFill>
              <a:schemeClr val="accent6"/>
            </a:solidFill>
            <a:ln>
              <a:noFill/>
            </a:ln>
            <a:effectLst/>
          </c:spPr>
          <c:invertIfNegative val="0"/>
          <c:cat>
            <c:strRef>
              <c:f>Resultaten!$K$49:$K$52</c:f>
              <c:strCache>
                <c:ptCount val="4"/>
                <c:pt idx="0">
                  <c:v>Overig Midden- en Oost-Europa</c:v>
                </c:pt>
                <c:pt idx="1">
                  <c:v>Overig Europa</c:v>
                </c:pt>
                <c:pt idx="2">
                  <c:v>Overige landen</c:v>
                </c:pt>
                <c:pt idx="3">
                  <c:v>Polen</c:v>
                </c:pt>
              </c:strCache>
            </c:strRef>
          </c:cat>
          <c:val>
            <c:numRef>
              <c:f>Resultaten!$M$49:$M$52</c:f>
              <c:numCache>
                <c:formatCode>General</c:formatCode>
                <c:ptCount val="4"/>
                <c:pt idx="0">
                  <c:v>35</c:v>
                </c:pt>
                <c:pt idx="1">
                  <c:v>15</c:v>
                </c:pt>
                <c:pt idx="2">
                  <c:v>0</c:v>
                </c:pt>
                <c:pt idx="3">
                  <c:v>525</c:v>
                </c:pt>
              </c:numCache>
            </c:numRef>
          </c:val>
          <c:extLst>
            <c:ext xmlns:c16="http://schemas.microsoft.com/office/drawing/2014/chart" uri="{C3380CC4-5D6E-409C-BE32-E72D297353CC}">
              <c16:uniqueId val="{00000001-882D-4045-862A-1EC65346DEA9}"/>
            </c:ext>
          </c:extLst>
        </c:ser>
        <c:dLbls>
          <c:showLegendKey val="0"/>
          <c:showVal val="0"/>
          <c:showCatName val="0"/>
          <c:showSerName val="0"/>
          <c:showPercent val="0"/>
          <c:showBubbleSize val="0"/>
        </c:dLbls>
        <c:gapWidth val="80"/>
        <c:overlap val="100"/>
        <c:axId val="615355832"/>
        <c:axId val="615356160"/>
      </c:barChart>
      <c:catAx>
        <c:axId val="6153558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crossAx val="615356160"/>
        <c:crosses val="autoZero"/>
        <c:auto val="1"/>
        <c:lblAlgn val="ctr"/>
        <c:lblOffset val="100"/>
        <c:noMultiLvlLbl val="0"/>
      </c:catAx>
      <c:valAx>
        <c:axId val="615356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15355832"/>
        <c:crosses val="autoZero"/>
        <c:crossBetween val="between"/>
        <c:majorUnit val="100"/>
      </c:valAx>
      <c:spPr>
        <a:noFill/>
        <a:ln>
          <a:noFill/>
        </a:ln>
        <a:effectLst/>
      </c:spPr>
    </c:plotArea>
    <c:legend>
      <c:legendPos val="b"/>
      <c:layout>
        <c:manualLayout>
          <c:xMode val="edge"/>
          <c:yMode val="edge"/>
          <c:x val="4.5498319587598167E-2"/>
          <c:y val="0.78928731422696408"/>
          <c:w val="0.89999983600548727"/>
          <c:h val="0.1869463153466950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2116</xdr:colOff>
      <xdr:row>6</xdr:row>
      <xdr:rowOff>29634</xdr:rowOff>
    </xdr:from>
    <xdr:to>
      <xdr:col>9</xdr:col>
      <xdr:colOff>0</xdr:colOff>
      <xdr:row>8</xdr:row>
      <xdr:rowOff>390525</xdr:rowOff>
    </xdr:to>
    <xdr:graphicFrame macro="">
      <xdr:nvGraphicFramePr>
        <xdr:cNvPr id="4" name="Grafie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12</xdr:row>
      <xdr:rowOff>0</xdr:rowOff>
    </xdr:from>
    <xdr:to>
      <xdr:col>9</xdr:col>
      <xdr:colOff>0</xdr:colOff>
      <xdr:row>18</xdr:row>
      <xdr:rowOff>0</xdr:rowOff>
    </xdr:to>
    <xdr:graphicFrame macro="">
      <xdr:nvGraphicFramePr>
        <xdr:cNvPr id="5" name="Grafie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20</xdr:row>
      <xdr:rowOff>0</xdr:rowOff>
    </xdr:from>
    <xdr:to>
      <xdr:col>9</xdr:col>
      <xdr:colOff>0</xdr:colOff>
      <xdr:row>29</xdr:row>
      <xdr:rowOff>0</xdr:rowOff>
    </xdr:to>
    <xdr:graphicFrame macro="">
      <xdr:nvGraphicFramePr>
        <xdr:cNvPr id="6" name="Grafiek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41</xdr:row>
      <xdr:rowOff>84667</xdr:rowOff>
    </xdr:from>
    <xdr:to>
      <xdr:col>9</xdr:col>
      <xdr:colOff>0</xdr:colOff>
      <xdr:row>46</xdr:row>
      <xdr:rowOff>19049</xdr:rowOff>
    </xdr:to>
    <xdr:graphicFrame macro="">
      <xdr:nvGraphicFramePr>
        <xdr:cNvPr id="7" name="Grafie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48</xdr:row>
      <xdr:rowOff>0</xdr:rowOff>
    </xdr:from>
    <xdr:to>
      <xdr:col>9</xdr:col>
      <xdr:colOff>0</xdr:colOff>
      <xdr:row>55</xdr:row>
      <xdr:rowOff>8465</xdr:rowOff>
    </xdr:to>
    <xdr:graphicFrame macro="">
      <xdr:nvGraphicFramePr>
        <xdr:cNvPr id="11" name="Grafiek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38100</xdr:colOff>
      <xdr:row>59</xdr:row>
      <xdr:rowOff>0</xdr:rowOff>
    </xdr:from>
    <xdr:to>
      <xdr:col>8</xdr:col>
      <xdr:colOff>581024</xdr:colOff>
      <xdr:row>64</xdr:row>
      <xdr:rowOff>142875</xdr:rowOff>
    </xdr:to>
    <xdr:graphicFrame macro="">
      <xdr:nvGraphicFramePr>
        <xdr:cNvPr id="13" name="Grafiek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32</xdr:row>
      <xdr:rowOff>1</xdr:rowOff>
    </xdr:from>
    <xdr:to>
      <xdr:col>8</xdr:col>
      <xdr:colOff>520701</xdr:colOff>
      <xdr:row>38</xdr:row>
      <xdr:rowOff>44450</xdr:rowOff>
    </xdr:to>
    <xdr:graphicFrame macro="">
      <xdr:nvGraphicFramePr>
        <xdr:cNvPr id="12" name="Grafiek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CBS">
      <a:dk1>
        <a:sysClr val="windowText" lastClr="000000"/>
      </a:dk1>
      <a:lt1>
        <a:sysClr val="window" lastClr="FFFFFF"/>
      </a:lt1>
      <a:dk2>
        <a:srgbClr val="E94C00"/>
      </a:dk2>
      <a:lt2>
        <a:srgbClr val="FFCC00"/>
      </a:lt2>
      <a:accent1>
        <a:srgbClr val="00A1CD"/>
      </a:accent1>
      <a:accent2>
        <a:srgbClr val="0058B8"/>
      </a:accent2>
      <a:accent3>
        <a:srgbClr val="AFCB05"/>
      </a:accent3>
      <a:accent4>
        <a:srgbClr val="53A31D"/>
      </a:accent4>
      <a:accent5>
        <a:srgbClr val="F39200"/>
      </a:accent5>
      <a:accent6>
        <a:srgbClr val="AF0E80"/>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cbs.nl/privacy" TargetMode="External"/><Relationship Id="rId1" Type="http://schemas.openxmlformats.org/officeDocument/2006/relationships/hyperlink" Target="https://www.cbs.nl/nl-nl/maatwerk/2020/46/buitenlandse-werknemers-in-schagen-2018"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tabSelected="1" zoomScaleNormal="100" workbookViewId="0"/>
  </sheetViews>
  <sheetFormatPr defaultColWidth="8.85546875" defaultRowHeight="12.75" x14ac:dyDescent="0.2"/>
  <cols>
    <col min="1" max="11" width="9.140625" style="7" customWidth="1"/>
    <col min="12" max="16384" width="8.85546875" style="7"/>
  </cols>
  <sheetData>
    <row r="3" spans="1:14" ht="15.75" x14ac:dyDescent="0.25">
      <c r="A3" s="6"/>
    </row>
    <row r="4" spans="1:14" ht="15.75" x14ac:dyDescent="0.25">
      <c r="A4" s="6" t="s">
        <v>125</v>
      </c>
    </row>
    <row r="5" spans="1:14" ht="15.75" x14ac:dyDescent="0.25">
      <c r="A5" s="8"/>
    </row>
    <row r="6" spans="1:14" x14ac:dyDescent="0.2">
      <c r="A6" s="9" t="s">
        <v>129</v>
      </c>
    </row>
    <row r="7" spans="1:14" x14ac:dyDescent="0.2">
      <c r="A7" s="10"/>
    </row>
    <row r="12" spans="1:14" x14ac:dyDescent="0.2">
      <c r="A12" s="11"/>
      <c r="B12" s="11"/>
      <c r="C12" s="11"/>
      <c r="D12" s="11"/>
      <c r="E12" s="11"/>
      <c r="F12" s="11"/>
      <c r="G12" s="11"/>
      <c r="H12" s="11"/>
      <c r="I12" s="11"/>
      <c r="J12" s="11"/>
      <c r="K12" s="11"/>
      <c r="L12" s="11"/>
      <c r="M12" s="11"/>
      <c r="N12" s="12"/>
    </row>
    <row r="13" spans="1:14" x14ac:dyDescent="0.2">
      <c r="A13" s="13"/>
      <c r="B13" s="11"/>
      <c r="C13" s="11"/>
      <c r="D13" s="11"/>
      <c r="E13" s="11"/>
      <c r="F13" s="11"/>
      <c r="G13" s="11"/>
      <c r="H13" s="11"/>
      <c r="I13" s="11"/>
      <c r="J13" s="11"/>
      <c r="K13" s="11"/>
      <c r="L13" s="11"/>
      <c r="M13" s="11"/>
      <c r="N13" s="12"/>
    </row>
    <row r="14" spans="1:14" x14ac:dyDescent="0.2">
      <c r="A14" s="11"/>
      <c r="B14" s="11"/>
      <c r="C14" s="11"/>
      <c r="D14" s="11"/>
      <c r="E14" s="11"/>
      <c r="F14" s="11"/>
      <c r="G14" s="11"/>
      <c r="H14" s="11"/>
      <c r="I14" s="11"/>
      <c r="J14" s="11"/>
      <c r="K14" s="11"/>
      <c r="L14" s="11"/>
      <c r="M14" s="11"/>
      <c r="N14" s="12"/>
    </row>
    <row r="15" spans="1:14" x14ac:dyDescent="0.2">
      <c r="A15" s="13"/>
      <c r="B15" s="11"/>
      <c r="C15" s="11"/>
      <c r="D15" s="11"/>
      <c r="E15" s="11"/>
      <c r="F15" s="11"/>
      <c r="G15" s="11"/>
      <c r="H15" s="11"/>
      <c r="I15" s="11"/>
      <c r="J15" s="11"/>
      <c r="K15" s="11"/>
      <c r="L15" s="11"/>
      <c r="M15" s="11"/>
      <c r="N15" s="12"/>
    </row>
    <row r="16" spans="1:14" x14ac:dyDescent="0.2">
      <c r="A16" s="11"/>
      <c r="B16" s="11"/>
      <c r="C16" s="11"/>
      <c r="D16" s="11"/>
      <c r="E16" s="11"/>
      <c r="F16" s="11"/>
      <c r="G16" s="11"/>
      <c r="H16" s="11"/>
      <c r="I16" s="11"/>
      <c r="J16" s="11"/>
      <c r="K16" s="11"/>
      <c r="L16" s="11"/>
      <c r="M16" s="11"/>
      <c r="N16" s="12"/>
    </row>
    <row r="17" spans="1:14" x14ac:dyDescent="0.2">
      <c r="A17" s="13"/>
      <c r="B17" s="11"/>
      <c r="C17" s="11"/>
      <c r="D17" s="11"/>
      <c r="E17" s="11"/>
      <c r="F17" s="11"/>
      <c r="G17" s="11"/>
      <c r="H17" s="11"/>
      <c r="I17" s="11"/>
      <c r="J17" s="11"/>
      <c r="K17" s="11"/>
      <c r="L17" s="11"/>
      <c r="M17" s="11"/>
      <c r="N17" s="12"/>
    </row>
    <row r="18" spans="1:14" x14ac:dyDescent="0.2">
      <c r="A18" s="14"/>
      <c r="B18" s="11"/>
      <c r="C18" s="11"/>
      <c r="D18" s="11"/>
      <c r="E18" s="11"/>
      <c r="F18" s="11"/>
      <c r="G18" s="11"/>
      <c r="H18" s="11"/>
      <c r="I18" s="11"/>
      <c r="J18" s="11"/>
      <c r="K18" s="11"/>
      <c r="L18" s="11"/>
      <c r="M18" s="11"/>
    </row>
    <row r="19" spans="1:14" x14ac:dyDescent="0.2">
      <c r="A19" s="11"/>
      <c r="B19" s="14"/>
      <c r="C19" s="14"/>
      <c r="D19" s="14"/>
      <c r="E19" s="14"/>
      <c r="F19" s="14"/>
      <c r="G19" s="14"/>
      <c r="H19" s="14"/>
      <c r="I19" s="14"/>
      <c r="J19" s="14"/>
      <c r="K19" s="14"/>
      <c r="L19" s="14"/>
      <c r="M19" s="14"/>
    </row>
    <row r="22" spans="1:14" x14ac:dyDescent="0.2">
      <c r="A22" s="14"/>
    </row>
    <row r="33" s="15" customFormat="1" ht="15" x14ac:dyDescent="0.25"/>
    <row r="34" s="15" customFormat="1" ht="15" x14ac:dyDescent="0.25"/>
    <row r="35" s="15" customFormat="1" ht="15" x14ac:dyDescent="0.25"/>
    <row r="36" s="15" customFormat="1" ht="15" x14ac:dyDescent="0.25"/>
    <row r="37" s="15" customFormat="1" ht="15" x14ac:dyDescent="0.25"/>
    <row r="38" s="15" customFormat="1" ht="15" x14ac:dyDescent="0.25"/>
    <row r="57" spans="1:1" x14ac:dyDescent="0.2">
      <c r="A57" s="16"/>
    </row>
    <row r="58" spans="1:1" x14ac:dyDescent="0.2">
      <c r="A58" s="17"/>
    </row>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zoomScaleNormal="100" workbookViewId="0"/>
  </sheetViews>
  <sheetFormatPr defaultRowHeight="12.75" x14ac:dyDescent="0.2"/>
  <cols>
    <col min="1" max="1" width="22.85546875" style="21" customWidth="1"/>
    <col min="2" max="2" width="59.28515625" style="21" customWidth="1"/>
    <col min="3" max="256" width="9.140625" style="21"/>
    <col min="257" max="257" width="22.85546875" style="21" customWidth="1"/>
    <col min="258" max="258" width="59.28515625" style="21" customWidth="1"/>
    <col min="259" max="512" width="9.140625" style="21"/>
    <col min="513" max="513" width="22.85546875" style="21" customWidth="1"/>
    <col min="514" max="514" width="59.28515625" style="21" customWidth="1"/>
    <col min="515" max="768" width="9.140625" style="21"/>
    <col min="769" max="769" width="22.85546875" style="21" customWidth="1"/>
    <col min="770" max="770" width="59.28515625" style="21" customWidth="1"/>
    <col min="771" max="1024" width="9.140625" style="21"/>
    <col min="1025" max="1025" width="22.85546875" style="21" customWidth="1"/>
    <col min="1026" max="1026" width="59.28515625" style="21" customWidth="1"/>
    <col min="1027" max="1280" width="9.140625" style="21"/>
    <col min="1281" max="1281" width="22.85546875" style="21" customWidth="1"/>
    <col min="1282" max="1282" width="59.28515625" style="21" customWidth="1"/>
    <col min="1283" max="1536" width="9.140625" style="21"/>
    <col min="1537" max="1537" width="22.85546875" style="21" customWidth="1"/>
    <col min="1538" max="1538" width="59.28515625" style="21" customWidth="1"/>
    <col min="1539" max="1792" width="9.140625" style="21"/>
    <col min="1793" max="1793" width="22.85546875" style="21" customWidth="1"/>
    <col min="1794" max="1794" width="59.28515625" style="21" customWidth="1"/>
    <col min="1795" max="2048" width="9.140625" style="21"/>
    <col min="2049" max="2049" width="22.85546875" style="21" customWidth="1"/>
    <col min="2050" max="2050" width="59.28515625" style="21" customWidth="1"/>
    <col min="2051" max="2304" width="9.140625" style="21"/>
    <col min="2305" max="2305" width="22.85546875" style="21" customWidth="1"/>
    <col min="2306" max="2306" width="59.28515625" style="21" customWidth="1"/>
    <col min="2307" max="2560" width="9.140625" style="21"/>
    <col min="2561" max="2561" width="22.85546875" style="21" customWidth="1"/>
    <col min="2562" max="2562" width="59.28515625" style="21" customWidth="1"/>
    <col min="2563" max="2816" width="9.140625" style="21"/>
    <col min="2817" max="2817" width="22.85546875" style="21" customWidth="1"/>
    <col min="2818" max="2818" width="59.28515625" style="21" customWidth="1"/>
    <col min="2819" max="3072" width="9.140625" style="21"/>
    <col min="3073" max="3073" width="22.85546875" style="21" customWidth="1"/>
    <col min="3074" max="3074" width="59.28515625" style="21" customWidth="1"/>
    <col min="3075" max="3328" width="9.140625" style="21"/>
    <col min="3329" max="3329" width="22.85546875" style="21" customWidth="1"/>
    <col min="3330" max="3330" width="59.28515625" style="21" customWidth="1"/>
    <col min="3331" max="3584" width="9.140625" style="21"/>
    <col min="3585" max="3585" width="22.85546875" style="21" customWidth="1"/>
    <col min="3586" max="3586" width="59.28515625" style="21" customWidth="1"/>
    <col min="3587" max="3840" width="9.140625" style="21"/>
    <col min="3841" max="3841" width="22.85546875" style="21" customWidth="1"/>
    <col min="3842" max="3842" width="59.28515625" style="21" customWidth="1"/>
    <col min="3843" max="4096" width="9.140625" style="21"/>
    <col min="4097" max="4097" width="22.85546875" style="21" customWidth="1"/>
    <col min="4098" max="4098" width="59.28515625" style="21" customWidth="1"/>
    <col min="4099" max="4352" width="9.140625" style="21"/>
    <col min="4353" max="4353" width="22.85546875" style="21" customWidth="1"/>
    <col min="4354" max="4354" width="59.28515625" style="21" customWidth="1"/>
    <col min="4355" max="4608" width="9.140625" style="21"/>
    <col min="4609" max="4609" width="22.85546875" style="21" customWidth="1"/>
    <col min="4610" max="4610" width="59.28515625" style="21" customWidth="1"/>
    <col min="4611" max="4864" width="9.140625" style="21"/>
    <col min="4865" max="4865" width="22.85546875" style="21" customWidth="1"/>
    <col min="4866" max="4866" width="59.28515625" style="21" customWidth="1"/>
    <col min="4867" max="5120" width="9.140625" style="21"/>
    <col min="5121" max="5121" width="22.85546875" style="21" customWidth="1"/>
    <col min="5122" max="5122" width="59.28515625" style="21" customWidth="1"/>
    <col min="5123" max="5376" width="9.140625" style="21"/>
    <col min="5377" max="5377" width="22.85546875" style="21" customWidth="1"/>
    <col min="5378" max="5378" width="59.28515625" style="21" customWidth="1"/>
    <col min="5379" max="5632" width="9.140625" style="21"/>
    <col min="5633" max="5633" width="22.85546875" style="21" customWidth="1"/>
    <col min="5634" max="5634" width="59.28515625" style="21" customWidth="1"/>
    <col min="5635" max="5888" width="9.140625" style="21"/>
    <col min="5889" max="5889" width="22.85546875" style="21" customWidth="1"/>
    <col min="5890" max="5890" width="59.28515625" style="21" customWidth="1"/>
    <col min="5891" max="6144" width="9.140625" style="21"/>
    <col min="6145" max="6145" width="22.85546875" style="21" customWidth="1"/>
    <col min="6146" max="6146" width="59.28515625" style="21" customWidth="1"/>
    <col min="6147" max="6400" width="9.140625" style="21"/>
    <col min="6401" max="6401" width="22.85546875" style="21" customWidth="1"/>
    <col min="6402" max="6402" width="59.28515625" style="21" customWidth="1"/>
    <col min="6403" max="6656" width="9.140625" style="21"/>
    <col min="6657" max="6657" width="22.85546875" style="21" customWidth="1"/>
    <col min="6658" max="6658" width="59.28515625" style="21" customWidth="1"/>
    <col min="6659" max="6912" width="9.140625" style="21"/>
    <col min="6913" max="6913" width="22.85546875" style="21" customWidth="1"/>
    <col min="6914" max="6914" width="59.28515625" style="21" customWidth="1"/>
    <col min="6915" max="7168" width="9.140625" style="21"/>
    <col min="7169" max="7169" width="22.85546875" style="21" customWidth="1"/>
    <col min="7170" max="7170" width="59.28515625" style="21" customWidth="1"/>
    <col min="7171" max="7424" width="9.140625" style="21"/>
    <col min="7425" max="7425" width="22.85546875" style="21" customWidth="1"/>
    <col min="7426" max="7426" width="59.28515625" style="21" customWidth="1"/>
    <col min="7427" max="7680" width="9.140625" style="21"/>
    <col min="7681" max="7681" width="22.85546875" style="21" customWidth="1"/>
    <col min="7682" max="7682" width="59.28515625" style="21" customWidth="1"/>
    <col min="7683" max="7936" width="9.140625" style="21"/>
    <col min="7937" max="7937" width="22.85546875" style="21" customWidth="1"/>
    <col min="7938" max="7938" width="59.28515625" style="21" customWidth="1"/>
    <col min="7939" max="8192" width="9.140625" style="21"/>
    <col min="8193" max="8193" width="22.85546875" style="21" customWidth="1"/>
    <col min="8194" max="8194" width="59.28515625" style="21" customWidth="1"/>
    <col min="8195" max="8448" width="9.140625" style="21"/>
    <col min="8449" max="8449" width="22.85546875" style="21" customWidth="1"/>
    <col min="8450" max="8450" width="59.28515625" style="21" customWidth="1"/>
    <col min="8451" max="8704" width="9.140625" style="21"/>
    <col min="8705" max="8705" width="22.85546875" style="21" customWidth="1"/>
    <col min="8706" max="8706" width="59.28515625" style="21" customWidth="1"/>
    <col min="8707" max="8960" width="9.140625" style="21"/>
    <col min="8961" max="8961" width="22.85546875" style="21" customWidth="1"/>
    <col min="8962" max="8962" width="59.28515625" style="21" customWidth="1"/>
    <col min="8963" max="9216" width="9.140625" style="21"/>
    <col min="9217" max="9217" width="22.85546875" style="21" customWidth="1"/>
    <col min="9218" max="9218" width="59.28515625" style="21" customWidth="1"/>
    <col min="9219" max="9472" width="9.140625" style="21"/>
    <col min="9473" max="9473" width="22.85546875" style="21" customWidth="1"/>
    <col min="9474" max="9474" width="59.28515625" style="21" customWidth="1"/>
    <col min="9475" max="9728" width="9.140625" style="21"/>
    <col min="9729" max="9729" width="22.85546875" style="21" customWidth="1"/>
    <col min="9730" max="9730" width="59.28515625" style="21" customWidth="1"/>
    <col min="9731" max="9984" width="9.140625" style="21"/>
    <col min="9985" max="9985" width="22.85546875" style="21" customWidth="1"/>
    <col min="9986" max="9986" width="59.28515625" style="21" customWidth="1"/>
    <col min="9987" max="10240" width="9.140625" style="21"/>
    <col min="10241" max="10241" width="22.85546875" style="21" customWidth="1"/>
    <col min="10242" max="10242" width="59.28515625" style="21" customWidth="1"/>
    <col min="10243" max="10496" width="9.140625" style="21"/>
    <col min="10497" max="10497" width="22.85546875" style="21" customWidth="1"/>
    <col min="10498" max="10498" width="59.28515625" style="21" customWidth="1"/>
    <col min="10499" max="10752" width="9.140625" style="21"/>
    <col min="10753" max="10753" width="22.85546875" style="21" customWidth="1"/>
    <col min="10754" max="10754" width="59.28515625" style="21" customWidth="1"/>
    <col min="10755" max="11008" width="9.140625" style="21"/>
    <col min="11009" max="11009" width="22.85546875" style="21" customWidth="1"/>
    <col min="11010" max="11010" width="59.28515625" style="21" customWidth="1"/>
    <col min="11011" max="11264" width="9.140625" style="21"/>
    <col min="11265" max="11265" width="22.85546875" style="21" customWidth="1"/>
    <col min="11266" max="11266" width="59.28515625" style="21" customWidth="1"/>
    <col min="11267" max="11520" width="9.140625" style="21"/>
    <col min="11521" max="11521" width="22.85546875" style="21" customWidth="1"/>
    <col min="11522" max="11522" width="59.28515625" style="21" customWidth="1"/>
    <col min="11523" max="11776" width="9.140625" style="21"/>
    <col min="11777" max="11777" width="22.85546875" style="21" customWidth="1"/>
    <col min="11778" max="11778" width="59.28515625" style="21" customWidth="1"/>
    <col min="11779" max="12032" width="9.140625" style="21"/>
    <col min="12033" max="12033" width="22.85546875" style="21" customWidth="1"/>
    <col min="12034" max="12034" width="59.28515625" style="21" customWidth="1"/>
    <col min="12035" max="12288" width="9.140625" style="21"/>
    <col min="12289" max="12289" width="22.85546875" style="21" customWidth="1"/>
    <col min="12290" max="12290" width="59.28515625" style="21" customWidth="1"/>
    <col min="12291" max="12544" width="9.140625" style="21"/>
    <col min="12545" max="12545" width="22.85546875" style="21" customWidth="1"/>
    <col min="12546" max="12546" width="59.28515625" style="21" customWidth="1"/>
    <col min="12547" max="12800" width="9.140625" style="21"/>
    <col min="12801" max="12801" width="22.85546875" style="21" customWidth="1"/>
    <col min="12802" max="12802" width="59.28515625" style="21" customWidth="1"/>
    <col min="12803" max="13056" width="9.140625" style="21"/>
    <col min="13057" max="13057" width="22.85546875" style="21" customWidth="1"/>
    <col min="13058" max="13058" width="59.28515625" style="21" customWidth="1"/>
    <col min="13059" max="13312" width="9.140625" style="21"/>
    <col min="13313" max="13313" width="22.85546875" style="21" customWidth="1"/>
    <col min="13314" max="13314" width="59.28515625" style="21" customWidth="1"/>
    <col min="13315" max="13568" width="9.140625" style="21"/>
    <col min="13569" max="13569" width="22.85546875" style="21" customWidth="1"/>
    <col min="13570" max="13570" width="59.28515625" style="21" customWidth="1"/>
    <col min="13571" max="13824" width="9.140625" style="21"/>
    <col min="13825" max="13825" width="22.85546875" style="21" customWidth="1"/>
    <col min="13826" max="13826" width="59.28515625" style="21" customWidth="1"/>
    <col min="13827" max="14080" width="9.140625" style="21"/>
    <col min="14081" max="14081" width="22.85546875" style="21" customWidth="1"/>
    <col min="14082" max="14082" width="59.28515625" style="21" customWidth="1"/>
    <col min="14083" max="14336" width="9.140625" style="21"/>
    <col min="14337" max="14337" width="22.85546875" style="21" customWidth="1"/>
    <col min="14338" max="14338" width="59.28515625" style="21" customWidth="1"/>
    <col min="14339" max="14592" width="9.140625" style="21"/>
    <col min="14593" max="14593" width="22.85546875" style="21" customWidth="1"/>
    <col min="14594" max="14594" width="59.28515625" style="21" customWidth="1"/>
    <col min="14595" max="14848" width="9.140625" style="21"/>
    <col min="14849" max="14849" width="22.85546875" style="21" customWidth="1"/>
    <col min="14850" max="14850" width="59.28515625" style="21" customWidth="1"/>
    <col min="14851" max="15104" width="9.140625" style="21"/>
    <col min="15105" max="15105" width="22.85546875" style="21" customWidth="1"/>
    <col min="15106" max="15106" width="59.28515625" style="21" customWidth="1"/>
    <col min="15107" max="15360" width="9.140625" style="21"/>
    <col min="15361" max="15361" width="22.85546875" style="21" customWidth="1"/>
    <col min="15362" max="15362" width="59.28515625" style="21" customWidth="1"/>
    <col min="15363" max="15616" width="9.140625" style="21"/>
    <col min="15617" max="15617" width="22.85546875" style="21" customWidth="1"/>
    <col min="15618" max="15618" width="59.28515625" style="21" customWidth="1"/>
    <col min="15619" max="15872" width="9.140625" style="21"/>
    <col min="15873" max="15873" width="22.85546875" style="21" customWidth="1"/>
    <col min="15874" max="15874" width="59.28515625" style="21" customWidth="1"/>
    <col min="15875" max="16128" width="9.140625" style="21"/>
    <col min="16129" max="16129" width="22.85546875" style="21" customWidth="1"/>
    <col min="16130" max="16130" width="59.28515625" style="21" customWidth="1"/>
    <col min="16131" max="16384" width="9.140625" style="21"/>
  </cols>
  <sheetData>
    <row r="1" spans="1:16" ht="15.75" customHeight="1" x14ac:dyDescent="0.25">
      <c r="A1" s="18" t="s">
        <v>72</v>
      </c>
      <c r="B1" s="19"/>
      <c r="C1" s="20"/>
      <c r="D1" s="20"/>
      <c r="E1" s="19"/>
      <c r="F1" s="19"/>
      <c r="G1" s="19"/>
    </row>
    <row r="2" spans="1:16" x14ac:dyDescent="0.2">
      <c r="A2" s="11"/>
      <c r="B2" s="11"/>
      <c r="C2" s="22"/>
      <c r="D2" s="22"/>
      <c r="E2" s="11"/>
      <c r="F2" s="11"/>
      <c r="G2" s="11"/>
      <c r="H2" s="11"/>
      <c r="I2" s="11"/>
      <c r="J2" s="11"/>
      <c r="K2" s="19"/>
      <c r="L2" s="19"/>
    </row>
    <row r="3" spans="1:16" x14ac:dyDescent="0.2">
      <c r="A3" s="11"/>
      <c r="B3" s="11"/>
      <c r="C3" s="22"/>
      <c r="D3" s="22"/>
      <c r="E3" s="11"/>
      <c r="F3" s="11"/>
      <c r="G3" s="11"/>
      <c r="H3" s="11"/>
      <c r="I3" s="11"/>
      <c r="J3" s="11"/>
      <c r="K3" s="19"/>
      <c r="L3" s="19"/>
    </row>
    <row r="4" spans="1:16" x14ac:dyDescent="0.2">
      <c r="A4" s="23" t="s">
        <v>73</v>
      </c>
      <c r="B4" s="23" t="s">
        <v>72</v>
      </c>
      <c r="D4" s="19"/>
      <c r="E4" s="19"/>
      <c r="F4" s="19"/>
      <c r="G4" s="19"/>
    </row>
    <row r="5" spans="1:16" x14ac:dyDescent="0.2">
      <c r="A5" s="23"/>
      <c r="B5" s="23"/>
      <c r="D5" s="19"/>
      <c r="E5" s="19"/>
      <c r="F5" s="19"/>
      <c r="G5" s="19"/>
    </row>
    <row r="6" spans="1:16" x14ac:dyDescent="0.2">
      <c r="A6" s="80" t="s">
        <v>126</v>
      </c>
      <c r="B6" s="79" t="s">
        <v>127</v>
      </c>
      <c r="D6" s="19"/>
      <c r="E6" s="19"/>
      <c r="F6" s="19"/>
      <c r="G6" s="19"/>
    </row>
    <row r="7" spans="1:16" x14ac:dyDescent="0.2">
      <c r="A7" s="24" t="s">
        <v>74</v>
      </c>
      <c r="B7" s="19" t="s">
        <v>75</v>
      </c>
      <c r="D7" s="19"/>
      <c r="E7" s="19"/>
      <c r="F7" s="19"/>
      <c r="G7" s="19"/>
    </row>
    <row r="8" spans="1:16" x14ac:dyDescent="0.2">
      <c r="A8" s="24" t="s">
        <v>76</v>
      </c>
      <c r="B8" s="19" t="s">
        <v>77</v>
      </c>
      <c r="D8" s="19"/>
      <c r="E8" s="19"/>
      <c r="F8" s="19"/>
      <c r="G8" s="19"/>
    </row>
    <row r="9" spans="1:16" x14ac:dyDescent="0.2">
      <c r="A9" s="24" t="s">
        <v>20</v>
      </c>
      <c r="B9" s="19" t="str">
        <f>'Tabel 1'!A2</f>
        <v>Inschrijfplichtige buitenlandse werknemers werkzaam in Schagen, december 2018</v>
      </c>
      <c r="C9" s="25"/>
      <c r="D9" s="25"/>
      <c r="E9" s="25"/>
      <c r="F9" s="25"/>
      <c r="G9" s="25"/>
      <c r="H9" s="25"/>
      <c r="I9" s="25"/>
      <c r="J9" s="25"/>
      <c r="K9" s="25"/>
      <c r="L9" s="25"/>
      <c r="M9" s="25"/>
      <c r="N9" s="25"/>
      <c r="O9" s="25"/>
      <c r="P9" s="25"/>
    </row>
    <row r="18" spans="1:2" x14ac:dyDescent="0.2">
      <c r="A18" s="26" t="s">
        <v>78</v>
      </c>
      <c r="B18" s="26"/>
    </row>
    <row r="19" spans="1:2" x14ac:dyDescent="0.2">
      <c r="A19" s="27" t="s">
        <v>79</v>
      </c>
      <c r="B19" s="27"/>
    </row>
    <row r="20" spans="1:2" x14ac:dyDescent="0.2">
      <c r="A20" s="27" t="s">
        <v>80</v>
      </c>
      <c r="B20" s="27"/>
    </row>
    <row r="21" spans="1:2" x14ac:dyDescent="0.2">
      <c r="A21" s="27" t="s">
        <v>81</v>
      </c>
      <c r="B21" s="27"/>
    </row>
    <row r="22" spans="1:2" x14ac:dyDescent="0.2">
      <c r="A22" s="27" t="s">
        <v>82</v>
      </c>
      <c r="B22" s="27"/>
    </row>
    <row r="23" spans="1:2" x14ac:dyDescent="0.2">
      <c r="A23" s="27" t="s">
        <v>83</v>
      </c>
      <c r="B23" s="27"/>
    </row>
    <row r="24" spans="1:2" x14ac:dyDescent="0.2">
      <c r="A24" s="27" t="s">
        <v>84</v>
      </c>
      <c r="B24" s="27"/>
    </row>
    <row r="25" spans="1:2" x14ac:dyDescent="0.2">
      <c r="A25" s="27" t="s">
        <v>85</v>
      </c>
      <c r="B25" s="27"/>
    </row>
    <row r="26" spans="1:2" x14ac:dyDescent="0.2">
      <c r="A26" s="27" t="s">
        <v>86</v>
      </c>
      <c r="B26" s="27"/>
    </row>
    <row r="27" spans="1:2" x14ac:dyDescent="0.2">
      <c r="A27" s="27" t="s">
        <v>87</v>
      </c>
      <c r="B27" s="27"/>
    </row>
    <row r="29" spans="1:2" x14ac:dyDescent="0.2">
      <c r="A29" s="20" t="s">
        <v>176</v>
      </c>
    </row>
    <row r="32" spans="1:2" ht="12.75" customHeight="1" x14ac:dyDescent="0.2"/>
    <row r="33" spans="1:6" ht="12.75" customHeight="1" x14ac:dyDescent="0.2">
      <c r="A33" s="27"/>
      <c r="B33" s="28"/>
    </row>
    <row r="35" spans="1:6" x14ac:dyDescent="0.2">
      <c r="A35" s="20"/>
    </row>
    <row r="36" spans="1:6" x14ac:dyDescent="0.2">
      <c r="B36" s="19"/>
      <c r="C36" s="19"/>
      <c r="D36" s="19"/>
      <c r="E36" s="19"/>
      <c r="F36" s="19"/>
    </row>
    <row r="37" spans="1:6" ht="12.75" customHeight="1" x14ac:dyDescent="0.2"/>
  </sheetData>
  <hyperlinks>
    <hyperlink ref="A8" location="Bronbestanden!A1" display="Bronbestanden"/>
    <hyperlink ref="A9" location="'Tabel 1'!A1" display="Tabel 1"/>
    <hyperlink ref="A6" location="Resultaten!A1" display="Resultaten"/>
    <hyperlink ref="A7" location="Toelichting!A1" display="Toelichting"/>
  </hyperlinks>
  <pageMargins left="0.75" right="0.75" top="1" bottom="1" header="0.5" footer="0.5"/>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zoomScaleNormal="100" workbookViewId="0"/>
  </sheetViews>
  <sheetFormatPr defaultColWidth="8.7109375" defaultRowHeight="15" x14ac:dyDescent="0.25"/>
  <cols>
    <col min="1" max="1" width="89.140625" style="1" customWidth="1"/>
    <col min="2" max="2" width="3.7109375" style="1" customWidth="1"/>
    <col min="3" max="3" width="8.7109375" style="83"/>
    <col min="4" max="7" width="8.7109375" style="2"/>
    <col min="8" max="8" width="11.42578125" style="2" customWidth="1"/>
    <col min="9" max="10" width="8.7109375" style="2"/>
    <col min="11" max="15" width="8.7109375" style="90" customWidth="1"/>
    <col min="16" max="22" width="8.7109375" style="5"/>
    <col min="23" max="16384" width="8.7109375" style="2"/>
  </cols>
  <sheetData>
    <row r="1" spans="1:22" s="31" customFormat="1" ht="15.75" x14ac:dyDescent="0.25">
      <c r="A1" s="29" t="s">
        <v>125</v>
      </c>
      <c r="B1" s="29"/>
      <c r="C1" s="82"/>
      <c r="D1" s="30"/>
      <c r="K1" s="89" t="s">
        <v>172</v>
      </c>
      <c r="L1" s="90"/>
      <c r="M1" s="90"/>
      <c r="N1" s="90"/>
      <c r="O1" s="90"/>
    </row>
    <row r="2" spans="1:22" x14ac:dyDescent="0.25">
      <c r="K2" s="89"/>
    </row>
    <row r="3" spans="1:22" x14ac:dyDescent="0.25">
      <c r="A3" s="78" t="s">
        <v>44</v>
      </c>
      <c r="B3" s="78"/>
    </row>
    <row r="4" spans="1:22" ht="114.75" x14ac:dyDescent="0.25">
      <c r="A4" s="35" t="s">
        <v>136</v>
      </c>
      <c r="D4" s="4"/>
      <c r="E4" s="4"/>
      <c r="F4" s="4"/>
      <c r="G4" s="4"/>
      <c r="H4" s="4"/>
      <c r="I4" s="4"/>
      <c r="J4" s="4"/>
      <c r="K4" s="121"/>
    </row>
    <row r="5" spans="1:22" x14ac:dyDescent="0.25">
      <c r="C5" s="83" t="s">
        <v>56</v>
      </c>
    </row>
    <row r="6" spans="1:22" x14ac:dyDescent="0.25">
      <c r="A6" s="78" t="s">
        <v>42</v>
      </c>
      <c r="B6" s="78"/>
      <c r="C6" s="83" t="s">
        <v>71</v>
      </c>
      <c r="D6" s="4"/>
      <c r="E6" s="4"/>
      <c r="F6" s="4"/>
      <c r="G6" s="4"/>
      <c r="H6" s="4"/>
      <c r="I6" s="4"/>
      <c r="J6" s="4"/>
    </row>
    <row r="7" spans="1:22" ht="89.25" x14ac:dyDescent="0.25">
      <c r="A7" s="35" t="s">
        <v>173</v>
      </c>
      <c r="L7" s="90" t="s">
        <v>45</v>
      </c>
      <c r="M7" s="90" t="s">
        <v>156</v>
      </c>
      <c r="N7" s="90" t="s">
        <v>157</v>
      </c>
    </row>
    <row r="8" spans="1:22" ht="38.25" x14ac:dyDescent="0.25">
      <c r="A8" s="35" t="s">
        <v>151</v>
      </c>
      <c r="K8" s="90" t="s">
        <v>46</v>
      </c>
      <c r="L8" s="122">
        <v>935</v>
      </c>
      <c r="M8" s="122">
        <v>435</v>
      </c>
      <c r="N8" s="90">
        <v>580</v>
      </c>
    </row>
    <row r="9" spans="1:22" ht="38.25" x14ac:dyDescent="0.2">
      <c r="A9" s="35" t="s">
        <v>137</v>
      </c>
      <c r="C9" s="2"/>
      <c r="D9" s="4"/>
      <c r="E9" s="4"/>
      <c r="F9" s="4"/>
      <c r="G9" s="4"/>
      <c r="H9" s="4"/>
      <c r="I9" s="4"/>
      <c r="J9" s="4"/>
      <c r="L9" s="122"/>
      <c r="M9" s="122"/>
      <c r="P9" s="2"/>
      <c r="Q9" s="2"/>
      <c r="R9" s="2"/>
      <c r="S9" s="2"/>
      <c r="T9" s="2"/>
      <c r="U9" s="2"/>
      <c r="V9" s="2"/>
    </row>
    <row r="10" spans="1:22" ht="12.75" x14ac:dyDescent="0.2">
      <c r="A10" s="35"/>
      <c r="C10" s="2"/>
      <c r="D10" s="4"/>
      <c r="E10" s="4"/>
      <c r="F10" s="4"/>
      <c r="G10" s="4"/>
      <c r="H10" s="4"/>
      <c r="I10" s="4"/>
      <c r="J10" s="4"/>
      <c r="L10" s="122"/>
      <c r="M10" s="122"/>
      <c r="P10" s="2"/>
      <c r="Q10" s="2"/>
      <c r="R10" s="2"/>
      <c r="S10" s="2"/>
      <c r="T10" s="2"/>
      <c r="U10" s="2"/>
      <c r="V10" s="2"/>
    </row>
    <row r="11" spans="1:22" ht="12.75" x14ac:dyDescent="0.2">
      <c r="A11" s="35"/>
      <c r="C11" s="83" t="s">
        <v>57</v>
      </c>
      <c r="D11" s="4"/>
      <c r="E11" s="4"/>
      <c r="F11" s="4"/>
      <c r="G11" s="4"/>
      <c r="H11" s="4"/>
      <c r="I11" s="4"/>
      <c r="J11" s="4"/>
      <c r="L11" s="122"/>
      <c r="M11" s="122"/>
      <c r="P11" s="2"/>
      <c r="Q11" s="2"/>
      <c r="R11" s="2"/>
      <c r="S11" s="2"/>
      <c r="T11" s="2"/>
      <c r="U11" s="2"/>
      <c r="V11" s="2"/>
    </row>
    <row r="12" spans="1:22" ht="14.25" x14ac:dyDescent="0.2">
      <c r="A12" s="78" t="s">
        <v>24</v>
      </c>
      <c r="B12" s="78"/>
      <c r="C12" s="83" t="s">
        <v>58</v>
      </c>
      <c r="D12" s="4"/>
      <c r="E12" s="4"/>
      <c r="F12" s="4"/>
      <c r="G12" s="4"/>
      <c r="H12" s="4"/>
      <c r="I12" s="4"/>
      <c r="J12" s="4"/>
      <c r="P12" s="2"/>
      <c r="Q12" s="2"/>
      <c r="R12" s="2"/>
      <c r="S12" s="2"/>
      <c r="T12" s="2"/>
      <c r="U12" s="2"/>
      <c r="V12" s="2"/>
    </row>
    <row r="13" spans="1:22" ht="63.75" x14ac:dyDescent="0.2">
      <c r="A13" s="35" t="s">
        <v>152</v>
      </c>
      <c r="D13" s="3"/>
      <c r="E13" s="3"/>
      <c r="L13" s="90" t="s">
        <v>47</v>
      </c>
      <c r="M13" s="90" t="s">
        <v>42</v>
      </c>
      <c r="N13" s="90" t="s">
        <v>156</v>
      </c>
      <c r="O13" s="90" t="s">
        <v>157</v>
      </c>
      <c r="P13" s="2"/>
      <c r="Q13" s="2"/>
      <c r="R13" s="2"/>
      <c r="S13" s="2"/>
      <c r="T13" s="2"/>
      <c r="U13" s="2"/>
      <c r="V13" s="2"/>
    </row>
    <row r="14" spans="1:22" ht="12.75" x14ac:dyDescent="0.2">
      <c r="D14" s="3"/>
      <c r="E14" s="3"/>
      <c r="K14" s="90" t="s">
        <v>25</v>
      </c>
      <c r="L14" s="122">
        <v>46</v>
      </c>
      <c r="M14" s="122">
        <v>54</v>
      </c>
      <c r="N14" s="122">
        <v>60</v>
      </c>
      <c r="O14" s="122">
        <v>50</v>
      </c>
      <c r="P14" s="2"/>
      <c r="Q14" s="2"/>
      <c r="R14" s="2"/>
      <c r="S14" s="2"/>
      <c r="T14" s="2"/>
      <c r="U14" s="2"/>
      <c r="V14" s="2"/>
    </row>
    <row r="15" spans="1:22" ht="12.75" x14ac:dyDescent="0.2">
      <c r="D15" s="3"/>
      <c r="E15" s="3"/>
      <c r="K15" s="90" t="s">
        <v>26</v>
      </c>
      <c r="L15" s="122">
        <v>54</v>
      </c>
      <c r="M15" s="122">
        <v>46</v>
      </c>
      <c r="N15" s="122">
        <v>40</v>
      </c>
      <c r="O15" s="122">
        <v>50</v>
      </c>
      <c r="P15" s="2"/>
      <c r="Q15" s="2"/>
      <c r="R15" s="2"/>
      <c r="S15" s="2"/>
      <c r="T15" s="2"/>
      <c r="U15" s="2"/>
      <c r="V15" s="2"/>
    </row>
    <row r="16" spans="1:22" ht="39.75" customHeight="1" x14ac:dyDescent="0.2">
      <c r="D16" s="3"/>
      <c r="E16" s="3"/>
      <c r="P16" s="2"/>
      <c r="Q16" s="2"/>
      <c r="R16" s="2"/>
      <c r="S16" s="2"/>
      <c r="T16" s="2"/>
      <c r="U16" s="2"/>
      <c r="V16" s="2"/>
    </row>
    <row r="17" spans="1:22" ht="12.75" x14ac:dyDescent="0.2">
      <c r="P17" s="2"/>
      <c r="Q17" s="2"/>
      <c r="R17" s="2"/>
      <c r="S17" s="2"/>
      <c r="T17" s="2"/>
      <c r="U17" s="2"/>
      <c r="V17" s="2"/>
    </row>
    <row r="18" spans="1:22" ht="12.75" x14ac:dyDescent="0.2">
      <c r="P18" s="2"/>
      <c r="Q18" s="2"/>
      <c r="R18" s="2"/>
      <c r="S18" s="2"/>
      <c r="T18" s="2"/>
      <c r="U18" s="2"/>
      <c r="V18" s="2"/>
    </row>
    <row r="19" spans="1:22" ht="12.75" x14ac:dyDescent="0.2">
      <c r="C19" s="83" t="s">
        <v>62</v>
      </c>
      <c r="P19" s="2"/>
      <c r="Q19" s="2"/>
      <c r="R19" s="2"/>
      <c r="S19" s="2"/>
      <c r="T19" s="2"/>
      <c r="U19" s="2"/>
      <c r="V19" s="2"/>
    </row>
    <row r="20" spans="1:22" ht="14.25" x14ac:dyDescent="0.2">
      <c r="A20" s="78" t="s">
        <v>27</v>
      </c>
      <c r="B20" s="78"/>
      <c r="C20" s="83" t="s">
        <v>61</v>
      </c>
      <c r="D20" s="4"/>
      <c r="E20" s="4"/>
      <c r="F20" s="4"/>
      <c r="G20" s="4"/>
      <c r="H20" s="4"/>
      <c r="I20" s="4"/>
      <c r="J20" s="4"/>
      <c r="P20" s="2"/>
      <c r="Q20" s="2"/>
      <c r="R20" s="2"/>
      <c r="S20" s="2"/>
      <c r="T20" s="2"/>
      <c r="U20" s="2"/>
      <c r="V20" s="2"/>
    </row>
    <row r="21" spans="1:22" ht="63.75" x14ac:dyDescent="0.2">
      <c r="A21" s="35" t="s">
        <v>153</v>
      </c>
      <c r="D21" s="3"/>
      <c r="E21" s="3"/>
      <c r="L21" s="90" t="s">
        <v>156</v>
      </c>
      <c r="M21" s="90" t="s">
        <v>157</v>
      </c>
      <c r="P21" s="2"/>
      <c r="Q21" s="2"/>
      <c r="R21" s="2"/>
      <c r="S21" s="2"/>
      <c r="T21" s="2"/>
      <c r="U21" s="2"/>
      <c r="V21" s="2"/>
    </row>
    <row r="22" spans="1:22" ht="12.75" x14ac:dyDescent="0.2">
      <c r="D22" s="3"/>
      <c r="E22" s="3"/>
      <c r="K22" s="90" t="s">
        <v>138</v>
      </c>
      <c r="L22" s="123">
        <v>5</v>
      </c>
      <c r="M22" s="124">
        <v>6</v>
      </c>
      <c r="N22" s="125"/>
      <c r="O22" s="126"/>
      <c r="P22" s="2"/>
      <c r="Q22" s="2"/>
      <c r="R22" s="2"/>
      <c r="S22" s="2"/>
      <c r="T22" s="2"/>
      <c r="U22" s="2"/>
      <c r="V22" s="2"/>
    </row>
    <row r="23" spans="1:22" ht="12.75" x14ac:dyDescent="0.2">
      <c r="D23" s="3"/>
      <c r="E23" s="3"/>
      <c r="K23" s="90" t="s">
        <v>4</v>
      </c>
      <c r="L23" s="123">
        <v>20</v>
      </c>
      <c r="M23" s="124">
        <v>80</v>
      </c>
      <c r="N23" s="125"/>
      <c r="O23" s="126"/>
      <c r="P23" s="2"/>
      <c r="Q23" s="2"/>
      <c r="R23" s="2"/>
      <c r="S23" s="2"/>
      <c r="T23" s="2"/>
      <c r="U23" s="2"/>
      <c r="V23" s="2"/>
    </row>
    <row r="24" spans="1:22" ht="12.75" x14ac:dyDescent="0.2">
      <c r="D24" s="3"/>
      <c r="E24" s="3"/>
      <c r="K24" s="90" t="s">
        <v>3</v>
      </c>
      <c r="L24" s="123">
        <v>59</v>
      </c>
      <c r="M24" s="124">
        <v>145</v>
      </c>
      <c r="N24" s="125"/>
      <c r="O24" s="126"/>
      <c r="P24" s="2"/>
      <c r="Q24" s="2"/>
      <c r="R24" s="2"/>
      <c r="S24" s="2"/>
      <c r="T24" s="2"/>
      <c r="U24" s="2"/>
      <c r="V24" s="2"/>
    </row>
    <row r="25" spans="1:22" ht="12.75" x14ac:dyDescent="0.2">
      <c r="D25" s="3"/>
      <c r="E25" s="3"/>
      <c r="K25" s="90" t="s">
        <v>2</v>
      </c>
      <c r="L25" s="123">
        <v>153</v>
      </c>
      <c r="M25" s="124">
        <v>111</v>
      </c>
      <c r="N25" s="125"/>
      <c r="O25" s="126"/>
      <c r="P25" s="2"/>
      <c r="Q25" s="2"/>
      <c r="R25" s="2"/>
      <c r="S25" s="2"/>
      <c r="T25" s="2"/>
      <c r="U25" s="2"/>
      <c r="V25" s="2"/>
    </row>
    <row r="26" spans="1:22" ht="12.75" x14ac:dyDescent="0.2">
      <c r="D26" s="3"/>
      <c r="E26" s="3"/>
      <c r="K26" s="90" t="s">
        <v>1</v>
      </c>
      <c r="L26" s="123">
        <v>182</v>
      </c>
      <c r="M26" s="124">
        <v>128</v>
      </c>
      <c r="N26" s="125"/>
      <c r="O26" s="126"/>
      <c r="P26" s="2"/>
      <c r="Q26" s="2"/>
      <c r="R26" s="2"/>
      <c r="S26" s="2"/>
      <c r="T26" s="2"/>
      <c r="U26" s="2"/>
      <c r="V26" s="2"/>
    </row>
    <row r="27" spans="1:22" ht="12.75" x14ac:dyDescent="0.2">
      <c r="D27" s="3"/>
      <c r="E27" s="3"/>
      <c r="K27" s="90" t="s">
        <v>0</v>
      </c>
      <c r="L27" s="123">
        <v>17</v>
      </c>
      <c r="M27" s="124">
        <v>108</v>
      </c>
      <c r="N27" s="125"/>
      <c r="O27" s="126"/>
      <c r="P27" s="2"/>
      <c r="Q27" s="2"/>
      <c r="R27" s="2"/>
      <c r="S27" s="2"/>
      <c r="T27" s="2"/>
      <c r="U27" s="2"/>
      <c r="V27" s="2"/>
    </row>
    <row r="28" spans="1:22" ht="12.75" x14ac:dyDescent="0.2">
      <c r="P28" s="2"/>
      <c r="Q28" s="2"/>
      <c r="R28" s="2"/>
      <c r="S28" s="2"/>
      <c r="T28" s="2"/>
      <c r="U28" s="2"/>
      <c r="V28" s="2"/>
    </row>
    <row r="29" spans="1:22" ht="12.75" x14ac:dyDescent="0.2">
      <c r="P29" s="2"/>
      <c r="Q29" s="2"/>
      <c r="R29" s="2"/>
      <c r="S29" s="2"/>
      <c r="T29" s="2"/>
      <c r="U29" s="2"/>
      <c r="V29" s="2"/>
    </row>
    <row r="30" spans="1:22" ht="12.75" x14ac:dyDescent="0.2">
      <c r="P30" s="2"/>
      <c r="Q30" s="2"/>
      <c r="R30" s="2"/>
      <c r="S30" s="2"/>
      <c r="T30" s="2"/>
      <c r="U30" s="2"/>
      <c r="V30" s="2"/>
    </row>
    <row r="31" spans="1:22" ht="12.75" x14ac:dyDescent="0.2">
      <c r="C31" s="83" t="s">
        <v>59</v>
      </c>
      <c r="D31" s="4"/>
      <c r="E31" s="4"/>
      <c r="F31" s="4"/>
      <c r="G31" s="4"/>
      <c r="H31" s="4"/>
      <c r="L31" s="90" t="s">
        <v>42</v>
      </c>
      <c r="P31" s="2"/>
      <c r="Q31" s="2"/>
      <c r="R31" s="2"/>
      <c r="S31" s="2"/>
      <c r="T31" s="2"/>
      <c r="U31" s="2"/>
      <c r="V31" s="2"/>
    </row>
    <row r="32" spans="1:22" ht="14.25" x14ac:dyDescent="0.2">
      <c r="A32" s="78" t="s">
        <v>43</v>
      </c>
      <c r="B32" s="78"/>
      <c r="C32" s="83" t="s">
        <v>65</v>
      </c>
      <c r="D32" s="4"/>
      <c r="E32" s="4"/>
      <c r="F32" s="4"/>
      <c r="G32" s="4"/>
      <c r="H32" s="4"/>
      <c r="K32" s="90" t="s">
        <v>10</v>
      </c>
      <c r="L32" s="127">
        <v>135</v>
      </c>
      <c r="P32" s="2"/>
      <c r="Q32" s="2"/>
      <c r="R32" s="2"/>
      <c r="S32" s="2"/>
      <c r="T32" s="2"/>
      <c r="U32" s="2"/>
      <c r="V32" s="2"/>
    </row>
    <row r="33" spans="1:22" ht="76.5" x14ac:dyDescent="0.2">
      <c r="A33" s="35" t="s">
        <v>154</v>
      </c>
      <c r="K33" s="90" t="s">
        <v>11</v>
      </c>
      <c r="L33" s="127">
        <v>170</v>
      </c>
      <c r="P33" s="2"/>
      <c r="Q33" s="2"/>
      <c r="R33" s="2"/>
      <c r="S33" s="2"/>
      <c r="T33" s="2"/>
      <c r="U33" s="2"/>
      <c r="V33" s="2"/>
    </row>
    <row r="34" spans="1:22" ht="12.75" x14ac:dyDescent="0.2">
      <c r="K34" s="90" t="s">
        <v>12</v>
      </c>
      <c r="L34" s="127">
        <v>135</v>
      </c>
      <c r="P34" s="2"/>
      <c r="Q34" s="2"/>
      <c r="R34" s="2"/>
      <c r="S34" s="2"/>
      <c r="T34" s="2"/>
      <c r="U34" s="2"/>
      <c r="V34" s="2"/>
    </row>
    <row r="35" spans="1:22" ht="12.75" x14ac:dyDescent="0.2">
      <c r="P35" s="2"/>
      <c r="Q35" s="2"/>
      <c r="R35" s="2"/>
      <c r="S35" s="2"/>
      <c r="T35" s="2"/>
      <c r="U35" s="2"/>
      <c r="V35" s="2"/>
    </row>
    <row r="36" spans="1:22" ht="12.75" x14ac:dyDescent="0.2">
      <c r="P36" s="2"/>
      <c r="Q36" s="2"/>
      <c r="R36" s="2"/>
      <c r="S36" s="2"/>
      <c r="T36" s="2"/>
      <c r="U36" s="2"/>
      <c r="V36" s="2"/>
    </row>
    <row r="37" spans="1:22" ht="12.75" x14ac:dyDescent="0.2">
      <c r="L37" s="90" t="s">
        <v>42</v>
      </c>
      <c r="P37" s="2"/>
      <c r="Q37" s="2"/>
      <c r="R37" s="2"/>
      <c r="S37" s="2"/>
      <c r="T37" s="2"/>
      <c r="U37" s="2"/>
      <c r="V37" s="2"/>
    </row>
    <row r="38" spans="1:22" ht="12.75" x14ac:dyDescent="0.2">
      <c r="K38" s="91" t="s">
        <v>17</v>
      </c>
      <c r="L38" s="127">
        <v>140</v>
      </c>
      <c r="P38" s="2"/>
      <c r="Q38" s="2"/>
      <c r="R38" s="2"/>
      <c r="S38" s="2"/>
      <c r="T38" s="2"/>
      <c r="U38" s="2"/>
      <c r="V38" s="2"/>
    </row>
    <row r="39" spans="1:22" ht="12.75" x14ac:dyDescent="0.2">
      <c r="K39" s="91" t="s">
        <v>13</v>
      </c>
      <c r="L39" s="127">
        <v>65</v>
      </c>
      <c r="P39" s="2"/>
      <c r="Q39" s="2"/>
      <c r="R39" s="2"/>
      <c r="S39" s="2"/>
      <c r="T39" s="2"/>
      <c r="U39" s="2"/>
      <c r="V39" s="2"/>
    </row>
    <row r="40" spans="1:22" ht="12.75" x14ac:dyDescent="0.2">
      <c r="C40" s="83" t="s">
        <v>60</v>
      </c>
      <c r="K40" s="91" t="s">
        <v>14</v>
      </c>
      <c r="L40" s="127">
        <v>50</v>
      </c>
      <c r="P40" s="2"/>
      <c r="Q40" s="2"/>
      <c r="R40" s="2"/>
      <c r="S40" s="2"/>
      <c r="T40" s="2"/>
      <c r="U40" s="2"/>
      <c r="V40" s="2"/>
    </row>
    <row r="41" spans="1:22" ht="14.25" x14ac:dyDescent="0.2">
      <c r="A41" s="78" t="s">
        <v>54</v>
      </c>
      <c r="C41" s="83" t="s">
        <v>63</v>
      </c>
      <c r="D41" s="4"/>
      <c r="E41" s="4"/>
      <c r="F41" s="4"/>
      <c r="G41" s="4"/>
      <c r="H41" s="4"/>
      <c r="I41" s="4"/>
      <c r="J41" s="4"/>
      <c r="K41" s="91" t="s">
        <v>16</v>
      </c>
      <c r="L41" s="127">
        <v>40</v>
      </c>
      <c r="P41" s="2"/>
      <c r="Q41" s="2"/>
      <c r="R41" s="2"/>
      <c r="S41" s="2"/>
      <c r="T41" s="2"/>
      <c r="U41" s="2"/>
      <c r="V41" s="2"/>
    </row>
    <row r="42" spans="1:22" ht="63.75" x14ac:dyDescent="0.2">
      <c r="A42" s="35" t="s">
        <v>174</v>
      </c>
      <c r="B42" s="78"/>
      <c r="D42" s="3"/>
      <c r="E42" s="3"/>
      <c r="K42" s="91" t="s">
        <v>15</v>
      </c>
      <c r="L42" s="127">
        <v>25</v>
      </c>
      <c r="P42" s="2"/>
      <c r="Q42" s="2"/>
      <c r="R42" s="2"/>
      <c r="S42" s="2"/>
      <c r="T42" s="2"/>
      <c r="U42" s="2"/>
      <c r="V42" s="2"/>
    </row>
    <row r="43" spans="1:22" ht="12.75" x14ac:dyDescent="0.2">
      <c r="A43" s="2"/>
      <c r="D43" s="3"/>
      <c r="E43" s="3"/>
      <c r="K43" s="91" t="s">
        <v>18</v>
      </c>
      <c r="L43" s="127">
        <v>120</v>
      </c>
      <c r="P43" s="2"/>
      <c r="Q43" s="2"/>
      <c r="R43" s="2"/>
      <c r="S43" s="2"/>
      <c r="T43" s="2"/>
      <c r="U43" s="2"/>
      <c r="V43" s="2"/>
    </row>
    <row r="44" spans="1:22" ht="12.75" x14ac:dyDescent="0.2">
      <c r="D44" s="3"/>
      <c r="E44" s="3"/>
      <c r="P44" s="2"/>
      <c r="Q44" s="2"/>
      <c r="R44" s="2"/>
      <c r="S44" s="2"/>
      <c r="T44" s="2"/>
      <c r="U44" s="2"/>
      <c r="V44" s="2"/>
    </row>
    <row r="45" spans="1:22" ht="12.75" x14ac:dyDescent="0.2">
      <c r="D45" s="3"/>
      <c r="E45" s="3"/>
      <c r="P45" s="2"/>
      <c r="Q45" s="2"/>
      <c r="R45" s="2"/>
      <c r="S45" s="2"/>
      <c r="T45" s="2"/>
      <c r="U45" s="2"/>
      <c r="V45" s="2"/>
    </row>
    <row r="46" spans="1:22" ht="12.75" x14ac:dyDescent="0.2">
      <c r="D46" s="3"/>
      <c r="E46" s="3"/>
      <c r="P46" s="2"/>
      <c r="Q46" s="2"/>
      <c r="R46" s="2"/>
      <c r="S46" s="2"/>
      <c r="T46" s="2"/>
      <c r="U46" s="2"/>
      <c r="V46" s="2"/>
    </row>
    <row r="47" spans="1:22" ht="12.75" x14ac:dyDescent="0.2">
      <c r="C47" s="83" t="s">
        <v>68</v>
      </c>
      <c r="P47" s="2"/>
      <c r="Q47" s="2"/>
      <c r="R47" s="2"/>
      <c r="S47" s="2"/>
      <c r="T47" s="2"/>
      <c r="U47" s="2"/>
      <c r="V47" s="2"/>
    </row>
    <row r="48" spans="1:22" ht="14.25" x14ac:dyDescent="0.2">
      <c r="A48" s="78" t="s">
        <v>55</v>
      </c>
      <c r="B48" s="78"/>
      <c r="C48" s="83" t="s">
        <v>64</v>
      </c>
      <c r="D48" s="4"/>
      <c r="E48" s="4"/>
      <c r="F48" s="4"/>
      <c r="G48" s="4"/>
      <c r="H48" s="4"/>
      <c r="I48" s="4"/>
      <c r="J48" s="4"/>
      <c r="L48" s="90" t="s">
        <v>156</v>
      </c>
      <c r="M48" s="90" t="s">
        <v>157</v>
      </c>
      <c r="P48" s="2"/>
      <c r="Q48" s="2"/>
      <c r="R48" s="2"/>
      <c r="S48" s="2"/>
      <c r="T48" s="2"/>
      <c r="U48" s="2"/>
      <c r="V48" s="2"/>
    </row>
    <row r="49" spans="1:22" ht="63.75" x14ac:dyDescent="0.2">
      <c r="A49" s="35" t="s">
        <v>155</v>
      </c>
      <c r="D49" s="4"/>
      <c r="E49" s="4"/>
      <c r="F49" s="4"/>
      <c r="G49" s="4"/>
      <c r="H49" s="4"/>
      <c r="I49" s="4"/>
      <c r="J49" s="4"/>
      <c r="K49" s="90" t="s">
        <v>7</v>
      </c>
      <c r="L49" s="90">
        <v>35</v>
      </c>
      <c r="M49" s="90">
        <v>35</v>
      </c>
      <c r="N49" s="125"/>
      <c r="O49" s="126"/>
      <c r="P49" s="2"/>
      <c r="Q49" s="2"/>
      <c r="R49" s="2"/>
      <c r="S49" s="2"/>
      <c r="T49" s="2"/>
      <c r="U49" s="2"/>
      <c r="V49" s="2"/>
    </row>
    <row r="50" spans="1:22" ht="12.75" x14ac:dyDescent="0.2">
      <c r="K50" s="90" t="s">
        <v>8</v>
      </c>
      <c r="L50" s="90">
        <v>70</v>
      </c>
      <c r="M50" s="90">
        <v>15</v>
      </c>
      <c r="N50" s="125"/>
      <c r="O50" s="126"/>
      <c r="P50" s="2"/>
      <c r="Q50" s="2"/>
      <c r="R50" s="2"/>
      <c r="S50" s="2"/>
      <c r="T50" s="2"/>
      <c r="U50" s="2"/>
      <c r="V50" s="2"/>
    </row>
    <row r="51" spans="1:22" ht="12.75" x14ac:dyDescent="0.2">
      <c r="K51" s="90" t="s">
        <v>9</v>
      </c>
      <c r="L51" s="90">
        <v>155</v>
      </c>
      <c r="M51" s="90">
        <v>0</v>
      </c>
      <c r="N51" s="125"/>
      <c r="O51" s="126"/>
      <c r="P51" s="2"/>
      <c r="Q51" s="2"/>
      <c r="R51" s="2"/>
      <c r="S51" s="2"/>
      <c r="T51" s="2"/>
      <c r="U51" s="2"/>
      <c r="V51" s="2"/>
    </row>
    <row r="52" spans="1:22" ht="12.75" x14ac:dyDescent="0.2">
      <c r="K52" s="90" t="s">
        <v>6</v>
      </c>
      <c r="L52" s="90">
        <v>175</v>
      </c>
      <c r="M52" s="90">
        <v>525</v>
      </c>
      <c r="N52" s="125"/>
      <c r="O52" s="126"/>
      <c r="P52" s="2"/>
      <c r="Q52" s="2"/>
      <c r="R52" s="2"/>
      <c r="S52" s="2"/>
      <c r="T52" s="2"/>
      <c r="U52" s="2"/>
      <c r="V52" s="2"/>
    </row>
    <row r="53" spans="1:22" ht="12.75" x14ac:dyDescent="0.2">
      <c r="P53" s="2"/>
      <c r="Q53" s="2"/>
      <c r="R53" s="2"/>
      <c r="S53" s="2"/>
      <c r="T53" s="2"/>
      <c r="U53" s="2"/>
      <c r="V53" s="2"/>
    </row>
    <row r="54" spans="1:22" ht="12.75" x14ac:dyDescent="0.2">
      <c r="P54" s="2"/>
      <c r="Q54" s="2"/>
      <c r="R54" s="2"/>
      <c r="S54" s="2"/>
      <c r="T54" s="2"/>
      <c r="U54" s="2"/>
      <c r="V54" s="2"/>
    </row>
    <row r="55" spans="1:22" ht="12.75" x14ac:dyDescent="0.2">
      <c r="P55" s="2"/>
      <c r="Q55" s="2"/>
      <c r="R55" s="2"/>
      <c r="S55" s="2"/>
      <c r="T55" s="2"/>
      <c r="U55" s="2"/>
      <c r="V55" s="2"/>
    </row>
    <row r="56" spans="1:22" ht="12.75" x14ac:dyDescent="0.2">
      <c r="P56" s="2"/>
      <c r="Q56" s="2"/>
      <c r="R56" s="2"/>
      <c r="S56" s="2"/>
      <c r="T56" s="2"/>
      <c r="U56" s="2"/>
      <c r="V56" s="2"/>
    </row>
    <row r="57" spans="1:22" ht="12.75" x14ac:dyDescent="0.2">
      <c r="P57" s="2"/>
      <c r="Q57" s="2"/>
      <c r="R57" s="2"/>
      <c r="S57" s="2"/>
      <c r="T57" s="2"/>
      <c r="U57" s="2"/>
      <c r="V57" s="2"/>
    </row>
    <row r="58" spans="1:22" ht="12.75" x14ac:dyDescent="0.2">
      <c r="C58" s="83" t="s">
        <v>66</v>
      </c>
      <c r="D58" s="4"/>
      <c r="E58" s="4"/>
      <c r="F58" s="4"/>
      <c r="G58" s="4"/>
      <c r="H58" s="4"/>
      <c r="I58" s="4"/>
      <c r="J58" s="4"/>
      <c r="N58" s="125"/>
      <c r="P58" s="2"/>
      <c r="Q58" s="2"/>
      <c r="R58" s="2"/>
      <c r="S58" s="2"/>
      <c r="T58" s="2"/>
      <c r="U58" s="2"/>
      <c r="V58" s="2"/>
    </row>
    <row r="59" spans="1:22" ht="14.25" x14ac:dyDescent="0.2">
      <c r="A59" s="78" t="s">
        <v>48</v>
      </c>
      <c r="B59" s="78"/>
      <c r="C59" s="83" t="s">
        <v>67</v>
      </c>
      <c r="D59" s="4"/>
      <c r="E59" s="4"/>
      <c r="F59" s="4"/>
      <c r="G59" s="4"/>
      <c r="H59" s="4"/>
      <c r="I59" s="4"/>
      <c r="J59" s="4"/>
      <c r="L59" s="90" t="s">
        <v>156</v>
      </c>
      <c r="M59" s="90" t="s">
        <v>157</v>
      </c>
      <c r="N59" s="125"/>
      <c r="P59" s="2"/>
      <c r="Q59" s="2"/>
      <c r="R59" s="2"/>
      <c r="S59" s="2"/>
      <c r="T59" s="2"/>
      <c r="U59" s="2"/>
      <c r="V59" s="2"/>
    </row>
    <row r="60" spans="1:22" ht="114.75" x14ac:dyDescent="0.2">
      <c r="A60" s="35" t="s">
        <v>175</v>
      </c>
      <c r="D60" s="3"/>
      <c r="E60" s="3"/>
      <c r="K60" s="92" t="s">
        <v>49</v>
      </c>
      <c r="L60" s="125">
        <v>15</v>
      </c>
      <c r="M60" s="92">
        <v>0</v>
      </c>
      <c r="N60" s="125"/>
      <c r="P60" s="2"/>
      <c r="Q60" s="2"/>
      <c r="R60" s="2"/>
      <c r="S60" s="2"/>
      <c r="T60" s="2"/>
      <c r="U60" s="2"/>
      <c r="V60" s="2"/>
    </row>
    <row r="61" spans="1:22" ht="12.75" x14ac:dyDescent="0.2">
      <c r="D61" s="3"/>
      <c r="E61" s="3"/>
      <c r="K61" s="92" t="s">
        <v>18</v>
      </c>
      <c r="L61" s="125">
        <v>60</v>
      </c>
      <c r="M61" s="92">
        <v>15</v>
      </c>
      <c r="N61" s="125"/>
      <c r="P61" s="2"/>
      <c r="Q61" s="2"/>
      <c r="R61" s="2"/>
      <c r="S61" s="2"/>
      <c r="T61" s="2"/>
      <c r="U61" s="2"/>
      <c r="V61" s="2"/>
    </row>
    <row r="62" spans="1:22" ht="12.75" x14ac:dyDescent="0.2">
      <c r="D62" s="3"/>
      <c r="E62" s="3"/>
      <c r="K62" s="92" t="s">
        <v>50</v>
      </c>
      <c r="L62" s="125">
        <v>55</v>
      </c>
      <c r="M62" s="92">
        <v>20</v>
      </c>
      <c r="N62" s="125"/>
      <c r="P62" s="2"/>
      <c r="Q62" s="2"/>
      <c r="R62" s="2"/>
      <c r="S62" s="2"/>
      <c r="T62" s="2"/>
      <c r="U62" s="2"/>
      <c r="V62" s="2"/>
    </row>
    <row r="63" spans="1:22" ht="12.75" x14ac:dyDescent="0.2">
      <c r="D63" s="3"/>
      <c r="E63" s="3"/>
      <c r="K63" s="92" t="s">
        <v>51</v>
      </c>
      <c r="L63" s="125">
        <v>155</v>
      </c>
      <c r="M63" s="92">
        <v>5</v>
      </c>
      <c r="N63" s="125"/>
      <c r="P63" s="2"/>
      <c r="Q63" s="2"/>
      <c r="R63" s="2"/>
      <c r="S63" s="2"/>
      <c r="T63" s="2"/>
      <c r="U63" s="2"/>
      <c r="V63" s="2"/>
    </row>
    <row r="64" spans="1:22" ht="12.75" x14ac:dyDescent="0.2">
      <c r="K64" s="92" t="s">
        <v>52</v>
      </c>
      <c r="L64" s="125">
        <v>65</v>
      </c>
      <c r="M64" s="92">
        <v>170</v>
      </c>
      <c r="N64" s="125"/>
      <c r="P64" s="2"/>
      <c r="Q64" s="2"/>
      <c r="R64" s="2"/>
      <c r="S64" s="2"/>
      <c r="T64" s="2"/>
      <c r="U64" s="2"/>
      <c r="V64" s="2"/>
    </row>
    <row r="65" spans="11:22" ht="12.75" x14ac:dyDescent="0.2">
      <c r="K65" s="92" t="s">
        <v>53</v>
      </c>
      <c r="L65" s="125">
        <v>80</v>
      </c>
      <c r="M65" s="92">
        <v>365</v>
      </c>
      <c r="N65" s="125"/>
      <c r="P65" s="2"/>
      <c r="Q65" s="2"/>
      <c r="R65" s="2"/>
      <c r="S65" s="2"/>
      <c r="T65" s="2"/>
      <c r="U65" s="2"/>
      <c r="V65" s="2"/>
    </row>
    <row r="66" spans="11:22" ht="12.75" x14ac:dyDescent="0.2">
      <c r="L66" s="122"/>
      <c r="M66" s="122"/>
      <c r="N66" s="122"/>
      <c r="O66" s="122"/>
      <c r="P66" s="2"/>
      <c r="Q66" s="2"/>
      <c r="R66" s="2"/>
      <c r="S66" s="2"/>
      <c r="T66" s="2"/>
      <c r="U66" s="2"/>
      <c r="V66" s="2"/>
    </row>
    <row r="67" spans="11:22" ht="12.75" x14ac:dyDescent="0.2">
      <c r="L67" s="122"/>
      <c r="M67" s="122"/>
      <c r="N67" s="122"/>
      <c r="O67" s="122"/>
      <c r="P67" s="2"/>
      <c r="Q67" s="2"/>
      <c r="R67" s="2"/>
      <c r="S67" s="2"/>
      <c r="T67" s="2"/>
      <c r="U67" s="2"/>
      <c r="V67" s="2"/>
    </row>
    <row r="68" spans="11:22" ht="12.75" x14ac:dyDescent="0.2">
      <c r="L68" s="122"/>
      <c r="M68" s="122"/>
      <c r="N68" s="122"/>
      <c r="O68" s="122"/>
      <c r="P68" s="2"/>
      <c r="Q68" s="2"/>
      <c r="R68" s="2"/>
      <c r="S68" s="2"/>
      <c r="T68" s="2"/>
      <c r="U68" s="2"/>
      <c r="V68" s="2"/>
    </row>
    <row r="69" spans="11:22" ht="12.75" x14ac:dyDescent="0.2">
      <c r="P69" s="2"/>
      <c r="Q69" s="2"/>
      <c r="R69" s="2"/>
      <c r="S69" s="2"/>
      <c r="T69" s="2"/>
      <c r="U69" s="2"/>
      <c r="V69" s="2"/>
    </row>
  </sheetData>
  <sortState ref="Q36:R41">
    <sortCondition descending="1" ref="Q36:Q41"/>
  </sortState>
  <pageMargins left="0.7" right="0.7" top="0.75" bottom="0.75" header="0.3" footer="0.3"/>
  <pageSetup paperSize="9" orientation="landscape" r:id="rId1"/>
  <rowBreaks count="2" manualBreakCount="2">
    <brk id="8" max="16383" man="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zoomScaleNormal="100" zoomScaleSheetLayoutView="70" workbookViewId="0"/>
  </sheetViews>
  <sheetFormatPr defaultColWidth="8.85546875" defaultRowHeight="15" x14ac:dyDescent="0.25"/>
  <cols>
    <col min="1" max="1" width="99" style="51" customWidth="1"/>
    <col min="2" max="16384" width="8.85546875" style="31"/>
  </cols>
  <sheetData>
    <row r="1" spans="1:3" ht="15.75" x14ac:dyDescent="0.25">
      <c r="A1" s="29" t="s">
        <v>75</v>
      </c>
      <c r="B1" s="30"/>
      <c r="C1" s="30"/>
    </row>
    <row r="2" spans="1:3" x14ac:dyDescent="0.25">
      <c r="A2" s="32"/>
    </row>
    <row r="3" spans="1:3" x14ac:dyDescent="0.25">
      <c r="A3" s="33" t="s">
        <v>44</v>
      </c>
    </row>
    <row r="4" spans="1:3" ht="4.5" customHeight="1" x14ac:dyDescent="0.25">
      <c r="A4" s="34"/>
    </row>
    <row r="5" spans="1:3" ht="76.5" x14ac:dyDescent="0.25">
      <c r="A5" s="35" t="s">
        <v>161</v>
      </c>
    </row>
    <row r="6" spans="1:3" ht="51" x14ac:dyDescent="0.25">
      <c r="A6" s="36" t="s">
        <v>163</v>
      </c>
    </row>
    <row r="7" spans="1:3" x14ac:dyDescent="0.25">
      <c r="A7" s="81" t="s">
        <v>128</v>
      </c>
    </row>
    <row r="8" spans="1:3" ht="51" x14ac:dyDescent="0.25">
      <c r="A8" s="36" t="s">
        <v>162</v>
      </c>
      <c r="C8" s="97"/>
    </row>
    <row r="9" spans="1:3" x14ac:dyDescent="0.25">
      <c r="A9" s="37"/>
    </row>
    <row r="10" spans="1:3" x14ac:dyDescent="0.25">
      <c r="A10" s="38" t="s">
        <v>130</v>
      </c>
    </row>
    <row r="11" spans="1:3" ht="4.5" customHeight="1" x14ac:dyDescent="0.25">
      <c r="A11" s="34"/>
    </row>
    <row r="12" spans="1:3" ht="63.75" x14ac:dyDescent="0.25">
      <c r="A12" s="35" t="s">
        <v>132</v>
      </c>
    </row>
    <row r="13" spans="1:3" x14ac:dyDescent="0.25">
      <c r="A13" s="37"/>
    </row>
    <row r="14" spans="1:3" x14ac:dyDescent="0.25">
      <c r="A14" s="39" t="s">
        <v>88</v>
      </c>
    </row>
    <row r="15" spans="1:3" ht="4.5" customHeight="1" x14ac:dyDescent="0.25">
      <c r="A15" s="34"/>
    </row>
    <row r="16" spans="1:3" ht="89.25" x14ac:dyDescent="0.25">
      <c r="A16" s="40" t="s">
        <v>164</v>
      </c>
    </row>
    <row r="17" spans="1:3" ht="4.5" customHeight="1" x14ac:dyDescent="0.25">
      <c r="A17" s="34"/>
    </row>
    <row r="18" spans="1:3" ht="25.5" x14ac:dyDescent="0.25">
      <c r="A18" s="40" t="s">
        <v>165</v>
      </c>
    </row>
    <row r="19" spans="1:3" ht="4.5" customHeight="1" x14ac:dyDescent="0.25">
      <c r="A19" s="34"/>
    </row>
    <row r="20" spans="1:3" ht="51" x14ac:dyDescent="0.25">
      <c r="A20" s="40" t="s">
        <v>166</v>
      </c>
    </row>
    <row r="21" spans="1:3" x14ac:dyDescent="0.25">
      <c r="A21" s="35"/>
    </row>
    <row r="22" spans="1:3" x14ac:dyDescent="0.25">
      <c r="A22" s="41" t="s">
        <v>93</v>
      </c>
    </row>
    <row r="23" spans="1:3" ht="4.5" customHeight="1" x14ac:dyDescent="0.25">
      <c r="A23" s="41"/>
    </row>
    <row r="24" spans="1:3" x14ac:dyDescent="0.25">
      <c r="A24" s="44" t="s">
        <v>94</v>
      </c>
    </row>
    <row r="25" spans="1:3" ht="51" x14ac:dyDescent="0.25">
      <c r="A25" s="45" t="s">
        <v>147</v>
      </c>
    </row>
    <row r="26" spans="1:3" x14ac:dyDescent="0.25">
      <c r="A26" s="35"/>
    </row>
    <row r="27" spans="1:3" s="85" customFormat="1" ht="14.25" x14ac:dyDescent="0.2">
      <c r="A27" s="84" t="s">
        <v>143</v>
      </c>
      <c r="C27" s="86"/>
    </row>
    <row r="28" spans="1:3" s="85" customFormat="1" ht="5.25" customHeight="1" x14ac:dyDescent="0.2">
      <c r="A28" s="84"/>
      <c r="C28" s="86"/>
    </row>
    <row r="29" spans="1:3" s="85" customFormat="1" ht="51" x14ac:dyDescent="0.2">
      <c r="A29" s="87" t="s">
        <v>144</v>
      </c>
      <c r="C29" s="86"/>
    </row>
    <row r="30" spans="1:3" s="85" customFormat="1" ht="102" x14ac:dyDescent="0.2">
      <c r="A30" s="87" t="s">
        <v>145</v>
      </c>
      <c r="C30" s="86"/>
    </row>
    <row r="31" spans="1:3" s="85" customFormat="1" ht="12.75" x14ac:dyDescent="0.2">
      <c r="A31" s="88" t="s">
        <v>146</v>
      </c>
      <c r="C31" s="86"/>
    </row>
    <row r="32" spans="1:3" x14ac:dyDescent="0.25">
      <c r="A32" s="40"/>
    </row>
    <row r="33" spans="1:2" ht="15.75" customHeight="1" x14ac:dyDescent="0.25">
      <c r="A33" s="41" t="s">
        <v>95</v>
      </c>
    </row>
    <row r="34" spans="1:2" ht="4.5" customHeight="1" x14ac:dyDescent="0.25">
      <c r="A34" s="41"/>
    </row>
    <row r="35" spans="1:2" ht="25.5" x14ac:dyDescent="0.25">
      <c r="A35" s="40" t="s">
        <v>148</v>
      </c>
    </row>
    <row r="36" spans="1:2" ht="4.5" customHeight="1" x14ac:dyDescent="0.25">
      <c r="A36" s="34"/>
    </row>
    <row r="37" spans="1:2" ht="76.5" x14ac:dyDescent="0.25">
      <c r="A37" s="35" t="s">
        <v>133</v>
      </c>
    </row>
    <row r="38" spans="1:2" ht="4.5" customHeight="1" x14ac:dyDescent="0.25">
      <c r="A38" s="34"/>
    </row>
    <row r="39" spans="1:2" ht="89.25" x14ac:dyDescent="0.25">
      <c r="A39" s="35" t="s">
        <v>149</v>
      </c>
    </row>
    <row r="40" spans="1:2" ht="4.5" customHeight="1" x14ac:dyDescent="0.25">
      <c r="A40" s="34"/>
    </row>
    <row r="41" spans="1:2" ht="51" x14ac:dyDescent="0.25">
      <c r="A41" s="40" t="s">
        <v>134</v>
      </c>
    </row>
    <row r="42" spans="1:2" ht="4.5" customHeight="1" x14ac:dyDescent="0.25">
      <c r="A42" s="42"/>
    </row>
    <row r="43" spans="1:2" ht="51" x14ac:dyDescent="0.25">
      <c r="A43" s="40" t="s">
        <v>90</v>
      </c>
    </row>
    <row r="44" spans="1:2" ht="4.5" customHeight="1" x14ac:dyDescent="0.25">
      <c r="A44" s="34"/>
    </row>
    <row r="45" spans="1:2" x14ac:dyDescent="0.25">
      <c r="A45" s="40" t="s">
        <v>91</v>
      </c>
    </row>
    <row r="46" spans="1:2" ht="4.5" customHeight="1" x14ac:dyDescent="0.25">
      <c r="A46" s="34"/>
    </row>
    <row r="47" spans="1:2" ht="76.5" x14ac:dyDescent="0.25">
      <c r="A47" s="46" t="s">
        <v>160</v>
      </c>
      <c r="B47" s="47"/>
    </row>
    <row r="48" spans="1:2" ht="4.5" customHeight="1" x14ac:dyDescent="0.25">
      <c r="A48" s="34"/>
    </row>
    <row r="49" spans="1:1" s="43" customFormat="1" ht="63.75" x14ac:dyDescent="0.25">
      <c r="A49" s="40" t="s">
        <v>135</v>
      </c>
    </row>
    <row r="50" spans="1:1" ht="4.5" customHeight="1" x14ac:dyDescent="0.25">
      <c r="A50" s="34"/>
    </row>
    <row r="51" spans="1:1" ht="38.25" x14ac:dyDescent="0.25">
      <c r="A51" s="40" t="s">
        <v>89</v>
      </c>
    </row>
    <row r="52" spans="1:1" ht="4.5" customHeight="1" x14ac:dyDescent="0.25">
      <c r="A52" s="40"/>
    </row>
    <row r="53" spans="1:1" ht="38.25" x14ac:dyDescent="0.25">
      <c r="A53" s="40" t="s">
        <v>92</v>
      </c>
    </row>
    <row r="54" spans="1:1" ht="4.5" customHeight="1" x14ac:dyDescent="0.25">
      <c r="A54" s="34"/>
    </row>
    <row r="55" spans="1:1" ht="51" x14ac:dyDescent="0.25">
      <c r="A55" s="40" t="s">
        <v>150</v>
      </c>
    </row>
    <row r="56" spans="1:1" x14ac:dyDescent="0.25">
      <c r="A56" s="48"/>
    </row>
    <row r="57" spans="1:1" x14ac:dyDescent="0.25">
      <c r="A57" s="49" t="s">
        <v>96</v>
      </c>
    </row>
    <row r="58" spans="1:1" ht="4.5" customHeight="1" x14ac:dyDescent="0.25">
      <c r="A58" s="41"/>
    </row>
    <row r="59" spans="1:1" ht="4.5" customHeight="1" x14ac:dyDescent="0.25">
      <c r="A59" s="41"/>
    </row>
    <row r="60" spans="1:1" x14ac:dyDescent="0.25">
      <c r="A60" s="50" t="s">
        <v>97</v>
      </c>
    </row>
    <row r="61" spans="1:1" ht="4.5" customHeight="1" x14ac:dyDescent="0.25">
      <c r="A61" s="41"/>
    </row>
    <row r="62" spans="1:1" x14ac:dyDescent="0.25">
      <c r="A62" s="50" t="s">
        <v>98</v>
      </c>
    </row>
    <row r="63" spans="1:1" ht="4.5" customHeight="1" x14ac:dyDescent="0.25">
      <c r="A63" s="41"/>
    </row>
    <row r="64" spans="1:1" x14ac:dyDescent="0.25">
      <c r="A64" s="50" t="s">
        <v>99</v>
      </c>
    </row>
    <row r="65" spans="1:1" ht="4.5" customHeight="1" x14ac:dyDescent="0.25">
      <c r="A65" s="41"/>
    </row>
    <row r="66" spans="1:1" x14ac:dyDescent="0.25">
      <c r="A66" s="50" t="s">
        <v>100</v>
      </c>
    </row>
    <row r="67" spans="1:1" ht="4.5" customHeight="1" x14ac:dyDescent="0.25">
      <c r="A67" s="41"/>
    </row>
    <row r="68" spans="1:1" x14ac:dyDescent="0.25">
      <c r="A68" s="50" t="s">
        <v>101</v>
      </c>
    </row>
  </sheetData>
  <hyperlinks>
    <hyperlink ref="A7" r:id="rId1"/>
    <hyperlink ref="A31" r:id="rId2" display="http://www.cbs.nl/privacy"/>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Normal="100" workbookViewId="0"/>
  </sheetViews>
  <sheetFormatPr defaultColWidth="19.140625" defaultRowHeight="12.75" x14ac:dyDescent="0.2"/>
  <cols>
    <col min="1" max="1" width="22.7109375" style="77" customWidth="1"/>
    <col min="2" max="2" width="99.28515625" style="68" customWidth="1"/>
    <col min="3" max="3" width="19.140625" style="62"/>
    <col min="4" max="4" width="57.42578125" style="62" customWidth="1"/>
    <col min="5" max="256" width="19.140625" style="62"/>
    <col min="257" max="257" width="75.7109375" style="62" customWidth="1"/>
    <col min="258" max="258" width="99.28515625" style="62" customWidth="1"/>
    <col min="259" max="259" width="19.140625" style="62"/>
    <col min="260" max="260" width="57.42578125" style="62" customWidth="1"/>
    <col min="261" max="512" width="19.140625" style="62"/>
    <col min="513" max="513" width="75.7109375" style="62" customWidth="1"/>
    <col min="514" max="514" width="99.28515625" style="62" customWidth="1"/>
    <col min="515" max="515" width="19.140625" style="62"/>
    <col min="516" max="516" width="57.42578125" style="62" customWidth="1"/>
    <col min="517" max="768" width="19.140625" style="62"/>
    <col min="769" max="769" width="75.7109375" style="62" customWidth="1"/>
    <col min="770" max="770" width="99.28515625" style="62" customWidth="1"/>
    <col min="771" max="771" width="19.140625" style="62"/>
    <col min="772" max="772" width="57.42578125" style="62" customWidth="1"/>
    <col min="773" max="1024" width="19.140625" style="62"/>
    <col min="1025" max="1025" width="75.7109375" style="62" customWidth="1"/>
    <col min="1026" max="1026" width="99.28515625" style="62" customWidth="1"/>
    <col min="1027" max="1027" width="19.140625" style="62"/>
    <col min="1028" max="1028" width="57.42578125" style="62" customWidth="1"/>
    <col min="1029" max="1280" width="19.140625" style="62"/>
    <col min="1281" max="1281" width="75.7109375" style="62" customWidth="1"/>
    <col min="1282" max="1282" width="99.28515625" style="62" customWidth="1"/>
    <col min="1283" max="1283" width="19.140625" style="62"/>
    <col min="1284" max="1284" width="57.42578125" style="62" customWidth="1"/>
    <col min="1285" max="1536" width="19.140625" style="62"/>
    <col min="1537" max="1537" width="75.7109375" style="62" customWidth="1"/>
    <col min="1538" max="1538" width="99.28515625" style="62" customWidth="1"/>
    <col min="1539" max="1539" width="19.140625" style="62"/>
    <col min="1540" max="1540" width="57.42578125" style="62" customWidth="1"/>
    <col min="1541" max="1792" width="19.140625" style="62"/>
    <col min="1793" max="1793" width="75.7109375" style="62" customWidth="1"/>
    <col min="1794" max="1794" width="99.28515625" style="62" customWidth="1"/>
    <col min="1795" max="1795" width="19.140625" style="62"/>
    <col min="1796" max="1796" width="57.42578125" style="62" customWidth="1"/>
    <col min="1797" max="2048" width="19.140625" style="62"/>
    <col min="2049" max="2049" width="75.7109375" style="62" customWidth="1"/>
    <col min="2050" max="2050" width="99.28515625" style="62" customWidth="1"/>
    <col min="2051" max="2051" width="19.140625" style="62"/>
    <col min="2052" max="2052" width="57.42578125" style="62" customWidth="1"/>
    <col min="2053" max="2304" width="19.140625" style="62"/>
    <col min="2305" max="2305" width="75.7109375" style="62" customWidth="1"/>
    <col min="2306" max="2306" width="99.28515625" style="62" customWidth="1"/>
    <col min="2307" max="2307" width="19.140625" style="62"/>
    <col min="2308" max="2308" width="57.42578125" style="62" customWidth="1"/>
    <col min="2309" max="2560" width="19.140625" style="62"/>
    <col min="2561" max="2561" width="75.7109375" style="62" customWidth="1"/>
    <col min="2562" max="2562" width="99.28515625" style="62" customWidth="1"/>
    <col min="2563" max="2563" width="19.140625" style="62"/>
    <col min="2564" max="2564" width="57.42578125" style="62" customWidth="1"/>
    <col min="2565" max="2816" width="19.140625" style="62"/>
    <col min="2817" max="2817" width="75.7109375" style="62" customWidth="1"/>
    <col min="2818" max="2818" width="99.28515625" style="62" customWidth="1"/>
    <col min="2819" max="2819" width="19.140625" style="62"/>
    <col min="2820" max="2820" width="57.42578125" style="62" customWidth="1"/>
    <col min="2821" max="3072" width="19.140625" style="62"/>
    <col min="3073" max="3073" width="75.7109375" style="62" customWidth="1"/>
    <col min="3074" max="3074" width="99.28515625" style="62" customWidth="1"/>
    <col min="3075" max="3075" width="19.140625" style="62"/>
    <col min="3076" max="3076" width="57.42578125" style="62" customWidth="1"/>
    <col min="3077" max="3328" width="19.140625" style="62"/>
    <col min="3329" max="3329" width="75.7109375" style="62" customWidth="1"/>
    <col min="3330" max="3330" width="99.28515625" style="62" customWidth="1"/>
    <col min="3331" max="3331" width="19.140625" style="62"/>
    <col min="3332" max="3332" width="57.42578125" style="62" customWidth="1"/>
    <col min="3333" max="3584" width="19.140625" style="62"/>
    <col min="3585" max="3585" width="75.7109375" style="62" customWidth="1"/>
    <col min="3586" max="3586" width="99.28515625" style="62" customWidth="1"/>
    <col min="3587" max="3587" width="19.140625" style="62"/>
    <col min="3588" max="3588" width="57.42578125" style="62" customWidth="1"/>
    <col min="3589" max="3840" width="19.140625" style="62"/>
    <col min="3841" max="3841" width="75.7109375" style="62" customWidth="1"/>
    <col min="3842" max="3842" width="99.28515625" style="62" customWidth="1"/>
    <col min="3843" max="3843" width="19.140625" style="62"/>
    <col min="3844" max="3844" width="57.42578125" style="62" customWidth="1"/>
    <col min="3845" max="4096" width="19.140625" style="62"/>
    <col min="4097" max="4097" width="75.7109375" style="62" customWidth="1"/>
    <col min="4098" max="4098" width="99.28515625" style="62" customWidth="1"/>
    <col min="4099" max="4099" width="19.140625" style="62"/>
    <col min="4100" max="4100" width="57.42578125" style="62" customWidth="1"/>
    <col min="4101" max="4352" width="19.140625" style="62"/>
    <col min="4353" max="4353" width="75.7109375" style="62" customWidth="1"/>
    <col min="4354" max="4354" width="99.28515625" style="62" customWidth="1"/>
    <col min="4355" max="4355" width="19.140625" style="62"/>
    <col min="4356" max="4356" width="57.42578125" style="62" customWidth="1"/>
    <col min="4357" max="4608" width="19.140625" style="62"/>
    <col min="4609" max="4609" width="75.7109375" style="62" customWidth="1"/>
    <col min="4610" max="4610" width="99.28515625" style="62" customWidth="1"/>
    <col min="4611" max="4611" width="19.140625" style="62"/>
    <col min="4612" max="4612" width="57.42578125" style="62" customWidth="1"/>
    <col min="4613" max="4864" width="19.140625" style="62"/>
    <col min="4865" max="4865" width="75.7109375" style="62" customWidth="1"/>
    <col min="4866" max="4866" width="99.28515625" style="62" customWidth="1"/>
    <col min="4867" max="4867" width="19.140625" style="62"/>
    <col min="4868" max="4868" width="57.42578125" style="62" customWidth="1"/>
    <col min="4869" max="5120" width="19.140625" style="62"/>
    <col min="5121" max="5121" width="75.7109375" style="62" customWidth="1"/>
    <col min="5122" max="5122" width="99.28515625" style="62" customWidth="1"/>
    <col min="5123" max="5123" width="19.140625" style="62"/>
    <col min="5124" max="5124" width="57.42578125" style="62" customWidth="1"/>
    <col min="5125" max="5376" width="19.140625" style="62"/>
    <col min="5377" max="5377" width="75.7109375" style="62" customWidth="1"/>
    <col min="5378" max="5378" width="99.28515625" style="62" customWidth="1"/>
    <col min="5379" max="5379" width="19.140625" style="62"/>
    <col min="5380" max="5380" width="57.42578125" style="62" customWidth="1"/>
    <col min="5381" max="5632" width="19.140625" style="62"/>
    <col min="5633" max="5633" width="75.7109375" style="62" customWidth="1"/>
    <col min="5634" max="5634" width="99.28515625" style="62" customWidth="1"/>
    <col min="5635" max="5635" width="19.140625" style="62"/>
    <col min="5636" max="5636" width="57.42578125" style="62" customWidth="1"/>
    <col min="5637" max="5888" width="19.140625" style="62"/>
    <col min="5889" max="5889" width="75.7109375" style="62" customWidth="1"/>
    <col min="5890" max="5890" width="99.28515625" style="62" customWidth="1"/>
    <col min="5891" max="5891" width="19.140625" style="62"/>
    <col min="5892" max="5892" width="57.42578125" style="62" customWidth="1"/>
    <col min="5893" max="6144" width="19.140625" style="62"/>
    <col min="6145" max="6145" width="75.7109375" style="62" customWidth="1"/>
    <col min="6146" max="6146" width="99.28515625" style="62" customWidth="1"/>
    <col min="6147" max="6147" width="19.140625" style="62"/>
    <col min="6148" max="6148" width="57.42578125" style="62" customWidth="1"/>
    <col min="6149" max="6400" width="19.140625" style="62"/>
    <col min="6401" max="6401" width="75.7109375" style="62" customWidth="1"/>
    <col min="6402" max="6402" width="99.28515625" style="62" customWidth="1"/>
    <col min="6403" max="6403" width="19.140625" style="62"/>
    <col min="6404" max="6404" width="57.42578125" style="62" customWidth="1"/>
    <col min="6405" max="6656" width="19.140625" style="62"/>
    <col min="6657" max="6657" width="75.7109375" style="62" customWidth="1"/>
    <col min="6658" max="6658" width="99.28515625" style="62" customWidth="1"/>
    <col min="6659" max="6659" width="19.140625" style="62"/>
    <col min="6660" max="6660" width="57.42578125" style="62" customWidth="1"/>
    <col min="6661" max="6912" width="19.140625" style="62"/>
    <col min="6913" max="6913" width="75.7109375" style="62" customWidth="1"/>
    <col min="6914" max="6914" width="99.28515625" style="62" customWidth="1"/>
    <col min="6915" max="6915" width="19.140625" style="62"/>
    <col min="6916" max="6916" width="57.42578125" style="62" customWidth="1"/>
    <col min="6917" max="7168" width="19.140625" style="62"/>
    <col min="7169" max="7169" width="75.7109375" style="62" customWidth="1"/>
    <col min="7170" max="7170" width="99.28515625" style="62" customWidth="1"/>
    <col min="7171" max="7171" width="19.140625" style="62"/>
    <col min="7172" max="7172" width="57.42578125" style="62" customWidth="1"/>
    <col min="7173" max="7424" width="19.140625" style="62"/>
    <col min="7425" max="7425" width="75.7109375" style="62" customWidth="1"/>
    <col min="7426" max="7426" width="99.28515625" style="62" customWidth="1"/>
    <col min="7427" max="7427" width="19.140625" style="62"/>
    <col min="7428" max="7428" width="57.42578125" style="62" customWidth="1"/>
    <col min="7429" max="7680" width="19.140625" style="62"/>
    <col min="7681" max="7681" width="75.7109375" style="62" customWidth="1"/>
    <col min="7682" max="7682" width="99.28515625" style="62" customWidth="1"/>
    <col min="7683" max="7683" width="19.140625" style="62"/>
    <col min="7684" max="7684" width="57.42578125" style="62" customWidth="1"/>
    <col min="7685" max="7936" width="19.140625" style="62"/>
    <col min="7937" max="7937" width="75.7109375" style="62" customWidth="1"/>
    <col min="7938" max="7938" width="99.28515625" style="62" customWidth="1"/>
    <col min="7939" max="7939" width="19.140625" style="62"/>
    <col min="7940" max="7940" width="57.42578125" style="62" customWidth="1"/>
    <col min="7941" max="8192" width="19.140625" style="62"/>
    <col min="8193" max="8193" width="75.7109375" style="62" customWidth="1"/>
    <col min="8194" max="8194" width="99.28515625" style="62" customWidth="1"/>
    <col min="8195" max="8195" width="19.140625" style="62"/>
    <col min="8196" max="8196" width="57.42578125" style="62" customWidth="1"/>
    <col min="8197" max="8448" width="19.140625" style="62"/>
    <col min="8449" max="8449" width="75.7109375" style="62" customWidth="1"/>
    <col min="8450" max="8450" width="99.28515625" style="62" customWidth="1"/>
    <col min="8451" max="8451" width="19.140625" style="62"/>
    <col min="8452" max="8452" width="57.42578125" style="62" customWidth="1"/>
    <col min="8453" max="8704" width="19.140625" style="62"/>
    <col min="8705" max="8705" width="75.7109375" style="62" customWidth="1"/>
    <col min="8706" max="8706" width="99.28515625" style="62" customWidth="1"/>
    <col min="8707" max="8707" width="19.140625" style="62"/>
    <col min="8708" max="8708" width="57.42578125" style="62" customWidth="1"/>
    <col min="8709" max="8960" width="19.140625" style="62"/>
    <col min="8961" max="8961" width="75.7109375" style="62" customWidth="1"/>
    <col min="8962" max="8962" width="99.28515625" style="62" customWidth="1"/>
    <col min="8963" max="8963" width="19.140625" style="62"/>
    <col min="8964" max="8964" width="57.42578125" style="62" customWidth="1"/>
    <col min="8965" max="9216" width="19.140625" style="62"/>
    <col min="9217" max="9217" width="75.7109375" style="62" customWidth="1"/>
    <col min="9218" max="9218" width="99.28515625" style="62" customWidth="1"/>
    <col min="9219" max="9219" width="19.140625" style="62"/>
    <col min="9220" max="9220" width="57.42578125" style="62" customWidth="1"/>
    <col min="9221" max="9472" width="19.140625" style="62"/>
    <col min="9473" max="9473" width="75.7109375" style="62" customWidth="1"/>
    <col min="9474" max="9474" width="99.28515625" style="62" customWidth="1"/>
    <col min="9475" max="9475" width="19.140625" style="62"/>
    <col min="9476" max="9476" width="57.42578125" style="62" customWidth="1"/>
    <col min="9477" max="9728" width="19.140625" style="62"/>
    <col min="9729" max="9729" width="75.7109375" style="62" customWidth="1"/>
    <col min="9730" max="9730" width="99.28515625" style="62" customWidth="1"/>
    <col min="9731" max="9731" width="19.140625" style="62"/>
    <col min="9732" max="9732" width="57.42578125" style="62" customWidth="1"/>
    <col min="9733" max="9984" width="19.140625" style="62"/>
    <col min="9985" max="9985" width="75.7109375" style="62" customWidth="1"/>
    <col min="9986" max="9986" width="99.28515625" style="62" customWidth="1"/>
    <col min="9987" max="9987" width="19.140625" style="62"/>
    <col min="9988" max="9988" width="57.42578125" style="62" customWidth="1"/>
    <col min="9989" max="10240" width="19.140625" style="62"/>
    <col min="10241" max="10241" width="75.7109375" style="62" customWidth="1"/>
    <col min="10242" max="10242" width="99.28515625" style="62" customWidth="1"/>
    <col min="10243" max="10243" width="19.140625" style="62"/>
    <col min="10244" max="10244" width="57.42578125" style="62" customWidth="1"/>
    <col min="10245" max="10496" width="19.140625" style="62"/>
    <col min="10497" max="10497" width="75.7109375" style="62" customWidth="1"/>
    <col min="10498" max="10498" width="99.28515625" style="62" customWidth="1"/>
    <col min="10499" max="10499" width="19.140625" style="62"/>
    <col min="10500" max="10500" width="57.42578125" style="62" customWidth="1"/>
    <col min="10501" max="10752" width="19.140625" style="62"/>
    <col min="10753" max="10753" width="75.7109375" style="62" customWidth="1"/>
    <col min="10754" max="10754" width="99.28515625" style="62" customWidth="1"/>
    <col min="10755" max="10755" width="19.140625" style="62"/>
    <col min="10756" max="10756" width="57.42578125" style="62" customWidth="1"/>
    <col min="10757" max="11008" width="19.140625" style="62"/>
    <col min="11009" max="11009" width="75.7109375" style="62" customWidth="1"/>
    <col min="11010" max="11010" width="99.28515625" style="62" customWidth="1"/>
    <col min="11011" max="11011" width="19.140625" style="62"/>
    <col min="11012" max="11012" width="57.42578125" style="62" customWidth="1"/>
    <col min="11013" max="11264" width="19.140625" style="62"/>
    <col min="11265" max="11265" width="75.7109375" style="62" customWidth="1"/>
    <col min="11266" max="11266" width="99.28515625" style="62" customWidth="1"/>
    <col min="11267" max="11267" width="19.140625" style="62"/>
    <col min="11268" max="11268" width="57.42578125" style="62" customWidth="1"/>
    <col min="11269" max="11520" width="19.140625" style="62"/>
    <col min="11521" max="11521" width="75.7109375" style="62" customWidth="1"/>
    <col min="11522" max="11522" width="99.28515625" style="62" customWidth="1"/>
    <col min="11523" max="11523" width="19.140625" style="62"/>
    <col min="11524" max="11524" width="57.42578125" style="62" customWidth="1"/>
    <col min="11525" max="11776" width="19.140625" style="62"/>
    <col min="11777" max="11777" width="75.7109375" style="62" customWidth="1"/>
    <col min="11778" max="11778" width="99.28515625" style="62" customWidth="1"/>
    <col min="11779" max="11779" width="19.140625" style="62"/>
    <col min="11780" max="11780" width="57.42578125" style="62" customWidth="1"/>
    <col min="11781" max="12032" width="19.140625" style="62"/>
    <col min="12033" max="12033" width="75.7109375" style="62" customWidth="1"/>
    <col min="12034" max="12034" width="99.28515625" style="62" customWidth="1"/>
    <col min="12035" max="12035" width="19.140625" style="62"/>
    <col min="12036" max="12036" width="57.42578125" style="62" customWidth="1"/>
    <col min="12037" max="12288" width="19.140625" style="62"/>
    <col min="12289" max="12289" width="75.7109375" style="62" customWidth="1"/>
    <col min="12290" max="12290" width="99.28515625" style="62" customWidth="1"/>
    <col min="12291" max="12291" width="19.140625" style="62"/>
    <col min="12292" max="12292" width="57.42578125" style="62" customWidth="1"/>
    <col min="12293" max="12544" width="19.140625" style="62"/>
    <col min="12545" max="12545" width="75.7109375" style="62" customWidth="1"/>
    <col min="12546" max="12546" width="99.28515625" style="62" customWidth="1"/>
    <col min="12547" max="12547" width="19.140625" style="62"/>
    <col min="12548" max="12548" width="57.42578125" style="62" customWidth="1"/>
    <col min="12549" max="12800" width="19.140625" style="62"/>
    <col min="12801" max="12801" width="75.7109375" style="62" customWidth="1"/>
    <col min="12802" max="12802" width="99.28515625" style="62" customWidth="1"/>
    <col min="12803" max="12803" width="19.140625" style="62"/>
    <col min="12804" max="12804" width="57.42578125" style="62" customWidth="1"/>
    <col min="12805" max="13056" width="19.140625" style="62"/>
    <col min="13057" max="13057" width="75.7109375" style="62" customWidth="1"/>
    <col min="13058" max="13058" width="99.28515625" style="62" customWidth="1"/>
    <col min="13059" max="13059" width="19.140625" style="62"/>
    <col min="13060" max="13060" width="57.42578125" style="62" customWidth="1"/>
    <col min="13061" max="13312" width="19.140625" style="62"/>
    <col min="13313" max="13313" width="75.7109375" style="62" customWidth="1"/>
    <col min="13314" max="13314" width="99.28515625" style="62" customWidth="1"/>
    <col min="13315" max="13315" width="19.140625" style="62"/>
    <col min="13316" max="13316" width="57.42578125" style="62" customWidth="1"/>
    <col min="13317" max="13568" width="19.140625" style="62"/>
    <col min="13569" max="13569" width="75.7109375" style="62" customWidth="1"/>
    <col min="13570" max="13570" width="99.28515625" style="62" customWidth="1"/>
    <col min="13571" max="13571" width="19.140625" style="62"/>
    <col min="13572" max="13572" width="57.42578125" style="62" customWidth="1"/>
    <col min="13573" max="13824" width="19.140625" style="62"/>
    <col min="13825" max="13825" width="75.7109375" style="62" customWidth="1"/>
    <col min="13826" max="13826" width="99.28515625" style="62" customWidth="1"/>
    <col min="13827" max="13827" width="19.140625" style="62"/>
    <col min="13828" max="13828" width="57.42578125" style="62" customWidth="1"/>
    <col min="13829" max="14080" width="19.140625" style="62"/>
    <col min="14081" max="14081" width="75.7109375" style="62" customWidth="1"/>
    <col min="14082" max="14082" width="99.28515625" style="62" customWidth="1"/>
    <col min="14083" max="14083" width="19.140625" style="62"/>
    <col min="14084" max="14084" width="57.42578125" style="62" customWidth="1"/>
    <col min="14085" max="14336" width="19.140625" style="62"/>
    <col min="14337" max="14337" width="75.7109375" style="62" customWidth="1"/>
    <col min="14338" max="14338" width="99.28515625" style="62" customWidth="1"/>
    <col min="14339" max="14339" width="19.140625" style="62"/>
    <col min="14340" max="14340" width="57.42578125" style="62" customWidth="1"/>
    <col min="14341" max="14592" width="19.140625" style="62"/>
    <col min="14593" max="14593" width="75.7109375" style="62" customWidth="1"/>
    <col min="14594" max="14594" width="99.28515625" style="62" customWidth="1"/>
    <col min="14595" max="14595" width="19.140625" style="62"/>
    <col min="14596" max="14596" width="57.42578125" style="62" customWidth="1"/>
    <col min="14597" max="14848" width="19.140625" style="62"/>
    <col min="14849" max="14849" width="75.7109375" style="62" customWidth="1"/>
    <col min="14850" max="14850" width="99.28515625" style="62" customWidth="1"/>
    <col min="14851" max="14851" width="19.140625" style="62"/>
    <col min="14852" max="14852" width="57.42578125" style="62" customWidth="1"/>
    <col min="14853" max="15104" width="19.140625" style="62"/>
    <col min="15105" max="15105" width="75.7109375" style="62" customWidth="1"/>
    <col min="15106" max="15106" width="99.28515625" style="62" customWidth="1"/>
    <col min="15107" max="15107" width="19.140625" style="62"/>
    <col min="15108" max="15108" width="57.42578125" style="62" customWidth="1"/>
    <col min="15109" max="15360" width="19.140625" style="62"/>
    <col min="15361" max="15361" width="75.7109375" style="62" customWidth="1"/>
    <col min="15362" max="15362" width="99.28515625" style="62" customWidth="1"/>
    <col min="15363" max="15363" width="19.140625" style="62"/>
    <col min="15364" max="15364" width="57.42578125" style="62" customWidth="1"/>
    <col min="15365" max="15616" width="19.140625" style="62"/>
    <col min="15617" max="15617" width="75.7109375" style="62" customWidth="1"/>
    <col min="15618" max="15618" width="99.28515625" style="62" customWidth="1"/>
    <col min="15619" max="15619" width="19.140625" style="62"/>
    <col min="15620" max="15620" width="57.42578125" style="62" customWidth="1"/>
    <col min="15621" max="15872" width="19.140625" style="62"/>
    <col min="15873" max="15873" width="75.7109375" style="62" customWidth="1"/>
    <col min="15874" max="15874" width="99.28515625" style="62" customWidth="1"/>
    <col min="15875" max="15875" width="19.140625" style="62"/>
    <col min="15876" max="15876" width="57.42578125" style="62" customWidth="1"/>
    <col min="15877" max="16128" width="19.140625" style="62"/>
    <col min="16129" max="16129" width="75.7109375" style="62" customWidth="1"/>
    <col min="16130" max="16130" width="99.28515625" style="62" customWidth="1"/>
    <col min="16131" max="16131" width="19.140625" style="62"/>
    <col min="16132" max="16132" width="57.42578125" style="62" customWidth="1"/>
    <col min="16133" max="16384" width="19.140625" style="62"/>
  </cols>
  <sheetData>
    <row r="1" spans="1:10" s="54" customFormat="1" ht="15.75" x14ac:dyDescent="0.2">
      <c r="A1" s="52" t="s">
        <v>76</v>
      </c>
      <c r="B1" s="53"/>
    </row>
    <row r="2" spans="1:10" s="54" customFormat="1" ht="14.25" x14ac:dyDescent="0.2">
      <c r="A2" s="55"/>
      <c r="B2" s="53"/>
    </row>
    <row r="3" spans="1:10" s="54" customFormat="1" x14ac:dyDescent="0.2">
      <c r="A3" s="56" t="s">
        <v>72</v>
      </c>
      <c r="B3" s="53"/>
    </row>
    <row r="4" spans="1:10" s="54" customFormat="1" x14ac:dyDescent="0.2">
      <c r="A4" s="57" t="str">
        <f>B9</f>
        <v>Algemeen Bedrijven Register (ABR)</v>
      </c>
      <c r="B4" s="53"/>
    </row>
    <row r="5" spans="1:10" s="54" customFormat="1" x14ac:dyDescent="0.2">
      <c r="A5" s="58" t="str">
        <f>B17</f>
        <v>Basisregistratie Personen (BRP)</v>
      </c>
      <c r="B5" s="53"/>
    </row>
    <row r="6" spans="1:10" s="54" customFormat="1" x14ac:dyDescent="0.2">
      <c r="A6" s="58" t="str">
        <f>B24</f>
        <v>Polisadministratie (Polis)</v>
      </c>
      <c r="B6" s="53"/>
    </row>
    <row r="7" spans="1:10" s="54" customFormat="1" x14ac:dyDescent="0.2">
      <c r="A7" s="58" t="str">
        <f>B31</f>
        <v>Stelsel van Sociaal-statistische Bestanden (SSB)</v>
      </c>
      <c r="B7" s="53"/>
      <c r="C7" s="59"/>
      <c r="D7" s="59"/>
      <c r="E7" s="59"/>
      <c r="F7" s="59"/>
      <c r="G7" s="59"/>
      <c r="H7" s="59"/>
      <c r="I7" s="59"/>
      <c r="J7" s="59"/>
    </row>
    <row r="8" spans="1:10" s="54" customFormat="1" x14ac:dyDescent="0.2">
      <c r="A8" s="58"/>
      <c r="B8" s="53"/>
      <c r="C8" s="59"/>
      <c r="D8" s="59"/>
      <c r="E8" s="59"/>
      <c r="F8" s="59"/>
      <c r="G8" s="59"/>
      <c r="H8" s="59"/>
      <c r="I8" s="59"/>
      <c r="J8" s="59"/>
    </row>
    <row r="9" spans="1:10" x14ac:dyDescent="0.2">
      <c r="A9" s="60" t="s">
        <v>102</v>
      </c>
      <c r="B9" s="61" t="s">
        <v>103</v>
      </c>
    </row>
    <row r="10" spans="1:10" s="65" customFormat="1" ht="89.25" x14ac:dyDescent="0.2">
      <c r="A10" s="63" t="s">
        <v>104</v>
      </c>
      <c r="B10" s="64" t="s">
        <v>105</v>
      </c>
    </row>
    <row r="11" spans="1:10" s="65" customFormat="1" ht="25.5" x14ac:dyDescent="0.2">
      <c r="A11" s="63" t="s">
        <v>106</v>
      </c>
      <c r="B11" s="64" t="s">
        <v>107</v>
      </c>
    </row>
    <row r="12" spans="1:10" s="65" customFormat="1" x14ac:dyDescent="0.2">
      <c r="A12" s="63" t="s">
        <v>108</v>
      </c>
      <c r="B12" s="64" t="s">
        <v>109</v>
      </c>
    </row>
    <row r="13" spans="1:10" s="65" customFormat="1" x14ac:dyDescent="0.2">
      <c r="A13" s="63" t="s">
        <v>110</v>
      </c>
      <c r="B13" s="64" t="s">
        <v>111</v>
      </c>
    </row>
    <row r="14" spans="1:10" s="65" customFormat="1" x14ac:dyDescent="0.2">
      <c r="A14" s="66" t="s">
        <v>112</v>
      </c>
      <c r="B14" s="67"/>
    </row>
    <row r="15" spans="1:10" s="65" customFormat="1" x14ac:dyDescent="0.2">
      <c r="A15" s="62"/>
      <c r="B15" s="68"/>
    </row>
    <row r="16" spans="1:10" x14ac:dyDescent="0.2">
      <c r="A16" s="45"/>
      <c r="B16" s="69"/>
    </row>
    <row r="17" spans="1:2" x14ac:dyDescent="0.2">
      <c r="A17" s="70" t="s">
        <v>102</v>
      </c>
      <c r="B17" s="71" t="s">
        <v>113</v>
      </c>
    </row>
    <row r="18" spans="1:2" s="65" customFormat="1" ht="167.25" customHeight="1" x14ac:dyDescent="0.2">
      <c r="A18" s="72" t="s">
        <v>104</v>
      </c>
      <c r="B18" s="73" t="s">
        <v>114</v>
      </c>
    </row>
    <row r="19" spans="1:2" s="65" customFormat="1" x14ac:dyDescent="0.2">
      <c r="A19" s="72" t="s">
        <v>106</v>
      </c>
      <c r="B19" s="74" t="s">
        <v>115</v>
      </c>
    </row>
    <row r="20" spans="1:2" s="65" customFormat="1" x14ac:dyDescent="0.2">
      <c r="A20" s="72" t="s">
        <v>108</v>
      </c>
      <c r="B20" s="74" t="s">
        <v>109</v>
      </c>
    </row>
    <row r="21" spans="1:2" s="65" customFormat="1" x14ac:dyDescent="0.2">
      <c r="A21" s="72" t="s">
        <v>110</v>
      </c>
      <c r="B21" s="73" t="s">
        <v>111</v>
      </c>
    </row>
    <row r="22" spans="1:2" s="65" customFormat="1" x14ac:dyDescent="0.2">
      <c r="A22" s="75" t="s">
        <v>112</v>
      </c>
      <c r="B22" s="76"/>
    </row>
    <row r="23" spans="1:2" s="65" customFormat="1" x14ac:dyDescent="0.2">
      <c r="A23" s="77"/>
      <c r="B23" s="68"/>
    </row>
    <row r="24" spans="1:2" x14ac:dyDescent="0.2">
      <c r="A24" s="60" t="s">
        <v>102</v>
      </c>
      <c r="B24" s="61" t="s">
        <v>116</v>
      </c>
    </row>
    <row r="25" spans="1:2" ht="51" x14ac:dyDescent="0.2">
      <c r="A25" s="63" t="s">
        <v>104</v>
      </c>
      <c r="B25" s="64" t="s">
        <v>117</v>
      </c>
    </row>
    <row r="26" spans="1:2" x14ac:dyDescent="0.2">
      <c r="A26" s="63" t="s">
        <v>106</v>
      </c>
      <c r="B26" s="64" t="s">
        <v>118</v>
      </c>
    </row>
    <row r="27" spans="1:2" x14ac:dyDescent="0.2">
      <c r="A27" s="63" t="s">
        <v>108</v>
      </c>
      <c r="B27" s="64" t="s">
        <v>109</v>
      </c>
    </row>
    <row r="28" spans="1:2" x14ac:dyDescent="0.2">
      <c r="A28" s="63" t="s">
        <v>110</v>
      </c>
      <c r="B28" s="64" t="s">
        <v>119</v>
      </c>
    </row>
    <row r="29" spans="1:2" x14ac:dyDescent="0.2">
      <c r="A29" s="66" t="s">
        <v>112</v>
      </c>
      <c r="B29" s="67"/>
    </row>
    <row r="30" spans="1:2" x14ac:dyDescent="0.2">
      <c r="A30" s="45"/>
      <c r="B30" s="69"/>
    </row>
    <row r="31" spans="1:2" x14ac:dyDescent="0.2">
      <c r="A31" s="60" t="s">
        <v>102</v>
      </c>
      <c r="B31" s="61" t="s">
        <v>120</v>
      </c>
    </row>
    <row r="32" spans="1:2" ht="76.5" x14ac:dyDescent="0.2">
      <c r="A32" s="63" t="s">
        <v>104</v>
      </c>
      <c r="B32" s="64" t="s">
        <v>121</v>
      </c>
    </row>
    <row r="33" spans="1:2" x14ac:dyDescent="0.2">
      <c r="A33" s="63" t="s">
        <v>106</v>
      </c>
      <c r="B33" s="64" t="s">
        <v>122</v>
      </c>
    </row>
    <row r="34" spans="1:2" x14ac:dyDescent="0.2">
      <c r="A34" s="63" t="s">
        <v>108</v>
      </c>
      <c r="B34" s="64" t="s">
        <v>123</v>
      </c>
    </row>
    <row r="35" spans="1:2" x14ac:dyDescent="0.2">
      <c r="A35" s="63" t="s">
        <v>110</v>
      </c>
      <c r="B35" s="64" t="s">
        <v>124</v>
      </c>
    </row>
    <row r="36" spans="1:2" x14ac:dyDescent="0.2">
      <c r="A36" s="66" t="s">
        <v>112</v>
      </c>
      <c r="B36" s="67"/>
    </row>
  </sheetData>
  <hyperlinks>
    <hyperlink ref="A4" location="Bronbestanden!B10" display="Bronbestanden!B10"/>
    <hyperlink ref="A5" location="Bronbestanden!B24" display="Bronbestanden!B24"/>
    <hyperlink ref="A6" location="Bronbestanden!B31" display="Bronbestanden!B31"/>
    <hyperlink ref="A7" location="Bronbestanden!B38" display="Bronbestanden!B38"/>
  </hyperlinks>
  <pageMargins left="0.7" right="0.7" top="0.75" bottom="0.75" header="0.3" footer="0.3"/>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workbookViewId="0"/>
  </sheetViews>
  <sheetFormatPr defaultColWidth="9.140625" defaultRowHeight="12" x14ac:dyDescent="0.2"/>
  <cols>
    <col min="1" max="1" width="3.42578125" style="94" customWidth="1"/>
    <col min="2" max="2" width="55.42578125" style="94" customWidth="1"/>
    <col min="3" max="6" width="16" style="94" customWidth="1"/>
    <col min="7" max="16384" width="9.140625" style="94"/>
  </cols>
  <sheetData>
    <row r="1" spans="1:6" x14ac:dyDescent="0.2">
      <c r="A1" s="98" t="s">
        <v>20</v>
      </c>
      <c r="B1" s="98"/>
      <c r="C1" s="99"/>
      <c r="D1" s="99"/>
      <c r="E1" s="99"/>
      <c r="F1" s="99"/>
    </row>
    <row r="2" spans="1:6" x14ac:dyDescent="0.2">
      <c r="A2" s="100" t="s">
        <v>139</v>
      </c>
      <c r="B2" s="100"/>
      <c r="C2" s="101"/>
      <c r="D2" s="101"/>
      <c r="E2" s="101"/>
      <c r="F2" s="101"/>
    </row>
    <row r="3" spans="1:6" s="95" customFormat="1" x14ac:dyDescent="0.2">
      <c r="A3" s="102"/>
      <c r="B3" s="102"/>
      <c r="C3" s="103" t="s">
        <v>21</v>
      </c>
      <c r="D3" s="102" t="s">
        <v>167</v>
      </c>
      <c r="E3" s="103" t="s">
        <v>33</v>
      </c>
      <c r="F3" s="102"/>
    </row>
    <row r="4" spans="1:6" s="93" customFormat="1" ht="22.5" x14ac:dyDescent="0.2">
      <c r="A4" s="102"/>
      <c r="B4" s="102"/>
      <c r="C4" s="100"/>
      <c r="D4" s="104"/>
      <c r="E4" s="105" t="s">
        <v>69</v>
      </c>
      <c r="F4" s="105" t="s">
        <v>70</v>
      </c>
    </row>
    <row r="5" spans="1:6" x14ac:dyDescent="0.2">
      <c r="A5" s="99"/>
      <c r="B5" s="99"/>
      <c r="C5" s="99"/>
      <c r="D5" s="99"/>
      <c r="E5" s="99"/>
      <c r="F5" s="99"/>
    </row>
    <row r="6" spans="1:6" x14ac:dyDescent="0.2">
      <c r="A6" s="99"/>
      <c r="B6" s="99"/>
      <c r="C6" s="106" t="s">
        <v>22</v>
      </c>
      <c r="D6" s="106"/>
      <c r="E6" s="101"/>
      <c r="F6" s="101"/>
    </row>
    <row r="7" spans="1:6" x14ac:dyDescent="0.2">
      <c r="A7" s="98" t="s">
        <v>21</v>
      </c>
      <c r="B7" s="99"/>
      <c r="C7" s="107">
        <v>1950</v>
      </c>
      <c r="D7" s="107">
        <v>1015</v>
      </c>
      <c r="E7" s="107">
        <v>435</v>
      </c>
      <c r="F7" s="107">
        <v>580</v>
      </c>
    </row>
    <row r="8" spans="1:6" x14ac:dyDescent="0.2">
      <c r="A8" s="99"/>
      <c r="B8" s="99"/>
      <c r="C8" s="108"/>
      <c r="D8" s="108"/>
      <c r="E8" s="107"/>
      <c r="F8" s="107"/>
    </row>
    <row r="9" spans="1:6" x14ac:dyDescent="0.2">
      <c r="A9" s="99"/>
      <c r="B9" s="99"/>
      <c r="C9" s="109" t="s">
        <v>23</v>
      </c>
      <c r="D9" s="109"/>
      <c r="E9" s="109"/>
      <c r="F9" s="110"/>
    </row>
    <row r="10" spans="1:6" x14ac:dyDescent="0.2">
      <c r="A10" s="98" t="s">
        <v>21</v>
      </c>
      <c r="B10" s="99"/>
      <c r="C10" s="111">
        <v>100</v>
      </c>
      <c r="D10" s="111">
        <v>100</v>
      </c>
      <c r="E10" s="111">
        <v>100</v>
      </c>
      <c r="F10" s="111">
        <v>100</v>
      </c>
    </row>
    <row r="11" spans="1:6" x14ac:dyDescent="0.2">
      <c r="A11" s="99" t="s">
        <v>159</v>
      </c>
      <c r="B11" s="112" t="s">
        <v>168</v>
      </c>
      <c r="C11" s="111">
        <v>43</v>
      </c>
      <c r="D11" s="111">
        <v>14</v>
      </c>
      <c r="E11" s="111">
        <v>5</v>
      </c>
      <c r="F11" s="111">
        <v>20</v>
      </c>
    </row>
    <row r="12" spans="1:6" x14ac:dyDescent="0.2">
      <c r="A12" s="99"/>
      <c r="B12" s="112" t="s">
        <v>169</v>
      </c>
      <c r="C12" s="111">
        <v>63</v>
      </c>
      <c r="D12" s="111">
        <v>58</v>
      </c>
      <c r="E12" s="111">
        <v>30</v>
      </c>
      <c r="F12" s="111">
        <v>80</v>
      </c>
    </row>
    <row r="13" spans="1:6" x14ac:dyDescent="0.2">
      <c r="A13" s="99"/>
      <c r="B13" s="112" t="s">
        <v>170</v>
      </c>
      <c r="C13" s="111">
        <v>48</v>
      </c>
      <c r="D13" s="111">
        <v>34</v>
      </c>
      <c r="E13" s="111">
        <v>20</v>
      </c>
      <c r="F13" s="111">
        <v>45</v>
      </c>
    </row>
    <row r="14" spans="1:6" x14ac:dyDescent="0.2">
      <c r="A14" s="98"/>
      <c r="B14" s="112" t="s">
        <v>171</v>
      </c>
      <c r="C14" s="111">
        <v>32</v>
      </c>
      <c r="D14" s="111">
        <v>25</v>
      </c>
      <c r="E14" s="111">
        <v>10</v>
      </c>
      <c r="F14" s="111">
        <v>36</v>
      </c>
    </row>
    <row r="15" spans="1:6" x14ac:dyDescent="0.2">
      <c r="A15" s="98"/>
      <c r="B15" s="112"/>
      <c r="C15" s="111"/>
      <c r="D15" s="111"/>
      <c r="E15" s="111"/>
      <c r="F15" s="107"/>
    </row>
    <row r="16" spans="1:6" x14ac:dyDescent="0.2">
      <c r="A16" s="98" t="s">
        <v>24</v>
      </c>
      <c r="B16" s="98"/>
      <c r="C16" s="113"/>
      <c r="D16" s="114"/>
      <c r="E16" s="113"/>
      <c r="F16" s="113"/>
    </row>
    <row r="17" spans="1:6" x14ac:dyDescent="0.2">
      <c r="A17" s="99" t="s">
        <v>25</v>
      </c>
      <c r="B17" s="99"/>
      <c r="C17" s="115">
        <v>46</v>
      </c>
      <c r="D17" s="115">
        <v>54</v>
      </c>
      <c r="E17" s="115">
        <v>60</v>
      </c>
      <c r="F17" s="111">
        <v>50</v>
      </c>
    </row>
    <row r="18" spans="1:6" x14ac:dyDescent="0.2">
      <c r="A18" s="99" t="s">
        <v>26</v>
      </c>
      <c r="B18" s="99"/>
      <c r="C18" s="115">
        <v>54</v>
      </c>
      <c r="D18" s="115">
        <v>46</v>
      </c>
      <c r="E18" s="115">
        <v>40</v>
      </c>
      <c r="F18" s="111">
        <v>50</v>
      </c>
    </row>
    <row r="19" spans="1:6" x14ac:dyDescent="0.2">
      <c r="A19" s="99"/>
      <c r="B19" s="99"/>
      <c r="C19" s="115"/>
      <c r="D19" s="115"/>
      <c r="E19" s="115"/>
      <c r="F19" s="107"/>
    </row>
    <row r="20" spans="1:6" x14ac:dyDescent="0.2">
      <c r="A20" s="98" t="s">
        <v>27</v>
      </c>
      <c r="B20" s="98"/>
      <c r="C20" s="115"/>
      <c r="D20" s="115"/>
      <c r="E20" s="115"/>
      <c r="F20" s="107"/>
    </row>
    <row r="21" spans="1:6" x14ac:dyDescent="0.2">
      <c r="A21" s="99" t="s">
        <v>0</v>
      </c>
      <c r="B21" s="99"/>
      <c r="C21" s="115">
        <v>14</v>
      </c>
      <c r="D21" s="115">
        <v>12</v>
      </c>
      <c r="E21" s="115">
        <v>5</v>
      </c>
      <c r="F21" s="111">
        <v>20</v>
      </c>
    </row>
    <row r="22" spans="1:6" x14ac:dyDescent="0.2">
      <c r="A22" s="99" t="s">
        <v>1</v>
      </c>
      <c r="B22" s="99"/>
      <c r="C22" s="115">
        <v>25</v>
      </c>
      <c r="D22" s="115">
        <v>31</v>
      </c>
      <c r="E22" s="115">
        <v>40</v>
      </c>
      <c r="F22" s="111">
        <v>20</v>
      </c>
    </row>
    <row r="23" spans="1:6" x14ac:dyDescent="0.2">
      <c r="A23" s="99" t="s">
        <v>2</v>
      </c>
      <c r="B23" s="99"/>
      <c r="C23" s="111">
        <v>20</v>
      </c>
      <c r="D23" s="111">
        <v>26</v>
      </c>
      <c r="E23" s="111">
        <v>35</v>
      </c>
      <c r="F23" s="111">
        <v>20</v>
      </c>
    </row>
    <row r="24" spans="1:6" x14ac:dyDescent="0.2">
      <c r="A24" s="99" t="s">
        <v>3</v>
      </c>
      <c r="B24" s="99"/>
      <c r="C24" s="111">
        <v>24</v>
      </c>
      <c r="D24" s="111">
        <v>20</v>
      </c>
      <c r="E24" s="111">
        <v>15</v>
      </c>
      <c r="F24" s="111">
        <v>25</v>
      </c>
    </row>
    <row r="25" spans="1:6" x14ac:dyDescent="0.2">
      <c r="A25" s="99" t="s">
        <v>4</v>
      </c>
      <c r="B25" s="99"/>
      <c r="C25" s="111">
        <v>17</v>
      </c>
      <c r="D25" s="111">
        <v>10</v>
      </c>
      <c r="E25" s="111">
        <v>5</v>
      </c>
      <c r="F25" s="111">
        <v>15</v>
      </c>
    </row>
    <row r="26" spans="1:6" x14ac:dyDescent="0.2">
      <c r="A26" s="99" t="s">
        <v>28</v>
      </c>
      <c r="B26" s="99"/>
      <c r="C26" s="111">
        <v>2</v>
      </c>
      <c r="D26" s="111">
        <v>1</v>
      </c>
      <c r="E26" s="111">
        <v>0</v>
      </c>
      <c r="F26" s="111">
        <v>0</v>
      </c>
    </row>
    <row r="27" spans="1:6" x14ac:dyDescent="0.2">
      <c r="A27" s="99"/>
      <c r="B27" s="99"/>
      <c r="C27" s="111"/>
      <c r="D27" s="111"/>
      <c r="E27" s="111"/>
      <c r="F27" s="107"/>
    </row>
    <row r="28" spans="1:6" x14ac:dyDescent="0.2">
      <c r="A28" s="98" t="s">
        <v>43</v>
      </c>
      <c r="B28" s="98"/>
      <c r="C28" s="111"/>
      <c r="D28" s="111"/>
      <c r="E28" s="111"/>
      <c r="F28" s="107"/>
    </row>
    <row r="29" spans="1:6" x14ac:dyDescent="0.2">
      <c r="A29" s="99" t="s">
        <v>5</v>
      </c>
      <c r="B29" s="99"/>
      <c r="C29" s="116">
        <v>3</v>
      </c>
      <c r="D29" s="116">
        <v>2</v>
      </c>
      <c r="E29" s="116">
        <v>0</v>
      </c>
      <c r="F29" s="116">
        <v>0</v>
      </c>
    </row>
    <row r="30" spans="1:6" x14ac:dyDescent="0.2">
      <c r="A30" s="99" t="s">
        <v>6</v>
      </c>
      <c r="B30" s="99"/>
      <c r="C30" s="116">
        <v>77</v>
      </c>
      <c r="D30" s="116">
        <v>69</v>
      </c>
      <c r="E30" s="116">
        <v>40</v>
      </c>
      <c r="F30" s="116">
        <v>90</v>
      </c>
    </row>
    <row r="31" spans="1:6" x14ac:dyDescent="0.2">
      <c r="A31" s="99" t="s">
        <v>29</v>
      </c>
      <c r="B31" s="99"/>
      <c r="C31" s="116">
        <v>3</v>
      </c>
      <c r="D31" s="116">
        <v>1</v>
      </c>
      <c r="E31" s="116">
        <v>0</v>
      </c>
      <c r="F31" s="116">
        <v>0</v>
      </c>
    </row>
    <row r="32" spans="1:6" x14ac:dyDescent="0.2">
      <c r="A32" s="99" t="s">
        <v>7</v>
      </c>
      <c r="B32" s="99"/>
      <c r="C32" s="116">
        <v>3</v>
      </c>
      <c r="D32" s="116">
        <v>4</v>
      </c>
      <c r="E32" s="116">
        <v>5</v>
      </c>
      <c r="F32" s="116">
        <v>5</v>
      </c>
    </row>
    <row r="33" spans="1:6" x14ac:dyDescent="0.2">
      <c r="A33" s="99" t="s">
        <v>8</v>
      </c>
      <c r="B33" s="99"/>
      <c r="C33" s="116">
        <v>6</v>
      </c>
      <c r="D33" s="116">
        <v>9</v>
      </c>
      <c r="E33" s="116">
        <v>15</v>
      </c>
      <c r="F33" s="116">
        <v>5</v>
      </c>
    </row>
    <row r="34" spans="1:6" x14ac:dyDescent="0.2">
      <c r="A34" s="99" t="s">
        <v>9</v>
      </c>
      <c r="B34" s="99"/>
      <c r="C34" s="116">
        <v>9</v>
      </c>
      <c r="D34" s="116">
        <v>15</v>
      </c>
      <c r="E34" s="116">
        <v>35</v>
      </c>
      <c r="F34" s="116">
        <v>0</v>
      </c>
    </row>
    <row r="35" spans="1:6" x14ac:dyDescent="0.2">
      <c r="A35" s="99"/>
      <c r="B35" s="99"/>
      <c r="C35" s="111"/>
      <c r="D35" s="111"/>
      <c r="E35" s="111"/>
      <c r="F35" s="107"/>
    </row>
    <row r="36" spans="1:6" x14ac:dyDescent="0.2">
      <c r="A36" s="98" t="s">
        <v>30</v>
      </c>
      <c r="B36" s="98"/>
      <c r="C36" s="111"/>
      <c r="D36" s="111"/>
      <c r="E36" s="111"/>
      <c r="F36" s="107"/>
    </row>
    <row r="37" spans="1:6" x14ac:dyDescent="0.2">
      <c r="A37" s="99" t="s">
        <v>31</v>
      </c>
      <c r="B37" s="99"/>
      <c r="C37" s="111">
        <v>78</v>
      </c>
      <c r="D37" s="111">
        <v>57</v>
      </c>
      <c r="E37" s="111">
        <v>0</v>
      </c>
      <c r="F37" s="111">
        <v>100</v>
      </c>
    </row>
    <row r="38" spans="1:6" x14ac:dyDescent="0.2">
      <c r="A38" s="99" t="s">
        <v>32</v>
      </c>
      <c r="B38" s="99"/>
      <c r="C38" s="111">
        <v>22</v>
      </c>
      <c r="D38" s="111">
        <v>43</v>
      </c>
      <c r="E38" s="111">
        <v>100</v>
      </c>
      <c r="F38" s="111">
        <v>0</v>
      </c>
    </row>
    <row r="39" spans="1:6" x14ac:dyDescent="0.2">
      <c r="A39" s="99" t="s">
        <v>33</v>
      </c>
      <c r="B39" s="99" t="s">
        <v>10</v>
      </c>
      <c r="C39" s="111">
        <v>8</v>
      </c>
      <c r="D39" s="111">
        <v>13</v>
      </c>
      <c r="E39" s="111">
        <v>31</v>
      </c>
      <c r="F39" s="111">
        <v>0</v>
      </c>
    </row>
    <row r="40" spans="1:6" x14ac:dyDescent="0.2">
      <c r="A40" s="99"/>
      <c r="B40" s="99" t="s">
        <v>11</v>
      </c>
      <c r="C40" s="111">
        <v>9</v>
      </c>
      <c r="D40" s="111">
        <v>17</v>
      </c>
      <c r="E40" s="111">
        <v>39</v>
      </c>
      <c r="F40" s="111">
        <v>0</v>
      </c>
    </row>
    <row r="41" spans="1:6" x14ac:dyDescent="0.2">
      <c r="A41" s="99"/>
      <c r="B41" s="99" t="s">
        <v>12</v>
      </c>
      <c r="C41" s="111">
        <v>7</v>
      </c>
      <c r="D41" s="111">
        <v>13</v>
      </c>
      <c r="E41" s="111">
        <v>31</v>
      </c>
      <c r="F41" s="111">
        <v>0</v>
      </c>
    </row>
    <row r="42" spans="1:6" x14ac:dyDescent="0.2">
      <c r="A42" s="99" t="s">
        <v>33</v>
      </c>
      <c r="B42" s="99" t="s">
        <v>13</v>
      </c>
      <c r="C42" s="111">
        <v>3</v>
      </c>
      <c r="D42" s="111">
        <v>6</v>
      </c>
      <c r="E42" s="111">
        <v>14</v>
      </c>
      <c r="F42" s="111">
        <v>0</v>
      </c>
    </row>
    <row r="43" spans="1:6" x14ac:dyDescent="0.2">
      <c r="A43" s="99"/>
      <c r="B43" s="99" t="s">
        <v>14</v>
      </c>
      <c r="C43" s="111">
        <v>3</v>
      </c>
      <c r="D43" s="111">
        <v>5</v>
      </c>
      <c r="E43" s="111">
        <v>11</v>
      </c>
      <c r="F43" s="111">
        <v>0</v>
      </c>
    </row>
    <row r="44" spans="1:6" x14ac:dyDescent="0.2">
      <c r="A44" s="99"/>
      <c r="B44" s="99" t="s">
        <v>15</v>
      </c>
      <c r="C44" s="111">
        <v>1</v>
      </c>
      <c r="D44" s="111">
        <v>2</v>
      </c>
      <c r="E44" s="111">
        <v>6</v>
      </c>
      <c r="F44" s="111">
        <v>0</v>
      </c>
    </row>
    <row r="45" spans="1:6" x14ac:dyDescent="0.2">
      <c r="A45" s="99"/>
      <c r="B45" s="99" t="s">
        <v>16</v>
      </c>
      <c r="C45" s="111">
        <v>2</v>
      </c>
      <c r="D45" s="111">
        <v>4</v>
      </c>
      <c r="E45" s="111">
        <v>10</v>
      </c>
      <c r="F45" s="111">
        <v>0</v>
      </c>
    </row>
    <row r="46" spans="1:6" x14ac:dyDescent="0.2">
      <c r="A46" s="99"/>
      <c r="B46" s="99" t="s">
        <v>17</v>
      </c>
      <c r="C46" s="111">
        <v>8</v>
      </c>
      <c r="D46" s="111">
        <v>14</v>
      </c>
      <c r="E46" s="111">
        <v>32</v>
      </c>
      <c r="F46" s="111">
        <v>0</v>
      </c>
    </row>
    <row r="47" spans="1:6" x14ac:dyDescent="0.2">
      <c r="A47" s="99"/>
      <c r="B47" s="99" t="s">
        <v>18</v>
      </c>
      <c r="C47" s="111">
        <v>7</v>
      </c>
      <c r="D47" s="111">
        <v>12</v>
      </c>
      <c r="E47" s="111">
        <v>27</v>
      </c>
      <c r="F47" s="111">
        <v>0</v>
      </c>
    </row>
    <row r="48" spans="1:6" x14ac:dyDescent="0.2">
      <c r="A48" s="99"/>
      <c r="B48" s="99"/>
      <c r="C48" s="111"/>
      <c r="D48" s="111"/>
      <c r="E48" s="111"/>
      <c r="F48" s="107"/>
    </row>
    <row r="49" spans="1:6" x14ac:dyDescent="0.2">
      <c r="A49" s="98" t="s">
        <v>34</v>
      </c>
      <c r="B49" s="98"/>
      <c r="C49" s="111"/>
      <c r="D49" s="111"/>
      <c r="E49" s="111"/>
      <c r="F49" s="107"/>
    </row>
    <row r="50" spans="1:6" x14ac:dyDescent="0.2">
      <c r="A50" s="99" t="s">
        <v>52</v>
      </c>
      <c r="B50" s="99"/>
      <c r="C50" s="111">
        <v>28</v>
      </c>
      <c r="D50" s="111">
        <v>23</v>
      </c>
      <c r="E50" s="111">
        <v>15</v>
      </c>
      <c r="F50" s="111">
        <v>30</v>
      </c>
    </row>
    <row r="51" spans="1:6" x14ac:dyDescent="0.2">
      <c r="A51" s="99" t="s">
        <v>51</v>
      </c>
      <c r="B51" s="99"/>
      <c r="C51" s="111">
        <v>8</v>
      </c>
      <c r="D51" s="111">
        <v>16</v>
      </c>
      <c r="E51" s="111">
        <v>35</v>
      </c>
      <c r="F51" s="111">
        <v>1</v>
      </c>
    </row>
    <row r="52" spans="1:6" x14ac:dyDescent="0.2">
      <c r="A52" s="99" t="s">
        <v>50</v>
      </c>
      <c r="B52" s="99"/>
      <c r="C52" s="111">
        <v>5</v>
      </c>
      <c r="D52" s="111">
        <v>8</v>
      </c>
      <c r="E52" s="111">
        <v>13</v>
      </c>
      <c r="F52" s="111">
        <v>4</v>
      </c>
    </row>
    <row r="53" spans="1:6" x14ac:dyDescent="0.2">
      <c r="A53" s="99" t="s">
        <v>131</v>
      </c>
      <c r="B53" s="99"/>
      <c r="C53" s="111">
        <v>53</v>
      </c>
      <c r="D53" s="111">
        <v>44</v>
      </c>
      <c r="E53" s="111">
        <v>19</v>
      </c>
      <c r="F53" s="111">
        <v>63</v>
      </c>
    </row>
    <row r="54" spans="1:6" x14ac:dyDescent="0.2">
      <c r="A54" s="99" t="s">
        <v>49</v>
      </c>
      <c r="B54" s="99"/>
      <c r="C54" s="111">
        <v>1</v>
      </c>
      <c r="D54" s="111">
        <v>2</v>
      </c>
      <c r="E54" s="111">
        <v>4</v>
      </c>
      <c r="F54" s="111">
        <v>0</v>
      </c>
    </row>
    <row r="55" spans="1:6" x14ac:dyDescent="0.2">
      <c r="A55" s="99" t="s">
        <v>35</v>
      </c>
      <c r="B55" s="99"/>
      <c r="C55" s="111">
        <v>6</v>
      </c>
      <c r="D55" s="111">
        <v>8</v>
      </c>
      <c r="E55" s="111">
        <v>14</v>
      </c>
      <c r="F55" s="111">
        <v>3</v>
      </c>
    </row>
    <row r="56" spans="1:6" x14ac:dyDescent="0.2">
      <c r="A56" s="99"/>
      <c r="B56" s="99"/>
      <c r="C56" s="111"/>
      <c r="D56" s="111"/>
      <c r="E56" s="111"/>
      <c r="F56" s="107"/>
    </row>
    <row r="57" spans="1:6" x14ac:dyDescent="0.2">
      <c r="A57" s="98" t="s">
        <v>36</v>
      </c>
      <c r="B57" s="98"/>
      <c r="C57" s="111"/>
      <c r="D57" s="111"/>
      <c r="E57" s="111"/>
      <c r="F57" s="107"/>
    </row>
    <row r="58" spans="1:6" x14ac:dyDescent="0.2">
      <c r="A58" s="99" t="s">
        <v>37</v>
      </c>
      <c r="B58" s="99"/>
      <c r="C58" s="111">
        <v>72</v>
      </c>
      <c r="D58" s="111">
        <v>68</v>
      </c>
      <c r="E58" s="111">
        <v>48</v>
      </c>
      <c r="F58" s="111">
        <v>83</v>
      </c>
    </row>
    <row r="59" spans="1:6" x14ac:dyDescent="0.2">
      <c r="A59" s="99" t="s">
        <v>38</v>
      </c>
      <c r="B59" s="99"/>
      <c r="C59" s="111">
        <v>28</v>
      </c>
      <c r="D59" s="111">
        <v>32</v>
      </c>
      <c r="E59" s="111">
        <v>52</v>
      </c>
      <c r="F59" s="111">
        <v>17</v>
      </c>
    </row>
    <row r="60" spans="1:6" x14ac:dyDescent="0.2">
      <c r="A60" s="99" t="s">
        <v>19</v>
      </c>
      <c r="B60" s="99"/>
      <c r="C60" s="111">
        <v>0</v>
      </c>
      <c r="D60" s="111">
        <v>0</v>
      </c>
      <c r="E60" s="111">
        <v>0</v>
      </c>
      <c r="F60" s="111">
        <v>1</v>
      </c>
    </row>
    <row r="61" spans="1:6" x14ac:dyDescent="0.2">
      <c r="A61" s="99"/>
      <c r="B61" s="99"/>
      <c r="C61" s="117"/>
      <c r="D61" s="117"/>
      <c r="E61" s="117"/>
      <c r="F61" s="99"/>
    </row>
    <row r="62" spans="1:6" x14ac:dyDescent="0.2">
      <c r="A62" s="101"/>
      <c r="B62" s="101"/>
      <c r="C62" s="101"/>
      <c r="D62" s="101"/>
      <c r="E62" s="101"/>
      <c r="F62" s="101"/>
    </row>
    <row r="63" spans="1:6" x14ac:dyDescent="0.2">
      <c r="A63" s="112" t="s">
        <v>140</v>
      </c>
      <c r="B63" s="112"/>
      <c r="C63" s="112"/>
      <c r="D63" s="112"/>
      <c r="E63" s="112"/>
      <c r="F63" s="99"/>
    </row>
    <row r="64" spans="1:6" x14ac:dyDescent="0.2">
      <c r="A64" s="112"/>
      <c r="B64" s="112"/>
      <c r="C64" s="112"/>
      <c r="D64" s="112"/>
      <c r="E64" s="112"/>
      <c r="F64" s="99"/>
    </row>
    <row r="65" spans="1:6" x14ac:dyDescent="0.2">
      <c r="A65" s="112" t="s">
        <v>158</v>
      </c>
      <c r="B65" s="112"/>
      <c r="C65" s="112"/>
      <c r="D65" s="112"/>
      <c r="E65" s="112"/>
      <c r="F65" s="99"/>
    </row>
    <row r="66" spans="1:6" x14ac:dyDescent="0.2">
      <c r="A66" s="118">
        <v>1</v>
      </c>
      <c r="B66" s="112" t="s">
        <v>142</v>
      </c>
      <c r="C66" s="112"/>
      <c r="D66" s="112"/>
      <c r="E66" s="112"/>
      <c r="F66" s="99"/>
    </row>
    <row r="67" spans="1:6" x14ac:dyDescent="0.2">
      <c r="A67" s="118">
        <v>2</v>
      </c>
      <c r="B67" s="112" t="s">
        <v>39</v>
      </c>
      <c r="C67" s="112"/>
      <c r="D67" s="112"/>
      <c r="E67" s="112"/>
      <c r="F67" s="99"/>
    </row>
    <row r="68" spans="1:6" x14ac:dyDescent="0.2">
      <c r="A68" s="118">
        <v>3</v>
      </c>
      <c r="B68" s="112" t="s">
        <v>40</v>
      </c>
      <c r="C68" s="112"/>
      <c r="D68" s="112"/>
      <c r="E68" s="112"/>
      <c r="F68" s="99"/>
    </row>
    <row r="69" spans="1:6" x14ac:dyDescent="0.2">
      <c r="A69" s="119"/>
      <c r="B69" s="120" t="s">
        <v>141</v>
      </c>
      <c r="C69" s="112"/>
      <c r="D69" s="112"/>
      <c r="E69" s="112"/>
      <c r="F69" s="99"/>
    </row>
    <row r="70" spans="1:6" x14ac:dyDescent="0.2">
      <c r="A70" s="118">
        <v>4</v>
      </c>
      <c r="B70" s="112" t="s">
        <v>41</v>
      </c>
      <c r="C70" s="112"/>
      <c r="D70" s="112"/>
      <c r="E70" s="112"/>
      <c r="F70" s="99"/>
    </row>
    <row r="71" spans="1:6" x14ac:dyDescent="0.2">
      <c r="A71" s="96"/>
    </row>
    <row r="72" spans="1:6" x14ac:dyDescent="0.2">
      <c r="A72" s="9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Voorblad</vt:lpstr>
      <vt:lpstr>Inhoud</vt:lpstr>
      <vt:lpstr>Resultaten</vt:lpstr>
      <vt:lpstr>Toelichting</vt:lpstr>
      <vt:lpstr>Bronbestanden</vt:lpstr>
      <vt:lpstr>Tabel 1</vt:lpstr>
      <vt:lpstr>Bronbestanden!Print_Area</vt:lpstr>
      <vt:lpstr>Inhoud!Print_Area</vt:lpstr>
      <vt:lpstr>Resultaten!Print_Area</vt:lpstr>
      <vt:lpstr>Toelichting!Print_Area</vt:lpstr>
      <vt:lpstr>Voorblad!Print_Area</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Geijtenbeek, L.</cp:lastModifiedBy>
  <cp:lastPrinted>2021-06-14T15:02:53Z</cp:lastPrinted>
  <dcterms:created xsi:type="dcterms:W3CDTF">2011-08-01T14:22:18Z</dcterms:created>
  <dcterms:modified xsi:type="dcterms:W3CDTF">2021-08-05T15:09:56Z</dcterms:modified>
</cp:coreProperties>
</file>