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ojecten\SQS\304399IATPolitie_SEC1\Werk\Generieke_Monitor\Tabellen GM\2021\Referentiepop\"/>
    </mc:Choice>
  </mc:AlternateContent>
  <bookViews>
    <workbookView xWindow="0" yWindow="0" windowWidth="19200" windowHeight="7050"/>
  </bookViews>
  <sheets>
    <sheet name="Voorblad" sheetId="5" r:id="rId1"/>
    <sheet name="Inhoud" sheetId="6" r:id="rId2"/>
    <sheet name="Toelichting" sheetId="7" r:id="rId3"/>
    <sheet name="Bronbestanden" sheetId="8" r:id="rId4"/>
    <sheet name="Tabel 1.2018" sheetId="4" r:id="rId5"/>
    <sheet name="Tabel 1.2019" sheetId="3" r:id="rId6"/>
    <sheet name="Tabel 1.2020" sheetId="2" r:id="rId7"/>
  </sheets>
  <externalReferences>
    <externalReference r:id="rId8"/>
  </externalReferences>
  <definedNames>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Namen" localSheetId="3">#REF!</definedName>
    <definedName name="Namen" localSheetId="1">#REF!</definedName>
    <definedName name="Namen" localSheetId="2">#REF!</definedName>
    <definedName name="Namen" localSheetId="0">#REF!</definedName>
    <definedName name="Namen">#REF!</definedName>
    <definedName name="te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8" i="3" l="1"/>
  <c r="BB9" i="3"/>
  <c r="BB10" i="3"/>
  <c r="BB11" i="3"/>
  <c r="BB12" i="3"/>
  <c r="BB13" i="3"/>
  <c r="BB14" i="3"/>
  <c r="BB15" i="3"/>
  <c r="BB16" i="3"/>
  <c r="BB17" i="3"/>
  <c r="BB18" i="3"/>
  <c r="BB19" i="3"/>
  <c r="BB20" i="3"/>
</calcChain>
</file>

<file path=xl/sharedStrings.xml><?xml version="1.0" encoding="utf-8"?>
<sst xmlns="http://schemas.openxmlformats.org/spreadsheetml/2006/main" count="495" uniqueCount="225">
  <si>
    <t>Kenmerken referentiepopulatie totaal Nederland naar regionale eenheid politie, 2020 totaal</t>
  </si>
  <si>
    <t>Totaal</t>
  </si>
  <si>
    <t>w.o. kenmerken</t>
  </si>
  <si>
    <t>Geslacht</t>
  </si>
  <si>
    <t>Leeftijdsklasse 1</t>
  </si>
  <si>
    <t>Leeftijdsklasse 2</t>
  </si>
  <si>
    <t>Leeftijdsklasse 3</t>
  </si>
  <si>
    <t>Gemiddelde leeftijd</t>
  </si>
  <si>
    <t>Samenstelling huishouden 1</t>
  </si>
  <si>
    <t>Samenstelling huishouden 2</t>
  </si>
  <si>
    <t>Migratieachtergrond</t>
  </si>
  <si>
    <t>Generatie</t>
  </si>
  <si>
    <t>Hoogst behaalde opleiding</t>
  </si>
  <si>
    <t>Uitkeringen</t>
  </si>
  <si>
    <t>Inkomenspercentiel 1</t>
  </si>
  <si>
    <t>Inkomenspercentiel 2</t>
  </si>
  <si>
    <t>Inkomen 1</t>
  </si>
  <si>
    <t>Inkomen 2</t>
  </si>
  <si>
    <t>GGZ-zorg</t>
  </si>
  <si>
    <t xml:space="preserve">Stedelijkheidsklasse 1 </t>
  </si>
  <si>
    <t>Stedelijkheidsklasse 2</t>
  </si>
  <si>
    <t>Man</t>
  </si>
  <si>
    <t>Vrouw</t>
  </si>
  <si>
    <t>Onbekend</t>
  </si>
  <si>
    <t>Tot 18</t>
  </si>
  <si>
    <t>18 tot 25</t>
  </si>
  <si>
    <t>25 tot 45</t>
  </si>
  <si>
    <t>45 tot 65</t>
  </si>
  <si>
    <t>65 en ouder</t>
  </si>
  <si>
    <t>Tot 25</t>
  </si>
  <si>
    <t>45 en ouder</t>
  </si>
  <si>
    <t>18 tot 23</t>
  </si>
  <si>
    <t>23 tot 28</t>
  </si>
  <si>
    <t>28 en ouder</t>
  </si>
  <si>
    <t>Eenpersoonshuishouden</t>
  </si>
  <si>
    <t>(On)gehuwd paar zonder kinderen</t>
  </si>
  <si>
    <t>(On)gehuwd paar met kinderen</t>
  </si>
  <si>
    <t>Eenouder-huishouden</t>
  </si>
  <si>
    <t>Institutioneel of overig huishouden</t>
  </si>
  <si>
    <t>Eenpersoons-/eenouder-huishouden</t>
  </si>
  <si>
    <t>(On)gehuwd paar</t>
  </si>
  <si>
    <t>Geen migratie-achtergrond</t>
  </si>
  <si>
    <t>Westerse migratie-achtergrond</t>
  </si>
  <si>
    <t>Niet-westerse migratie-achtergrond</t>
  </si>
  <si>
    <t>Eerste generatie migratie-achtergrond</t>
  </si>
  <si>
    <t>Tweede generatie migratie-achtergrond</t>
  </si>
  <si>
    <t>Lager onderwijs</t>
  </si>
  <si>
    <t>Middelbaar onderwijs</t>
  </si>
  <si>
    <t>Hoger onderwijs</t>
  </si>
  <si>
    <t>WW-uitkering</t>
  </si>
  <si>
    <t>Bijstands-uitkering</t>
  </si>
  <si>
    <t>0-25 procent</t>
  </si>
  <si>
    <t>26-50 procent</t>
  </si>
  <si>
    <t>51-75 procent</t>
  </si>
  <si>
    <t>76-100 procent</t>
  </si>
  <si>
    <t>0-50 procent</t>
  </si>
  <si>
    <t>51-100 procent</t>
  </si>
  <si>
    <t>Inkomen onder lage inkomensgrens</t>
  </si>
  <si>
    <t>Langdurig inkomen onder lage inkomensgrens</t>
  </si>
  <si>
    <t>Heeft kosten</t>
  </si>
  <si>
    <t>Zeer stedelijk</t>
  </si>
  <si>
    <t>Sterk stedelijk</t>
  </si>
  <si>
    <t>Matig stedelijk</t>
  </si>
  <si>
    <t>Weinig stedelijk</t>
  </si>
  <si>
    <t>Niet stedelijk</t>
  </si>
  <si>
    <t>(Zeer) stedelijk</t>
  </si>
  <si>
    <t>Weinig tot niet stedelijk</t>
  </si>
  <si>
    <t>Aantal</t>
  </si>
  <si>
    <t>Totaal Nederland</t>
  </si>
  <si>
    <t>w.v.</t>
  </si>
  <si>
    <t>Eenheid Amsterdam</t>
  </si>
  <si>
    <t>Eenheid Den Haag</t>
  </si>
  <si>
    <t>Eenheid Limburg</t>
  </si>
  <si>
    <t>Eenheid Midden-Nederland</t>
  </si>
  <si>
    <t>Eenheid Noord-Holland</t>
  </si>
  <si>
    <t>Eenheid Noord-Nederland</t>
  </si>
  <si>
    <t>Eenheid Oost-Brabant</t>
  </si>
  <si>
    <t>Eenheid Oost-Nederland</t>
  </si>
  <si>
    <t>Eenheid Rotterdam</t>
  </si>
  <si>
    <t>Eenheid Zeeland-West-Brabant</t>
  </si>
  <si>
    <t>Bron: CBS.</t>
  </si>
  <si>
    <t>Kenmerken referentiepopulatie totaal Nederland naar regionale eenheid politie, 2019 totaal</t>
  </si>
  <si>
    <t>.</t>
  </si>
  <si>
    <t>Kenmerken referentiepopulatie totaal Nederland naar regionale eenheid politie, 2018 totaal</t>
  </si>
  <si>
    <t>Kenmerken van Nederlandse bevolking als referentiepopulatie voor slachtoffers en verdachten, 2018 tot en met 2020</t>
  </si>
  <si>
    <t>CBS, Rechtsbescherming en Veiligheid</t>
  </si>
  <si>
    <t>Inhoud</t>
  </si>
  <si>
    <t>Werkblad</t>
  </si>
  <si>
    <t>Toelichting</t>
  </si>
  <si>
    <t>Toelichting bij de tabellen</t>
  </si>
  <si>
    <t>Bronbestanden</t>
  </si>
  <si>
    <t>Gebruikte bronbestanden</t>
  </si>
  <si>
    <t>Tabel 1.2018</t>
  </si>
  <si>
    <t>Tabel 1.2019</t>
  </si>
  <si>
    <t>Tabel 1.2020</t>
  </si>
  <si>
    <t>Verklaring van tekens</t>
  </si>
  <si>
    <t>niets (blanco) = het cijfer kan op logische gronden niet voorkomen</t>
  </si>
  <si>
    <t>. = het cijfer is onbekend, onvoldoende betrouwbaar of geheim</t>
  </si>
  <si>
    <t>* = voorlopige cijfers</t>
  </si>
  <si>
    <t>** = nader voorlopige cijfers</t>
  </si>
  <si>
    <t>2019–2020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</si>
  <si>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</si>
  <si>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</si>
  <si>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</si>
  <si>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</si>
  <si>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t>Vragen over deze publicatie kunnen gestuurd worden aan CBS op Maat onder vermelding van het referentienummer PR000281-GM. Het e-mailadres is ASD@cbs.nl.</t>
  </si>
  <si>
    <t>Inleiding</t>
  </si>
  <si>
    <t>De Politie en het DGPenV (Ministerie JenV) hebben een gezamenlijk Informatie-analyseteam (IAT). Het IAT voert analyses uit teneinde voor de politie relevante vraagstukken van duiding te voorzien. De data van het Centraal Bureau voor de Statistiek (CBS) kan bijdragen aan het beantwoorden van dergelijke vragen. Maandelijks berekent het CBS kenmerken van slachtoffers en verdachten. Om deze cijfers goed te kunnen interpreteren heeft het IAT aan het CBS gevraagd om ook een referentiepopulatie van de Nederlandse bevolking te maken.</t>
  </si>
  <si>
    <t>Populatie</t>
  </si>
  <si>
    <t>De onderzoekspopulatie bestaat uit alle personen die op de laatste vrijdag van september van het betreffende jaar in Nederland staan ingeschreven.</t>
  </si>
  <si>
    <t>Afronding</t>
  </si>
  <si>
    <r>
      <t>De aantallen worden afgerond op tientallen. De gemiddelde leeftijd wordt afgerond op een decimaal en wordt onderdrukt als de</t>
    </r>
    <r>
      <rPr>
        <sz val="10"/>
        <rFont val="Arial"/>
        <family val="2"/>
      </rPr>
      <t>ze op minder dan vijf</t>
    </r>
    <r>
      <rPr>
        <sz val="10"/>
        <color indexed="8"/>
        <rFont val="Arial"/>
        <family val="2"/>
      </rPr>
      <t xml:space="preserve"> personen gebaseerd is. Inkomensgegevens worden afgerond op honderdtallen. Door de afronding komt het voor dat de som van de onderliggende (afgeronde) categorieën niet optellen tot het (afgeronde) totaal.</t>
    </r>
  </si>
  <si>
    <t>Methodebeschrijving</t>
  </si>
  <si>
    <t>Op basis van data uit het Stelsel van Sociaal-statistische Bestanden (SSB) van het CBS wordt bepaald welke personen er op de laatste vrijdag van september van de betreffende jaren in Nederland staan ingeschreven. Van deze populatie worden persoonskenmerken en buurtkenmerken berekend voor het betreffende jaar. Op basis van de woongemeente van de persoon wordt een indeling naar regionale eenheid gemaakt.</t>
  </si>
  <si>
    <t>Opmerkingen bij de tabellen</t>
  </si>
  <si>
    <t>Status van de cijfers</t>
  </si>
  <si>
    <t>De cijfers in deze tabellen zijn voorlopig. De beschikbaarheid van persoonsgegevens zorgt ervoor dat de cijfers kunnen veranderen.</t>
  </si>
  <si>
    <t>Verschil met andere publicaties</t>
  </si>
  <si>
    <t>Beschikbaarheid persoonskenmerken</t>
  </si>
  <si>
    <t>Definities</t>
  </si>
  <si>
    <t>Bijstandsuitkering</t>
  </si>
  <si>
    <t>Een persoon met een uitkering op grond van de Wet werk en bijstand (WWB, t/m 2014) en de Participatiewet (vanaf 2015). Hieronder vallen ook personen met een bijstandsuitkering die verblijven in een instelling, de elders verzorgden, en dak- en thuislozen met een bijstandsuitkering. In de tabel is het een persoon die in minimaal een maand van het betreffende jaar ontvanger was van een bijstandsuitkering.</t>
  </si>
  <si>
    <t>Het geslacht van een persoon volgens Basisregistratie Personen (BRP) in het betreffend jaar. In het geval dat dit onbekend is of niet aangekoppeld kan worden, wordt dit ingevuld met geslacht zoals dat bij de Politie geregistreerd is.</t>
  </si>
  <si>
    <t>In dit onderzoek wordt meegenomen of een persoon in het betreffende jaar kosten voor GGZ-zorg binnen de basiszorgverzekering had. Het gaat hier om gedeclareerde en vergoede kosten voor geestelijke gezondheidszorg binnen het betreffende jaar. Hierbij is geen rekening gehouden met de hoogte van de kosten. GGZ die buiten de zorgverzekeringswet valt, zoals huisartsenzorg en jeugdzorg, wordt hierbij niet meegenomen.</t>
  </si>
  <si>
    <t>Het niveau van de hoogst behaalde opleiding van een persoon waarvoor een diploma is behaald of die volledig is doorlopen (als voor het behalen van de opleiding een diploma niet van toepassing is). Als een opleiding (nog) niet is afgerond, gaat het om het onderwijsniveau dat wordt vereist om deze opleiding te kunnen volgen. De data over opleidingsniveau is deels opgebouwd uit integrale registergegevens en deels uit steekproefgegevens. Om de cijfers representatief te maken, wordt gebruik gemaakt van wegingsfactoren om de aantallen over opleidingsniveau op te hogen voor heel Nederland.</t>
  </si>
  <si>
    <t>We onderscheiden de volgende drie categorieën hoogst behaalde opleiding:</t>
  </si>
  <si>
    <t>Middelbaar onderwijs - Hoogst behaalde onderwijsniveau is middelbaar onderwijs. Dit omvat de bovenbouw van havo/vwo, de basisberoepsopleiding (mbo-2), de vakopleiding (mbo-3) en de middenkader- en specialistenopleidingen (mbo-4).</t>
  </si>
  <si>
    <t>Hoger onderwijs - Hoogst behaalde onderwijsniveau is hbo of wo.</t>
  </si>
  <si>
    <t>Inkomen onder lage-inkomensgrens</t>
  </si>
  <si>
    <t>Huishoudens behoren tot de categorie 'Laag inkomen' als het gestandaardiseerd besteedbaar huishoudensinkomen exclusief gebonden uitkeringen lager is dan de lage-inkomensgrens.</t>
  </si>
  <si>
    <t>Het gaat in deze tabellen om personen die behoren tot een particulier huishouden dat onder de 100% van de lage-inkomensgrens zit in het verslagjaar. Bij personen behorend tot studentenhuishoudens, institutionele huishoudens en huishoudens met een onvolledig of onbekend jaarinkomen kan dit niet worden berekend. Het aantal personen wordt in de tabel afgerond op honderdtallen.</t>
  </si>
  <si>
    <t>Inkomenspercentiel</t>
  </si>
  <si>
    <t>Positie van het inkomen van het huishouden ten opzichte van andere particuliere huishoudens. Alle particuliere huishoudens zijn verdeeld in 100 groepen van gelijke omvang op basis van het gestandaardiseerd besteedbaar inkomen. Institutionele huishoudens en particuliere huishoudens waarvan het inkomen onbekend is, zijn niet in de percentielverdeling meegenomen. Het aantal personen wordt in de tabel afgerond op honderdtallen.</t>
  </si>
  <si>
    <t>Langdurig inkomen onder lage-inkomensgrens</t>
  </si>
  <si>
    <t>Persoon behoort tot een huishouden dat in de laatste vier jaren een inkomen had onder de lage-inkomensgrens. Personen die in de afgelopen vier jaar tot een studentenhuishouden behoorden, geen volledig of bekend jaarinkomen hadden of niet tot een particulier huishouden behoorden, worden niet meegenomen. Het aantal personen wordt in de tabel afgerond op honderdtallen.</t>
  </si>
  <si>
    <t>Leeftijd</t>
  </si>
  <si>
    <t>Leeftijd op de laatste vrijdag van september van het betreffende jaar, gebaseerd op geboortemaand en geboortejaar uit de Basisregistratie Personen (BRP).</t>
  </si>
  <si>
    <t xml:space="preserve">Land waarmee een persoon verbonden is op basis van het geboorteland van de ouders of van zichzelf. Een persoon met een eerste generatie migratieachtergrond heeft als migratieachtergrond het land waar hij of zij is geboren. Een persoon met een tweede generatie migratieachtergrond heeft als migratieachtergrond het geboorteland van de moeder, tenzij dat ook Nederland is. In dat geval is de migratieachtergrond bepaald door het geboorteland van de vader. </t>
  </si>
  <si>
    <t>Geen migratieachtergrond - persoon van wie beide ouders in Nederland zijn geboren.</t>
  </si>
  <si>
    <t>Westerse migratieachtergrond - Geboorteland ouders of persoon zelf is een land in Europa (exclusief Turkije), Noord-Amerika of Oceanië, of Indonesië of Japan.</t>
  </si>
  <si>
    <t>Niet-westerse migratieachtergrond - Geboorteland ouders of persoon zelf is een land in Afrika, Latijns-Amerika of Azië (exclusief Indonesië en Japan) of Turkije.</t>
  </si>
  <si>
    <t xml:space="preserve">Eerste generatie migratieachtergrond - Persoon die in het buitenland is geboren met ten minste één in het buitenland geboren ouder. </t>
  </si>
  <si>
    <t>Tweede generatie migratieachtergrond - Persoon die in Nederland is geboren en van wie ten minste één ouder in het buitenland is geboren.</t>
  </si>
  <si>
    <t>Een waarde kan onbekend zijn als de persoon niet teruggevonden kan worden in registraties, als de waarde in de registratie mist of onbekend is.</t>
  </si>
  <si>
    <t>Participatiewet</t>
  </si>
  <si>
    <t>Regionale eenheid</t>
  </si>
  <si>
    <t xml:space="preserve">De Politie bestaat uit tien regionale eenheden.
De organisatie van de Nederlandse politie is per 1 januari 2013 als Nationale Politie ingericht. Het is een landelijk korps dat bestaat uit tien regionale eenheden, één landelijke eenheid en een landelijke concerndienst waarin de ondersteunende afdelingen zijn ondergebracht. Dit ene landelijke korps vervangt alle voormalige politiekorpsen en -diensten. Dit is geregeld in de Wet van 12 juli 2012 tot vaststelling van een nieuwe Politiewet (Politiewet 2012). </t>
  </si>
  <si>
    <t>Samenstelling huishouden</t>
  </si>
  <si>
    <t>Soort samenstelling van het huishouden op de laatste vrijdag van september van het betreffende jaar, gebaseerd op de Basisregistratie Personen (BRP).</t>
  </si>
  <si>
    <t>Eenpersoonshuishouden - particulier huishouden bestaande uit één persoon.</t>
  </si>
  <si>
    <t>(On)gehuwd paar zonder kinderen - Twee personen die een samenwoonrelatie hebben, gehuwd zijn of een partnerschapsregistratie hebben gesloten, en geen thuiswonende kinderen hebben.</t>
  </si>
  <si>
    <t xml:space="preserve">(On)gehuwd paar met kinderen - Twee personen die een samenwoonrelatie hebben, gehuwd zijn of een partnerschapsregistratie hebben gesloten, en een of meer thuiswonende kinderen hebben. Onder thuiswonende kinderen worden ook begrepen adoptie- en stiefkinderen maar geen pleegkinderen. </t>
  </si>
  <si>
    <t>Eenouderhuishouden - Particulier huishouden bestaande uit één ouder met een of meer thuiswonende kinderen.</t>
  </si>
  <si>
    <t>Stedelijkheid</t>
  </si>
  <si>
    <t>Stedelijkheid van de buurt waarin de persoon woont op de laatste vrijdag van september van betreffend jaar. Stedelijkheid is een maatstaf voor de concentratie van menselijke activiteiten gebaseerd op de gemiddelde omgevingsadressendichtheid van de buurt. Er zijn vijf stedelijkheidsklassen, gebaseerd op het aantal adressen per km²</t>
  </si>
  <si>
    <t>Zeer sterk stedelijk - omgevingsadressendichtheid van 2500 of meer.</t>
  </si>
  <si>
    <t>Sterk stedelijk - omgevingsadressendichtheid van 1500 tot 2500.</t>
  </si>
  <si>
    <t>Matig stedelijk - omgevingsadressendichtheid van 1000 tot 1500.</t>
  </si>
  <si>
    <t>Weinig stedelijk - omgevingsadressendichtheid van 500 tot 1000.</t>
  </si>
  <si>
    <t>Niet stedelijk - omgevingsadressendichtheid van minder dan 500.</t>
  </si>
  <si>
    <t>Wet werk en bijstand (WWB)</t>
  </si>
  <si>
    <t>Wet die de ondersteuning bij arbeidsinschakeling en bijstand regelt voor mensen die weinig of geen ander inkomen hebben of geen vermogen. De WWB is in 2004 in werking getreden. Ingaande 1 januari 2015 is de WWB opgegaan in de Participatiewet.</t>
  </si>
  <si>
    <t>Persoon heeft in betreffend jaar een traject in de Wet schuldsanering natuurlijke personen (Wsnp) (gehad). Dit traject houdt in dat natuurlijke personen die in ernstige betalingsmoeilijkheden verkeren een saneringsregeling krijgen.</t>
  </si>
  <si>
    <t>Gebruikte bronnen</t>
  </si>
  <si>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</si>
  <si>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</si>
  <si>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</si>
  <si>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</si>
  <si>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</si>
  <si>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</si>
  <si>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</si>
  <si>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</si>
  <si>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</si>
  <si>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</si>
  <si>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</si>
  <si>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</si>
  <si>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</si>
  <si>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</si>
  <si>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Inkomen Huishoudens</t>
  </si>
  <si>
    <t>Het bestand bevat het jaarinkomen van alle huishoudens behorende tot de bevolking van Nederland op 1 januari van het verslagjaar.</t>
  </si>
  <si>
    <t>De belangrijkste berichtgever is de Belastingdienst.</t>
  </si>
  <si>
    <t>Integraal</t>
  </si>
  <si>
    <t>Jaarlijks sinds 2011.</t>
  </si>
  <si>
    <t>Bijzonderheden</t>
  </si>
  <si>
    <t>Dit bestand in de huidige vorm wordt sinds 2017 gemaakt en is de vervanging voor de oude bron met het jaarinkomen van huishoudens.</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</si>
  <si>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</si>
  <si>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</si>
  <si>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</si>
  <si>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</si>
  <si>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</si>
  <si>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bij de totale bevolking van Nederland. Zoals in ieder steekproefonderzoek hebben de opgehoogde aantallen een onnauwkeurigheidsmarge.</t>
  </si>
  <si>
    <t>De cijfers van de arrondissementsrechtbanken worden via de Raad voor de rechtspraak aan het CBS geleverd.</t>
  </si>
  <si>
    <t>De gegevens komen jaarlijks beschikbaar.</t>
  </si>
  <si>
    <t xml:space="preserve">Meer informatie via http://www.cbs.nl/nl-NL/menu/methoden/dataverzameling/statistiek-wet-schuldsanering-natuurlijke-personen-wsnp.htm </t>
  </si>
  <si>
    <t>Registraties van uitkeringen bij gemeenten</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</si>
  <si>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</si>
  <si>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Gemeenten.</t>
  </si>
  <si>
    <t>De gegevens komen halfjaarlijks beschikbaar.</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</si>
  <si>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</si>
  <si>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o.a. werkloosheidsuitkeringen (WW).</t>
  </si>
  <si>
    <t>UWV.</t>
  </si>
  <si>
    <t>De gegevens komen maandelijks beschikbaar.</t>
  </si>
  <si>
    <t>Kosten per persoon per zorgvorm Zorgverzekeringswet (ZVWK)</t>
  </si>
  <si>
    <t xml:space="preserve">Dit bestand bevat de bij zorgverzekeraars gedeclareerde (en goedgekeurde) zorgkosten, die vallen onder de basisverzekering van de Zorgverzekeringswet (Zvw). De zorgkosten zijn inclusief de kosten die vanwege het verplicht of vrijwillig eigen risico uiteindelijk door de verzekerden zelf zijn betaald. Niet meegenomen zijn kosten die zijn vergoed door een aanvullende verzekering en eigen bijdragen. De doelpopulatie bestaat uit personen die in het betreffende jaar tenminste een dag in de GBA stonden, die verzekeringsplichtig waren en ook minimaal een dag verzekerd zijn geweest in het jaar. </t>
  </si>
  <si>
    <t>Vektis</t>
  </si>
  <si>
    <t>Gegevens jaarlijks beschikbaar over jaar t-3.</t>
  </si>
  <si>
    <t>Juni 2021</t>
  </si>
  <si>
    <r>
      <rPr>
        <vertAlign val="superscript"/>
        <sz val="9"/>
        <color theme="1"/>
        <rFont val="Arial"/>
        <family val="2"/>
      </rPr>
      <t xml:space="preserve">1 </t>
    </r>
    <r>
      <rPr>
        <sz val="9"/>
        <color theme="1"/>
        <rFont val="Arial"/>
        <family val="2"/>
      </rPr>
      <t>Betreffend kenmerk is nog niet beschikbaar voor 2020.</t>
    </r>
  </si>
  <si>
    <r>
      <rPr>
        <vertAlign val="superscript"/>
        <sz val="9"/>
        <color theme="1"/>
        <rFont val="Arial"/>
        <family val="2"/>
      </rPr>
      <t xml:space="preserve">1 </t>
    </r>
    <r>
      <rPr>
        <sz val="9"/>
        <color theme="1"/>
        <rFont val="Arial"/>
        <family val="2"/>
      </rPr>
      <t>Betreffend kenmerk is nog niet beschikbaar voor 2019.</t>
    </r>
  </si>
  <si>
    <r>
      <t>GGZ-zorg</t>
    </r>
    <r>
      <rPr>
        <vertAlign val="superscript"/>
        <sz val="9"/>
        <color indexed="8"/>
        <rFont val="Arial"/>
        <family val="2"/>
      </rPr>
      <t>1</t>
    </r>
  </si>
  <si>
    <r>
      <t>Inkomen 2</t>
    </r>
    <r>
      <rPr>
        <vertAlign val="superscript"/>
        <sz val="9"/>
        <color theme="1"/>
        <rFont val="Arial"/>
        <family val="2"/>
      </rPr>
      <t>1</t>
    </r>
  </si>
  <si>
    <r>
      <t>Inkomen 1</t>
    </r>
    <r>
      <rPr>
        <vertAlign val="superscript"/>
        <sz val="9"/>
        <color theme="1"/>
        <rFont val="Arial"/>
        <family val="2"/>
      </rPr>
      <t>1</t>
    </r>
  </si>
  <si>
    <r>
      <t>Inkomenspercentiel 2</t>
    </r>
    <r>
      <rPr>
        <vertAlign val="superscript"/>
        <sz val="9"/>
        <color theme="1"/>
        <rFont val="Arial"/>
        <family val="2"/>
      </rPr>
      <t>1</t>
    </r>
  </si>
  <si>
    <r>
      <t>Inkomenspercentiel 1</t>
    </r>
    <r>
      <rPr>
        <vertAlign val="superscript"/>
        <sz val="9"/>
        <color theme="1"/>
        <rFont val="Arial"/>
        <family val="2"/>
      </rPr>
      <t>1</t>
    </r>
  </si>
  <si>
    <r>
      <t>Hoogst behaalde opleiding</t>
    </r>
    <r>
      <rPr>
        <vertAlign val="superscript"/>
        <sz val="9"/>
        <color theme="1"/>
        <rFont val="Arial"/>
        <family val="2"/>
      </rPr>
      <t>1</t>
    </r>
  </si>
  <si>
    <t>Ten opzichte van de vorige publicatie van kenmerken van de Nederlandse bevolking, zijn de persoonskenmerken van de Wsnp, WW en bijstand geüpdatet.</t>
  </si>
  <si>
    <t>Lager onderwijs - Hoogst behaalde onderwijsniveau is basisonderwijs, het vmbo, de eerste 3 leerjaren van havo/vwo of de assistentopleiding (mbo-1).</t>
  </si>
  <si>
    <t>Een ieder die kan werken maar daarbij ondersteuning nodig heeft, valt sinds 1 januari 2015 onder de Participatiewet. Doel is om zoveel mogelijk mensen met of zonder arbeidsbeperking werk te laten vinden. De Participatiewet vervangt de Wet werk en bijstand (WWB), de Wet sociale werkvoorziening (WSW) en een groot deel van de Wet arbeidsongeschiktheidsvoorziening jonggehandicapten (Wajong).</t>
  </si>
  <si>
    <t xml:space="preserve">Institutioneel of overig huishouden - Een institutioneel huishouden is een huishouden bestaande uit één of meer personen, die bedrijfsmatig worden voorzien van huisvesting en dagelijkse levensbehoeften, zoals verpleeg-, verzorgings- en kindertehuizen, gezinsvervangende tehuizen, revalidatiecentra en penitentiaire inrichtingen, waarin de personen in principe voor langere tijd (zullen) verblijven. Onder overig huishouden vallen particuliere huishoudens die uitsluitend bestaan uit 'overige leden' (personen die anders dan als partner, ouder in een eenouderhuishouden of als thuiswonend kind deel uitmaken van een particulier huishouden), zoals twee broers die samen één huishouding vormen, of een pleegkind. </t>
  </si>
  <si>
    <t>Persoon met een uitkering op grond van de werkloosheidswet (WW). Dit is een wet die tot doel heeft werknemers te verzekeren tegen de financiële gevolgen van werkloosheid. De duur van de uitkering is afhankelijk van het arbeidsverleden van de verzekerde. Het Uitvoeringsinstituut Werknemersverzekeringen (UWV) beoordeeld of men voor een WW-uitkering in aanmerking komt. In de tabel is het een persoon die in betreffend jaar minimaal een maand ontvanger was van een WW-uitkering.</t>
  </si>
  <si>
    <t>Wsnp-traject</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</si>
  <si>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</si>
  <si>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</si>
  <si>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Er worden meerdere publicaties uitgebracht over de Nederlandse bevolking, bijvoorbeeld op StatLine. De cijfers in deze publicatie komen niet exact overeen met cijfers op StatLine. De oorzaak daarvoor ligt in populatieverschillen en in definitieverschillen. In deze publicatie wordt gekeken naar personen die op de laatste vrijdag van september van het jaar staan ingeschreven in Nederland. Deze populatie wijkt vaak af van de populaties op StatLine, waar bijvoorbeeld gekeken wordt op 1 januari, en daardoor zijn er kleine verschillen in de cijfers.</t>
  </si>
  <si>
    <t>Persoonskenmerken worden twee keer per jaar vastgesteld. Ten tijde van het vaststellen van de persoonskenmerken zijn niet voor alle kenmerken gegevens beschikbaar voor alle jaren. In deze publicatie zijn leeftijd, geslacht, migratieachtergrond, -generatie, huishoudsamenstelling, Wsnp, WW, bijstand en stedelijkheid tot en met 2020 beschikbaar. De cijfers over de Wsnp zijn voorlopige cijfers. Voor de GGZ-kosten is informatie beschikbaar tot en met 2018. Voor alle andere kenmerken geldt 2019 als meest recente verslagjaar ten tijde van het vaststellen van de persoonskenmerken. Voor alle tabellen geldt dat persoonskenmerken zijn gevuld met informatie over deze persoon mits er informatie beschikbaar is over het betreffende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</si>
</sst>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 ###\ ###\ ###\ ##0"/>
    <numFmt numFmtId="165" formatCode="#\ ###\ ###\ ###\ ###\ ###\ ##0.0"/>
    <numFmt numFmtId="166" formatCode="###0"/>
    <numFmt numFmtId="167" formatCode="###\ ###\ ##0"/>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9"/>
      <color theme="1"/>
      <name val="Arial"/>
      <family val="2"/>
    </font>
    <font>
      <sz val="9"/>
      <color theme="1"/>
      <name val="Arial"/>
      <family val="2"/>
    </font>
    <font>
      <sz val="9"/>
      <name val="Arial"/>
      <family val="2"/>
    </font>
    <font>
      <sz val="10"/>
      <name val="Arial"/>
      <family val="2"/>
    </font>
    <font>
      <sz val="9"/>
      <color indexed="8"/>
      <name val="Arial"/>
      <family val="2"/>
    </font>
    <font>
      <sz val="9"/>
      <color rgb="FFFF0000"/>
      <name val="Arial"/>
      <family val="2"/>
    </font>
    <font>
      <i/>
      <sz val="9"/>
      <color indexed="8"/>
      <name val="Arial"/>
      <family val="2"/>
    </font>
    <font>
      <sz val="8"/>
      <color theme="1"/>
      <name val="Arial"/>
      <family val="2"/>
    </font>
    <font>
      <b/>
      <sz val="12"/>
      <name val="Arial"/>
      <family val="2"/>
    </font>
    <font>
      <b/>
      <sz val="12"/>
      <name val="Times New Roman"/>
      <family val="1"/>
    </font>
    <font>
      <b/>
      <sz val="10"/>
      <name val="Arial"/>
      <family val="2"/>
    </font>
    <font>
      <sz val="10"/>
      <color theme="1"/>
      <name val="Arial"/>
      <family val="2"/>
    </font>
    <font>
      <sz val="8"/>
      <name val="Arial"/>
      <family val="2"/>
    </font>
    <font>
      <sz val="11"/>
      <color theme="1"/>
      <name val="Arial"/>
      <family val="2"/>
    </font>
    <font>
      <i/>
      <sz val="8"/>
      <name val="Arial"/>
      <family val="2"/>
    </font>
    <font>
      <u/>
      <sz val="11"/>
      <color theme="10"/>
      <name val="Calibri"/>
      <family val="2"/>
      <scheme val="minor"/>
    </font>
    <font>
      <u/>
      <sz val="8"/>
      <color theme="10"/>
      <name val="Arial"/>
      <family val="2"/>
    </font>
    <font>
      <b/>
      <sz val="8"/>
      <name val="Arial"/>
      <family val="2"/>
    </font>
    <font>
      <b/>
      <sz val="10"/>
      <color rgb="FFFF0000"/>
      <name val="Arial"/>
      <family val="2"/>
    </font>
    <font>
      <b/>
      <i/>
      <sz val="10"/>
      <name val="Arial"/>
      <family val="2"/>
    </font>
    <font>
      <sz val="10"/>
      <color indexed="8"/>
      <name val="Arial"/>
      <family val="2"/>
    </font>
    <font>
      <b/>
      <i/>
      <sz val="10"/>
      <color indexed="8"/>
      <name val="Arial"/>
      <family val="2"/>
    </font>
    <font>
      <b/>
      <i/>
      <sz val="10"/>
      <color theme="1"/>
      <name val="Arial"/>
      <family val="2"/>
    </font>
    <font>
      <i/>
      <sz val="10"/>
      <color theme="1"/>
      <name val="Arial"/>
      <family val="2"/>
    </font>
    <font>
      <i/>
      <sz val="10"/>
      <color indexed="8"/>
      <name val="Arial"/>
      <family val="2"/>
    </font>
    <font>
      <b/>
      <sz val="10"/>
      <color indexed="8"/>
      <name val="Arial"/>
      <family val="2"/>
    </font>
    <font>
      <sz val="10"/>
      <color theme="1"/>
      <name val="Calibri"/>
      <family val="2"/>
      <scheme val="minor"/>
    </font>
    <font>
      <b/>
      <i/>
      <sz val="9"/>
      <name val="Arial"/>
      <family val="2"/>
    </font>
    <font>
      <b/>
      <sz val="10"/>
      <color theme="1"/>
      <name val="Arial"/>
      <family val="2"/>
    </font>
    <font>
      <sz val="8"/>
      <color rgb="FF010205"/>
      <name val="Arial"/>
      <family val="2"/>
    </font>
    <font>
      <vertAlign val="superscript"/>
      <sz val="9"/>
      <color theme="1"/>
      <name val="Arial"/>
      <family val="2"/>
    </font>
    <font>
      <vertAlign val="superscript"/>
      <sz val="9"/>
      <color indexed="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2">
    <xf numFmtId="0" fontId="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8">
    <xf numFmtId="0" fontId="0" fillId="0" borderId="0" xfId="0"/>
    <xf numFmtId="0" fontId="3" fillId="2" borderId="1" xfId="0" applyFont="1" applyFill="1" applyBorder="1"/>
    <xf numFmtId="0" fontId="4" fillId="2" borderId="1" xfId="0" applyFont="1" applyFill="1" applyBorder="1"/>
    <xf numFmtId="0" fontId="5" fillId="2" borderId="1" xfId="0" applyFont="1" applyFill="1" applyBorder="1"/>
    <xf numFmtId="0" fontId="4" fillId="2" borderId="0" xfId="0" applyFont="1" applyFill="1" applyBorder="1"/>
    <xf numFmtId="0" fontId="7" fillId="2" borderId="0" xfId="1" applyFont="1" applyFill="1" applyBorder="1" applyAlignment="1">
      <alignment horizontal="left" wrapText="1"/>
    </xf>
    <xf numFmtId="0" fontId="7" fillId="2" borderId="0" xfId="1" applyFont="1" applyFill="1" applyBorder="1" applyAlignment="1">
      <alignment horizontal="center" wrapText="1"/>
    </xf>
    <xf numFmtId="0" fontId="7" fillId="2" borderId="0" xfId="1" applyFont="1" applyFill="1" applyBorder="1" applyAlignment="1">
      <alignment horizontal="right" wrapText="1"/>
    </xf>
    <xf numFmtId="0" fontId="4" fillId="2" borderId="0" xfId="0" applyFont="1" applyFill="1" applyBorder="1" applyAlignment="1">
      <alignment horizontal="left"/>
    </xf>
    <xf numFmtId="0" fontId="7" fillId="2" borderId="3" xfId="1" applyFont="1" applyFill="1" applyBorder="1" applyAlignment="1">
      <alignment horizontal="left" wrapText="1"/>
    </xf>
    <xf numFmtId="0" fontId="5" fillId="2" borderId="0" xfId="0" applyFont="1" applyFill="1" applyBorder="1" applyAlignment="1">
      <alignment horizontal="left"/>
    </xf>
    <xf numFmtId="0" fontId="4" fillId="2" borderId="3" xfId="0" applyFont="1" applyFill="1" applyBorder="1" applyAlignment="1">
      <alignment horizontal="left"/>
    </xf>
    <xf numFmtId="0" fontId="4" fillId="2" borderId="0" xfId="0" applyFont="1" applyFill="1" applyBorder="1" applyAlignment="1">
      <alignment horizontal="right"/>
    </xf>
    <xf numFmtId="0" fontId="7" fillId="2" borderId="1" xfId="1" applyFont="1" applyFill="1" applyBorder="1" applyAlignment="1">
      <alignment horizontal="left" wrapText="1"/>
    </xf>
    <xf numFmtId="0" fontId="4" fillId="2" borderId="1" xfId="0" applyFont="1" applyFill="1" applyBorder="1" applyAlignment="1">
      <alignment horizontal="left"/>
    </xf>
    <xf numFmtId="0" fontId="5" fillId="2" borderId="1" xfId="1" applyFont="1" applyFill="1" applyBorder="1" applyAlignment="1">
      <alignment horizontal="left" wrapText="1"/>
    </xf>
    <xf numFmtId="0" fontId="8" fillId="2" borderId="1" xfId="0" applyFont="1" applyFill="1" applyBorder="1" applyAlignment="1">
      <alignment horizontal="left" wrapText="1"/>
    </xf>
    <xf numFmtId="0" fontId="5" fillId="2" borderId="1" xfId="0" applyFont="1" applyFill="1" applyBorder="1" applyAlignment="1">
      <alignment horizontal="left" wrapText="1"/>
    </xf>
    <xf numFmtId="0" fontId="5" fillId="2" borderId="0" xfId="1" applyFont="1" applyFill="1" applyBorder="1" applyAlignment="1">
      <alignment horizontal="center" wrapText="1"/>
    </xf>
    <xf numFmtId="0" fontId="8" fillId="2" borderId="0" xfId="0" applyFont="1" applyFill="1" applyBorder="1" applyAlignment="1">
      <alignment wrapText="1"/>
    </xf>
    <xf numFmtId="0" fontId="9" fillId="2" borderId="0" xfId="1" applyFont="1" applyFill="1" applyBorder="1" applyAlignment="1">
      <alignment horizontal="left" wrapText="1"/>
    </xf>
    <xf numFmtId="0" fontId="9" fillId="2" borderId="1" xfId="1" applyFont="1" applyFill="1" applyBorder="1" applyAlignment="1">
      <alignment horizontal="right" wrapText="1"/>
    </xf>
    <xf numFmtId="0" fontId="9" fillId="2" borderId="1" xfId="1" applyFont="1" applyFill="1" applyBorder="1" applyAlignment="1">
      <alignment horizontal="center" wrapText="1"/>
    </xf>
    <xf numFmtId="0" fontId="7" fillId="2" borderId="1" xfId="1" applyFont="1" applyFill="1" applyBorder="1" applyAlignment="1">
      <alignment horizontal="center" wrapText="1"/>
    </xf>
    <xf numFmtId="0" fontId="9" fillId="2" borderId="0" xfId="1" applyFont="1" applyFill="1" applyBorder="1" applyAlignment="1">
      <alignment horizontal="center" wrapText="1"/>
    </xf>
    <xf numFmtId="0" fontId="5" fillId="2" borderId="0" xfId="0" applyFont="1" applyFill="1" applyBorder="1"/>
    <xf numFmtId="0" fontId="7" fillId="2" borderId="0" xfId="1" applyFont="1" applyFill="1" applyBorder="1" applyAlignment="1">
      <alignment horizontal="left" vertical="top"/>
    </xf>
    <xf numFmtId="0" fontId="7" fillId="2" borderId="0" xfId="1" applyFont="1" applyFill="1" applyBorder="1" applyAlignment="1">
      <alignment horizontal="left" vertical="top" wrapText="1"/>
    </xf>
    <xf numFmtId="164" fontId="10" fillId="2" borderId="0" xfId="2" applyNumberFormat="1" applyFont="1" applyFill="1" applyBorder="1" applyAlignment="1">
      <alignment horizontal="right" vertical="top"/>
    </xf>
    <xf numFmtId="164" fontId="10" fillId="2" borderId="0" xfId="3" applyNumberFormat="1" applyFont="1" applyFill="1" applyBorder="1" applyAlignment="1">
      <alignment horizontal="right" vertical="top"/>
    </xf>
    <xf numFmtId="165" fontId="10" fillId="2" borderId="0" xfId="4" applyNumberFormat="1" applyFont="1" applyFill="1" applyBorder="1" applyAlignment="1">
      <alignment horizontal="right" vertical="top"/>
    </xf>
    <xf numFmtId="165" fontId="10" fillId="2" borderId="0" xfId="3" applyNumberFormat="1" applyFont="1" applyFill="1" applyBorder="1" applyAlignment="1">
      <alignment horizontal="right" vertical="top"/>
    </xf>
    <xf numFmtId="164" fontId="10" fillId="2" borderId="0" xfId="5" applyNumberFormat="1" applyFont="1" applyFill="1" applyBorder="1" applyAlignment="1">
      <alignment horizontal="right" vertical="top"/>
    </xf>
    <xf numFmtId="164" fontId="10" fillId="2" borderId="0" xfId="6" applyNumberFormat="1" applyFont="1" applyFill="1" applyBorder="1" applyAlignment="1">
      <alignment horizontal="right" vertical="top"/>
    </xf>
    <xf numFmtId="164" fontId="10" fillId="2" borderId="0" xfId="7" applyNumberFormat="1" applyFont="1" applyFill="1" applyBorder="1" applyAlignment="1">
      <alignment horizontal="right" vertical="top"/>
    </xf>
    <xf numFmtId="165" fontId="10" fillId="2" borderId="0" xfId="8" applyNumberFormat="1" applyFont="1" applyFill="1" applyBorder="1" applyAlignment="1">
      <alignment horizontal="right" vertical="top"/>
    </xf>
    <xf numFmtId="165" fontId="10" fillId="2" borderId="0" xfId="7" applyNumberFormat="1" applyFont="1" applyFill="1" applyBorder="1" applyAlignment="1">
      <alignment horizontal="right" vertical="top"/>
    </xf>
    <xf numFmtId="164" fontId="10" fillId="2" borderId="0" xfId="9" applyNumberFormat="1" applyFont="1" applyFill="1" applyBorder="1" applyAlignment="1">
      <alignment horizontal="right" vertical="top"/>
    </xf>
    <xf numFmtId="0" fontId="7" fillId="2" borderId="0" xfId="1" applyFont="1" applyFill="1" applyBorder="1" applyAlignment="1">
      <alignment vertical="top" wrapText="1"/>
    </xf>
    <xf numFmtId="165" fontId="10" fillId="2" borderId="0" xfId="10" applyNumberFormat="1" applyFont="1" applyFill="1" applyBorder="1" applyAlignment="1">
      <alignment horizontal="right" vertical="top"/>
    </xf>
    <xf numFmtId="164" fontId="10" fillId="2" borderId="0" xfId="11" applyNumberFormat="1" applyFont="1" applyFill="1" applyBorder="1" applyAlignment="1">
      <alignment horizontal="right" vertical="top"/>
    </xf>
    <xf numFmtId="164" fontId="10" fillId="2" borderId="0" xfId="12" applyNumberFormat="1" applyFont="1" applyFill="1" applyBorder="1" applyAlignment="1">
      <alignment horizontal="right" vertical="top"/>
    </xf>
    <xf numFmtId="165" fontId="10" fillId="2" borderId="0" xfId="13" applyNumberFormat="1" applyFont="1" applyFill="1" applyBorder="1" applyAlignment="1">
      <alignment horizontal="right" vertical="top"/>
    </xf>
    <xf numFmtId="165" fontId="10" fillId="2" borderId="0" xfId="12" applyNumberFormat="1" applyFont="1" applyFill="1" applyBorder="1" applyAlignment="1">
      <alignment horizontal="right" vertical="top"/>
    </xf>
    <xf numFmtId="164" fontId="10" fillId="2" borderId="0" xfId="14" applyNumberFormat="1" applyFont="1" applyFill="1" applyBorder="1" applyAlignment="1">
      <alignment horizontal="right" vertical="top"/>
    </xf>
    <xf numFmtId="164" fontId="10" fillId="2" borderId="0" xfId="15" applyNumberFormat="1" applyFont="1" applyFill="1" applyBorder="1" applyAlignment="1">
      <alignment horizontal="right" vertical="top"/>
    </xf>
    <xf numFmtId="164" fontId="10" fillId="2" borderId="0" xfId="16" applyNumberFormat="1" applyFont="1" applyFill="1" applyBorder="1" applyAlignment="1">
      <alignment horizontal="right" vertical="top"/>
    </xf>
    <xf numFmtId="165" fontId="10" fillId="2" borderId="0" xfId="17" applyNumberFormat="1" applyFont="1" applyFill="1" applyBorder="1" applyAlignment="1">
      <alignment horizontal="right" vertical="top"/>
    </xf>
    <xf numFmtId="165" fontId="10" fillId="2" borderId="0" xfId="16" applyNumberFormat="1" applyFont="1" applyFill="1" applyBorder="1" applyAlignment="1">
      <alignment horizontal="right" vertical="top"/>
    </xf>
    <xf numFmtId="164" fontId="10" fillId="2" borderId="0" xfId="18" applyNumberFormat="1" applyFont="1" applyFill="1" applyBorder="1" applyAlignment="1">
      <alignment horizontal="right" vertical="top"/>
    </xf>
    <xf numFmtId="164" fontId="10" fillId="2" borderId="0" xfId="19" applyNumberFormat="1" applyFont="1" applyFill="1" applyBorder="1" applyAlignment="1">
      <alignment horizontal="right" vertical="top"/>
    </xf>
    <xf numFmtId="164" fontId="10" fillId="2" borderId="0" xfId="20" applyNumberFormat="1" applyFont="1" applyFill="1" applyBorder="1" applyAlignment="1">
      <alignment horizontal="right" vertical="top"/>
    </xf>
    <xf numFmtId="165" fontId="10" fillId="2" borderId="0" xfId="21" applyNumberFormat="1" applyFont="1" applyFill="1" applyBorder="1" applyAlignment="1">
      <alignment horizontal="right" vertical="top"/>
    </xf>
    <xf numFmtId="165" fontId="10" fillId="2" borderId="0" xfId="20" applyNumberFormat="1" applyFont="1" applyFill="1" applyBorder="1" applyAlignment="1">
      <alignment horizontal="right" vertical="top"/>
    </xf>
    <xf numFmtId="164" fontId="10" fillId="2" borderId="0" xfId="22" applyNumberFormat="1" applyFont="1" applyFill="1" applyBorder="1" applyAlignment="1">
      <alignment horizontal="right" vertical="top"/>
    </xf>
    <xf numFmtId="165" fontId="10" fillId="2" borderId="0" xfId="23" applyNumberFormat="1" applyFont="1" applyFill="1" applyBorder="1" applyAlignment="1">
      <alignment horizontal="right" vertical="top"/>
    </xf>
    <xf numFmtId="164" fontId="10" fillId="2" borderId="0" xfId="24" applyNumberFormat="1" applyFont="1" applyFill="1" applyBorder="1" applyAlignment="1">
      <alignment horizontal="right" vertical="top"/>
    </xf>
    <xf numFmtId="164" fontId="10" fillId="2" borderId="0" xfId="25" applyNumberFormat="1" applyFont="1" applyFill="1" applyBorder="1" applyAlignment="1">
      <alignment horizontal="right" vertical="top"/>
    </xf>
    <xf numFmtId="165" fontId="10" fillId="2" borderId="0" xfId="26" applyNumberFormat="1" applyFont="1" applyFill="1" applyBorder="1" applyAlignment="1">
      <alignment horizontal="right" vertical="top"/>
    </xf>
    <xf numFmtId="165" fontId="10" fillId="2" borderId="0" xfId="25" applyNumberFormat="1" applyFont="1" applyFill="1" applyBorder="1" applyAlignment="1">
      <alignment horizontal="right" vertical="top"/>
    </xf>
    <xf numFmtId="164" fontId="10" fillId="2" borderId="0" xfId="27" applyNumberFormat="1" applyFont="1" applyFill="1" applyBorder="1" applyAlignment="1">
      <alignment horizontal="right" vertical="top"/>
    </xf>
    <xf numFmtId="164" fontId="10" fillId="2" borderId="0" xfId="28" applyNumberFormat="1" applyFont="1" applyFill="1" applyBorder="1" applyAlignment="1">
      <alignment horizontal="right" vertical="top"/>
    </xf>
    <xf numFmtId="164" fontId="10" fillId="2" borderId="0" xfId="29" applyNumberFormat="1" applyFont="1" applyFill="1" applyBorder="1" applyAlignment="1">
      <alignment horizontal="right" vertical="top"/>
    </xf>
    <xf numFmtId="165" fontId="10" fillId="2" borderId="0" xfId="30" applyNumberFormat="1" applyFont="1" applyFill="1" applyBorder="1" applyAlignment="1">
      <alignment horizontal="right" vertical="top"/>
    </xf>
    <xf numFmtId="165" fontId="10" fillId="2" borderId="0" xfId="29" applyNumberFormat="1" applyFont="1" applyFill="1" applyBorder="1" applyAlignment="1">
      <alignment horizontal="right" vertical="top"/>
    </xf>
    <xf numFmtId="164" fontId="10" fillId="2" borderId="0" xfId="31" applyNumberFormat="1" applyFont="1" applyFill="1" applyBorder="1" applyAlignment="1">
      <alignment horizontal="right" vertical="top"/>
    </xf>
    <xf numFmtId="164" fontId="10" fillId="2" borderId="0" xfId="32" applyNumberFormat="1" applyFont="1" applyFill="1" applyBorder="1" applyAlignment="1">
      <alignment horizontal="right" vertical="top"/>
    </xf>
    <xf numFmtId="164" fontId="10" fillId="2" borderId="0" xfId="33" applyNumberFormat="1" applyFont="1" applyFill="1" applyBorder="1" applyAlignment="1">
      <alignment horizontal="right" vertical="top"/>
    </xf>
    <xf numFmtId="165" fontId="10" fillId="2" borderId="0" xfId="34" applyNumberFormat="1" applyFont="1" applyFill="1" applyBorder="1" applyAlignment="1">
      <alignment horizontal="right" vertical="top"/>
    </xf>
    <xf numFmtId="165" fontId="10" fillId="2" borderId="0" xfId="33" applyNumberFormat="1" applyFont="1" applyFill="1" applyBorder="1" applyAlignment="1">
      <alignment horizontal="right" vertical="top"/>
    </xf>
    <xf numFmtId="164" fontId="10" fillId="2" borderId="0" xfId="35" applyNumberFormat="1" applyFont="1" applyFill="1" applyBorder="1" applyAlignment="1">
      <alignment horizontal="right" vertical="top"/>
    </xf>
    <xf numFmtId="165" fontId="10" fillId="2" borderId="0" xfId="36" applyNumberFormat="1" applyFont="1" applyFill="1" applyBorder="1" applyAlignment="1">
      <alignment horizontal="right" vertical="top"/>
    </xf>
    <xf numFmtId="164" fontId="10" fillId="2" borderId="0" xfId="37" applyNumberFormat="1" applyFont="1" applyFill="1" applyBorder="1" applyAlignment="1">
      <alignment horizontal="right" vertical="top"/>
    </xf>
    <xf numFmtId="164" fontId="10" fillId="2" borderId="0" xfId="38" applyNumberFormat="1" applyFont="1" applyFill="1" applyBorder="1" applyAlignment="1">
      <alignment horizontal="right" vertical="top"/>
    </xf>
    <xf numFmtId="165" fontId="10" fillId="2" borderId="0" xfId="39" applyNumberFormat="1" applyFont="1" applyFill="1" applyBorder="1" applyAlignment="1">
      <alignment horizontal="right" vertical="top"/>
    </xf>
    <xf numFmtId="165" fontId="10" fillId="2" borderId="0" xfId="38" applyNumberFormat="1" applyFont="1" applyFill="1" applyBorder="1" applyAlignment="1">
      <alignment horizontal="right" vertical="top"/>
    </xf>
    <xf numFmtId="164" fontId="10" fillId="2" borderId="0" xfId="40" applyNumberFormat="1" applyFont="1" applyFill="1" applyBorder="1" applyAlignment="1">
      <alignment horizontal="right" vertical="top"/>
    </xf>
    <xf numFmtId="0" fontId="0" fillId="3" borderId="0" xfId="0" applyFill="1"/>
    <xf numFmtId="0" fontId="0" fillId="2" borderId="0" xfId="0" applyFill="1"/>
    <xf numFmtId="0" fontId="11" fillId="3" borderId="0" xfId="0" applyFont="1" applyFill="1"/>
    <xf numFmtId="0" fontId="12" fillId="3" borderId="0" xfId="0" applyFont="1" applyFill="1"/>
    <xf numFmtId="0" fontId="13" fillId="3" borderId="0" xfId="0" applyFont="1" applyFill="1"/>
    <xf numFmtId="0" fontId="2" fillId="2" borderId="0" xfId="0" applyFont="1" applyFill="1"/>
    <xf numFmtId="0" fontId="6" fillId="2" borderId="0" xfId="0" applyFont="1" applyFill="1"/>
    <xf numFmtId="0" fontId="14" fillId="3" borderId="0" xfId="0" applyFont="1" applyFill="1"/>
    <xf numFmtId="49" fontId="6" fillId="3" borderId="0" xfId="0" applyNumberFormat="1" applyFont="1" applyFill="1" applyAlignment="1">
      <alignment horizontal="left"/>
    </xf>
    <xf numFmtId="0" fontId="13" fillId="2" borderId="0" xfId="0" applyFont="1" applyFill="1"/>
    <xf numFmtId="0" fontId="6" fillId="2" borderId="0" xfId="0" applyFont="1" applyFill="1" applyAlignment="1"/>
    <xf numFmtId="0" fontId="15" fillId="2" borderId="0" xfId="0" applyFont="1" applyFill="1" applyAlignment="1"/>
    <xf numFmtId="0" fontId="16" fillId="2" borderId="0" xfId="0" applyFont="1" applyFill="1" applyAlignment="1"/>
    <xf numFmtId="0" fontId="11" fillId="2" borderId="0" xfId="0" applyFont="1" applyFill="1"/>
    <xf numFmtId="0" fontId="17" fillId="2" borderId="0" xfId="0" applyFont="1" applyFill="1" applyAlignment="1"/>
    <xf numFmtId="0" fontId="10" fillId="2" borderId="0" xfId="0" applyFont="1" applyFill="1"/>
    <xf numFmtId="0" fontId="10" fillId="2" borderId="0" xfId="0" applyFont="1" applyFill="1" applyAlignment="1"/>
    <xf numFmtId="0" fontId="19" fillId="2" borderId="0" xfId="41" applyFont="1" applyFill="1" applyAlignment="1"/>
    <xf numFmtId="0" fontId="16" fillId="2" borderId="0" xfId="0" applyFont="1" applyFill="1"/>
    <xf numFmtId="0" fontId="15" fillId="2" borderId="0" xfId="0" applyFont="1" applyFill="1" applyAlignment="1">
      <alignment vertical="center"/>
    </xf>
    <xf numFmtId="0" fontId="15" fillId="2" borderId="0" xfId="0" applyFont="1" applyFill="1"/>
    <xf numFmtId="0" fontId="13" fillId="0" borderId="0" xfId="0" applyFont="1" applyBorder="1" applyAlignment="1">
      <alignment wrapText="1"/>
    </xf>
    <xf numFmtId="0" fontId="0" fillId="0" borderId="0" xfId="0" applyBorder="1" applyAlignment="1"/>
    <xf numFmtId="0" fontId="21" fillId="0" borderId="0" xfId="1" applyFont="1" applyBorder="1" applyAlignment="1">
      <alignment horizontal="left" wrapText="1"/>
    </xf>
    <xf numFmtId="0" fontId="7" fillId="0" borderId="0" xfId="1" applyFont="1" applyBorder="1" applyAlignment="1">
      <alignment horizontal="left"/>
    </xf>
    <xf numFmtId="0" fontId="7" fillId="0" borderId="0" xfId="1" applyFont="1" applyBorder="1" applyAlignment="1">
      <alignment horizontal="center"/>
    </xf>
    <xf numFmtId="0" fontId="6" fillId="0" borderId="0" xfId="1" applyBorder="1" applyAlignment="1"/>
    <xf numFmtId="0" fontId="22" fillId="2" borderId="0" xfId="42" applyFont="1" applyFill="1" applyAlignment="1">
      <alignment horizontal="justify" vertical="top" wrapText="1"/>
    </xf>
    <xf numFmtId="0" fontId="6" fillId="2" borderId="0" xfId="0" applyFont="1" applyFill="1" applyAlignment="1">
      <alignment horizontal="justify" wrapText="1"/>
    </xf>
    <xf numFmtId="0" fontId="23" fillId="0" borderId="0" xfId="1" applyFont="1" applyBorder="1" applyAlignment="1">
      <alignment horizontal="left" wrapText="1"/>
    </xf>
    <xf numFmtId="0" fontId="24" fillId="0" borderId="0" xfId="1" applyFont="1" applyBorder="1" applyAlignment="1">
      <alignment horizontal="left" wrapText="1"/>
    </xf>
    <xf numFmtId="0" fontId="6" fillId="0" borderId="0" xfId="1" applyFont="1" applyBorder="1" applyAlignment="1">
      <alignment horizontal="left" vertical="top" wrapText="1"/>
    </xf>
    <xf numFmtId="0" fontId="7" fillId="0" borderId="0" xfId="1" applyFont="1" applyBorder="1" applyAlignment="1">
      <alignment horizontal="left" vertical="top"/>
    </xf>
    <xf numFmtId="166" fontId="7" fillId="0" borderId="0" xfId="1" applyNumberFormat="1" applyFont="1" applyBorder="1" applyAlignment="1">
      <alignment horizontal="right" vertical="center"/>
    </xf>
    <xf numFmtId="0" fontId="24" fillId="0" borderId="0" xfId="1" applyFont="1" applyBorder="1" applyAlignment="1">
      <alignment horizontal="left" vertical="top" wrapText="1"/>
    </xf>
    <xf numFmtId="0" fontId="23" fillId="0" borderId="0" xfId="1" applyFont="1" applyBorder="1" applyAlignment="1">
      <alignment horizontal="left" vertical="top" wrapText="1"/>
    </xf>
    <xf numFmtId="0" fontId="14" fillId="2" borderId="0" xfId="0" applyFont="1" applyFill="1" applyAlignment="1">
      <alignment horizontal="justify" wrapText="1"/>
    </xf>
    <xf numFmtId="0" fontId="14" fillId="0" borderId="0" xfId="0" applyFont="1" applyFill="1" applyAlignment="1">
      <alignment horizontal="justify" vertical="top" wrapText="1"/>
    </xf>
    <xf numFmtId="0" fontId="25" fillId="2" borderId="0" xfId="0" applyFont="1" applyFill="1" applyAlignment="1">
      <alignment wrapText="1"/>
    </xf>
    <xf numFmtId="0" fontId="26" fillId="2" borderId="0" xfId="0" applyFont="1" applyFill="1" applyAlignment="1">
      <alignment wrapText="1"/>
    </xf>
    <xf numFmtId="0" fontId="14" fillId="2" borderId="0" xfId="0" applyFont="1" applyFill="1" applyAlignment="1">
      <alignment vertical="top" wrapText="1"/>
    </xf>
    <xf numFmtId="0" fontId="26" fillId="2" borderId="0" xfId="0" applyFont="1" applyFill="1" applyAlignment="1">
      <alignment vertical="top" wrapText="1"/>
    </xf>
    <xf numFmtId="0" fontId="14" fillId="2" borderId="0" xfId="0" applyFont="1" applyFill="1" applyAlignment="1">
      <alignment wrapText="1"/>
    </xf>
    <xf numFmtId="0" fontId="27" fillId="0" borderId="0" xfId="1" applyFont="1" applyBorder="1" applyAlignment="1">
      <alignment horizontal="left" vertical="top" wrapText="1"/>
    </xf>
    <xf numFmtId="0" fontId="6" fillId="2" borderId="0" xfId="0" applyFont="1" applyFill="1" applyAlignment="1">
      <alignment horizontal="justify" vertical="top" wrapText="1"/>
    </xf>
    <xf numFmtId="0" fontId="22" fillId="2" borderId="0" xfId="0" applyFont="1" applyFill="1" applyAlignment="1">
      <alignment horizontal="justify" vertical="top" wrapText="1"/>
    </xf>
    <xf numFmtId="0" fontId="28" fillId="0" borderId="0" xfId="1" applyFont="1" applyBorder="1" applyAlignment="1">
      <alignment horizontal="left" vertical="top" wrapText="1"/>
    </xf>
    <xf numFmtId="0" fontId="23" fillId="0" borderId="0" xfId="1" applyFont="1" applyFill="1" applyBorder="1" applyAlignment="1">
      <alignment horizontal="left" vertical="top" wrapText="1"/>
    </xf>
    <xf numFmtId="0" fontId="29" fillId="0" borderId="0" xfId="0" applyFont="1"/>
    <xf numFmtId="0" fontId="29" fillId="0" borderId="0" xfId="0" applyFont="1" applyBorder="1" applyAlignment="1">
      <alignment wrapText="1"/>
    </xf>
    <xf numFmtId="0" fontId="22" fillId="0" borderId="1" xfId="1" applyFont="1" applyBorder="1" applyAlignment="1">
      <alignment horizontal="left" vertical="top"/>
    </xf>
    <xf numFmtId="0" fontId="30" fillId="0" borderId="0" xfId="1" applyFont="1" applyBorder="1" applyAlignment="1">
      <alignment horizontal="left" vertical="top" wrapText="1"/>
    </xf>
    <xf numFmtId="0" fontId="31" fillId="0" borderId="4" xfId="0" applyFont="1" applyBorder="1" applyAlignment="1">
      <alignment vertical="top"/>
    </xf>
    <xf numFmtId="0" fontId="13" fillId="2" borderId="5" xfId="0" applyFont="1" applyFill="1" applyBorder="1" applyAlignment="1">
      <alignment horizontal="left" wrapText="1"/>
    </xf>
    <xf numFmtId="0" fontId="14" fillId="0" borderId="6" xfId="0" applyFont="1" applyBorder="1" applyAlignment="1">
      <alignment vertical="top"/>
    </xf>
    <xf numFmtId="0" fontId="6" fillId="2" borderId="7" xfId="0" applyFont="1" applyFill="1" applyBorder="1" applyAlignment="1">
      <alignment horizontal="left" wrapText="1"/>
    </xf>
    <xf numFmtId="0" fontId="14" fillId="0" borderId="8" xfId="0" applyFont="1" applyBorder="1" applyAlignment="1">
      <alignment vertical="top"/>
    </xf>
    <xf numFmtId="0" fontId="6" fillId="2" borderId="9" xfId="0" applyFont="1" applyFill="1" applyBorder="1" applyAlignment="1">
      <alignment horizontal="left" wrapText="1"/>
    </xf>
    <xf numFmtId="0" fontId="14" fillId="0" borderId="0" xfId="0" applyFont="1" applyAlignment="1">
      <alignment vertical="top"/>
    </xf>
    <xf numFmtId="0" fontId="6" fillId="2" borderId="0" xfId="0" applyFont="1" applyFill="1" applyAlignment="1">
      <alignment horizontal="left" wrapText="1"/>
    </xf>
    <xf numFmtId="0" fontId="7" fillId="0" borderId="0" xfId="1" applyFont="1" applyBorder="1" applyAlignment="1">
      <alignment horizontal="left" vertical="top" wrapText="1"/>
    </xf>
    <xf numFmtId="0" fontId="6" fillId="2" borderId="0" xfId="0" applyFont="1" applyFill="1" applyBorder="1" applyAlignment="1">
      <alignment horizontal="left" wrapText="1"/>
    </xf>
    <xf numFmtId="167" fontId="4" fillId="2" borderId="0" xfId="0" applyNumberFormat="1" applyFont="1" applyFill="1" applyBorder="1"/>
    <xf numFmtId="166" fontId="32" fillId="2" borderId="0" xfId="46" applyNumberFormat="1" applyFont="1" applyFill="1" applyBorder="1" applyAlignment="1">
      <alignment horizontal="right" vertical="top"/>
    </xf>
    <xf numFmtId="166" fontId="32" fillId="2" borderId="0" xfId="47" applyNumberFormat="1" applyFont="1" applyFill="1" applyBorder="1" applyAlignment="1">
      <alignment horizontal="right" vertical="top"/>
    </xf>
    <xf numFmtId="166" fontId="32" fillId="2" borderId="0" xfId="48" applyNumberFormat="1" applyFont="1" applyFill="1" applyBorder="1" applyAlignment="1">
      <alignment horizontal="right" vertical="top"/>
    </xf>
    <xf numFmtId="164" fontId="10" fillId="2" borderId="0" xfId="0" applyNumberFormat="1" applyFont="1" applyFill="1" applyAlignment="1">
      <alignment horizontal="right" vertical="top"/>
    </xf>
    <xf numFmtId="164" fontId="10" fillId="2" borderId="0" xfId="0" applyNumberFormat="1" applyFont="1" applyFill="1" applyBorder="1" applyAlignment="1">
      <alignment horizontal="right" vertical="top"/>
    </xf>
    <xf numFmtId="0" fontId="20" fillId="2" borderId="0" xfId="0" applyFont="1" applyFill="1" applyAlignment="1">
      <alignment vertical="center"/>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15" fillId="2" borderId="0" xfId="0" applyFont="1" applyFill="1" applyAlignment="1">
      <alignment vertical="center"/>
    </xf>
    <xf numFmtId="0" fontId="4" fillId="2" borderId="2" xfId="0" applyFont="1" applyFill="1" applyBorder="1" applyAlignment="1">
      <alignment horizontal="left"/>
    </xf>
    <xf numFmtId="0" fontId="7" fillId="2" borderId="1" xfId="1" applyFont="1" applyFill="1" applyBorder="1" applyAlignment="1">
      <alignment horizontal="left" wrapText="1"/>
    </xf>
    <xf numFmtId="0" fontId="7" fillId="2" borderId="2" xfId="1" applyFont="1" applyFill="1" applyBorder="1" applyAlignment="1">
      <alignment horizontal="left" wrapText="1"/>
    </xf>
    <xf numFmtId="0" fontId="5" fillId="2" borderId="2" xfId="0" applyFont="1" applyFill="1" applyBorder="1" applyAlignment="1">
      <alignment horizontal="left" wrapText="1"/>
    </xf>
    <xf numFmtId="164" fontId="10" fillId="4" borderId="0" xfId="49" applyNumberFormat="1" applyFont="1" applyFill="1" applyBorder="1" applyAlignment="1">
      <alignment horizontal="right" vertical="top"/>
    </xf>
    <xf numFmtId="164" fontId="10" fillId="2" borderId="0" xfId="50" applyNumberFormat="1" applyFont="1" applyFill="1" applyBorder="1" applyAlignment="1">
      <alignment horizontal="right" vertical="top"/>
    </xf>
    <xf numFmtId="164" fontId="10" fillId="4" borderId="0" xfId="50" applyNumberFormat="1" applyFont="1" applyFill="1" applyBorder="1" applyAlignment="1">
      <alignment horizontal="right" vertical="top"/>
    </xf>
    <xf numFmtId="164" fontId="10" fillId="4" borderId="0" xfId="51" applyNumberFormat="1" applyFont="1" applyFill="1" applyBorder="1" applyAlignment="1">
      <alignment horizontal="right" vertical="top"/>
    </xf>
    <xf numFmtId="0" fontId="6" fillId="2" borderId="0" xfId="0" applyFont="1" applyFill="1" applyAlignment="1">
      <alignment wrapText="1"/>
    </xf>
  </cellXfs>
  <cellStyles count="52">
    <cellStyle name="Hyperlink" xfId="41" builtinId="8"/>
    <cellStyle name="Standaard" xfId="0" builtinId="0"/>
    <cellStyle name="Standaard 2 2" xfId="42"/>
    <cellStyle name="Standaard_Blad1" xfId="1"/>
    <cellStyle name="style1611315589148" xfId="49"/>
    <cellStyle name="style1611315589601" xfId="50"/>
    <cellStyle name="style1611315590164" xfId="51"/>
    <cellStyle name="style1623318214734" xfId="28"/>
    <cellStyle name="style1623318214803" xfId="29"/>
    <cellStyle name="style1623318214875" xfId="30"/>
    <cellStyle name="style1623318214938" xfId="31"/>
    <cellStyle name="style1623318215004" xfId="32"/>
    <cellStyle name="style1623318215079" xfId="33"/>
    <cellStyle name="style1623318215148" xfId="34"/>
    <cellStyle name="style1623318215208" xfId="35"/>
    <cellStyle name="style1623318215280" xfId="36"/>
    <cellStyle name="style1623318215439" xfId="37"/>
    <cellStyle name="style1623318215514" xfId="38"/>
    <cellStyle name="style1623318215583" xfId="39"/>
    <cellStyle name="style1623318215640" xfId="40"/>
    <cellStyle name="style1623318271910" xfId="43"/>
    <cellStyle name="style1623318271976" xfId="46"/>
    <cellStyle name="style1623318272102" xfId="44"/>
    <cellStyle name="style1623318272165" xfId="47"/>
    <cellStyle name="style1623318272300" xfId="45"/>
    <cellStyle name="style1623318272363" xfId="48"/>
    <cellStyle name="style1623319367564" xfId="15"/>
    <cellStyle name="style1623319367624" xfId="16"/>
    <cellStyle name="style1623319367684" xfId="17"/>
    <cellStyle name="style1623319367738" xfId="18"/>
    <cellStyle name="style1623319367795" xfId="19"/>
    <cellStyle name="style1623319367852" xfId="20"/>
    <cellStyle name="style1623319367915" xfId="21"/>
    <cellStyle name="style1623319367972" xfId="22"/>
    <cellStyle name="style1623319368035" xfId="23"/>
    <cellStyle name="style1623319368152" xfId="24"/>
    <cellStyle name="style1623319368215" xfId="25"/>
    <cellStyle name="style1623319368275" xfId="26"/>
    <cellStyle name="style1623319368326" xfId="27"/>
    <cellStyle name="style1623320490476" xfId="2"/>
    <cellStyle name="style1623320490533" xfId="3"/>
    <cellStyle name="style1623320490588" xfId="4"/>
    <cellStyle name="style1623320490638" xfId="5"/>
    <cellStyle name="style1623320490689" xfId="6"/>
    <cellStyle name="style1623320490743" xfId="7"/>
    <cellStyle name="style1623320490800" xfId="8"/>
    <cellStyle name="style1623320490851" xfId="9"/>
    <cellStyle name="style1623320490908" xfId="10"/>
    <cellStyle name="style1623320491001" xfId="11"/>
    <cellStyle name="style1623320491056" xfId="12"/>
    <cellStyle name="style1623320491113" xfId="13"/>
    <cellStyle name="style162332049116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ellentool/210610%20Output%20tabellen%20opl%20referentiepopulatie%20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2.2018"/>
      <sheetName val="Tabel 2.2019"/>
      <sheetName val="Tabel 2.2020"/>
    </sheetNames>
    <sheetDataSet>
      <sheetData sheetId="0" refreshError="1"/>
      <sheetData sheetId="1">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sheetData>
      <sheetData sheetId="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45"/>
  <sheetViews>
    <sheetView tabSelected="1" workbookViewId="0"/>
  </sheetViews>
  <sheetFormatPr defaultColWidth="9.140625" defaultRowHeight="15" x14ac:dyDescent="0.25"/>
  <cols>
    <col min="1" max="16384" width="9.140625" style="78"/>
  </cols>
  <sheetData>
    <row r="1" spans="1:2" x14ac:dyDescent="0.25">
      <c r="A1" s="77"/>
      <c r="B1" s="77"/>
    </row>
    <row r="2" spans="1:2" x14ac:dyDescent="0.25">
      <c r="A2" s="77"/>
      <c r="B2" s="77"/>
    </row>
    <row r="3" spans="1:2" ht="15.75" x14ac:dyDescent="0.25">
      <c r="A3" s="79" t="s">
        <v>84</v>
      </c>
      <c r="B3" s="77"/>
    </row>
    <row r="4" spans="1:2" ht="15.75" x14ac:dyDescent="0.25">
      <c r="A4" s="79"/>
      <c r="B4" s="77"/>
    </row>
    <row r="5" spans="1:2" ht="15.75" x14ac:dyDescent="0.25">
      <c r="A5" s="80"/>
      <c r="B5" s="77"/>
    </row>
    <row r="6" spans="1:2" x14ac:dyDescent="0.25">
      <c r="A6" s="77"/>
      <c r="B6" s="77"/>
    </row>
    <row r="7" spans="1:2" x14ac:dyDescent="0.25">
      <c r="A7" s="81"/>
      <c r="B7" s="77"/>
    </row>
    <row r="8" spans="1:2" x14ac:dyDescent="0.25">
      <c r="A8" s="77"/>
      <c r="B8" s="77"/>
    </row>
    <row r="9" spans="1:2" x14ac:dyDescent="0.25">
      <c r="A9" s="77"/>
      <c r="B9" s="77"/>
    </row>
    <row r="10" spans="1:2" x14ac:dyDescent="0.25">
      <c r="B10" s="82"/>
    </row>
    <row r="12" spans="1:2" x14ac:dyDescent="0.25">
      <c r="A12" s="83"/>
      <c r="B12" s="83"/>
    </row>
    <row r="13" spans="1:2" x14ac:dyDescent="0.25">
      <c r="A13" s="83"/>
      <c r="B13" s="83"/>
    </row>
    <row r="14" spans="1:2" x14ac:dyDescent="0.25">
      <c r="A14" s="83"/>
      <c r="B14" s="83"/>
    </row>
    <row r="15" spans="1:2" x14ac:dyDescent="0.25">
      <c r="A15" s="83"/>
      <c r="B15" s="83"/>
    </row>
    <row r="16" spans="1:2" x14ac:dyDescent="0.25">
      <c r="A16" s="83"/>
      <c r="B16" s="83"/>
    </row>
    <row r="17" spans="1:2" x14ac:dyDescent="0.25">
      <c r="A17" s="83"/>
      <c r="B17" s="83"/>
    </row>
    <row r="18" spans="1:2" x14ac:dyDescent="0.25">
      <c r="A18" s="83"/>
      <c r="B18" s="83"/>
    </row>
    <row r="21" spans="1:2" x14ac:dyDescent="0.25">
      <c r="A21" s="77"/>
      <c r="B21" s="77"/>
    </row>
    <row r="22" spans="1:2" x14ac:dyDescent="0.25">
      <c r="A22" s="77"/>
      <c r="B22" s="77"/>
    </row>
    <row r="23" spans="1:2" x14ac:dyDescent="0.25">
      <c r="A23" s="77"/>
      <c r="B23" s="77"/>
    </row>
    <row r="24" spans="1:2" x14ac:dyDescent="0.25">
      <c r="A24" s="77"/>
      <c r="B24" s="77"/>
    </row>
    <row r="25" spans="1:2" x14ac:dyDescent="0.25">
      <c r="A25" s="77"/>
      <c r="B25" s="77"/>
    </row>
    <row r="26" spans="1:2" x14ac:dyDescent="0.25">
      <c r="A26" s="77"/>
      <c r="B26" s="77"/>
    </row>
    <row r="27" spans="1:2" x14ac:dyDescent="0.25">
      <c r="A27" s="77"/>
      <c r="B27" s="77"/>
    </row>
    <row r="28" spans="1:2" x14ac:dyDescent="0.25">
      <c r="A28" s="77"/>
      <c r="B28" s="77"/>
    </row>
    <row r="29" spans="1:2" x14ac:dyDescent="0.25">
      <c r="A29" s="77"/>
      <c r="B29" s="77"/>
    </row>
    <row r="30" spans="1:2" x14ac:dyDescent="0.25">
      <c r="A30" s="77"/>
      <c r="B30" s="77"/>
    </row>
    <row r="31" spans="1:2" x14ac:dyDescent="0.25">
      <c r="A31" s="77"/>
      <c r="B31" s="77"/>
    </row>
    <row r="32" spans="1:2" x14ac:dyDescent="0.25">
      <c r="A32" s="77"/>
      <c r="B32" s="77"/>
    </row>
    <row r="33" spans="1:2" x14ac:dyDescent="0.25">
      <c r="A33" s="77"/>
      <c r="B33" s="77"/>
    </row>
    <row r="34" spans="1:2" x14ac:dyDescent="0.25">
      <c r="A34" s="77"/>
      <c r="B34" s="77"/>
    </row>
    <row r="35" spans="1:2" x14ac:dyDescent="0.25">
      <c r="A35" s="77"/>
      <c r="B35" s="77"/>
    </row>
    <row r="36" spans="1:2" x14ac:dyDescent="0.25">
      <c r="A36" s="77"/>
      <c r="B36" s="77"/>
    </row>
    <row r="37" spans="1:2" x14ac:dyDescent="0.25">
      <c r="A37" s="77"/>
      <c r="B37" s="77"/>
    </row>
    <row r="38" spans="1:2" x14ac:dyDescent="0.25">
      <c r="A38" s="77"/>
      <c r="B38" s="77"/>
    </row>
    <row r="39" spans="1:2" x14ac:dyDescent="0.25">
      <c r="A39" s="77"/>
      <c r="B39" s="77"/>
    </row>
    <row r="40" spans="1:2" x14ac:dyDescent="0.25">
      <c r="A40" s="77"/>
      <c r="B40" s="77"/>
    </row>
    <row r="41" spans="1:2" x14ac:dyDescent="0.25">
      <c r="A41" s="77"/>
      <c r="B41" s="77"/>
    </row>
    <row r="42" spans="1:2" x14ac:dyDescent="0.25">
      <c r="A42" s="84" t="s">
        <v>85</v>
      </c>
      <c r="B42" s="77"/>
    </row>
    <row r="43" spans="1:2" x14ac:dyDescent="0.25">
      <c r="A43" s="85" t="s">
        <v>206</v>
      </c>
      <c r="B43" s="77"/>
    </row>
    <row r="44" spans="1:2" x14ac:dyDescent="0.25">
      <c r="A44" s="77"/>
      <c r="B44" s="77"/>
    </row>
    <row r="45" spans="1:2" x14ac:dyDescent="0.25">
      <c r="A45" s="77"/>
      <c r="B45" s="7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51"/>
  <sheetViews>
    <sheetView workbookViewId="0"/>
  </sheetViews>
  <sheetFormatPr defaultColWidth="15.140625" defaultRowHeight="15" x14ac:dyDescent="0.25"/>
  <cols>
    <col min="1" max="16384" width="15.140625" style="78"/>
  </cols>
  <sheetData>
    <row r="1" spans="1:7" x14ac:dyDescent="0.25">
      <c r="A1" s="86" t="s">
        <v>86</v>
      </c>
      <c r="B1" s="87"/>
      <c r="C1" s="88"/>
      <c r="D1" s="88"/>
      <c r="E1" s="89"/>
      <c r="F1" s="89"/>
      <c r="G1" s="89"/>
    </row>
    <row r="2" spans="1:7" ht="15.75" x14ac:dyDescent="0.25">
      <c r="A2" s="90"/>
      <c r="B2" s="87"/>
      <c r="C2" s="88"/>
      <c r="D2" s="88"/>
      <c r="E2" s="89"/>
      <c r="F2" s="89"/>
      <c r="G2" s="89"/>
    </row>
    <row r="3" spans="1:7" x14ac:dyDescent="0.25">
      <c r="A3" s="91" t="s">
        <v>87</v>
      </c>
      <c r="B3" s="91" t="s">
        <v>86</v>
      </c>
      <c r="C3" s="92"/>
      <c r="D3" s="88"/>
      <c r="E3" s="93"/>
      <c r="F3" s="93"/>
      <c r="G3" s="93"/>
    </row>
    <row r="4" spans="1:7" x14ac:dyDescent="0.25">
      <c r="A4" s="88"/>
      <c r="B4" s="88"/>
      <c r="C4" s="92"/>
      <c r="D4" s="88"/>
      <c r="E4" s="93"/>
      <c r="F4" s="93"/>
      <c r="G4" s="93"/>
    </row>
    <row r="5" spans="1:7" x14ac:dyDescent="0.25">
      <c r="A5" s="94" t="s">
        <v>88</v>
      </c>
      <c r="B5" s="88" t="s">
        <v>89</v>
      </c>
      <c r="C5" s="92"/>
      <c r="D5" s="88"/>
      <c r="E5" s="93"/>
      <c r="F5" s="93"/>
      <c r="G5" s="93"/>
    </row>
    <row r="6" spans="1:7" x14ac:dyDescent="0.25">
      <c r="A6" s="94" t="s">
        <v>90</v>
      </c>
      <c r="B6" s="88" t="s">
        <v>91</v>
      </c>
      <c r="C6" s="92"/>
      <c r="D6" s="88"/>
      <c r="E6" s="93"/>
      <c r="F6" s="93"/>
      <c r="G6" s="93"/>
    </row>
    <row r="7" spans="1:7" x14ac:dyDescent="0.25">
      <c r="A7" s="94" t="s">
        <v>92</v>
      </c>
      <c r="B7" s="88" t="s">
        <v>83</v>
      </c>
      <c r="C7" s="92"/>
      <c r="D7" s="88"/>
      <c r="E7" s="93"/>
      <c r="F7" s="93"/>
      <c r="G7" s="93"/>
    </row>
    <row r="8" spans="1:7" x14ac:dyDescent="0.25">
      <c r="A8" s="94" t="s">
        <v>93</v>
      </c>
      <c r="B8" s="88" t="s">
        <v>81</v>
      </c>
      <c r="C8" s="92"/>
      <c r="D8" s="88"/>
      <c r="E8" s="93"/>
      <c r="F8" s="93"/>
      <c r="G8" s="93"/>
    </row>
    <row r="9" spans="1:7" x14ac:dyDescent="0.25">
      <c r="A9" s="94" t="s">
        <v>94</v>
      </c>
      <c r="B9" s="88" t="s">
        <v>0</v>
      </c>
      <c r="C9" s="92"/>
      <c r="D9" s="88"/>
      <c r="E9" s="93"/>
      <c r="F9" s="93"/>
      <c r="G9" s="93"/>
    </row>
    <row r="10" spans="1:7" x14ac:dyDescent="0.25">
      <c r="A10" s="94"/>
      <c r="B10" s="88"/>
      <c r="C10" s="92"/>
      <c r="D10" s="88"/>
      <c r="E10" s="93"/>
      <c r="F10" s="93"/>
      <c r="G10" s="93"/>
    </row>
    <row r="11" spans="1:7" x14ac:dyDescent="0.25">
      <c r="A11" s="94"/>
      <c r="B11" s="88"/>
      <c r="C11" s="92"/>
      <c r="D11" s="88"/>
      <c r="E11" s="93"/>
      <c r="F11" s="93"/>
      <c r="G11" s="93"/>
    </row>
    <row r="12" spans="1:7" x14ac:dyDescent="0.25">
      <c r="A12" s="94"/>
      <c r="B12" s="88"/>
      <c r="C12" s="92"/>
      <c r="D12" s="88"/>
      <c r="E12" s="93"/>
      <c r="F12" s="93"/>
      <c r="G12" s="93"/>
    </row>
    <row r="13" spans="1:7" x14ac:dyDescent="0.25">
      <c r="A13" s="94"/>
      <c r="B13" s="88"/>
      <c r="C13" s="92"/>
      <c r="D13" s="88"/>
      <c r="E13" s="93"/>
      <c r="F13" s="93"/>
      <c r="G13" s="93"/>
    </row>
    <row r="14" spans="1:7" x14ac:dyDescent="0.25">
      <c r="A14" s="94"/>
      <c r="B14" s="88"/>
      <c r="C14" s="92"/>
      <c r="D14" s="88"/>
      <c r="E14" s="93"/>
      <c r="F14" s="93"/>
      <c r="G14" s="93"/>
    </row>
    <row r="15" spans="1:7" x14ac:dyDescent="0.25">
      <c r="A15" s="94"/>
      <c r="B15" s="88"/>
      <c r="C15" s="92"/>
      <c r="D15" s="88"/>
      <c r="E15" s="93"/>
      <c r="F15" s="93"/>
      <c r="G15" s="93"/>
    </row>
    <row r="16" spans="1:7" x14ac:dyDescent="0.25">
      <c r="A16" s="94"/>
      <c r="B16" s="88"/>
      <c r="C16" s="92"/>
      <c r="D16" s="88"/>
      <c r="E16" s="93"/>
      <c r="F16" s="93"/>
      <c r="G16" s="93"/>
    </row>
    <row r="17" spans="1:7" x14ac:dyDescent="0.25">
      <c r="A17" s="94"/>
      <c r="B17" s="88"/>
      <c r="C17" s="92"/>
      <c r="D17" s="88"/>
      <c r="E17" s="93"/>
      <c r="F17" s="93"/>
      <c r="G17" s="93"/>
    </row>
    <row r="18" spans="1:7" x14ac:dyDescent="0.25">
      <c r="A18" s="94"/>
      <c r="B18" s="88"/>
      <c r="C18" s="92"/>
      <c r="D18" s="88"/>
      <c r="E18" s="93"/>
      <c r="F18" s="93"/>
      <c r="G18" s="93"/>
    </row>
    <row r="19" spans="1:7" x14ac:dyDescent="0.25">
      <c r="A19" s="94"/>
      <c r="B19" s="88"/>
      <c r="C19" s="92"/>
      <c r="D19" s="88"/>
      <c r="E19" s="93"/>
      <c r="F19" s="93"/>
      <c r="G19" s="93"/>
    </row>
    <row r="20" spans="1:7" x14ac:dyDescent="0.25">
      <c r="A20" s="94"/>
      <c r="B20" s="88"/>
      <c r="C20" s="92"/>
      <c r="D20" s="88"/>
      <c r="E20" s="93"/>
      <c r="F20" s="93"/>
      <c r="G20" s="93"/>
    </row>
    <row r="21" spans="1:7" x14ac:dyDescent="0.25">
      <c r="A21" s="94"/>
      <c r="B21" s="88"/>
      <c r="C21" s="92"/>
      <c r="D21" s="88"/>
      <c r="E21" s="93"/>
      <c r="F21" s="93"/>
      <c r="G21" s="93"/>
    </row>
    <row r="22" spans="1:7" x14ac:dyDescent="0.25">
      <c r="A22" s="94"/>
      <c r="B22" s="88"/>
      <c r="C22" s="92"/>
      <c r="D22" s="88"/>
      <c r="E22" s="93"/>
      <c r="F22" s="93"/>
      <c r="G22" s="93"/>
    </row>
    <row r="23" spans="1:7" x14ac:dyDescent="0.25">
      <c r="A23" s="94"/>
      <c r="B23" s="88"/>
      <c r="C23" s="92"/>
      <c r="D23" s="88"/>
      <c r="E23" s="93"/>
      <c r="F23" s="93"/>
      <c r="G23" s="93"/>
    </row>
    <row r="24" spans="1:7" x14ac:dyDescent="0.25">
      <c r="A24" s="94"/>
      <c r="B24" s="88"/>
      <c r="C24" s="92"/>
      <c r="D24" s="88"/>
      <c r="E24" s="93"/>
      <c r="F24" s="93"/>
      <c r="G24" s="93"/>
    </row>
    <row r="25" spans="1:7" x14ac:dyDescent="0.25">
      <c r="A25" s="94"/>
      <c r="B25" s="88"/>
      <c r="C25" s="92"/>
      <c r="D25" s="88"/>
      <c r="E25" s="93"/>
      <c r="F25" s="93"/>
      <c r="G25" s="93"/>
    </row>
    <row r="26" spans="1:7" x14ac:dyDescent="0.25">
      <c r="A26" s="94"/>
      <c r="B26" s="88"/>
      <c r="C26" s="92"/>
      <c r="D26" s="88"/>
      <c r="E26" s="93"/>
      <c r="F26" s="93"/>
      <c r="G26" s="93"/>
    </row>
    <row r="27" spans="1:7" x14ac:dyDescent="0.25">
      <c r="A27" s="94"/>
      <c r="B27" s="88"/>
      <c r="C27" s="92"/>
      <c r="D27" s="88"/>
      <c r="E27" s="93"/>
      <c r="F27" s="93"/>
      <c r="G27" s="93"/>
    </row>
    <row r="28" spans="1:7" x14ac:dyDescent="0.25">
      <c r="A28" s="94"/>
      <c r="B28" s="88"/>
      <c r="C28" s="92"/>
      <c r="D28" s="88"/>
      <c r="E28" s="93"/>
      <c r="F28" s="93"/>
      <c r="G28" s="93"/>
    </row>
    <row r="29" spans="1:7" x14ac:dyDescent="0.25">
      <c r="A29" s="94"/>
      <c r="B29" s="88"/>
      <c r="C29" s="92"/>
      <c r="D29" s="88"/>
      <c r="E29" s="93"/>
      <c r="F29" s="93"/>
      <c r="G29" s="93"/>
    </row>
    <row r="30" spans="1:7" x14ac:dyDescent="0.25">
      <c r="A30" s="94"/>
      <c r="B30" s="88"/>
      <c r="C30" s="92"/>
      <c r="D30" s="88"/>
      <c r="E30" s="93"/>
      <c r="F30" s="93"/>
      <c r="G30" s="93"/>
    </row>
    <row r="31" spans="1:7" x14ac:dyDescent="0.25">
      <c r="A31" s="94"/>
      <c r="B31" s="88"/>
      <c r="C31" s="92"/>
      <c r="D31" s="88"/>
      <c r="E31" s="93"/>
      <c r="F31" s="93"/>
      <c r="G31" s="93"/>
    </row>
    <row r="32" spans="1:7" x14ac:dyDescent="0.25">
      <c r="A32" s="94"/>
      <c r="B32" s="88"/>
      <c r="C32" s="92"/>
      <c r="D32" s="88"/>
      <c r="E32" s="93"/>
      <c r="F32" s="93"/>
      <c r="G32" s="93"/>
    </row>
    <row r="33" spans="1:7" x14ac:dyDescent="0.25">
      <c r="A33" s="94"/>
      <c r="B33" s="88"/>
      <c r="C33" s="92"/>
      <c r="D33" s="88"/>
      <c r="E33" s="93"/>
      <c r="F33" s="93"/>
      <c r="G33" s="93"/>
    </row>
    <row r="34" spans="1:7" x14ac:dyDescent="0.25">
      <c r="A34" s="94"/>
      <c r="B34" s="88"/>
      <c r="C34" s="92"/>
      <c r="D34" s="88"/>
      <c r="E34" s="93"/>
      <c r="F34" s="93"/>
      <c r="G34" s="93"/>
    </row>
    <row r="35" spans="1:7" x14ac:dyDescent="0.25">
      <c r="A35" s="94"/>
      <c r="B35" s="88"/>
      <c r="C35" s="92"/>
      <c r="D35" s="88"/>
      <c r="E35" s="93"/>
      <c r="F35" s="93"/>
      <c r="G35" s="93"/>
    </row>
    <row r="40" spans="1:7" x14ac:dyDescent="0.25">
      <c r="A40" s="145" t="s">
        <v>95</v>
      </c>
      <c r="B40" s="145"/>
      <c r="C40" s="95"/>
      <c r="D40" s="95"/>
      <c r="E40" s="95"/>
      <c r="F40" s="95"/>
    </row>
    <row r="41" spans="1:7" x14ac:dyDescent="0.25">
      <c r="A41" s="96" t="s">
        <v>96</v>
      </c>
      <c r="B41" s="96"/>
      <c r="C41" s="95"/>
      <c r="D41" s="95"/>
      <c r="E41" s="95"/>
      <c r="F41" s="95"/>
    </row>
    <row r="42" spans="1:7" x14ac:dyDescent="0.25">
      <c r="A42" s="96" t="s">
        <v>97</v>
      </c>
      <c r="B42" s="96"/>
      <c r="C42" s="95"/>
      <c r="D42" s="95"/>
      <c r="E42" s="95"/>
      <c r="F42" s="95"/>
    </row>
    <row r="43" spans="1:7" x14ac:dyDescent="0.25">
      <c r="A43" s="146" t="s">
        <v>98</v>
      </c>
      <c r="B43" s="146"/>
      <c r="C43" s="146"/>
      <c r="D43" s="146"/>
      <c r="E43" s="146"/>
      <c r="F43" s="146"/>
      <c r="G43" s="146"/>
    </row>
    <row r="44" spans="1:7" ht="15" customHeight="1" x14ac:dyDescent="0.25">
      <c r="A44" s="147" t="s">
        <v>99</v>
      </c>
      <c r="B44" s="147"/>
      <c r="C44" s="147"/>
      <c r="D44" s="147"/>
      <c r="E44" s="147"/>
      <c r="F44" s="147"/>
      <c r="G44" s="147"/>
    </row>
    <row r="45" spans="1:7" x14ac:dyDescent="0.25">
      <c r="A45" s="148" t="s">
        <v>100</v>
      </c>
      <c r="B45" s="148"/>
      <c r="C45" s="95"/>
      <c r="D45" s="95"/>
      <c r="E45" s="95"/>
      <c r="F45" s="95"/>
    </row>
    <row r="46" spans="1:7" x14ac:dyDescent="0.25">
      <c r="A46" s="96" t="s">
        <v>101</v>
      </c>
      <c r="B46" s="96"/>
      <c r="C46" s="95"/>
      <c r="D46" s="95"/>
      <c r="E46" s="95"/>
      <c r="F46" s="95"/>
    </row>
    <row r="47" spans="1:7" x14ac:dyDescent="0.25">
      <c r="A47" s="96" t="s">
        <v>102</v>
      </c>
      <c r="B47" s="96"/>
      <c r="C47" s="95"/>
      <c r="D47" s="95"/>
      <c r="E47" s="95"/>
      <c r="F47" s="95"/>
    </row>
    <row r="48" spans="1:7" x14ac:dyDescent="0.25">
      <c r="A48" s="96" t="s">
        <v>103</v>
      </c>
      <c r="B48" s="96"/>
      <c r="C48" s="95"/>
      <c r="D48" s="95"/>
      <c r="E48" s="95"/>
      <c r="F48" s="95"/>
    </row>
    <row r="49" spans="1:6" x14ac:dyDescent="0.25">
      <c r="A49" s="96" t="s">
        <v>104</v>
      </c>
      <c r="B49" s="96"/>
      <c r="C49" s="95"/>
      <c r="D49" s="95"/>
      <c r="E49" s="95"/>
      <c r="F49" s="95"/>
    </row>
    <row r="51" spans="1:6" x14ac:dyDescent="0.25">
      <c r="A51" s="97" t="s">
        <v>105</v>
      </c>
      <c r="B51" s="95"/>
      <c r="C51" s="95"/>
      <c r="D51" s="95"/>
      <c r="E51" s="95"/>
      <c r="F51" s="95"/>
    </row>
  </sheetData>
  <mergeCells count="4">
    <mergeCell ref="A40:B40"/>
    <mergeCell ref="A43:G43"/>
    <mergeCell ref="A44:G44"/>
    <mergeCell ref="A45:B45"/>
  </mergeCells>
  <hyperlinks>
    <hyperlink ref="A5" location="Toelichting!A1" display="Toelichting"/>
    <hyperlink ref="A6" location="Bronbestanden!A1" display="Bronbestanden"/>
    <hyperlink ref="A7:A8" location="'Tabel 1.2016'!A1" display="Tabel 1.2016"/>
    <hyperlink ref="A9" location="'Tabel 1.2020'!A1" display="Tabel 1.2020"/>
    <hyperlink ref="A8" location="'Tabel 1.2019'!A1" display="Tabel 1.2019"/>
    <hyperlink ref="A7" location="'Tabel 1.2018'!A1" display="Tabel 1.201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H498"/>
  <sheetViews>
    <sheetView showGridLines="0" zoomScaleNormal="100" workbookViewId="0"/>
  </sheetViews>
  <sheetFormatPr defaultColWidth="9.140625" defaultRowHeight="15" x14ac:dyDescent="0.25"/>
  <cols>
    <col min="1" max="1" width="100.5703125" style="126" customWidth="1"/>
    <col min="2" max="16384" width="9.140625" style="99"/>
  </cols>
  <sheetData>
    <row r="1" spans="1:8" x14ac:dyDescent="0.25">
      <c r="A1" s="98" t="s">
        <v>89</v>
      </c>
    </row>
    <row r="2" spans="1:8" x14ac:dyDescent="0.25">
      <c r="A2" s="100"/>
      <c r="B2" s="101"/>
      <c r="C2" s="101"/>
      <c r="D2" s="101"/>
      <c r="E2" s="102"/>
      <c r="F2" s="102"/>
      <c r="G2" s="102"/>
      <c r="H2" s="103"/>
    </row>
    <row r="3" spans="1:8" x14ac:dyDescent="0.25">
      <c r="A3" s="104" t="s">
        <v>106</v>
      </c>
      <c r="B3" s="101"/>
      <c r="C3" s="101"/>
      <c r="D3" s="101"/>
      <c r="E3" s="102"/>
      <c r="F3" s="102"/>
      <c r="G3" s="102"/>
      <c r="H3" s="103"/>
    </row>
    <row r="4" spans="1:8" ht="64.5" x14ac:dyDescent="0.25">
      <c r="A4" s="105" t="s">
        <v>107</v>
      </c>
      <c r="B4" s="101"/>
      <c r="C4" s="101"/>
      <c r="D4" s="101"/>
      <c r="E4" s="102"/>
      <c r="F4" s="102"/>
      <c r="G4" s="102"/>
      <c r="H4" s="103"/>
    </row>
    <row r="5" spans="1:8" x14ac:dyDescent="0.25">
      <c r="A5" s="106"/>
      <c r="B5" s="101"/>
      <c r="C5" s="101"/>
      <c r="D5" s="101"/>
      <c r="E5" s="102"/>
      <c r="F5" s="102"/>
      <c r="G5" s="102"/>
      <c r="H5" s="103"/>
    </row>
    <row r="6" spans="1:8" x14ac:dyDescent="0.25">
      <c r="A6" s="107" t="s">
        <v>108</v>
      </c>
      <c r="B6" s="101"/>
      <c r="C6" s="101"/>
      <c r="D6" s="101"/>
      <c r="E6" s="102"/>
      <c r="F6" s="102"/>
      <c r="G6" s="102"/>
      <c r="H6" s="103"/>
    </row>
    <row r="7" spans="1:8" ht="25.5" x14ac:dyDescent="0.25">
      <c r="A7" s="108" t="s">
        <v>109</v>
      </c>
      <c r="B7" s="109"/>
      <c r="C7" s="109"/>
      <c r="D7" s="109"/>
      <c r="E7" s="110"/>
      <c r="F7" s="110"/>
      <c r="G7" s="110"/>
      <c r="H7" s="103"/>
    </row>
    <row r="8" spans="1:8" x14ac:dyDescent="0.25">
      <c r="A8" s="108"/>
      <c r="B8" s="109"/>
      <c r="C8" s="109"/>
      <c r="D8" s="109"/>
      <c r="E8" s="110"/>
      <c r="F8" s="110"/>
      <c r="G8" s="110"/>
      <c r="H8" s="103"/>
    </row>
    <row r="9" spans="1:8" x14ac:dyDescent="0.25">
      <c r="A9" s="111" t="s">
        <v>110</v>
      </c>
      <c r="B9" s="109"/>
      <c r="C9" s="109"/>
      <c r="D9" s="109"/>
      <c r="E9" s="110"/>
      <c r="F9" s="110"/>
      <c r="G9" s="110"/>
      <c r="H9" s="103"/>
    </row>
    <row r="10" spans="1:8" ht="51" x14ac:dyDescent="0.25">
      <c r="A10" s="112" t="s">
        <v>111</v>
      </c>
      <c r="B10" s="109"/>
      <c r="C10" s="109"/>
      <c r="D10" s="109"/>
      <c r="E10" s="110"/>
      <c r="F10" s="110"/>
      <c r="G10" s="110"/>
      <c r="H10" s="103"/>
    </row>
    <row r="11" spans="1:8" x14ac:dyDescent="0.25">
      <c r="A11" s="113"/>
      <c r="B11" s="109"/>
      <c r="C11" s="109"/>
      <c r="D11" s="109"/>
      <c r="E11" s="110"/>
      <c r="F11" s="110"/>
      <c r="G11" s="110"/>
      <c r="H11" s="103"/>
    </row>
    <row r="12" spans="1:8" x14ac:dyDescent="0.25">
      <c r="A12" s="111" t="s">
        <v>112</v>
      </c>
      <c r="B12" s="109"/>
      <c r="C12" s="109"/>
      <c r="D12" s="109"/>
      <c r="E12" s="110"/>
      <c r="F12" s="110"/>
      <c r="G12" s="110"/>
      <c r="H12" s="103"/>
    </row>
    <row r="13" spans="1:8" ht="51" x14ac:dyDescent="0.25">
      <c r="A13" s="114" t="s">
        <v>113</v>
      </c>
      <c r="B13" s="109"/>
      <c r="C13" s="109"/>
      <c r="D13" s="109"/>
      <c r="E13" s="110"/>
      <c r="F13" s="110"/>
      <c r="G13" s="110"/>
      <c r="H13" s="103"/>
    </row>
    <row r="14" spans="1:8" x14ac:dyDescent="0.25">
      <c r="A14" s="112"/>
      <c r="B14" s="109"/>
      <c r="C14" s="109"/>
      <c r="D14" s="109"/>
      <c r="E14" s="110"/>
      <c r="F14" s="110"/>
      <c r="G14" s="110"/>
      <c r="H14" s="103"/>
    </row>
    <row r="15" spans="1:8" x14ac:dyDescent="0.25">
      <c r="A15" s="115" t="s">
        <v>114</v>
      </c>
      <c r="B15" s="109"/>
      <c r="C15" s="109"/>
      <c r="D15" s="109"/>
      <c r="E15" s="110"/>
      <c r="F15" s="110"/>
      <c r="G15" s="110"/>
      <c r="H15" s="103"/>
    </row>
    <row r="16" spans="1:8" x14ac:dyDescent="0.25">
      <c r="A16" s="116" t="s">
        <v>115</v>
      </c>
      <c r="B16" s="109"/>
      <c r="C16" s="109"/>
      <c r="D16" s="109"/>
      <c r="E16" s="110"/>
      <c r="F16" s="110"/>
      <c r="G16" s="110"/>
      <c r="H16" s="103"/>
    </row>
    <row r="17" spans="1:8" ht="25.5" x14ac:dyDescent="0.25">
      <c r="A17" s="117" t="s">
        <v>116</v>
      </c>
      <c r="B17" s="109"/>
      <c r="C17" s="109"/>
      <c r="D17" s="109"/>
      <c r="E17" s="110"/>
      <c r="F17" s="110"/>
      <c r="G17" s="110"/>
      <c r="H17" s="103"/>
    </row>
    <row r="18" spans="1:8" x14ac:dyDescent="0.25">
      <c r="A18" s="117"/>
      <c r="B18" s="109"/>
      <c r="C18" s="109"/>
      <c r="D18" s="109"/>
      <c r="E18" s="110"/>
      <c r="F18" s="110"/>
      <c r="G18" s="110"/>
      <c r="H18" s="103"/>
    </row>
    <row r="19" spans="1:8" x14ac:dyDescent="0.25">
      <c r="A19" s="116" t="s">
        <v>117</v>
      </c>
      <c r="B19" s="109"/>
      <c r="C19" s="109"/>
      <c r="D19" s="109"/>
      <c r="E19" s="110"/>
      <c r="F19" s="110"/>
      <c r="G19" s="110"/>
      <c r="H19" s="103"/>
    </row>
    <row r="20" spans="1:8" ht="63.75" x14ac:dyDescent="0.25">
      <c r="A20" s="117" t="s">
        <v>223</v>
      </c>
      <c r="B20" s="109"/>
      <c r="C20" s="109"/>
      <c r="D20" s="109"/>
      <c r="E20" s="110"/>
      <c r="F20" s="110"/>
      <c r="G20" s="110"/>
      <c r="H20" s="103"/>
    </row>
    <row r="21" spans="1:8" x14ac:dyDescent="0.25">
      <c r="A21" s="117"/>
      <c r="B21" s="109"/>
      <c r="C21" s="109"/>
      <c r="D21" s="109"/>
      <c r="E21" s="110"/>
      <c r="F21" s="110"/>
      <c r="G21" s="110"/>
      <c r="H21" s="103"/>
    </row>
    <row r="22" spans="1:8" ht="25.5" x14ac:dyDescent="0.25">
      <c r="A22" s="117" t="s">
        <v>215</v>
      </c>
      <c r="B22" s="109"/>
      <c r="C22" s="109"/>
      <c r="D22" s="109"/>
      <c r="E22" s="110"/>
      <c r="F22" s="110"/>
      <c r="G22" s="110"/>
      <c r="H22" s="103"/>
    </row>
    <row r="23" spans="1:8" x14ac:dyDescent="0.25">
      <c r="A23" s="112"/>
      <c r="B23" s="109"/>
      <c r="C23" s="109"/>
      <c r="D23" s="109"/>
      <c r="E23" s="110"/>
      <c r="F23" s="110"/>
      <c r="G23" s="110"/>
      <c r="H23" s="103"/>
    </row>
    <row r="24" spans="1:8" x14ac:dyDescent="0.25">
      <c r="A24" s="118" t="s">
        <v>118</v>
      </c>
      <c r="B24" s="109"/>
      <c r="C24" s="109"/>
      <c r="D24" s="109"/>
      <c r="E24" s="110"/>
      <c r="F24" s="110"/>
      <c r="G24" s="110"/>
      <c r="H24" s="103"/>
    </row>
    <row r="25" spans="1:8" ht="90" x14ac:dyDescent="0.25">
      <c r="A25" s="157" t="s">
        <v>224</v>
      </c>
      <c r="B25" s="109"/>
      <c r="C25" s="109"/>
      <c r="D25" s="109"/>
      <c r="E25" s="110"/>
      <c r="F25" s="110"/>
      <c r="G25" s="110"/>
      <c r="H25" s="103"/>
    </row>
    <row r="26" spans="1:8" x14ac:dyDescent="0.25">
      <c r="A26" s="119"/>
      <c r="B26" s="109"/>
      <c r="C26" s="109"/>
      <c r="D26" s="109"/>
      <c r="E26" s="110"/>
      <c r="F26" s="110"/>
      <c r="G26" s="110"/>
      <c r="H26" s="103"/>
    </row>
    <row r="27" spans="1:8" x14ac:dyDescent="0.25">
      <c r="A27" s="111" t="s">
        <v>119</v>
      </c>
      <c r="B27" s="109"/>
      <c r="C27" s="109"/>
      <c r="D27" s="109"/>
      <c r="E27" s="110"/>
      <c r="F27" s="110"/>
      <c r="G27" s="110"/>
      <c r="H27" s="103"/>
    </row>
    <row r="28" spans="1:8" x14ac:dyDescent="0.25">
      <c r="A28" s="120" t="s">
        <v>120</v>
      </c>
      <c r="B28" s="109"/>
      <c r="C28" s="109"/>
      <c r="D28" s="109"/>
      <c r="E28" s="110"/>
      <c r="F28" s="110"/>
      <c r="G28" s="110"/>
      <c r="H28" s="103"/>
    </row>
    <row r="29" spans="1:8" ht="51" x14ac:dyDescent="0.25">
      <c r="A29" s="121" t="s">
        <v>121</v>
      </c>
      <c r="B29" s="109"/>
      <c r="C29" s="109"/>
      <c r="D29" s="109"/>
      <c r="E29" s="110"/>
      <c r="F29" s="110"/>
      <c r="G29" s="110"/>
      <c r="H29" s="103"/>
    </row>
    <row r="30" spans="1:8" x14ac:dyDescent="0.25">
      <c r="A30" s="122"/>
      <c r="B30" s="109"/>
      <c r="C30" s="109"/>
      <c r="D30" s="109"/>
      <c r="E30" s="110"/>
      <c r="F30" s="110"/>
      <c r="G30" s="110"/>
      <c r="H30" s="103"/>
    </row>
    <row r="31" spans="1:8" x14ac:dyDescent="0.25">
      <c r="A31" s="120" t="s">
        <v>3</v>
      </c>
      <c r="B31" s="109"/>
      <c r="C31" s="109"/>
      <c r="D31" s="109"/>
      <c r="E31" s="110"/>
      <c r="F31" s="110"/>
      <c r="G31" s="110"/>
      <c r="H31" s="103"/>
    </row>
    <row r="32" spans="1:8" ht="27.75" customHeight="1" x14ac:dyDescent="0.25">
      <c r="A32" s="112" t="s">
        <v>122</v>
      </c>
      <c r="B32" s="109"/>
      <c r="C32" s="109"/>
      <c r="D32" s="109"/>
      <c r="E32" s="110"/>
      <c r="F32" s="110"/>
      <c r="G32" s="110"/>
      <c r="H32" s="103"/>
    </row>
    <row r="33" spans="1:8" x14ac:dyDescent="0.25">
      <c r="A33" s="112"/>
      <c r="B33" s="109"/>
      <c r="C33" s="109"/>
      <c r="D33" s="109"/>
      <c r="E33" s="110"/>
      <c r="F33" s="110"/>
      <c r="G33" s="110"/>
      <c r="H33" s="103"/>
    </row>
    <row r="34" spans="1:8" x14ac:dyDescent="0.25">
      <c r="A34" s="120" t="s">
        <v>18</v>
      </c>
      <c r="B34" s="109"/>
      <c r="C34" s="109"/>
      <c r="D34" s="109"/>
      <c r="E34" s="110"/>
      <c r="F34" s="110"/>
      <c r="G34" s="110"/>
      <c r="H34" s="103"/>
    </row>
    <row r="35" spans="1:8" ht="51" x14ac:dyDescent="0.25">
      <c r="A35" s="112" t="s">
        <v>123</v>
      </c>
      <c r="B35" s="109"/>
      <c r="C35" s="109"/>
      <c r="D35" s="109"/>
      <c r="E35" s="110"/>
      <c r="F35" s="110"/>
      <c r="G35" s="110"/>
      <c r="H35" s="103"/>
    </row>
    <row r="36" spans="1:8" x14ac:dyDescent="0.25">
      <c r="A36" s="112"/>
      <c r="B36" s="109"/>
      <c r="C36" s="109"/>
      <c r="D36" s="109"/>
      <c r="E36" s="110"/>
      <c r="F36" s="110"/>
      <c r="G36" s="110"/>
      <c r="H36" s="103"/>
    </row>
    <row r="37" spans="1:8" x14ac:dyDescent="0.25">
      <c r="A37" s="120" t="s">
        <v>12</v>
      </c>
      <c r="B37" s="109"/>
      <c r="C37" s="109"/>
      <c r="D37" s="109"/>
      <c r="E37" s="110"/>
      <c r="F37" s="110"/>
      <c r="G37" s="110"/>
      <c r="H37" s="103"/>
    </row>
    <row r="38" spans="1:8" ht="76.5" x14ac:dyDescent="0.25">
      <c r="A38" s="112" t="s">
        <v>124</v>
      </c>
      <c r="B38" s="109"/>
      <c r="C38" s="109"/>
      <c r="D38" s="109"/>
      <c r="E38" s="110"/>
      <c r="F38" s="110"/>
      <c r="G38" s="110"/>
      <c r="H38" s="103"/>
    </row>
    <row r="39" spans="1:8" x14ac:dyDescent="0.25">
      <c r="A39" s="112" t="s">
        <v>125</v>
      </c>
      <c r="B39" s="109"/>
      <c r="C39" s="109"/>
      <c r="D39" s="109"/>
      <c r="E39" s="110"/>
      <c r="F39" s="110"/>
      <c r="G39" s="110"/>
      <c r="H39" s="103"/>
    </row>
    <row r="40" spans="1:8" ht="25.5" x14ac:dyDescent="0.25">
      <c r="A40" s="112" t="s">
        <v>216</v>
      </c>
      <c r="B40" s="109"/>
      <c r="C40" s="109"/>
      <c r="D40" s="109"/>
      <c r="E40" s="110"/>
      <c r="F40" s="110"/>
      <c r="G40" s="110"/>
      <c r="H40" s="103"/>
    </row>
    <row r="41" spans="1:8" ht="30.75" customHeight="1" x14ac:dyDescent="0.25">
      <c r="A41" s="112" t="s">
        <v>126</v>
      </c>
      <c r="B41" s="109"/>
      <c r="C41" s="109"/>
      <c r="D41" s="109"/>
      <c r="E41" s="110"/>
      <c r="F41" s="110"/>
      <c r="G41" s="110"/>
      <c r="H41" s="103"/>
    </row>
    <row r="42" spans="1:8" x14ac:dyDescent="0.25">
      <c r="A42" s="112" t="s">
        <v>127</v>
      </c>
      <c r="B42" s="109"/>
      <c r="C42" s="109"/>
      <c r="D42" s="109"/>
      <c r="E42" s="110"/>
      <c r="F42" s="110"/>
      <c r="G42" s="110"/>
      <c r="H42" s="103"/>
    </row>
    <row r="43" spans="1:8" x14ac:dyDescent="0.25">
      <c r="A43" s="123"/>
      <c r="B43" s="109"/>
      <c r="C43" s="109"/>
      <c r="D43" s="109"/>
      <c r="E43" s="110"/>
      <c r="F43" s="110"/>
      <c r="G43" s="110"/>
      <c r="H43" s="103"/>
    </row>
    <row r="44" spans="1:8" x14ac:dyDescent="0.25">
      <c r="A44" s="120" t="s">
        <v>128</v>
      </c>
      <c r="B44" s="109"/>
      <c r="C44" s="109"/>
      <c r="D44" s="109"/>
      <c r="E44" s="110"/>
      <c r="F44" s="110"/>
      <c r="G44" s="110"/>
      <c r="H44" s="103"/>
    </row>
    <row r="45" spans="1:8" ht="25.5" x14ac:dyDescent="0.25">
      <c r="A45" s="112" t="s">
        <v>129</v>
      </c>
      <c r="B45" s="109"/>
      <c r="C45" s="109"/>
      <c r="D45" s="109"/>
      <c r="E45" s="110"/>
      <c r="F45" s="110"/>
      <c r="G45" s="110"/>
      <c r="H45" s="103"/>
    </row>
    <row r="46" spans="1:8" ht="51" x14ac:dyDescent="0.25">
      <c r="A46" s="108" t="s">
        <v>130</v>
      </c>
      <c r="B46" s="109"/>
      <c r="C46" s="109"/>
      <c r="D46" s="109"/>
      <c r="E46" s="110"/>
      <c r="F46" s="110"/>
      <c r="G46" s="110"/>
      <c r="H46" s="103"/>
    </row>
    <row r="47" spans="1:8" x14ac:dyDescent="0.25">
      <c r="A47" s="112"/>
      <c r="B47" s="109"/>
      <c r="C47" s="109"/>
      <c r="D47" s="109"/>
      <c r="E47" s="110"/>
      <c r="F47" s="110"/>
      <c r="G47" s="110"/>
      <c r="H47" s="103"/>
    </row>
    <row r="48" spans="1:8" x14ac:dyDescent="0.25">
      <c r="A48" s="120" t="s">
        <v>131</v>
      </c>
      <c r="B48" s="109"/>
      <c r="C48" s="109"/>
      <c r="D48" s="109"/>
      <c r="E48" s="110"/>
      <c r="F48" s="110"/>
      <c r="G48" s="110"/>
      <c r="H48" s="103"/>
    </row>
    <row r="49" spans="1:8" ht="51" x14ac:dyDescent="0.25">
      <c r="A49" s="112" t="s">
        <v>132</v>
      </c>
      <c r="B49" s="109"/>
      <c r="C49" s="109"/>
      <c r="D49" s="109"/>
      <c r="E49" s="110"/>
      <c r="F49" s="110"/>
      <c r="G49" s="110"/>
      <c r="H49" s="103"/>
    </row>
    <row r="50" spans="1:8" x14ac:dyDescent="0.25">
      <c r="A50" s="112"/>
      <c r="B50" s="109"/>
      <c r="C50" s="109"/>
      <c r="D50" s="109"/>
      <c r="E50" s="110"/>
      <c r="F50" s="110"/>
      <c r="G50" s="110"/>
      <c r="H50" s="103"/>
    </row>
    <row r="51" spans="1:8" x14ac:dyDescent="0.25">
      <c r="A51" s="120" t="s">
        <v>133</v>
      </c>
      <c r="B51" s="109"/>
      <c r="C51" s="109"/>
      <c r="D51" s="109"/>
      <c r="E51" s="110"/>
      <c r="F51" s="110"/>
      <c r="G51" s="110"/>
      <c r="H51" s="103"/>
    </row>
    <row r="52" spans="1:8" ht="51" x14ac:dyDescent="0.25">
      <c r="A52" s="112" t="s">
        <v>134</v>
      </c>
      <c r="B52" s="109"/>
      <c r="C52" s="109"/>
      <c r="D52" s="109"/>
      <c r="E52" s="110"/>
      <c r="F52" s="110"/>
      <c r="G52" s="110"/>
      <c r="H52" s="103"/>
    </row>
    <row r="53" spans="1:8" x14ac:dyDescent="0.25">
      <c r="A53" s="112"/>
      <c r="B53" s="109"/>
      <c r="C53" s="109"/>
      <c r="D53" s="109"/>
      <c r="E53" s="110"/>
      <c r="F53" s="110"/>
      <c r="G53" s="110"/>
      <c r="H53" s="103"/>
    </row>
    <row r="54" spans="1:8" x14ac:dyDescent="0.25">
      <c r="A54" s="120" t="s">
        <v>135</v>
      </c>
      <c r="B54" s="109"/>
      <c r="C54" s="109"/>
      <c r="D54" s="109"/>
      <c r="E54" s="110"/>
      <c r="F54" s="110"/>
      <c r="G54" s="110"/>
      <c r="H54" s="103"/>
    </row>
    <row r="55" spans="1:8" ht="25.5" x14ac:dyDescent="0.25">
      <c r="A55" s="112" t="s">
        <v>136</v>
      </c>
      <c r="B55" s="109"/>
      <c r="C55" s="109"/>
      <c r="D55" s="109"/>
      <c r="E55" s="110"/>
      <c r="F55" s="110"/>
      <c r="G55" s="110"/>
      <c r="H55" s="103"/>
    </row>
    <row r="56" spans="1:8" x14ac:dyDescent="0.25">
      <c r="A56" s="112"/>
      <c r="B56" s="109"/>
      <c r="C56" s="109"/>
      <c r="D56" s="109"/>
      <c r="E56" s="110"/>
      <c r="F56" s="110"/>
      <c r="G56" s="110"/>
      <c r="H56" s="103"/>
    </row>
    <row r="57" spans="1:8" x14ac:dyDescent="0.25">
      <c r="A57" s="120" t="s">
        <v>10</v>
      </c>
      <c r="B57" s="109"/>
      <c r="C57" s="109"/>
      <c r="D57" s="109"/>
      <c r="E57" s="110"/>
      <c r="F57" s="110"/>
      <c r="G57" s="110"/>
      <c r="H57" s="103"/>
    </row>
    <row r="58" spans="1:8" ht="63.75" x14ac:dyDescent="0.25">
      <c r="A58" s="112" t="s">
        <v>137</v>
      </c>
      <c r="B58" s="109"/>
      <c r="C58" s="109"/>
      <c r="D58" s="109"/>
      <c r="E58" s="110"/>
      <c r="F58" s="110"/>
      <c r="G58" s="110"/>
      <c r="H58" s="103"/>
    </row>
    <row r="59" spans="1:8" x14ac:dyDescent="0.25">
      <c r="A59" s="112" t="s">
        <v>138</v>
      </c>
      <c r="B59" s="109"/>
      <c r="C59" s="109"/>
      <c r="D59" s="109"/>
      <c r="E59" s="110"/>
      <c r="F59" s="110"/>
      <c r="G59" s="110"/>
      <c r="H59" s="103"/>
    </row>
    <row r="60" spans="1:8" ht="25.5" x14ac:dyDescent="0.25">
      <c r="A60" s="124" t="s">
        <v>139</v>
      </c>
      <c r="B60" s="109"/>
      <c r="C60" s="109"/>
      <c r="D60" s="109"/>
      <c r="E60" s="110"/>
      <c r="F60" s="110"/>
      <c r="G60" s="110"/>
      <c r="H60" s="103"/>
    </row>
    <row r="61" spans="1:8" ht="25.5" x14ac:dyDescent="0.25">
      <c r="A61" s="124" t="s">
        <v>140</v>
      </c>
      <c r="B61" s="109"/>
      <c r="C61" s="109"/>
      <c r="D61" s="109"/>
      <c r="E61" s="110"/>
      <c r="F61" s="110"/>
      <c r="G61" s="110"/>
      <c r="H61" s="103"/>
    </row>
    <row r="62" spans="1:8" ht="8.25" customHeight="1" x14ac:dyDescent="0.25">
      <c r="A62" s="112"/>
      <c r="B62" s="109"/>
      <c r="C62" s="109"/>
      <c r="D62" s="109"/>
      <c r="E62" s="110"/>
      <c r="F62" s="110"/>
      <c r="G62" s="110"/>
      <c r="H62" s="103"/>
    </row>
    <row r="63" spans="1:8" ht="27" customHeight="1" x14ac:dyDescent="0.25">
      <c r="A63" s="112" t="s">
        <v>141</v>
      </c>
      <c r="B63" s="109"/>
      <c r="C63" s="109"/>
      <c r="D63" s="109"/>
      <c r="E63" s="110"/>
      <c r="F63" s="110"/>
      <c r="G63" s="110"/>
      <c r="H63" s="103"/>
    </row>
    <row r="64" spans="1:8" ht="25.5" x14ac:dyDescent="0.25">
      <c r="A64" s="112" t="s">
        <v>142</v>
      </c>
      <c r="B64" s="109"/>
      <c r="C64" s="109"/>
      <c r="D64" s="109"/>
      <c r="E64" s="110"/>
      <c r="F64" s="110"/>
      <c r="G64" s="110"/>
      <c r="H64" s="103"/>
    </row>
    <row r="65" spans="1:8" x14ac:dyDescent="0.25">
      <c r="A65" s="125"/>
      <c r="B65" s="109"/>
      <c r="C65" s="109"/>
      <c r="D65" s="109"/>
      <c r="E65" s="110"/>
      <c r="F65" s="110"/>
      <c r="G65" s="110"/>
      <c r="H65" s="103"/>
    </row>
    <row r="66" spans="1:8" x14ac:dyDescent="0.25">
      <c r="A66" s="120" t="s">
        <v>23</v>
      </c>
      <c r="B66" s="109"/>
      <c r="C66" s="109"/>
      <c r="D66" s="109"/>
      <c r="E66" s="110"/>
      <c r="F66" s="110"/>
      <c r="G66" s="110"/>
      <c r="H66" s="103"/>
    </row>
    <row r="67" spans="1:8" ht="25.5" x14ac:dyDescent="0.25">
      <c r="A67" s="112" t="s">
        <v>143</v>
      </c>
      <c r="B67" s="109"/>
      <c r="C67" s="109"/>
      <c r="D67" s="109"/>
      <c r="E67" s="110"/>
      <c r="F67" s="110"/>
      <c r="G67" s="110"/>
      <c r="H67" s="103"/>
    </row>
    <row r="68" spans="1:8" x14ac:dyDescent="0.25">
      <c r="A68" s="112"/>
      <c r="B68" s="109"/>
      <c r="C68" s="109"/>
      <c r="D68" s="109"/>
      <c r="E68" s="110"/>
      <c r="F68" s="110"/>
      <c r="G68" s="110"/>
      <c r="H68" s="103"/>
    </row>
    <row r="69" spans="1:8" x14ac:dyDescent="0.25">
      <c r="A69" s="120" t="s">
        <v>144</v>
      </c>
      <c r="B69" s="109"/>
      <c r="C69" s="109"/>
      <c r="D69" s="109"/>
      <c r="E69" s="110"/>
      <c r="F69" s="110"/>
      <c r="G69" s="110"/>
      <c r="H69" s="103"/>
    </row>
    <row r="70" spans="1:8" ht="51" x14ac:dyDescent="0.25">
      <c r="A70" s="112" t="s">
        <v>217</v>
      </c>
      <c r="B70" s="109"/>
      <c r="C70" s="109"/>
      <c r="D70" s="109"/>
      <c r="E70" s="110"/>
      <c r="F70" s="110"/>
      <c r="G70" s="110"/>
      <c r="H70" s="103"/>
    </row>
    <row r="71" spans="1:8" x14ac:dyDescent="0.25">
      <c r="A71" s="112"/>
      <c r="B71" s="109"/>
      <c r="C71" s="109"/>
      <c r="D71" s="109"/>
      <c r="E71" s="110"/>
      <c r="F71" s="110"/>
      <c r="G71" s="110"/>
      <c r="H71" s="103"/>
    </row>
    <row r="72" spans="1:8" x14ac:dyDescent="0.25">
      <c r="A72" s="120" t="s">
        <v>145</v>
      </c>
      <c r="B72" s="109"/>
      <c r="C72" s="109"/>
      <c r="D72" s="109"/>
      <c r="E72" s="110"/>
      <c r="F72" s="110"/>
      <c r="G72" s="110"/>
      <c r="H72" s="103"/>
    </row>
    <row r="73" spans="1:8" ht="63.75" x14ac:dyDescent="0.25">
      <c r="A73" s="112" t="s">
        <v>146</v>
      </c>
      <c r="B73" s="109"/>
      <c r="C73" s="109"/>
      <c r="D73" s="109"/>
      <c r="E73" s="110"/>
      <c r="F73" s="110"/>
      <c r="G73" s="110"/>
      <c r="H73" s="103"/>
    </row>
    <row r="74" spans="1:8" x14ac:dyDescent="0.25">
      <c r="A74" s="112"/>
      <c r="B74" s="109"/>
      <c r="C74" s="109"/>
      <c r="D74" s="109"/>
      <c r="E74" s="110"/>
      <c r="F74" s="110"/>
      <c r="G74" s="110"/>
      <c r="H74" s="103"/>
    </row>
    <row r="75" spans="1:8" x14ac:dyDescent="0.25">
      <c r="A75" s="120" t="s">
        <v>147</v>
      </c>
      <c r="B75" s="109"/>
      <c r="C75" s="109"/>
      <c r="D75" s="109"/>
      <c r="E75" s="110"/>
      <c r="F75" s="110"/>
      <c r="G75" s="110"/>
      <c r="H75" s="103"/>
    </row>
    <row r="76" spans="1:8" ht="25.5" x14ac:dyDescent="0.25">
      <c r="A76" s="112" t="s">
        <v>148</v>
      </c>
      <c r="B76" s="109"/>
      <c r="C76" s="109"/>
      <c r="D76" s="109"/>
      <c r="E76" s="110"/>
      <c r="F76" s="110"/>
      <c r="G76" s="110"/>
      <c r="H76" s="103"/>
    </row>
    <row r="77" spans="1:8" x14ac:dyDescent="0.25">
      <c r="A77" s="112" t="s">
        <v>149</v>
      </c>
      <c r="B77" s="109"/>
      <c r="C77" s="109"/>
      <c r="D77" s="109"/>
      <c r="E77" s="110"/>
      <c r="F77" s="110"/>
      <c r="G77" s="110"/>
      <c r="H77" s="103"/>
    </row>
    <row r="78" spans="1:8" ht="27.75" customHeight="1" x14ac:dyDescent="0.25">
      <c r="A78" s="112" t="s">
        <v>150</v>
      </c>
      <c r="B78" s="109"/>
      <c r="C78" s="109"/>
      <c r="D78" s="109"/>
      <c r="E78" s="110"/>
      <c r="F78" s="110"/>
      <c r="G78" s="110"/>
      <c r="H78" s="103"/>
    </row>
    <row r="79" spans="1:8" ht="38.25" x14ac:dyDescent="0.25">
      <c r="A79" s="112" t="s">
        <v>151</v>
      </c>
      <c r="B79" s="109"/>
      <c r="C79" s="109"/>
      <c r="D79" s="109"/>
      <c r="E79" s="110"/>
      <c r="F79" s="110"/>
      <c r="G79" s="110"/>
      <c r="H79" s="103"/>
    </row>
    <row r="80" spans="1:8" x14ac:dyDescent="0.25">
      <c r="A80" s="112" t="s">
        <v>152</v>
      </c>
      <c r="B80" s="109"/>
      <c r="C80" s="109"/>
      <c r="D80" s="109"/>
      <c r="E80" s="110"/>
      <c r="F80" s="110"/>
      <c r="G80" s="110"/>
      <c r="H80" s="103"/>
    </row>
    <row r="81" spans="1:8" ht="89.25" x14ac:dyDescent="0.25">
      <c r="A81" s="112" t="s">
        <v>218</v>
      </c>
      <c r="B81" s="109"/>
      <c r="C81" s="109"/>
      <c r="D81" s="109"/>
      <c r="E81" s="110"/>
      <c r="F81" s="110"/>
      <c r="G81" s="110"/>
      <c r="H81" s="103"/>
    </row>
    <row r="82" spans="1:8" x14ac:dyDescent="0.25">
      <c r="A82" s="112"/>
      <c r="B82" s="109"/>
      <c r="C82" s="109"/>
      <c r="D82" s="109"/>
      <c r="E82" s="110"/>
      <c r="F82" s="110"/>
      <c r="G82" s="110"/>
      <c r="H82" s="103"/>
    </row>
    <row r="83" spans="1:8" x14ac:dyDescent="0.25">
      <c r="A83" s="120" t="s">
        <v>153</v>
      </c>
      <c r="B83" s="109"/>
      <c r="C83" s="109"/>
      <c r="D83" s="109"/>
      <c r="E83" s="110"/>
      <c r="F83" s="110"/>
      <c r="G83" s="110"/>
      <c r="H83" s="103"/>
    </row>
    <row r="84" spans="1:8" ht="41.25" customHeight="1" x14ac:dyDescent="0.25">
      <c r="A84" s="108" t="s">
        <v>154</v>
      </c>
      <c r="B84" s="109"/>
      <c r="C84" s="109"/>
      <c r="D84" s="109"/>
      <c r="E84" s="110"/>
      <c r="F84" s="110"/>
      <c r="G84" s="110"/>
      <c r="H84" s="103"/>
    </row>
    <row r="85" spans="1:8" x14ac:dyDescent="0.25">
      <c r="A85" s="112" t="s">
        <v>155</v>
      </c>
      <c r="B85" s="109"/>
      <c r="C85" s="109"/>
      <c r="D85" s="109"/>
      <c r="E85" s="110"/>
      <c r="F85" s="110"/>
      <c r="G85" s="110"/>
      <c r="H85" s="103"/>
    </row>
    <row r="86" spans="1:8" x14ac:dyDescent="0.25">
      <c r="A86" s="112" t="s">
        <v>156</v>
      </c>
      <c r="B86" s="109"/>
      <c r="C86" s="109"/>
      <c r="D86" s="109"/>
      <c r="E86" s="110"/>
      <c r="F86" s="110"/>
      <c r="G86" s="110"/>
      <c r="H86" s="103"/>
    </row>
    <row r="87" spans="1:8" x14ac:dyDescent="0.25">
      <c r="A87" s="112" t="s">
        <v>157</v>
      </c>
      <c r="B87" s="109"/>
      <c r="C87" s="109"/>
      <c r="D87" s="109"/>
      <c r="E87" s="110"/>
      <c r="F87" s="110"/>
      <c r="G87" s="110"/>
      <c r="H87" s="103"/>
    </row>
    <row r="88" spans="1:8" x14ac:dyDescent="0.25">
      <c r="A88" s="112" t="s">
        <v>158</v>
      </c>
      <c r="B88" s="109"/>
      <c r="C88" s="109"/>
      <c r="D88" s="109"/>
      <c r="E88" s="110"/>
      <c r="F88" s="110"/>
      <c r="G88" s="110"/>
      <c r="H88" s="103"/>
    </row>
    <row r="89" spans="1:8" x14ac:dyDescent="0.25">
      <c r="A89" s="112" t="s">
        <v>159</v>
      </c>
      <c r="B89" s="109"/>
      <c r="C89" s="109"/>
      <c r="D89" s="109"/>
      <c r="E89" s="110"/>
      <c r="F89" s="110"/>
      <c r="G89" s="110"/>
      <c r="H89" s="103"/>
    </row>
    <row r="90" spans="1:8" x14ac:dyDescent="0.25">
      <c r="A90" s="112"/>
      <c r="B90" s="109"/>
      <c r="C90" s="109"/>
      <c r="D90" s="109"/>
      <c r="E90" s="110"/>
      <c r="F90" s="110"/>
      <c r="G90" s="110"/>
      <c r="H90" s="103"/>
    </row>
    <row r="91" spans="1:8" x14ac:dyDescent="0.25">
      <c r="A91" s="120" t="s">
        <v>160</v>
      </c>
      <c r="B91" s="109"/>
      <c r="C91" s="109"/>
      <c r="D91" s="109"/>
      <c r="E91" s="110"/>
      <c r="F91" s="110"/>
      <c r="G91" s="110"/>
      <c r="H91" s="103"/>
    </row>
    <row r="92" spans="1:8" ht="38.25" x14ac:dyDescent="0.25">
      <c r="A92" s="112" t="s">
        <v>161</v>
      </c>
      <c r="B92" s="109"/>
      <c r="C92" s="109"/>
      <c r="D92" s="109"/>
      <c r="E92" s="110"/>
      <c r="F92" s="110"/>
      <c r="G92" s="110"/>
      <c r="H92" s="103"/>
    </row>
    <row r="93" spans="1:8" x14ac:dyDescent="0.25">
      <c r="A93" s="112"/>
      <c r="B93" s="109"/>
      <c r="C93" s="109"/>
      <c r="D93" s="109"/>
      <c r="E93" s="110"/>
      <c r="F93" s="110"/>
      <c r="G93" s="110"/>
      <c r="H93" s="103"/>
    </row>
    <row r="94" spans="1:8" x14ac:dyDescent="0.25">
      <c r="A94" s="120" t="s">
        <v>220</v>
      </c>
      <c r="B94" s="109"/>
      <c r="C94" s="109"/>
      <c r="D94" s="109"/>
      <c r="E94" s="110"/>
      <c r="F94" s="110"/>
      <c r="G94" s="110"/>
      <c r="H94" s="103"/>
    </row>
    <row r="95" spans="1:8" ht="25.5" x14ac:dyDescent="0.25">
      <c r="A95" s="112" t="s">
        <v>162</v>
      </c>
      <c r="B95" s="109"/>
      <c r="C95" s="109"/>
      <c r="D95" s="109"/>
      <c r="E95" s="110"/>
      <c r="F95" s="110"/>
      <c r="G95" s="110"/>
      <c r="H95" s="103"/>
    </row>
    <row r="96" spans="1:8" x14ac:dyDescent="0.25">
      <c r="A96" s="112"/>
      <c r="B96" s="109"/>
      <c r="C96" s="109"/>
      <c r="D96" s="109"/>
      <c r="E96" s="110"/>
      <c r="F96" s="110"/>
      <c r="G96" s="110"/>
      <c r="H96" s="103"/>
    </row>
    <row r="97" spans="1:8" x14ac:dyDescent="0.25">
      <c r="A97" s="120" t="s">
        <v>49</v>
      </c>
      <c r="B97" s="109"/>
      <c r="C97" s="109"/>
      <c r="D97" s="109"/>
      <c r="E97" s="110"/>
      <c r="F97" s="110"/>
      <c r="G97" s="110"/>
      <c r="H97" s="103"/>
    </row>
    <row r="98" spans="1:8" ht="63.75" x14ac:dyDescent="0.25">
      <c r="A98" s="124" t="s">
        <v>219</v>
      </c>
      <c r="B98" s="109"/>
      <c r="C98" s="109"/>
      <c r="D98" s="109"/>
      <c r="E98" s="110"/>
      <c r="F98" s="110"/>
      <c r="G98" s="110"/>
      <c r="H98" s="103"/>
    </row>
    <row r="99" spans="1:8" x14ac:dyDescent="0.25">
      <c r="A99" s="112"/>
      <c r="B99" s="109"/>
      <c r="C99" s="109"/>
      <c r="D99" s="109"/>
      <c r="E99" s="110"/>
      <c r="F99" s="110"/>
      <c r="G99" s="110"/>
      <c r="H99" s="103"/>
    </row>
    <row r="100" spans="1:8" x14ac:dyDescent="0.25">
      <c r="A100" s="108"/>
      <c r="B100" s="109"/>
      <c r="C100" s="109"/>
      <c r="D100" s="109"/>
      <c r="E100" s="110"/>
      <c r="F100" s="110"/>
      <c r="G100" s="110"/>
      <c r="H100" s="103"/>
    </row>
    <row r="101" spans="1:8" x14ac:dyDescent="0.25">
      <c r="B101" s="109"/>
      <c r="C101" s="109"/>
      <c r="D101" s="110"/>
      <c r="E101" s="110"/>
      <c r="F101" s="110"/>
      <c r="G101" s="103"/>
    </row>
    <row r="102" spans="1:8" x14ac:dyDescent="0.25">
      <c r="B102" s="109"/>
      <c r="C102" s="109"/>
      <c r="D102" s="110"/>
      <c r="E102" s="110"/>
      <c r="F102" s="110"/>
      <c r="G102" s="103"/>
    </row>
    <row r="103" spans="1:8" x14ac:dyDescent="0.25">
      <c r="B103" s="109"/>
      <c r="C103" s="109"/>
      <c r="D103" s="110"/>
      <c r="E103" s="110"/>
      <c r="F103" s="110"/>
      <c r="G103" s="103"/>
    </row>
    <row r="104" spans="1:8" x14ac:dyDescent="0.25">
      <c r="B104" s="109"/>
      <c r="C104" s="109"/>
      <c r="D104" s="110"/>
      <c r="E104" s="110"/>
      <c r="F104" s="110"/>
      <c r="G104" s="103"/>
    </row>
    <row r="105" spans="1:8" x14ac:dyDescent="0.25">
      <c r="B105" s="109"/>
      <c r="C105" s="109"/>
      <c r="D105" s="110"/>
      <c r="E105" s="110"/>
      <c r="F105" s="110"/>
      <c r="G105" s="103"/>
    </row>
    <row r="106" spans="1:8" x14ac:dyDescent="0.25">
      <c r="B106" s="109"/>
      <c r="C106" s="109"/>
      <c r="D106" s="110"/>
      <c r="E106" s="110"/>
      <c r="F106" s="110"/>
      <c r="G106" s="103"/>
    </row>
    <row r="107" spans="1:8" x14ac:dyDescent="0.25">
      <c r="B107" s="109"/>
      <c r="C107" s="109"/>
      <c r="D107" s="110"/>
      <c r="E107" s="110"/>
      <c r="F107" s="110"/>
      <c r="G107" s="103"/>
    </row>
    <row r="108" spans="1:8" x14ac:dyDescent="0.25">
      <c r="B108" s="109"/>
      <c r="C108" s="109"/>
      <c r="D108" s="110"/>
      <c r="E108" s="110"/>
      <c r="F108" s="110"/>
      <c r="G108" s="103"/>
    </row>
    <row r="109" spans="1:8" x14ac:dyDescent="0.25">
      <c r="B109" s="109"/>
      <c r="C109" s="109"/>
      <c r="D109" s="110"/>
      <c r="E109" s="110"/>
      <c r="F109" s="110"/>
      <c r="G109" s="103"/>
    </row>
    <row r="110" spans="1:8" x14ac:dyDescent="0.25">
      <c r="B110" s="109"/>
      <c r="C110" s="109"/>
      <c r="D110" s="110"/>
      <c r="E110" s="110"/>
      <c r="F110" s="110"/>
      <c r="G110" s="103"/>
    </row>
    <row r="111" spans="1:8" x14ac:dyDescent="0.25">
      <c r="B111" s="109"/>
      <c r="C111" s="109"/>
      <c r="D111" s="110"/>
      <c r="E111" s="110"/>
      <c r="F111" s="110"/>
      <c r="G111" s="103"/>
    </row>
    <row r="112" spans="1:8" x14ac:dyDescent="0.25">
      <c r="B112" s="109"/>
      <c r="C112" s="109"/>
      <c r="D112" s="110"/>
      <c r="E112" s="110"/>
      <c r="F112" s="110"/>
      <c r="G112" s="103"/>
    </row>
    <row r="113" spans="2:7" x14ac:dyDescent="0.25">
      <c r="B113" s="109"/>
      <c r="C113" s="109"/>
      <c r="D113" s="110"/>
      <c r="E113" s="110"/>
      <c r="F113" s="110"/>
      <c r="G113" s="103"/>
    </row>
    <row r="114" spans="2:7" x14ac:dyDescent="0.25">
      <c r="B114" s="109"/>
      <c r="C114" s="109"/>
      <c r="D114" s="110"/>
      <c r="E114" s="110"/>
      <c r="F114" s="110"/>
      <c r="G114" s="103"/>
    </row>
    <row r="115" spans="2:7" x14ac:dyDescent="0.25">
      <c r="B115" s="109"/>
      <c r="C115" s="109"/>
      <c r="D115" s="110"/>
      <c r="E115" s="110"/>
      <c r="F115" s="110"/>
      <c r="G115" s="103"/>
    </row>
    <row r="116" spans="2:7" x14ac:dyDescent="0.25">
      <c r="B116" s="109"/>
      <c r="C116" s="109"/>
      <c r="D116" s="110"/>
      <c r="E116" s="110"/>
      <c r="F116" s="110"/>
      <c r="G116" s="103"/>
    </row>
    <row r="117" spans="2:7" x14ac:dyDescent="0.25">
      <c r="B117" s="109"/>
      <c r="C117" s="109"/>
      <c r="D117" s="110"/>
      <c r="E117" s="110"/>
      <c r="F117" s="110"/>
      <c r="G117" s="103"/>
    </row>
    <row r="118" spans="2:7" x14ac:dyDescent="0.25">
      <c r="B118" s="109"/>
      <c r="C118" s="109"/>
      <c r="D118" s="110"/>
      <c r="E118" s="110"/>
      <c r="F118" s="110"/>
      <c r="G118" s="103"/>
    </row>
    <row r="119" spans="2:7" x14ac:dyDescent="0.25">
      <c r="B119" s="109"/>
      <c r="C119" s="109"/>
      <c r="D119" s="110"/>
      <c r="E119" s="110"/>
      <c r="F119" s="110"/>
      <c r="G119" s="103"/>
    </row>
    <row r="120" spans="2:7" x14ac:dyDescent="0.25">
      <c r="B120" s="109"/>
      <c r="C120" s="109"/>
      <c r="D120" s="110"/>
      <c r="E120" s="110"/>
      <c r="F120" s="110"/>
      <c r="G120" s="103"/>
    </row>
    <row r="121" spans="2:7" x14ac:dyDescent="0.25">
      <c r="B121" s="109"/>
      <c r="C121" s="109"/>
      <c r="D121" s="110"/>
      <c r="E121" s="110"/>
      <c r="F121" s="110"/>
      <c r="G121" s="103"/>
    </row>
    <row r="122" spans="2:7" x14ac:dyDescent="0.25">
      <c r="B122" s="109"/>
      <c r="C122" s="109"/>
      <c r="D122" s="110"/>
      <c r="E122" s="110"/>
      <c r="F122" s="110"/>
      <c r="G122" s="103"/>
    </row>
    <row r="123" spans="2:7" x14ac:dyDescent="0.25">
      <c r="B123" s="109"/>
      <c r="C123" s="109"/>
      <c r="D123" s="110"/>
      <c r="E123" s="110"/>
      <c r="F123" s="110"/>
      <c r="G123" s="103"/>
    </row>
    <row r="124" spans="2:7" x14ac:dyDescent="0.25">
      <c r="B124" s="109"/>
      <c r="C124" s="109"/>
      <c r="D124" s="110"/>
      <c r="E124" s="110"/>
      <c r="F124" s="110"/>
      <c r="G124" s="103"/>
    </row>
    <row r="125" spans="2:7" x14ac:dyDescent="0.25">
      <c r="B125" s="109"/>
      <c r="C125" s="109"/>
      <c r="D125" s="110"/>
      <c r="E125" s="110"/>
      <c r="F125" s="110"/>
      <c r="G125" s="103"/>
    </row>
    <row r="126" spans="2:7" x14ac:dyDescent="0.25">
      <c r="B126" s="109"/>
      <c r="C126" s="109"/>
      <c r="D126" s="110"/>
      <c r="E126" s="110"/>
      <c r="F126" s="110"/>
      <c r="G126" s="103"/>
    </row>
    <row r="127" spans="2:7" x14ac:dyDescent="0.25">
      <c r="B127" s="109"/>
      <c r="C127" s="109"/>
      <c r="D127" s="110"/>
      <c r="E127" s="110"/>
      <c r="F127" s="110"/>
      <c r="G127" s="103"/>
    </row>
    <row r="128" spans="2:7" x14ac:dyDescent="0.25">
      <c r="B128" s="109"/>
      <c r="C128" s="109"/>
      <c r="D128" s="110"/>
      <c r="E128" s="110"/>
      <c r="F128" s="110"/>
      <c r="G128" s="103"/>
    </row>
    <row r="129" spans="2:7" x14ac:dyDescent="0.25">
      <c r="B129" s="109"/>
      <c r="C129" s="109"/>
      <c r="D129" s="110"/>
      <c r="E129" s="110"/>
      <c r="F129" s="110"/>
      <c r="G129" s="103"/>
    </row>
    <row r="130" spans="2:7" x14ac:dyDescent="0.25">
      <c r="B130" s="109"/>
      <c r="C130" s="109"/>
      <c r="D130" s="110"/>
      <c r="E130" s="110"/>
      <c r="F130" s="110"/>
      <c r="G130" s="103"/>
    </row>
    <row r="131" spans="2:7" x14ac:dyDescent="0.25">
      <c r="B131" s="109"/>
      <c r="C131" s="109"/>
      <c r="D131" s="110"/>
      <c r="E131" s="110"/>
      <c r="F131" s="110"/>
      <c r="G131" s="103"/>
    </row>
    <row r="132" spans="2:7" x14ac:dyDescent="0.25">
      <c r="B132" s="109"/>
      <c r="C132" s="109"/>
      <c r="D132" s="110"/>
      <c r="E132" s="110"/>
      <c r="F132" s="110"/>
      <c r="G132" s="103"/>
    </row>
    <row r="133" spans="2:7" x14ac:dyDescent="0.25">
      <c r="B133" s="109"/>
      <c r="C133" s="109"/>
      <c r="D133" s="110"/>
      <c r="E133" s="110"/>
      <c r="F133" s="110"/>
      <c r="G133" s="103"/>
    </row>
    <row r="134" spans="2:7" x14ac:dyDescent="0.25">
      <c r="B134" s="109"/>
      <c r="C134" s="109"/>
      <c r="D134" s="110"/>
      <c r="E134" s="110"/>
      <c r="F134" s="110"/>
      <c r="G134" s="103"/>
    </row>
    <row r="135" spans="2:7" x14ac:dyDescent="0.25">
      <c r="B135" s="109"/>
      <c r="C135" s="109"/>
      <c r="D135" s="110"/>
      <c r="E135" s="110"/>
      <c r="F135" s="110"/>
      <c r="G135" s="103"/>
    </row>
    <row r="136" spans="2:7" x14ac:dyDescent="0.25">
      <c r="B136" s="109"/>
      <c r="C136" s="109"/>
      <c r="D136" s="110"/>
      <c r="E136" s="110"/>
      <c r="F136" s="110"/>
      <c r="G136" s="103"/>
    </row>
    <row r="137" spans="2:7" x14ac:dyDescent="0.25">
      <c r="B137" s="109"/>
      <c r="C137" s="109"/>
      <c r="D137" s="110"/>
      <c r="E137" s="110"/>
      <c r="F137" s="110"/>
      <c r="G137" s="103"/>
    </row>
    <row r="138" spans="2:7" x14ac:dyDescent="0.25">
      <c r="B138" s="109"/>
      <c r="C138" s="109"/>
      <c r="D138" s="110"/>
      <c r="E138" s="110"/>
      <c r="F138" s="110"/>
      <c r="G138" s="103"/>
    </row>
    <row r="139" spans="2:7" x14ac:dyDescent="0.25">
      <c r="B139" s="109"/>
      <c r="C139" s="109"/>
      <c r="D139" s="110"/>
      <c r="E139" s="110"/>
      <c r="F139" s="110"/>
      <c r="G139" s="103"/>
    </row>
    <row r="140" spans="2:7" x14ac:dyDescent="0.25">
      <c r="B140" s="109"/>
      <c r="C140" s="109"/>
      <c r="D140" s="110"/>
      <c r="E140" s="110"/>
      <c r="F140" s="110"/>
      <c r="G140" s="103"/>
    </row>
    <row r="141" spans="2:7" x14ac:dyDescent="0.25">
      <c r="B141" s="109"/>
      <c r="C141" s="109"/>
      <c r="D141" s="110"/>
      <c r="E141" s="110"/>
      <c r="F141" s="110"/>
      <c r="G141" s="103"/>
    </row>
    <row r="142" spans="2:7" x14ac:dyDescent="0.25">
      <c r="B142" s="109"/>
      <c r="C142" s="109"/>
      <c r="D142" s="110"/>
      <c r="E142" s="110"/>
      <c r="F142" s="110"/>
      <c r="G142" s="103"/>
    </row>
    <row r="143" spans="2:7" x14ac:dyDescent="0.25">
      <c r="B143" s="109"/>
      <c r="C143" s="109"/>
      <c r="D143" s="110"/>
      <c r="E143" s="110"/>
      <c r="F143" s="110"/>
      <c r="G143" s="103"/>
    </row>
    <row r="144" spans="2:7" x14ac:dyDescent="0.25">
      <c r="B144" s="109"/>
      <c r="C144" s="109"/>
      <c r="D144" s="110"/>
      <c r="E144" s="110"/>
      <c r="F144" s="110"/>
      <c r="G144" s="103"/>
    </row>
    <row r="145" spans="2:8" x14ac:dyDescent="0.25">
      <c r="B145" s="109"/>
      <c r="C145" s="109"/>
      <c r="D145" s="110"/>
      <c r="E145" s="110"/>
      <c r="F145" s="110"/>
      <c r="G145" s="103"/>
    </row>
    <row r="146" spans="2:8" x14ac:dyDescent="0.25">
      <c r="B146" s="109"/>
      <c r="C146" s="109"/>
      <c r="D146" s="110"/>
      <c r="E146" s="110"/>
      <c r="F146" s="110"/>
      <c r="G146" s="103"/>
    </row>
    <row r="147" spans="2:8" x14ac:dyDescent="0.25">
      <c r="B147" s="109"/>
      <c r="C147" s="109"/>
      <c r="D147" s="110"/>
      <c r="E147" s="110"/>
      <c r="F147" s="110"/>
      <c r="G147" s="103"/>
    </row>
    <row r="148" spans="2:8" x14ac:dyDescent="0.25">
      <c r="B148" s="109"/>
      <c r="C148" s="109"/>
      <c r="D148" s="110"/>
      <c r="E148" s="110"/>
      <c r="F148" s="110"/>
      <c r="G148" s="103"/>
    </row>
    <row r="149" spans="2:8" x14ac:dyDescent="0.25">
      <c r="B149" s="109"/>
      <c r="C149" s="109"/>
      <c r="D149" s="110"/>
      <c r="E149" s="110"/>
      <c r="F149" s="110"/>
      <c r="G149" s="103"/>
    </row>
    <row r="150" spans="2:8" x14ac:dyDescent="0.25">
      <c r="B150" s="109"/>
      <c r="C150" s="109"/>
      <c r="D150" s="110"/>
      <c r="E150" s="110"/>
      <c r="F150" s="110"/>
      <c r="G150" s="103"/>
    </row>
    <row r="151" spans="2:8" x14ac:dyDescent="0.25">
      <c r="B151" s="109"/>
      <c r="C151" s="109"/>
      <c r="D151" s="109"/>
      <c r="E151" s="110"/>
      <c r="F151" s="110"/>
      <c r="G151" s="110"/>
      <c r="H151" s="103"/>
    </row>
    <row r="152" spans="2:8" x14ac:dyDescent="0.25">
      <c r="B152" s="109"/>
      <c r="C152" s="109"/>
      <c r="D152" s="110"/>
      <c r="E152" s="110"/>
      <c r="F152" s="110"/>
      <c r="G152" s="103"/>
    </row>
    <row r="153" spans="2:8" x14ac:dyDescent="0.25">
      <c r="B153" s="109"/>
      <c r="C153" s="109"/>
      <c r="D153" s="110"/>
      <c r="E153" s="110"/>
      <c r="F153" s="110"/>
      <c r="G153" s="103"/>
    </row>
    <row r="154" spans="2:8" x14ac:dyDescent="0.25">
      <c r="B154" s="109"/>
      <c r="C154" s="109"/>
      <c r="D154" s="110"/>
      <c r="E154" s="110"/>
      <c r="F154" s="110"/>
      <c r="G154" s="103"/>
    </row>
    <row r="155" spans="2:8" x14ac:dyDescent="0.25">
      <c r="B155" s="109"/>
      <c r="C155" s="109"/>
      <c r="D155" s="110"/>
      <c r="E155" s="110"/>
      <c r="F155" s="110"/>
      <c r="G155" s="103"/>
    </row>
    <row r="156" spans="2:8" x14ac:dyDescent="0.25">
      <c r="B156" s="109"/>
      <c r="C156" s="109"/>
      <c r="D156" s="110"/>
      <c r="E156" s="110"/>
      <c r="F156" s="110"/>
      <c r="G156" s="103"/>
    </row>
    <row r="157" spans="2:8" x14ac:dyDescent="0.25">
      <c r="B157" s="109"/>
      <c r="C157" s="109"/>
      <c r="D157" s="110"/>
      <c r="E157" s="110"/>
      <c r="F157" s="110"/>
      <c r="G157" s="103"/>
    </row>
    <row r="158" spans="2:8" x14ac:dyDescent="0.25">
      <c r="B158" s="109"/>
      <c r="C158" s="109"/>
      <c r="D158" s="109"/>
      <c r="E158" s="110"/>
      <c r="F158" s="110"/>
      <c r="G158" s="110"/>
      <c r="H158" s="103"/>
    </row>
    <row r="159" spans="2:8" x14ac:dyDescent="0.25">
      <c r="B159" s="109"/>
      <c r="C159" s="109"/>
      <c r="D159" s="109"/>
      <c r="E159" s="110"/>
      <c r="F159" s="110"/>
      <c r="G159" s="110"/>
      <c r="H159" s="103"/>
    </row>
    <row r="160" spans="2:8" x14ac:dyDescent="0.25">
      <c r="B160" s="109"/>
      <c r="C160" s="109"/>
      <c r="D160" s="109"/>
      <c r="E160" s="110"/>
      <c r="F160" s="110"/>
      <c r="G160" s="110"/>
      <c r="H160" s="103"/>
    </row>
    <row r="161" spans="2:8" x14ac:dyDescent="0.25">
      <c r="B161" s="109"/>
      <c r="C161" s="109"/>
      <c r="D161" s="109"/>
      <c r="E161" s="110"/>
      <c r="F161" s="110"/>
      <c r="G161" s="110"/>
      <c r="H161" s="103"/>
    </row>
    <row r="162" spans="2:8" x14ac:dyDescent="0.25">
      <c r="B162" s="109"/>
      <c r="C162" s="109"/>
      <c r="D162" s="109"/>
      <c r="E162" s="110"/>
      <c r="F162" s="110"/>
      <c r="G162" s="110"/>
      <c r="H162" s="103"/>
    </row>
    <row r="163" spans="2:8" x14ac:dyDescent="0.25">
      <c r="B163" s="109"/>
      <c r="C163" s="109"/>
      <c r="D163" s="109"/>
      <c r="E163" s="110"/>
      <c r="F163" s="110"/>
      <c r="G163" s="110"/>
      <c r="H163" s="103"/>
    </row>
    <row r="164" spans="2:8" x14ac:dyDescent="0.25">
      <c r="B164" s="109"/>
      <c r="C164" s="109"/>
      <c r="D164" s="109"/>
      <c r="E164" s="110"/>
      <c r="F164" s="110"/>
      <c r="G164" s="110"/>
      <c r="H164" s="103"/>
    </row>
    <row r="165" spans="2:8" x14ac:dyDescent="0.25">
      <c r="B165" s="109"/>
      <c r="C165" s="109"/>
      <c r="D165" s="109"/>
      <c r="E165" s="110"/>
      <c r="F165" s="110"/>
      <c r="G165" s="110"/>
      <c r="H165" s="103"/>
    </row>
    <row r="166" spans="2:8" x14ac:dyDescent="0.25">
      <c r="B166" s="109"/>
      <c r="C166" s="109"/>
      <c r="D166" s="109"/>
      <c r="E166" s="110"/>
      <c r="F166" s="110"/>
      <c r="G166" s="110"/>
      <c r="H166" s="103"/>
    </row>
    <row r="167" spans="2:8" x14ac:dyDescent="0.25">
      <c r="B167" s="109"/>
      <c r="C167" s="109"/>
      <c r="D167" s="109"/>
      <c r="E167" s="110"/>
      <c r="F167" s="110"/>
      <c r="G167" s="110"/>
      <c r="H167" s="103"/>
    </row>
    <row r="168" spans="2:8" x14ac:dyDescent="0.25">
      <c r="B168" s="109"/>
      <c r="C168" s="109"/>
      <c r="D168" s="109"/>
      <c r="E168" s="110"/>
      <c r="F168" s="110"/>
      <c r="G168" s="110"/>
      <c r="H168" s="103"/>
    </row>
    <row r="169" spans="2:8" x14ac:dyDescent="0.25">
      <c r="B169" s="109"/>
      <c r="C169" s="109"/>
      <c r="D169" s="109"/>
      <c r="E169" s="110"/>
      <c r="F169" s="110"/>
      <c r="G169" s="110"/>
      <c r="H169" s="103"/>
    </row>
    <row r="170" spans="2:8" x14ac:dyDescent="0.25">
      <c r="B170" s="109"/>
      <c r="C170" s="109"/>
      <c r="D170" s="109"/>
      <c r="E170" s="110"/>
      <c r="F170" s="110"/>
      <c r="G170" s="110"/>
      <c r="H170" s="103"/>
    </row>
    <row r="171" spans="2:8" x14ac:dyDescent="0.25">
      <c r="B171" s="109"/>
      <c r="C171" s="109"/>
      <c r="D171" s="109"/>
      <c r="E171" s="110"/>
      <c r="F171" s="110"/>
      <c r="G171" s="110"/>
      <c r="H171" s="103"/>
    </row>
    <row r="172" spans="2:8" x14ac:dyDescent="0.25">
      <c r="B172" s="109"/>
      <c r="C172" s="109"/>
      <c r="D172" s="109"/>
      <c r="E172" s="110"/>
      <c r="F172" s="110"/>
      <c r="G172" s="110"/>
      <c r="H172" s="103"/>
    </row>
    <row r="173" spans="2:8" x14ac:dyDescent="0.25">
      <c r="B173" s="109"/>
      <c r="C173" s="109"/>
      <c r="D173" s="109"/>
      <c r="E173" s="110"/>
      <c r="F173" s="110"/>
      <c r="G173" s="110"/>
      <c r="H173" s="103"/>
    </row>
    <row r="174" spans="2:8" x14ac:dyDescent="0.25">
      <c r="B174" s="109"/>
      <c r="C174" s="109"/>
      <c r="D174" s="109"/>
      <c r="E174" s="110"/>
      <c r="F174" s="110"/>
      <c r="G174" s="110"/>
      <c r="H174" s="103"/>
    </row>
    <row r="175" spans="2:8" x14ac:dyDescent="0.25">
      <c r="B175" s="109"/>
      <c r="C175" s="109"/>
      <c r="D175" s="109"/>
      <c r="E175" s="110"/>
      <c r="F175" s="110"/>
      <c r="G175" s="110"/>
      <c r="H175" s="103"/>
    </row>
    <row r="176" spans="2:8" x14ac:dyDescent="0.25">
      <c r="B176" s="109"/>
      <c r="C176" s="109"/>
      <c r="D176" s="109"/>
      <c r="E176" s="110"/>
      <c r="F176" s="110"/>
      <c r="G176" s="110"/>
      <c r="H176" s="103"/>
    </row>
    <row r="177" spans="2:8" x14ac:dyDescent="0.25">
      <c r="B177" s="109"/>
      <c r="C177" s="109"/>
      <c r="D177" s="109"/>
      <c r="E177" s="110"/>
      <c r="F177" s="110"/>
      <c r="G177" s="110"/>
      <c r="H177" s="103"/>
    </row>
    <row r="178" spans="2:8" x14ac:dyDescent="0.25">
      <c r="B178" s="109"/>
      <c r="C178" s="109"/>
      <c r="D178" s="109"/>
      <c r="E178" s="110"/>
      <c r="F178" s="110"/>
      <c r="G178" s="110"/>
      <c r="H178" s="103"/>
    </row>
    <row r="179" spans="2:8" x14ac:dyDescent="0.25">
      <c r="B179" s="109"/>
      <c r="C179" s="109"/>
      <c r="D179" s="109"/>
      <c r="E179" s="110"/>
      <c r="F179" s="110"/>
      <c r="G179" s="110"/>
      <c r="H179" s="103"/>
    </row>
    <row r="180" spans="2:8" x14ac:dyDescent="0.25">
      <c r="B180" s="109"/>
      <c r="C180" s="109"/>
      <c r="D180" s="109"/>
      <c r="E180" s="110"/>
      <c r="F180" s="110"/>
      <c r="G180" s="110"/>
      <c r="H180" s="103"/>
    </row>
    <row r="181" spans="2:8" x14ac:dyDescent="0.25">
      <c r="B181" s="109"/>
      <c r="C181" s="109"/>
      <c r="D181" s="109"/>
      <c r="E181" s="110"/>
      <c r="F181" s="110"/>
      <c r="G181" s="110"/>
      <c r="H181" s="103"/>
    </row>
    <row r="182" spans="2:8" x14ac:dyDescent="0.25">
      <c r="B182" s="109"/>
      <c r="C182" s="109"/>
      <c r="D182" s="109"/>
      <c r="E182" s="110"/>
      <c r="F182" s="110"/>
      <c r="G182" s="110"/>
      <c r="H182" s="103"/>
    </row>
    <row r="183" spans="2:8" x14ac:dyDescent="0.25">
      <c r="B183" s="109"/>
      <c r="C183" s="109"/>
      <c r="D183" s="109"/>
      <c r="E183" s="110"/>
      <c r="F183" s="110"/>
      <c r="G183" s="110"/>
      <c r="H183" s="103"/>
    </row>
    <row r="184" spans="2:8" x14ac:dyDescent="0.25">
      <c r="B184" s="109"/>
      <c r="C184" s="109"/>
      <c r="D184" s="109"/>
      <c r="E184" s="110"/>
      <c r="F184" s="110"/>
      <c r="G184" s="110"/>
      <c r="H184" s="103"/>
    </row>
    <row r="185" spans="2:8" x14ac:dyDescent="0.25">
      <c r="B185" s="109"/>
      <c r="C185" s="109"/>
      <c r="D185" s="109"/>
      <c r="E185" s="110"/>
      <c r="F185" s="110"/>
      <c r="G185" s="110"/>
      <c r="H185" s="103"/>
    </row>
    <row r="186" spans="2:8" x14ac:dyDescent="0.25">
      <c r="B186" s="109"/>
      <c r="C186" s="109"/>
      <c r="D186" s="109"/>
      <c r="E186" s="110"/>
      <c r="F186" s="110"/>
      <c r="G186" s="110"/>
      <c r="H186" s="103"/>
    </row>
    <row r="187" spans="2:8" x14ac:dyDescent="0.25">
      <c r="B187" s="109"/>
      <c r="C187" s="109"/>
      <c r="D187" s="109"/>
      <c r="E187" s="110"/>
      <c r="F187" s="110"/>
      <c r="G187" s="110"/>
      <c r="H187" s="103"/>
    </row>
    <row r="188" spans="2:8" x14ac:dyDescent="0.25">
      <c r="B188" s="109"/>
      <c r="C188" s="109"/>
      <c r="D188" s="109"/>
      <c r="E188" s="110"/>
      <c r="F188" s="110"/>
      <c r="G188" s="110"/>
      <c r="H188" s="103"/>
    </row>
    <row r="189" spans="2:8" x14ac:dyDescent="0.25">
      <c r="B189" s="109"/>
      <c r="C189" s="109"/>
      <c r="D189" s="109"/>
      <c r="E189" s="110"/>
      <c r="F189" s="110"/>
      <c r="G189" s="110"/>
      <c r="H189" s="103"/>
    </row>
    <row r="190" spans="2:8" x14ac:dyDescent="0.25">
      <c r="B190" s="109"/>
      <c r="C190" s="109"/>
      <c r="D190" s="109"/>
      <c r="E190" s="110"/>
      <c r="F190" s="110"/>
      <c r="G190" s="110"/>
      <c r="H190" s="103"/>
    </row>
    <row r="191" spans="2:8" x14ac:dyDescent="0.25">
      <c r="B191" s="109"/>
      <c r="C191" s="109"/>
      <c r="D191" s="109"/>
      <c r="E191" s="110"/>
      <c r="F191" s="110"/>
      <c r="G191" s="110"/>
      <c r="H191" s="103"/>
    </row>
    <row r="192" spans="2:8" x14ac:dyDescent="0.25">
      <c r="B192" s="109"/>
      <c r="C192" s="109"/>
      <c r="D192" s="109"/>
      <c r="E192" s="110"/>
      <c r="F192" s="110"/>
      <c r="G192" s="110"/>
      <c r="H192" s="103"/>
    </row>
    <row r="193" spans="2:8" x14ac:dyDescent="0.25">
      <c r="B193" s="109"/>
      <c r="C193" s="109"/>
      <c r="D193" s="109"/>
      <c r="E193" s="110"/>
      <c r="F193" s="110"/>
      <c r="G193" s="110"/>
      <c r="H193" s="103"/>
    </row>
    <row r="194" spans="2:8" x14ac:dyDescent="0.25">
      <c r="B194" s="109"/>
      <c r="C194" s="109"/>
      <c r="D194" s="109"/>
      <c r="E194" s="110"/>
      <c r="F194" s="110"/>
      <c r="G194" s="110"/>
      <c r="H194" s="103"/>
    </row>
    <row r="195" spans="2:8" x14ac:dyDescent="0.25">
      <c r="B195" s="109"/>
      <c r="C195" s="109"/>
      <c r="D195" s="109"/>
      <c r="E195" s="110"/>
      <c r="F195" s="110"/>
      <c r="G195" s="110"/>
      <c r="H195" s="103"/>
    </row>
    <row r="196" spans="2:8" x14ac:dyDescent="0.25">
      <c r="B196" s="109"/>
      <c r="C196" s="109"/>
      <c r="D196" s="109"/>
      <c r="E196" s="110"/>
      <c r="F196" s="110"/>
      <c r="G196" s="110"/>
      <c r="H196" s="103"/>
    </row>
    <row r="197" spans="2:8" x14ac:dyDescent="0.25">
      <c r="B197" s="109"/>
      <c r="C197" s="109"/>
      <c r="D197" s="109"/>
      <c r="E197" s="110"/>
      <c r="F197" s="110"/>
      <c r="G197" s="110"/>
      <c r="H197" s="103"/>
    </row>
    <row r="198" spans="2:8" x14ac:dyDescent="0.25">
      <c r="B198" s="109"/>
      <c r="C198" s="109"/>
      <c r="D198" s="109"/>
      <c r="E198" s="110"/>
      <c r="F198" s="110"/>
      <c r="G198" s="110"/>
      <c r="H198" s="103"/>
    </row>
    <row r="199" spans="2:8" x14ac:dyDescent="0.25">
      <c r="B199" s="109"/>
      <c r="C199" s="109"/>
      <c r="D199" s="109"/>
      <c r="E199" s="110"/>
      <c r="F199" s="110"/>
      <c r="G199" s="110"/>
      <c r="H199" s="103"/>
    </row>
    <row r="200" spans="2:8" x14ac:dyDescent="0.25">
      <c r="B200" s="109"/>
      <c r="C200" s="109"/>
      <c r="D200" s="109"/>
      <c r="E200" s="110"/>
      <c r="F200" s="110"/>
      <c r="G200" s="110"/>
      <c r="H200" s="103"/>
    </row>
    <row r="201" spans="2:8" x14ac:dyDescent="0.25">
      <c r="B201" s="109"/>
      <c r="C201" s="109"/>
      <c r="D201" s="109"/>
      <c r="E201" s="110"/>
      <c r="F201" s="110"/>
      <c r="G201" s="110"/>
      <c r="H201" s="103"/>
    </row>
    <row r="202" spans="2:8" x14ac:dyDescent="0.25">
      <c r="B202" s="109"/>
      <c r="C202" s="109"/>
      <c r="D202" s="109"/>
      <c r="E202" s="110"/>
      <c r="F202" s="110"/>
      <c r="G202" s="110"/>
      <c r="H202" s="103"/>
    </row>
    <row r="203" spans="2:8" x14ac:dyDescent="0.25">
      <c r="B203" s="109"/>
      <c r="C203" s="109"/>
      <c r="D203" s="109"/>
      <c r="E203" s="110"/>
      <c r="F203" s="110"/>
      <c r="G203" s="110"/>
      <c r="H203" s="103"/>
    </row>
    <row r="204" spans="2:8" x14ac:dyDescent="0.25">
      <c r="B204" s="109"/>
      <c r="C204" s="109"/>
      <c r="D204" s="109"/>
      <c r="E204" s="110"/>
      <c r="F204" s="110"/>
      <c r="G204" s="110"/>
      <c r="H204" s="103"/>
    </row>
    <row r="205" spans="2:8" x14ac:dyDescent="0.25">
      <c r="B205" s="109"/>
      <c r="C205" s="109"/>
      <c r="D205" s="109"/>
      <c r="E205" s="110"/>
      <c r="F205" s="110"/>
      <c r="G205" s="110"/>
      <c r="H205" s="103"/>
    </row>
    <row r="206" spans="2:8" x14ac:dyDescent="0.25">
      <c r="B206" s="109"/>
      <c r="C206" s="109"/>
      <c r="D206" s="109"/>
      <c r="E206" s="110"/>
      <c r="F206" s="110"/>
      <c r="G206" s="110"/>
      <c r="H206" s="103"/>
    </row>
    <row r="207" spans="2:8" x14ac:dyDescent="0.25">
      <c r="B207" s="109"/>
      <c r="C207" s="109"/>
      <c r="D207" s="109"/>
      <c r="E207" s="110"/>
      <c r="F207" s="110"/>
      <c r="G207" s="110"/>
      <c r="H207" s="103"/>
    </row>
    <row r="208" spans="2:8" x14ac:dyDescent="0.25">
      <c r="B208" s="109"/>
      <c r="C208" s="109"/>
      <c r="D208" s="109"/>
      <c r="E208" s="110"/>
      <c r="F208" s="110"/>
      <c r="G208" s="110"/>
      <c r="H208" s="103"/>
    </row>
    <row r="209" spans="2:8" x14ac:dyDescent="0.25">
      <c r="B209" s="109"/>
      <c r="C209" s="109"/>
      <c r="D209" s="109"/>
      <c r="E209" s="110"/>
      <c r="F209" s="110"/>
      <c r="G209" s="110"/>
      <c r="H209" s="103"/>
    </row>
    <row r="210" spans="2:8" x14ac:dyDescent="0.25">
      <c r="B210" s="109"/>
      <c r="C210" s="109"/>
      <c r="D210" s="109"/>
      <c r="E210" s="110"/>
      <c r="F210" s="110"/>
      <c r="G210" s="110"/>
      <c r="H210" s="103"/>
    </row>
    <row r="211" spans="2:8" x14ac:dyDescent="0.25">
      <c r="B211" s="109"/>
      <c r="C211" s="109"/>
      <c r="D211" s="109"/>
      <c r="E211" s="110"/>
      <c r="F211" s="110"/>
      <c r="G211" s="110"/>
      <c r="H211" s="103"/>
    </row>
    <row r="212" spans="2:8" x14ac:dyDescent="0.25">
      <c r="B212" s="109"/>
      <c r="C212" s="109"/>
      <c r="D212" s="109"/>
      <c r="E212" s="110"/>
      <c r="F212" s="110"/>
      <c r="G212" s="110"/>
      <c r="H212" s="103"/>
    </row>
    <row r="213" spans="2:8" x14ac:dyDescent="0.25">
      <c r="B213" s="109"/>
      <c r="C213" s="109"/>
      <c r="D213" s="109"/>
      <c r="E213" s="110"/>
      <c r="F213" s="110"/>
      <c r="G213" s="110"/>
      <c r="H213" s="103"/>
    </row>
    <row r="214" spans="2:8" x14ac:dyDescent="0.25">
      <c r="B214" s="109"/>
      <c r="C214" s="109"/>
      <c r="D214" s="109"/>
      <c r="E214" s="110"/>
      <c r="F214" s="110"/>
      <c r="G214" s="110"/>
      <c r="H214" s="103"/>
    </row>
    <row r="215" spans="2:8" x14ac:dyDescent="0.25">
      <c r="B215" s="109"/>
      <c r="C215" s="109"/>
      <c r="D215" s="109"/>
      <c r="E215" s="110"/>
      <c r="F215" s="110"/>
      <c r="G215" s="110"/>
      <c r="H215" s="103"/>
    </row>
    <row r="216" spans="2:8" x14ac:dyDescent="0.25">
      <c r="B216" s="109"/>
      <c r="C216" s="109"/>
      <c r="D216" s="109"/>
      <c r="E216" s="110"/>
      <c r="F216" s="110"/>
      <c r="G216" s="110"/>
      <c r="H216" s="103"/>
    </row>
    <row r="217" spans="2:8" x14ac:dyDescent="0.25">
      <c r="B217" s="109"/>
      <c r="C217" s="109"/>
      <c r="D217" s="109"/>
      <c r="E217" s="110"/>
      <c r="F217" s="110"/>
      <c r="G217" s="110"/>
      <c r="H217" s="103"/>
    </row>
    <row r="218" spans="2:8" x14ac:dyDescent="0.25">
      <c r="B218" s="109"/>
      <c r="C218" s="109"/>
      <c r="D218" s="109"/>
      <c r="E218" s="110"/>
      <c r="F218" s="110"/>
      <c r="G218" s="110"/>
      <c r="H218" s="103"/>
    </row>
    <row r="219" spans="2:8" x14ac:dyDescent="0.25">
      <c r="B219" s="109"/>
      <c r="C219" s="109"/>
      <c r="D219" s="109"/>
      <c r="E219" s="110"/>
      <c r="F219" s="110"/>
      <c r="G219" s="110"/>
      <c r="H219" s="103"/>
    </row>
    <row r="220" spans="2:8" x14ac:dyDescent="0.25">
      <c r="B220" s="109"/>
      <c r="C220" s="109"/>
      <c r="D220" s="109"/>
      <c r="E220" s="110"/>
      <c r="F220" s="110"/>
      <c r="G220" s="110"/>
      <c r="H220" s="103"/>
    </row>
    <row r="221" spans="2:8" x14ac:dyDescent="0.25">
      <c r="B221" s="109"/>
      <c r="C221" s="109"/>
      <c r="D221" s="109"/>
      <c r="E221" s="110"/>
      <c r="F221" s="110"/>
      <c r="G221" s="110"/>
      <c r="H221" s="103"/>
    </row>
    <row r="222" spans="2:8" x14ac:dyDescent="0.25">
      <c r="B222" s="109"/>
      <c r="C222" s="109"/>
      <c r="D222" s="109"/>
      <c r="E222" s="110"/>
      <c r="F222" s="110"/>
      <c r="G222" s="110"/>
      <c r="H222" s="103"/>
    </row>
    <row r="223" spans="2:8" x14ac:dyDescent="0.25">
      <c r="B223" s="109"/>
      <c r="C223" s="109"/>
      <c r="D223" s="109"/>
      <c r="E223" s="110"/>
      <c r="F223" s="110"/>
      <c r="G223" s="110"/>
      <c r="H223" s="103"/>
    </row>
    <row r="224" spans="2:8" x14ac:dyDescent="0.25">
      <c r="B224" s="109"/>
      <c r="C224" s="109"/>
      <c r="D224" s="109"/>
      <c r="E224" s="110"/>
      <c r="F224" s="110"/>
      <c r="G224" s="110"/>
      <c r="H224" s="103"/>
    </row>
    <row r="225" spans="2:8" x14ac:dyDescent="0.25">
      <c r="B225" s="109"/>
      <c r="C225" s="109"/>
      <c r="D225" s="109"/>
      <c r="E225" s="110"/>
      <c r="F225" s="110"/>
      <c r="G225" s="110"/>
      <c r="H225" s="103"/>
    </row>
    <row r="226" spans="2:8" x14ac:dyDescent="0.25">
      <c r="B226" s="109"/>
      <c r="C226" s="109"/>
      <c r="D226" s="109"/>
      <c r="E226" s="110"/>
      <c r="F226" s="110"/>
      <c r="G226" s="110"/>
      <c r="H226" s="103"/>
    </row>
    <row r="227" spans="2:8" x14ac:dyDescent="0.25">
      <c r="B227" s="109"/>
      <c r="C227" s="109"/>
      <c r="D227" s="109"/>
      <c r="E227" s="110"/>
      <c r="F227" s="110"/>
      <c r="G227" s="110"/>
      <c r="H227" s="103"/>
    </row>
    <row r="228" spans="2:8" x14ac:dyDescent="0.25">
      <c r="B228" s="109"/>
      <c r="C228" s="109"/>
      <c r="D228" s="109"/>
      <c r="E228" s="110"/>
      <c r="F228" s="110"/>
      <c r="G228" s="110"/>
      <c r="H228" s="103"/>
    </row>
    <row r="229" spans="2:8" x14ac:dyDescent="0.25">
      <c r="B229" s="109"/>
      <c r="C229" s="109"/>
      <c r="D229" s="109"/>
      <c r="E229" s="110"/>
      <c r="F229" s="110"/>
      <c r="G229" s="110"/>
      <c r="H229" s="103"/>
    </row>
    <row r="230" spans="2:8" x14ac:dyDescent="0.25">
      <c r="B230" s="109"/>
      <c r="C230" s="109"/>
      <c r="D230" s="109"/>
      <c r="E230" s="110"/>
      <c r="F230" s="110"/>
      <c r="G230" s="110"/>
      <c r="H230" s="103"/>
    </row>
    <row r="231" spans="2:8" x14ac:dyDescent="0.25">
      <c r="B231" s="109"/>
      <c r="C231" s="109"/>
      <c r="D231" s="109"/>
      <c r="E231" s="110"/>
      <c r="F231" s="110"/>
      <c r="G231" s="110"/>
      <c r="H231" s="103"/>
    </row>
    <row r="232" spans="2:8" x14ac:dyDescent="0.25">
      <c r="B232" s="109"/>
      <c r="C232" s="109"/>
      <c r="D232" s="109"/>
      <c r="E232" s="110"/>
      <c r="F232" s="110"/>
      <c r="G232" s="110"/>
      <c r="H232" s="103"/>
    </row>
    <row r="233" spans="2:8" x14ac:dyDescent="0.25">
      <c r="B233" s="109"/>
      <c r="C233" s="109"/>
      <c r="D233" s="109"/>
      <c r="E233" s="110"/>
      <c r="F233" s="110"/>
      <c r="G233" s="110"/>
      <c r="H233" s="103"/>
    </row>
    <row r="234" spans="2:8" x14ac:dyDescent="0.25">
      <c r="B234" s="109"/>
      <c r="C234" s="109"/>
      <c r="D234" s="109"/>
      <c r="E234" s="110"/>
      <c r="F234" s="110"/>
      <c r="G234" s="110"/>
      <c r="H234" s="103"/>
    </row>
    <row r="235" spans="2:8" x14ac:dyDescent="0.25">
      <c r="B235" s="109"/>
      <c r="C235" s="109"/>
      <c r="D235" s="109"/>
      <c r="E235" s="110"/>
      <c r="F235" s="110"/>
      <c r="G235" s="110"/>
      <c r="H235" s="103"/>
    </row>
    <row r="236" spans="2:8" x14ac:dyDescent="0.25">
      <c r="B236" s="109"/>
      <c r="C236" s="109"/>
      <c r="D236" s="109"/>
      <c r="E236" s="110"/>
      <c r="F236" s="110"/>
      <c r="G236" s="110"/>
      <c r="H236" s="103"/>
    </row>
    <row r="237" spans="2:8" x14ac:dyDescent="0.25">
      <c r="B237" s="109"/>
      <c r="C237" s="109"/>
      <c r="D237" s="109"/>
      <c r="E237" s="110"/>
      <c r="F237" s="110"/>
      <c r="G237" s="110"/>
      <c r="H237" s="103"/>
    </row>
    <row r="238" spans="2:8" x14ac:dyDescent="0.25">
      <c r="B238" s="109"/>
      <c r="C238" s="109"/>
      <c r="D238" s="109"/>
      <c r="E238" s="110"/>
      <c r="F238" s="110"/>
      <c r="G238" s="110"/>
      <c r="H238" s="103"/>
    </row>
    <row r="239" spans="2:8" x14ac:dyDescent="0.25">
      <c r="B239" s="109"/>
      <c r="C239" s="109"/>
      <c r="D239" s="109"/>
      <c r="E239" s="110"/>
      <c r="F239" s="110"/>
      <c r="G239" s="110"/>
      <c r="H239" s="103"/>
    </row>
    <row r="240" spans="2:8" x14ac:dyDescent="0.25">
      <c r="B240" s="109"/>
      <c r="C240" s="109"/>
      <c r="D240" s="109"/>
      <c r="E240" s="110"/>
      <c r="F240" s="110"/>
      <c r="G240" s="110"/>
      <c r="H240" s="103"/>
    </row>
    <row r="241" spans="2:8" x14ac:dyDescent="0.25">
      <c r="B241" s="109"/>
      <c r="C241" s="109"/>
      <c r="D241" s="109"/>
      <c r="E241" s="110"/>
      <c r="F241" s="110"/>
      <c r="G241" s="110"/>
      <c r="H241" s="103"/>
    </row>
    <row r="242" spans="2:8" x14ac:dyDescent="0.25">
      <c r="B242" s="109"/>
      <c r="C242" s="109"/>
      <c r="D242" s="109"/>
      <c r="E242" s="110"/>
      <c r="F242" s="110"/>
      <c r="G242" s="110"/>
      <c r="H242" s="103"/>
    </row>
    <row r="243" spans="2:8" x14ac:dyDescent="0.25">
      <c r="B243" s="109"/>
      <c r="C243" s="109"/>
      <c r="D243" s="109"/>
      <c r="E243" s="110"/>
      <c r="F243" s="110"/>
      <c r="G243" s="110"/>
      <c r="H243" s="103"/>
    </row>
    <row r="244" spans="2:8" x14ac:dyDescent="0.25">
      <c r="B244" s="109"/>
      <c r="C244" s="109"/>
      <c r="D244" s="109"/>
      <c r="E244" s="110"/>
      <c r="F244" s="110"/>
      <c r="G244" s="110"/>
      <c r="H244" s="103"/>
    </row>
    <row r="245" spans="2:8" x14ac:dyDescent="0.25">
      <c r="B245" s="109"/>
      <c r="C245" s="109"/>
      <c r="D245" s="109"/>
      <c r="E245" s="110"/>
      <c r="F245" s="110"/>
      <c r="G245" s="110"/>
      <c r="H245" s="103"/>
    </row>
    <row r="246" spans="2:8" x14ac:dyDescent="0.25">
      <c r="B246" s="109"/>
      <c r="C246" s="109"/>
      <c r="D246" s="109"/>
      <c r="E246" s="110"/>
      <c r="F246" s="110"/>
      <c r="G246" s="110"/>
      <c r="H246" s="103"/>
    </row>
    <row r="247" spans="2:8" x14ac:dyDescent="0.25">
      <c r="B247" s="109"/>
      <c r="C247" s="109"/>
      <c r="D247" s="109"/>
      <c r="E247" s="110"/>
      <c r="F247" s="110"/>
      <c r="G247" s="110"/>
      <c r="H247" s="103"/>
    </row>
    <row r="248" spans="2:8" x14ac:dyDescent="0.25">
      <c r="B248" s="109"/>
      <c r="C248" s="109"/>
      <c r="D248" s="109"/>
      <c r="E248" s="110"/>
      <c r="F248" s="110"/>
      <c r="G248" s="110"/>
      <c r="H248" s="103"/>
    </row>
    <row r="249" spans="2:8" x14ac:dyDescent="0.25">
      <c r="B249" s="109"/>
      <c r="C249" s="109"/>
      <c r="D249" s="109"/>
      <c r="E249" s="110"/>
      <c r="F249" s="110"/>
      <c r="G249" s="110"/>
      <c r="H249" s="103"/>
    </row>
    <row r="250" spans="2:8" x14ac:dyDescent="0.25">
      <c r="B250" s="109"/>
      <c r="C250" s="109"/>
      <c r="D250" s="109"/>
      <c r="E250" s="110"/>
      <c r="F250" s="110"/>
      <c r="G250" s="110"/>
      <c r="H250" s="103"/>
    </row>
    <row r="251" spans="2:8" x14ac:dyDescent="0.25">
      <c r="B251" s="109"/>
      <c r="C251" s="109"/>
      <c r="D251" s="109"/>
      <c r="E251" s="110"/>
      <c r="F251" s="110"/>
      <c r="G251" s="110"/>
      <c r="H251" s="103"/>
    </row>
    <row r="252" spans="2:8" x14ac:dyDescent="0.25">
      <c r="B252" s="109"/>
      <c r="C252" s="109"/>
      <c r="D252" s="109"/>
      <c r="E252" s="110"/>
      <c r="F252" s="110"/>
      <c r="G252" s="110"/>
      <c r="H252" s="103"/>
    </row>
    <row r="253" spans="2:8" x14ac:dyDescent="0.25">
      <c r="B253" s="109"/>
      <c r="C253" s="109"/>
      <c r="D253" s="109"/>
      <c r="E253" s="110"/>
      <c r="F253" s="110"/>
      <c r="G253" s="110"/>
      <c r="H253" s="103"/>
    </row>
    <row r="254" spans="2:8" x14ac:dyDescent="0.25">
      <c r="B254" s="109"/>
      <c r="C254" s="109"/>
      <c r="D254" s="109"/>
      <c r="E254" s="110"/>
      <c r="F254" s="110"/>
      <c r="G254" s="110"/>
      <c r="H254" s="103"/>
    </row>
    <row r="255" spans="2:8" x14ac:dyDescent="0.25">
      <c r="B255" s="109"/>
      <c r="C255" s="109"/>
      <c r="D255" s="109"/>
      <c r="E255" s="110"/>
      <c r="F255" s="110"/>
      <c r="G255" s="110"/>
      <c r="H255" s="103"/>
    </row>
    <row r="256" spans="2:8" x14ac:dyDescent="0.25">
      <c r="B256" s="109"/>
      <c r="C256" s="109"/>
      <c r="D256" s="109"/>
      <c r="E256" s="110"/>
      <c r="F256" s="110"/>
      <c r="G256" s="110"/>
      <c r="H256" s="103"/>
    </row>
    <row r="257" spans="2:8" x14ac:dyDescent="0.25">
      <c r="B257" s="109"/>
      <c r="C257" s="109"/>
      <c r="D257" s="109"/>
      <c r="E257" s="110"/>
      <c r="F257" s="110"/>
      <c r="G257" s="110"/>
      <c r="H257" s="103"/>
    </row>
    <row r="258" spans="2:8" x14ac:dyDescent="0.25">
      <c r="B258" s="109"/>
      <c r="C258" s="109"/>
      <c r="D258" s="109"/>
      <c r="E258" s="110"/>
      <c r="F258" s="110"/>
      <c r="G258" s="110"/>
      <c r="H258" s="103"/>
    </row>
    <row r="259" spans="2:8" x14ac:dyDescent="0.25">
      <c r="B259" s="109"/>
      <c r="C259" s="109"/>
      <c r="D259" s="109"/>
      <c r="E259" s="110"/>
      <c r="F259" s="110"/>
      <c r="G259" s="110"/>
      <c r="H259" s="103"/>
    </row>
    <row r="260" spans="2:8" x14ac:dyDescent="0.25">
      <c r="B260" s="109"/>
      <c r="C260" s="109"/>
      <c r="D260" s="109"/>
      <c r="E260" s="110"/>
      <c r="F260" s="110"/>
      <c r="G260" s="110"/>
      <c r="H260" s="103"/>
    </row>
    <row r="261" spans="2:8" x14ac:dyDescent="0.25">
      <c r="B261" s="109"/>
      <c r="C261" s="109"/>
      <c r="D261" s="109"/>
      <c r="E261" s="110"/>
      <c r="F261" s="110"/>
      <c r="G261" s="110"/>
      <c r="H261" s="103"/>
    </row>
    <row r="262" spans="2:8" x14ac:dyDescent="0.25">
      <c r="B262" s="109"/>
      <c r="C262" s="109"/>
      <c r="D262" s="109"/>
      <c r="E262" s="110"/>
      <c r="F262" s="110"/>
      <c r="G262" s="110"/>
      <c r="H262" s="103"/>
    </row>
    <row r="263" spans="2:8" x14ac:dyDescent="0.25">
      <c r="B263" s="109"/>
      <c r="C263" s="109"/>
      <c r="D263" s="109"/>
      <c r="E263" s="110"/>
      <c r="F263" s="110"/>
      <c r="G263" s="110"/>
      <c r="H263" s="103"/>
    </row>
    <row r="264" spans="2:8" x14ac:dyDescent="0.25">
      <c r="B264" s="109"/>
      <c r="C264" s="109"/>
      <c r="D264" s="109"/>
      <c r="E264" s="110"/>
      <c r="F264" s="110"/>
      <c r="G264" s="110"/>
      <c r="H264" s="103"/>
    </row>
    <row r="265" spans="2:8" x14ac:dyDescent="0.25">
      <c r="B265" s="109"/>
      <c r="C265" s="109"/>
      <c r="D265" s="109"/>
      <c r="E265" s="110"/>
      <c r="F265" s="110"/>
      <c r="G265" s="110"/>
      <c r="H265" s="103"/>
    </row>
    <row r="266" spans="2:8" x14ac:dyDescent="0.25">
      <c r="B266" s="109"/>
      <c r="C266" s="109"/>
      <c r="D266" s="109"/>
      <c r="E266" s="110"/>
      <c r="F266" s="110"/>
      <c r="G266" s="110"/>
      <c r="H266" s="103"/>
    </row>
    <row r="267" spans="2:8" x14ac:dyDescent="0.25">
      <c r="B267" s="109"/>
      <c r="C267" s="109"/>
      <c r="D267" s="109"/>
      <c r="E267" s="110"/>
      <c r="F267" s="110"/>
      <c r="G267" s="110"/>
      <c r="H267" s="103"/>
    </row>
    <row r="268" spans="2:8" x14ac:dyDescent="0.25">
      <c r="B268" s="109"/>
      <c r="C268" s="109"/>
      <c r="D268" s="109"/>
      <c r="E268" s="110"/>
      <c r="F268" s="110"/>
      <c r="G268" s="110"/>
      <c r="H268" s="103"/>
    </row>
    <row r="269" spans="2:8" x14ac:dyDescent="0.25">
      <c r="B269" s="109"/>
      <c r="C269" s="109"/>
      <c r="D269" s="109"/>
      <c r="E269" s="110"/>
      <c r="F269" s="110"/>
      <c r="G269" s="110"/>
      <c r="H269" s="103"/>
    </row>
    <row r="270" spans="2:8" x14ac:dyDescent="0.25">
      <c r="B270" s="109"/>
      <c r="C270" s="109"/>
      <c r="D270" s="109"/>
      <c r="E270" s="110"/>
      <c r="F270" s="110"/>
      <c r="G270" s="110"/>
      <c r="H270" s="103"/>
    </row>
    <row r="271" spans="2:8" x14ac:dyDescent="0.25">
      <c r="B271" s="109"/>
      <c r="C271" s="109"/>
      <c r="D271" s="109"/>
      <c r="E271" s="110"/>
      <c r="F271" s="110"/>
      <c r="G271" s="110"/>
      <c r="H271" s="103"/>
    </row>
    <row r="272" spans="2:8" x14ac:dyDescent="0.25">
      <c r="B272" s="109"/>
      <c r="C272" s="109"/>
      <c r="D272" s="109"/>
      <c r="E272" s="110"/>
      <c r="F272" s="110"/>
      <c r="G272" s="110"/>
      <c r="H272" s="103"/>
    </row>
    <row r="273" spans="2:8" x14ac:dyDescent="0.25">
      <c r="B273" s="109"/>
      <c r="C273" s="109"/>
      <c r="D273" s="109"/>
      <c r="E273" s="110"/>
      <c r="F273" s="110"/>
      <c r="G273" s="110"/>
      <c r="H273" s="103"/>
    </row>
    <row r="274" spans="2:8" x14ac:dyDescent="0.25">
      <c r="B274" s="109"/>
      <c r="C274" s="109"/>
      <c r="D274" s="109"/>
      <c r="E274" s="110"/>
      <c r="F274" s="110"/>
      <c r="G274" s="110"/>
      <c r="H274" s="103"/>
    </row>
    <row r="275" spans="2:8" x14ac:dyDescent="0.25">
      <c r="B275" s="109"/>
      <c r="C275" s="109"/>
      <c r="D275" s="109"/>
      <c r="E275" s="110"/>
      <c r="F275" s="110"/>
      <c r="G275" s="110"/>
      <c r="H275" s="103"/>
    </row>
    <row r="276" spans="2:8" x14ac:dyDescent="0.25">
      <c r="B276" s="109"/>
      <c r="C276" s="109"/>
      <c r="D276" s="109"/>
      <c r="E276" s="110"/>
      <c r="F276" s="110"/>
      <c r="G276" s="110"/>
      <c r="H276" s="103"/>
    </row>
    <row r="277" spans="2:8" x14ac:dyDescent="0.25">
      <c r="B277" s="109"/>
      <c r="C277" s="109"/>
      <c r="D277" s="109"/>
      <c r="E277" s="110"/>
      <c r="F277" s="110"/>
      <c r="G277" s="110"/>
      <c r="H277" s="103"/>
    </row>
    <row r="278" spans="2:8" x14ac:dyDescent="0.25">
      <c r="B278" s="109"/>
      <c r="C278" s="109"/>
      <c r="D278" s="109"/>
      <c r="E278" s="110"/>
      <c r="F278" s="110"/>
      <c r="G278" s="110"/>
      <c r="H278" s="103"/>
    </row>
    <row r="279" spans="2:8" x14ac:dyDescent="0.25">
      <c r="B279" s="109"/>
      <c r="C279" s="109"/>
      <c r="D279" s="109"/>
      <c r="E279" s="110"/>
      <c r="F279" s="110"/>
      <c r="G279" s="110"/>
      <c r="H279" s="103"/>
    </row>
    <row r="280" spans="2:8" x14ac:dyDescent="0.25">
      <c r="B280" s="109"/>
      <c r="C280" s="109"/>
      <c r="D280" s="109"/>
      <c r="E280" s="110"/>
      <c r="F280" s="110"/>
      <c r="G280" s="110"/>
      <c r="H280" s="103"/>
    </row>
    <row r="281" spans="2:8" x14ac:dyDescent="0.25">
      <c r="B281" s="109"/>
      <c r="C281" s="109"/>
      <c r="D281" s="109"/>
      <c r="E281" s="110"/>
      <c r="F281" s="110"/>
      <c r="G281" s="110"/>
      <c r="H281" s="103"/>
    </row>
    <row r="282" spans="2:8" x14ac:dyDescent="0.25">
      <c r="B282" s="109"/>
      <c r="C282" s="109"/>
      <c r="D282" s="109"/>
      <c r="E282" s="110"/>
      <c r="F282" s="110"/>
      <c r="G282" s="110"/>
      <c r="H282" s="103"/>
    </row>
    <row r="283" spans="2:8" x14ac:dyDescent="0.25">
      <c r="B283" s="109"/>
      <c r="C283" s="109"/>
      <c r="D283" s="109"/>
      <c r="E283" s="110"/>
      <c r="F283" s="110"/>
      <c r="G283" s="110"/>
      <c r="H283" s="103"/>
    </row>
    <row r="284" spans="2:8" x14ac:dyDescent="0.25">
      <c r="B284" s="109"/>
      <c r="C284" s="109"/>
      <c r="D284" s="109"/>
      <c r="E284" s="110"/>
      <c r="F284" s="110"/>
      <c r="G284" s="110"/>
      <c r="H284" s="103"/>
    </row>
    <row r="285" spans="2:8" x14ac:dyDescent="0.25">
      <c r="B285" s="109"/>
      <c r="C285" s="109"/>
      <c r="D285" s="109"/>
      <c r="E285" s="110"/>
      <c r="F285" s="110"/>
      <c r="G285" s="110"/>
      <c r="H285" s="103"/>
    </row>
    <row r="286" spans="2:8" x14ac:dyDescent="0.25">
      <c r="B286" s="109"/>
      <c r="C286" s="109"/>
      <c r="D286" s="109"/>
      <c r="E286" s="110"/>
      <c r="F286" s="110"/>
      <c r="G286" s="110"/>
      <c r="H286" s="103"/>
    </row>
    <row r="287" spans="2:8" x14ac:dyDescent="0.25">
      <c r="B287" s="109"/>
      <c r="C287" s="109"/>
      <c r="D287" s="109"/>
      <c r="E287" s="110"/>
      <c r="F287" s="110"/>
      <c r="G287" s="110"/>
      <c r="H287" s="103"/>
    </row>
    <row r="288" spans="2:8" x14ac:dyDescent="0.25">
      <c r="B288" s="109"/>
      <c r="C288" s="109"/>
      <c r="D288" s="109"/>
      <c r="E288" s="110"/>
      <c r="F288" s="110"/>
      <c r="G288" s="110"/>
      <c r="H288" s="103"/>
    </row>
    <row r="289" spans="2:8" x14ac:dyDescent="0.25">
      <c r="B289" s="109"/>
      <c r="C289" s="109"/>
      <c r="D289" s="109"/>
      <c r="E289" s="110"/>
      <c r="F289" s="110"/>
      <c r="G289" s="110"/>
      <c r="H289" s="103"/>
    </row>
    <row r="290" spans="2:8" x14ac:dyDescent="0.25">
      <c r="B290" s="109"/>
      <c r="C290" s="109"/>
      <c r="D290" s="109"/>
      <c r="E290" s="110"/>
      <c r="F290" s="110"/>
      <c r="G290" s="110"/>
      <c r="H290" s="103"/>
    </row>
    <row r="291" spans="2:8" x14ac:dyDescent="0.25">
      <c r="B291" s="109"/>
      <c r="C291" s="109"/>
      <c r="D291" s="109"/>
      <c r="E291" s="110"/>
      <c r="F291" s="110"/>
      <c r="G291" s="110"/>
      <c r="H291" s="103"/>
    </row>
    <row r="292" spans="2:8" x14ac:dyDescent="0.25">
      <c r="B292" s="109"/>
      <c r="C292" s="109"/>
      <c r="D292" s="109"/>
      <c r="E292" s="110"/>
      <c r="F292" s="110"/>
      <c r="G292" s="110"/>
      <c r="H292" s="103"/>
    </row>
    <row r="293" spans="2:8" x14ac:dyDescent="0.25">
      <c r="B293" s="109"/>
      <c r="C293" s="109"/>
      <c r="D293" s="109"/>
      <c r="E293" s="110"/>
      <c r="F293" s="110"/>
      <c r="G293" s="110"/>
      <c r="H293" s="103"/>
    </row>
    <row r="294" spans="2:8" x14ac:dyDescent="0.25">
      <c r="B294" s="109"/>
      <c r="C294" s="109"/>
      <c r="D294" s="109"/>
      <c r="E294" s="110"/>
      <c r="F294" s="110"/>
      <c r="G294" s="110"/>
      <c r="H294" s="103"/>
    </row>
    <row r="295" spans="2:8" x14ac:dyDescent="0.25">
      <c r="B295" s="109"/>
      <c r="C295" s="109"/>
      <c r="D295" s="109"/>
      <c r="E295" s="110"/>
      <c r="F295" s="110"/>
      <c r="G295" s="110"/>
      <c r="H295" s="103"/>
    </row>
    <row r="296" spans="2:8" x14ac:dyDescent="0.25">
      <c r="B296" s="109"/>
      <c r="C296" s="109"/>
      <c r="D296" s="109"/>
      <c r="E296" s="110"/>
      <c r="F296" s="110"/>
      <c r="G296" s="110"/>
      <c r="H296" s="103"/>
    </row>
    <row r="297" spans="2:8" x14ac:dyDescent="0.25">
      <c r="B297" s="109"/>
      <c r="C297" s="109"/>
      <c r="D297" s="109"/>
      <c r="E297" s="110"/>
      <c r="F297" s="110"/>
      <c r="G297" s="110"/>
      <c r="H297" s="103"/>
    </row>
    <row r="298" spans="2:8" x14ac:dyDescent="0.25">
      <c r="B298" s="109"/>
      <c r="C298" s="109"/>
      <c r="D298" s="109"/>
      <c r="E298" s="110"/>
      <c r="F298" s="110"/>
      <c r="G298" s="110"/>
      <c r="H298" s="103"/>
    </row>
    <row r="299" spans="2:8" x14ac:dyDescent="0.25">
      <c r="B299" s="109"/>
      <c r="C299" s="109"/>
      <c r="D299" s="109"/>
      <c r="E299" s="110"/>
      <c r="F299" s="110"/>
      <c r="G299" s="110"/>
      <c r="H299" s="103"/>
    </row>
    <row r="300" spans="2:8" x14ac:dyDescent="0.25">
      <c r="B300" s="109"/>
      <c r="C300" s="109"/>
      <c r="D300" s="109"/>
      <c r="E300" s="110"/>
      <c r="F300" s="110"/>
      <c r="G300" s="110"/>
      <c r="H300" s="103"/>
    </row>
    <row r="301" spans="2:8" x14ac:dyDescent="0.25">
      <c r="B301" s="109"/>
      <c r="C301" s="109"/>
      <c r="D301" s="109"/>
      <c r="E301" s="110"/>
      <c r="F301" s="110"/>
      <c r="G301" s="110"/>
      <c r="H301" s="103"/>
    </row>
    <row r="302" spans="2:8" x14ac:dyDescent="0.25">
      <c r="B302" s="109"/>
      <c r="C302" s="109"/>
      <c r="D302" s="109"/>
      <c r="E302" s="110"/>
      <c r="F302" s="110"/>
      <c r="G302" s="110"/>
      <c r="H302" s="103"/>
    </row>
    <row r="303" spans="2:8" x14ac:dyDescent="0.25">
      <c r="B303" s="109"/>
      <c r="C303" s="109"/>
      <c r="D303" s="109"/>
      <c r="E303" s="110"/>
      <c r="F303" s="110"/>
      <c r="G303" s="110"/>
      <c r="H303" s="103"/>
    </row>
    <row r="304" spans="2:8" x14ac:dyDescent="0.25">
      <c r="B304" s="109"/>
      <c r="C304" s="109"/>
      <c r="D304" s="109"/>
      <c r="E304" s="110"/>
      <c r="F304" s="110"/>
      <c r="G304" s="110"/>
      <c r="H304" s="103"/>
    </row>
    <row r="305" spans="2:8" x14ac:dyDescent="0.25">
      <c r="B305" s="109"/>
      <c r="C305" s="109"/>
      <c r="D305" s="109"/>
      <c r="E305" s="110"/>
      <c r="F305" s="110"/>
      <c r="G305" s="110"/>
      <c r="H305" s="103"/>
    </row>
    <row r="306" spans="2:8" x14ac:dyDescent="0.25">
      <c r="B306" s="109"/>
      <c r="C306" s="109"/>
      <c r="D306" s="109"/>
      <c r="E306" s="110"/>
      <c r="F306" s="110"/>
      <c r="G306" s="110"/>
      <c r="H306" s="103"/>
    </row>
    <row r="307" spans="2:8" x14ac:dyDescent="0.25">
      <c r="B307" s="109"/>
      <c r="C307" s="109"/>
      <c r="D307" s="109"/>
      <c r="E307" s="110"/>
      <c r="F307" s="110"/>
      <c r="G307" s="110"/>
      <c r="H307" s="103"/>
    </row>
    <row r="308" spans="2:8" x14ac:dyDescent="0.25">
      <c r="B308" s="109"/>
      <c r="C308" s="109"/>
      <c r="D308" s="109"/>
      <c r="E308" s="110"/>
      <c r="F308" s="110"/>
      <c r="G308" s="110"/>
      <c r="H308" s="103"/>
    </row>
    <row r="309" spans="2:8" x14ac:dyDescent="0.25">
      <c r="B309" s="109"/>
      <c r="C309" s="109"/>
      <c r="D309" s="109"/>
      <c r="E309" s="110"/>
      <c r="F309" s="110"/>
      <c r="G309" s="110"/>
      <c r="H309" s="103"/>
    </row>
    <row r="310" spans="2:8" x14ac:dyDescent="0.25">
      <c r="B310" s="109"/>
      <c r="C310" s="109"/>
      <c r="D310" s="109"/>
      <c r="E310" s="110"/>
      <c r="F310" s="110"/>
      <c r="G310" s="110"/>
      <c r="H310" s="103"/>
    </row>
    <row r="311" spans="2:8" x14ac:dyDescent="0.25">
      <c r="B311" s="109"/>
      <c r="C311" s="109"/>
      <c r="D311" s="109"/>
      <c r="E311" s="110"/>
      <c r="F311" s="110"/>
      <c r="G311" s="110"/>
      <c r="H311" s="103"/>
    </row>
    <row r="312" spans="2:8" x14ac:dyDescent="0.25">
      <c r="B312" s="109"/>
      <c r="C312" s="109"/>
      <c r="D312" s="109"/>
      <c r="E312" s="110"/>
      <c r="F312" s="110"/>
      <c r="G312" s="110"/>
      <c r="H312" s="103"/>
    </row>
    <row r="313" spans="2:8" x14ac:dyDescent="0.25">
      <c r="B313" s="109"/>
      <c r="C313" s="109"/>
      <c r="D313" s="109"/>
      <c r="E313" s="110"/>
      <c r="F313" s="110"/>
      <c r="G313" s="110"/>
      <c r="H313" s="103"/>
    </row>
    <row r="314" spans="2:8" x14ac:dyDescent="0.25">
      <c r="B314" s="109"/>
      <c r="C314" s="109"/>
      <c r="D314" s="109"/>
      <c r="E314" s="110"/>
      <c r="F314" s="110"/>
      <c r="G314" s="110"/>
      <c r="H314" s="103"/>
    </row>
    <row r="315" spans="2:8" x14ac:dyDescent="0.25">
      <c r="B315" s="109"/>
      <c r="C315" s="109"/>
      <c r="D315" s="109"/>
      <c r="E315" s="110"/>
      <c r="F315" s="110"/>
      <c r="G315" s="110"/>
      <c r="H315" s="103"/>
    </row>
    <row r="316" spans="2:8" x14ac:dyDescent="0.25">
      <c r="B316" s="109"/>
      <c r="C316" s="109"/>
      <c r="D316" s="109"/>
      <c r="E316" s="110"/>
      <c r="F316" s="110"/>
      <c r="G316" s="110"/>
      <c r="H316" s="103"/>
    </row>
    <row r="317" spans="2:8" x14ac:dyDescent="0.25">
      <c r="B317" s="109"/>
      <c r="C317" s="109"/>
      <c r="D317" s="109"/>
      <c r="E317" s="110"/>
      <c r="F317" s="110"/>
      <c r="G317" s="110"/>
      <c r="H317" s="103"/>
    </row>
    <row r="318" spans="2:8" x14ac:dyDescent="0.25">
      <c r="B318" s="109"/>
      <c r="C318" s="109"/>
      <c r="D318" s="109"/>
      <c r="E318" s="110"/>
      <c r="F318" s="110"/>
      <c r="G318" s="110"/>
      <c r="H318" s="103"/>
    </row>
    <row r="319" spans="2:8" x14ac:dyDescent="0.25">
      <c r="B319" s="109"/>
      <c r="C319" s="109"/>
      <c r="D319" s="109"/>
      <c r="E319" s="110"/>
      <c r="F319" s="110"/>
      <c r="G319" s="110"/>
      <c r="H319" s="103"/>
    </row>
    <row r="320" spans="2:8" x14ac:dyDescent="0.25">
      <c r="B320" s="109"/>
      <c r="C320" s="109"/>
      <c r="D320" s="109"/>
      <c r="E320" s="110"/>
      <c r="F320" s="110"/>
      <c r="G320" s="110"/>
      <c r="H320" s="103"/>
    </row>
    <row r="321" spans="2:8" x14ac:dyDescent="0.25">
      <c r="B321" s="109"/>
      <c r="C321" s="109"/>
      <c r="D321" s="109"/>
      <c r="E321" s="110"/>
      <c r="F321" s="110"/>
      <c r="G321" s="110"/>
      <c r="H321" s="103"/>
    </row>
    <row r="322" spans="2:8" x14ac:dyDescent="0.25">
      <c r="B322" s="109"/>
      <c r="C322" s="109"/>
      <c r="D322" s="109"/>
      <c r="E322" s="110"/>
      <c r="F322" s="110"/>
      <c r="G322" s="110"/>
      <c r="H322" s="103"/>
    </row>
    <row r="323" spans="2:8" x14ac:dyDescent="0.25">
      <c r="B323" s="109"/>
      <c r="C323" s="109"/>
      <c r="D323" s="109"/>
      <c r="E323" s="110"/>
      <c r="F323" s="110"/>
      <c r="G323" s="110"/>
      <c r="H323" s="103"/>
    </row>
    <row r="324" spans="2:8" x14ac:dyDescent="0.25">
      <c r="B324" s="109"/>
      <c r="C324" s="109"/>
      <c r="D324" s="109"/>
      <c r="E324" s="110"/>
      <c r="F324" s="110"/>
      <c r="G324" s="110"/>
      <c r="H324" s="103"/>
    </row>
    <row r="325" spans="2:8" x14ac:dyDescent="0.25">
      <c r="B325" s="109"/>
      <c r="C325" s="109"/>
      <c r="D325" s="109"/>
      <c r="E325" s="110"/>
      <c r="F325" s="110"/>
      <c r="G325" s="110"/>
      <c r="H325" s="103"/>
    </row>
    <row r="326" spans="2:8" x14ac:dyDescent="0.25">
      <c r="B326" s="109"/>
      <c r="C326" s="109"/>
      <c r="D326" s="109"/>
      <c r="E326" s="110"/>
      <c r="F326" s="110"/>
      <c r="G326" s="110"/>
      <c r="H326" s="103"/>
    </row>
    <row r="327" spans="2:8" x14ac:dyDescent="0.25">
      <c r="B327" s="109"/>
      <c r="C327" s="109"/>
      <c r="D327" s="109"/>
      <c r="E327" s="110"/>
      <c r="F327" s="110"/>
      <c r="G327" s="110"/>
      <c r="H327" s="103"/>
    </row>
    <row r="328" spans="2:8" x14ac:dyDescent="0.25">
      <c r="B328" s="109"/>
      <c r="C328" s="109"/>
      <c r="D328" s="109"/>
      <c r="E328" s="110"/>
      <c r="F328" s="110"/>
      <c r="G328" s="110"/>
      <c r="H328" s="103"/>
    </row>
    <row r="329" spans="2:8" x14ac:dyDescent="0.25">
      <c r="B329" s="109"/>
      <c r="C329" s="109"/>
      <c r="D329" s="109"/>
      <c r="E329" s="110"/>
      <c r="F329" s="110"/>
      <c r="G329" s="110"/>
      <c r="H329" s="103"/>
    </row>
    <row r="330" spans="2:8" x14ac:dyDescent="0.25">
      <c r="B330" s="109"/>
      <c r="C330" s="109"/>
      <c r="D330" s="109"/>
      <c r="E330" s="110"/>
      <c r="F330" s="110"/>
      <c r="G330" s="110"/>
      <c r="H330" s="103"/>
    </row>
    <row r="331" spans="2:8" x14ac:dyDescent="0.25">
      <c r="B331" s="109"/>
      <c r="C331" s="109"/>
      <c r="D331" s="109"/>
      <c r="E331" s="110"/>
      <c r="F331" s="110"/>
      <c r="G331" s="110"/>
      <c r="H331" s="103"/>
    </row>
    <row r="332" spans="2:8" x14ac:dyDescent="0.25">
      <c r="B332" s="109"/>
      <c r="C332" s="109"/>
      <c r="D332" s="109"/>
      <c r="E332" s="110"/>
      <c r="F332" s="110"/>
      <c r="G332" s="110"/>
      <c r="H332" s="103"/>
    </row>
    <row r="333" spans="2:8" x14ac:dyDescent="0.25">
      <c r="B333" s="109"/>
      <c r="C333" s="109"/>
      <c r="D333" s="109"/>
      <c r="E333" s="110"/>
      <c r="F333" s="110"/>
      <c r="G333" s="110"/>
      <c r="H333" s="103"/>
    </row>
    <row r="334" spans="2:8" x14ac:dyDescent="0.25">
      <c r="B334" s="109"/>
      <c r="C334" s="109"/>
      <c r="D334" s="109"/>
      <c r="E334" s="110"/>
      <c r="F334" s="110"/>
      <c r="G334" s="110"/>
      <c r="H334" s="103"/>
    </row>
    <row r="335" spans="2:8" x14ac:dyDescent="0.25">
      <c r="B335" s="109"/>
      <c r="C335" s="109"/>
      <c r="D335" s="109"/>
      <c r="E335" s="110"/>
      <c r="F335" s="110"/>
      <c r="G335" s="110"/>
      <c r="H335" s="103"/>
    </row>
    <row r="336" spans="2:8" x14ac:dyDescent="0.25">
      <c r="B336" s="109"/>
      <c r="C336" s="109"/>
      <c r="D336" s="109"/>
      <c r="E336" s="110"/>
      <c r="F336" s="110"/>
      <c r="G336" s="110"/>
      <c r="H336" s="103"/>
    </row>
    <row r="337" spans="2:8" x14ac:dyDescent="0.25">
      <c r="B337" s="109"/>
      <c r="C337" s="109"/>
      <c r="D337" s="109"/>
      <c r="E337" s="110"/>
      <c r="F337" s="110"/>
      <c r="G337" s="110"/>
      <c r="H337" s="103"/>
    </row>
    <row r="338" spans="2:8" x14ac:dyDescent="0.25">
      <c r="B338" s="109"/>
      <c r="C338" s="109"/>
      <c r="D338" s="109"/>
      <c r="E338" s="110"/>
      <c r="F338" s="110"/>
      <c r="G338" s="110"/>
      <c r="H338" s="103"/>
    </row>
    <row r="339" spans="2:8" x14ac:dyDescent="0.25">
      <c r="B339" s="109"/>
      <c r="C339" s="109"/>
      <c r="D339" s="109"/>
      <c r="E339" s="110"/>
      <c r="F339" s="110"/>
      <c r="G339" s="110"/>
      <c r="H339" s="103"/>
    </row>
    <row r="340" spans="2:8" x14ac:dyDescent="0.25">
      <c r="B340" s="109"/>
      <c r="C340" s="109"/>
      <c r="D340" s="109"/>
      <c r="E340" s="110"/>
      <c r="F340" s="110"/>
      <c r="G340" s="110"/>
      <c r="H340" s="103"/>
    </row>
    <row r="341" spans="2:8" x14ac:dyDescent="0.25">
      <c r="B341" s="109"/>
      <c r="C341" s="109"/>
      <c r="D341" s="109"/>
      <c r="E341" s="110"/>
      <c r="F341" s="110"/>
      <c r="G341" s="110"/>
      <c r="H341" s="103"/>
    </row>
    <row r="342" spans="2:8" x14ac:dyDescent="0.25">
      <c r="B342" s="109"/>
      <c r="C342" s="109"/>
      <c r="D342" s="109"/>
      <c r="E342" s="110"/>
      <c r="F342" s="110"/>
      <c r="G342" s="110"/>
      <c r="H342" s="103"/>
    </row>
    <row r="343" spans="2:8" x14ac:dyDescent="0.25">
      <c r="B343" s="109"/>
      <c r="C343" s="109"/>
      <c r="D343" s="109"/>
      <c r="E343" s="110"/>
      <c r="F343" s="110"/>
      <c r="G343" s="110"/>
      <c r="H343" s="103"/>
    </row>
    <row r="344" spans="2:8" x14ac:dyDescent="0.25">
      <c r="B344" s="109"/>
      <c r="C344" s="109"/>
      <c r="D344" s="109"/>
      <c r="E344" s="110"/>
      <c r="F344" s="110"/>
      <c r="G344" s="110"/>
      <c r="H344" s="103"/>
    </row>
    <row r="345" spans="2:8" x14ac:dyDescent="0.25">
      <c r="B345" s="109"/>
      <c r="C345" s="109"/>
      <c r="D345" s="109"/>
      <c r="E345" s="110"/>
      <c r="F345" s="110"/>
      <c r="G345" s="110"/>
      <c r="H345" s="103"/>
    </row>
    <row r="346" spans="2:8" x14ac:dyDescent="0.25">
      <c r="B346" s="109"/>
      <c r="C346" s="109"/>
      <c r="D346" s="109"/>
      <c r="E346" s="110"/>
      <c r="F346" s="110"/>
      <c r="G346" s="110"/>
      <c r="H346" s="103"/>
    </row>
    <row r="347" spans="2:8" x14ac:dyDescent="0.25">
      <c r="B347" s="109"/>
      <c r="C347" s="109"/>
      <c r="D347" s="109"/>
      <c r="E347" s="110"/>
      <c r="F347" s="110"/>
      <c r="G347" s="110"/>
      <c r="H347" s="103"/>
    </row>
    <row r="348" spans="2:8" x14ac:dyDescent="0.25">
      <c r="B348" s="109"/>
      <c r="C348" s="109"/>
      <c r="D348" s="109"/>
      <c r="E348" s="110"/>
      <c r="F348" s="110"/>
      <c r="G348" s="110"/>
      <c r="H348" s="103"/>
    </row>
    <row r="349" spans="2:8" x14ac:dyDescent="0.25">
      <c r="B349" s="109"/>
      <c r="C349" s="109"/>
      <c r="D349" s="109"/>
      <c r="E349" s="110"/>
      <c r="F349" s="110"/>
      <c r="G349" s="110"/>
      <c r="H349" s="103"/>
    </row>
    <row r="350" spans="2:8" x14ac:dyDescent="0.25">
      <c r="B350" s="109"/>
      <c r="C350" s="109"/>
      <c r="D350" s="109"/>
      <c r="E350" s="110"/>
      <c r="F350" s="110"/>
      <c r="G350" s="110"/>
      <c r="H350" s="103"/>
    </row>
    <row r="351" spans="2:8" x14ac:dyDescent="0.25">
      <c r="B351" s="109"/>
      <c r="C351" s="109"/>
      <c r="D351" s="109"/>
      <c r="E351" s="110"/>
      <c r="F351" s="110"/>
      <c r="G351" s="110"/>
      <c r="H351" s="103"/>
    </row>
    <row r="352" spans="2:8" x14ac:dyDescent="0.25">
      <c r="B352" s="109"/>
      <c r="C352" s="109"/>
      <c r="D352" s="109"/>
      <c r="E352" s="110"/>
      <c r="F352" s="110"/>
      <c r="G352" s="110"/>
      <c r="H352" s="103"/>
    </row>
    <row r="353" spans="2:8" x14ac:dyDescent="0.25">
      <c r="B353" s="109"/>
      <c r="C353" s="109"/>
      <c r="D353" s="109"/>
      <c r="E353" s="110"/>
      <c r="F353" s="110"/>
      <c r="G353" s="110"/>
      <c r="H353" s="103"/>
    </row>
    <row r="354" spans="2:8" x14ac:dyDescent="0.25">
      <c r="B354" s="109"/>
      <c r="C354" s="109"/>
      <c r="D354" s="109"/>
      <c r="E354" s="110"/>
      <c r="F354" s="110"/>
      <c r="G354" s="110"/>
      <c r="H354" s="103"/>
    </row>
    <row r="355" spans="2:8" x14ac:dyDescent="0.25">
      <c r="B355" s="109"/>
      <c r="C355" s="109"/>
      <c r="D355" s="109"/>
      <c r="E355" s="110"/>
      <c r="F355" s="110"/>
      <c r="G355" s="110"/>
      <c r="H355" s="103"/>
    </row>
    <row r="356" spans="2:8" x14ac:dyDescent="0.25">
      <c r="B356" s="109"/>
      <c r="C356" s="109"/>
      <c r="D356" s="109"/>
      <c r="E356" s="110"/>
      <c r="F356" s="110"/>
      <c r="G356" s="110"/>
      <c r="H356" s="103"/>
    </row>
    <row r="357" spans="2:8" x14ac:dyDescent="0.25">
      <c r="B357" s="109"/>
      <c r="C357" s="109"/>
      <c r="D357" s="109"/>
      <c r="E357" s="110"/>
      <c r="F357" s="110"/>
      <c r="G357" s="110"/>
      <c r="H357" s="103"/>
    </row>
    <row r="358" spans="2:8" x14ac:dyDescent="0.25">
      <c r="B358" s="109"/>
      <c r="C358" s="109"/>
      <c r="D358" s="109"/>
      <c r="E358" s="110"/>
      <c r="F358" s="110"/>
      <c r="G358" s="110"/>
      <c r="H358" s="103"/>
    </row>
    <row r="359" spans="2:8" x14ac:dyDescent="0.25">
      <c r="B359" s="109"/>
      <c r="C359" s="109"/>
      <c r="D359" s="109"/>
      <c r="E359" s="110"/>
      <c r="F359" s="110"/>
      <c r="G359" s="110"/>
      <c r="H359" s="103"/>
    </row>
    <row r="360" spans="2:8" x14ac:dyDescent="0.25">
      <c r="B360" s="109"/>
      <c r="C360" s="109"/>
      <c r="D360" s="109"/>
      <c r="E360" s="110"/>
      <c r="F360" s="110"/>
      <c r="G360" s="110"/>
      <c r="H360" s="103"/>
    </row>
    <row r="361" spans="2:8" x14ac:dyDescent="0.25">
      <c r="B361" s="109"/>
      <c r="C361" s="109"/>
      <c r="D361" s="109"/>
      <c r="E361" s="110"/>
      <c r="F361" s="110"/>
      <c r="G361" s="110"/>
      <c r="H361" s="103"/>
    </row>
    <row r="362" spans="2:8" x14ac:dyDescent="0.25">
      <c r="B362" s="109"/>
      <c r="C362" s="109"/>
      <c r="D362" s="109"/>
      <c r="E362" s="110"/>
      <c r="F362" s="110"/>
      <c r="G362" s="110"/>
      <c r="H362" s="103"/>
    </row>
    <row r="363" spans="2:8" x14ac:dyDescent="0.25">
      <c r="B363" s="109"/>
      <c r="C363" s="109"/>
      <c r="D363" s="109"/>
      <c r="E363" s="110"/>
      <c r="F363" s="110"/>
      <c r="G363" s="110"/>
      <c r="H363" s="103"/>
    </row>
    <row r="364" spans="2:8" x14ac:dyDescent="0.25">
      <c r="B364" s="109"/>
      <c r="C364" s="109"/>
      <c r="D364" s="109"/>
      <c r="E364" s="110"/>
      <c r="F364" s="110"/>
      <c r="G364" s="110"/>
      <c r="H364" s="103"/>
    </row>
    <row r="365" spans="2:8" x14ac:dyDescent="0.25">
      <c r="B365" s="109"/>
      <c r="C365" s="109"/>
      <c r="D365" s="109"/>
      <c r="E365" s="110"/>
      <c r="F365" s="110"/>
      <c r="G365" s="110"/>
      <c r="H365" s="103"/>
    </row>
    <row r="366" spans="2:8" x14ac:dyDescent="0.25">
      <c r="B366" s="109"/>
      <c r="C366" s="109"/>
      <c r="D366" s="109"/>
      <c r="E366" s="110"/>
      <c r="F366" s="110"/>
      <c r="G366" s="110"/>
      <c r="H366" s="103"/>
    </row>
    <row r="367" spans="2:8" x14ac:dyDescent="0.25">
      <c r="B367" s="109"/>
      <c r="C367" s="109"/>
      <c r="D367" s="109"/>
      <c r="E367" s="110"/>
      <c r="F367" s="110"/>
      <c r="G367" s="110"/>
      <c r="H367" s="103"/>
    </row>
    <row r="368" spans="2:8" x14ac:dyDescent="0.25">
      <c r="B368" s="109"/>
      <c r="C368" s="109"/>
      <c r="D368" s="109"/>
      <c r="E368" s="110"/>
      <c r="F368" s="110"/>
      <c r="G368" s="110"/>
      <c r="H368" s="103"/>
    </row>
    <row r="369" spans="2:8" x14ac:dyDescent="0.25">
      <c r="B369" s="109"/>
      <c r="C369" s="109"/>
      <c r="D369" s="109"/>
      <c r="E369" s="110"/>
      <c r="F369" s="110"/>
      <c r="G369" s="110"/>
      <c r="H369" s="103"/>
    </row>
    <row r="370" spans="2:8" x14ac:dyDescent="0.25">
      <c r="B370" s="109"/>
      <c r="C370" s="109"/>
      <c r="D370" s="109"/>
      <c r="E370" s="110"/>
      <c r="F370" s="110"/>
      <c r="G370" s="110"/>
      <c r="H370" s="103"/>
    </row>
    <row r="371" spans="2:8" x14ac:dyDescent="0.25">
      <c r="B371" s="109"/>
      <c r="C371" s="109"/>
      <c r="D371" s="109"/>
      <c r="E371" s="110"/>
      <c r="F371" s="110"/>
      <c r="G371" s="110"/>
      <c r="H371" s="103"/>
    </row>
    <row r="372" spans="2:8" x14ac:dyDescent="0.25">
      <c r="B372" s="109"/>
      <c r="C372" s="109"/>
      <c r="D372" s="109"/>
      <c r="E372" s="110"/>
      <c r="F372" s="110"/>
      <c r="G372" s="110"/>
      <c r="H372" s="103"/>
    </row>
    <row r="373" spans="2:8" x14ac:dyDescent="0.25">
      <c r="B373" s="109"/>
      <c r="C373" s="109"/>
      <c r="D373" s="109"/>
      <c r="E373" s="110"/>
      <c r="F373" s="110"/>
      <c r="G373" s="110"/>
      <c r="H373" s="103"/>
    </row>
    <row r="374" spans="2:8" x14ac:dyDescent="0.25">
      <c r="B374" s="109"/>
      <c r="C374" s="109"/>
      <c r="D374" s="109"/>
      <c r="E374" s="110"/>
      <c r="F374" s="110"/>
      <c r="G374" s="110"/>
      <c r="H374" s="103"/>
    </row>
    <row r="375" spans="2:8" x14ac:dyDescent="0.25">
      <c r="B375" s="109"/>
      <c r="C375" s="109"/>
      <c r="D375" s="109"/>
      <c r="E375" s="110"/>
      <c r="F375" s="110"/>
      <c r="G375" s="110"/>
      <c r="H375" s="103"/>
    </row>
    <row r="376" spans="2:8" x14ac:dyDescent="0.25">
      <c r="B376" s="109"/>
      <c r="C376" s="109"/>
      <c r="D376" s="109"/>
      <c r="E376" s="110"/>
      <c r="F376" s="110"/>
      <c r="G376" s="110"/>
      <c r="H376" s="103"/>
    </row>
    <row r="377" spans="2:8" x14ac:dyDescent="0.25">
      <c r="B377" s="109"/>
      <c r="C377" s="109"/>
      <c r="D377" s="109"/>
      <c r="E377" s="110"/>
      <c r="F377" s="110"/>
      <c r="G377" s="110"/>
      <c r="H377" s="103"/>
    </row>
    <row r="378" spans="2:8" x14ac:dyDescent="0.25">
      <c r="B378" s="109"/>
      <c r="C378" s="109"/>
      <c r="D378" s="109"/>
      <c r="E378" s="110"/>
      <c r="F378" s="110"/>
      <c r="G378" s="110"/>
      <c r="H378" s="103"/>
    </row>
    <row r="379" spans="2:8" x14ac:dyDescent="0.25">
      <c r="B379" s="109"/>
      <c r="C379" s="109"/>
      <c r="D379" s="109"/>
      <c r="E379" s="110"/>
      <c r="F379" s="110"/>
      <c r="G379" s="110"/>
      <c r="H379" s="103"/>
    </row>
    <row r="380" spans="2:8" x14ac:dyDescent="0.25">
      <c r="B380" s="109"/>
      <c r="C380" s="109"/>
      <c r="D380" s="109"/>
      <c r="E380" s="110"/>
      <c r="F380" s="110"/>
      <c r="G380" s="110"/>
      <c r="H380" s="103"/>
    </row>
    <row r="381" spans="2:8" x14ac:dyDescent="0.25">
      <c r="B381" s="109"/>
      <c r="C381" s="109"/>
      <c r="D381" s="109"/>
      <c r="E381" s="110"/>
      <c r="F381" s="110"/>
      <c r="G381" s="110"/>
      <c r="H381" s="103"/>
    </row>
    <row r="382" spans="2:8" x14ac:dyDescent="0.25">
      <c r="B382" s="109"/>
      <c r="C382" s="109"/>
      <c r="D382" s="109"/>
      <c r="E382" s="110"/>
      <c r="F382" s="110"/>
      <c r="G382" s="110"/>
      <c r="H382" s="103"/>
    </row>
    <row r="383" spans="2:8" x14ac:dyDescent="0.25">
      <c r="B383" s="109"/>
      <c r="C383" s="109"/>
      <c r="D383" s="109"/>
      <c r="E383" s="110"/>
      <c r="F383" s="110"/>
      <c r="G383" s="110"/>
      <c r="H383" s="103"/>
    </row>
    <row r="384" spans="2:8" x14ac:dyDescent="0.25">
      <c r="B384" s="109"/>
      <c r="C384" s="109"/>
      <c r="D384" s="109"/>
      <c r="E384" s="110"/>
      <c r="F384" s="110"/>
      <c r="G384" s="110"/>
      <c r="H384" s="103"/>
    </row>
    <row r="385" spans="2:8" x14ac:dyDescent="0.25">
      <c r="B385" s="109"/>
      <c r="C385" s="109"/>
      <c r="D385" s="109"/>
      <c r="E385" s="110"/>
      <c r="F385" s="110"/>
      <c r="G385" s="110"/>
      <c r="H385" s="103"/>
    </row>
    <row r="386" spans="2:8" x14ac:dyDescent="0.25">
      <c r="B386" s="109"/>
      <c r="C386" s="109"/>
      <c r="D386" s="109"/>
      <c r="E386" s="110"/>
      <c r="F386" s="110"/>
      <c r="G386" s="110"/>
      <c r="H386" s="103"/>
    </row>
    <row r="387" spans="2:8" x14ac:dyDescent="0.25">
      <c r="B387" s="109"/>
      <c r="C387" s="109"/>
      <c r="D387" s="109"/>
      <c r="E387" s="110"/>
      <c r="F387" s="110"/>
      <c r="G387" s="110"/>
      <c r="H387" s="103"/>
    </row>
    <row r="388" spans="2:8" x14ac:dyDescent="0.25">
      <c r="B388" s="109"/>
      <c r="C388" s="109"/>
      <c r="D388" s="109"/>
      <c r="E388" s="110"/>
      <c r="F388" s="110"/>
      <c r="G388" s="110"/>
      <c r="H388" s="103"/>
    </row>
    <row r="389" spans="2:8" x14ac:dyDescent="0.25">
      <c r="B389" s="109"/>
      <c r="C389" s="109"/>
      <c r="D389" s="109"/>
      <c r="E389" s="110"/>
      <c r="F389" s="110"/>
      <c r="G389" s="110"/>
      <c r="H389" s="103"/>
    </row>
    <row r="390" spans="2:8" x14ac:dyDescent="0.25">
      <c r="B390" s="109"/>
      <c r="C390" s="109"/>
      <c r="D390" s="109"/>
      <c r="E390" s="110"/>
      <c r="F390" s="110"/>
      <c r="G390" s="110"/>
      <c r="H390" s="103"/>
    </row>
    <row r="391" spans="2:8" x14ac:dyDescent="0.25">
      <c r="B391" s="109"/>
      <c r="C391" s="109"/>
      <c r="D391" s="109"/>
      <c r="E391" s="110"/>
      <c r="F391" s="110"/>
      <c r="G391" s="110"/>
      <c r="H391" s="103"/>
    </row>
    <row r="392" spans="2:8" x14ac:dyDescent="0.25">
      <c r="B392" s="109"/>
      <c r="C392" s="109"/>
      <c r="D392" s="109"/>
      <c r="E392" s="110"/>
      <c r="F392" s="110"/>
      <c r="G392" s="110"/>
      <c r="H392" s="103"/>
    </row>
    <row r="393" spans="2:8" x14ac:dyDescent="0.25">
      <c r="B393" s="109"/>
      <c r="C393" s="109"/>
      <c r="D393" s="109"/>
      <c r="E393" s="110"/>
      <c r="F393" s="110"/>
      <c r="G393" s="110"/>
      <c r="H393" s="103"/>
    </row>
    <row r="394" spans="2:8" x14ac:dyDescent="0.25">
      <c r="B394" s="109"/>
      <c r="C394" s="109"/>
      <c r="D394" s="109"/>
      <c r="E394" s="110"/>
      <c r="F394" s="110"/>
      <c r="G394" s="110"/>
      <c r="H394" s="103"/>
    </row>
    <row r="395" spans="2:8" x14ac:dyDescent="0.25">
      <c r="B395" s="109"/>
      <c r="C395" s="109"/>
      <c r="D395" s="109"/>
      <c r="E395" s="110"/>
      <c r="F395" s="110"/>
      <c r="G395" s="110"/>
      <c r="H395" s="103"/>
    </row>
    <row r="396" spans="2:8" x14ac:dyDescent="0.25">
      <c r="B396" s="109"/>
      <c r="C396" s="109"/>
      <c r="D396" s="109"/>
      <c r="E396" s="110"/>
      <c r="F396" s="110"/>
      <c r="G396" s="110"/>
      <c r="H396" s="103"/>
    </row>
    <row r="397" spans="2:8" x14ac:dyDescent="0.25">
      <c r="B397" s="109"/>
      <c r="C397" s="109"/>
      <c r="D397" s="109"/>
      <c r="E397" s="110"/>
      <c r="F397" s="110"/>
      <c r="G397" s="110"/>
      <c r="H397" s="103"/>
    </row>
    <row r="398" spans="2:8" x14ac:dyDescent="0.25">
      <c r="B398" s="109"/>
      <c r="C398" s="109"/>
      <c r="D398" s="109"/>
      <c r="E398" s="110"/>
      <c r="F398" s="110"/>
      <c r="G398" s="110"/>
      <c r="H398" s="103"/>
    </row>
    <row r="399" spans="2:8" x14ac:dyDescent="0.25">
      <c r="B399" s="109"/>
      <c r="C399" s="109"/>
      <c r="D399" s="109"/>
      <c r="E399" s="110"/>
      <c r="F399" s="110"/>
      <c r="G399" s="110"/>
      <c r="H399" s="103"/>
    </row>
    <row r="400" spans="2:8" x14ac:dyDescent="0.25">
      <c r="B400" s="109"/>
      <c r="C400" s="109"/>
      <c r="D400" s="109"/>
      <c r="E400" s="110"/>
      <c r="F400" s="110"/>
      <c r="G400" s="110"/>
      <c r="H400" s="103"/>
    </row>
    <row r="401" spans="2:8" x14ac:dyDescent="0.25">
      <c r="B401" s="109"/>
      <c r="C401" s="109"/>
      <c r="D401" s="109"/>
      <c r="E401" s="110"/>
      <c r="F401" s="110"/>
      <c r="G401" s="110"/>
      <c r="H401" s="103"/>
    </row>
    <row r="402" spans="2:8" x14ac:dyDescent="0.25">
      <c r="B402" s="109"/>
      <c r="C402" s="109"/>
      <c r="D402" s="109"/>
      <c r="E402" s="110"/>
      <c r="F402" s="110"/>
      <c r="G402" s="110"/>
      <c r="H402" s="103"/>
    </row>
    <row r="403" spans="2:8" x14ac:dyDescent="0.25">
      <c r="B403" s="109"/>
      <c r="C403" s="109"/>
      <c r="D403" s="109"/>
      <c r="E403" s="110"/>
      <c r="F403" s="110"/>
      <c r="G403" s="110"/>
      <c r="H403" s="103"/>
    </row>
    <row r="404" spans="2:8" x14ac:dyDescent="0.25">
      <c r="B404" s="109"/>
      <c r="C404" s="109"/>
      <c r="D404" s="109"/>
      <c r="E404" s="110"/>
      <c r="F404" s="110"/>
      <c r="G404" s="110"/>
      <c r="H404" s="103"/>
    </row>
    <row r="405" spans="2:8" x14ac:dyDescent="0.25">
      <c r="B405" s="109"/>
      <c r="C405" s="109"/>
      <c r="D405" s="109"/>
      <c r="E405" s="110"/>
      <c r="F405" s="110"/>
      <c r="G405" s="110"/>
      <c r="H405" s="103"/>
    </row>
    <row r="406" spans="2:8" x14ac:dyDescent="0.25">
      <c r="B406" s="109"/>
      <c r="C406" s="109"/>
      <c r="D406" s="109"/>
      <c r="E406" s="110"/>
      <c r="F406" s="110"/>
      <c r="G406" s="110"/>
      <c r="H406" s="103"/>
    </row>
    <row r="407" spans="2:8" x14ac:dyDescent="0.25">
      <c r="B407" s="109"/>
      <c r="C407" s="109"/>
      <c r="D407" s="109"/>
      <c r="E407" s="110"/>
      <c r="F407" s="110"/>
      <c r="G407" s="110"/>
      <c r="H407" s="103"/>
    </row>
    <row r="408" spans="2:8" x14ac:dyDescent="0.25">
      <c r="B408" s="109"/>
      <c r="C408" s="109"/>
      <c r="D408" s="109"/>
      <c r="E408" s="110"/>
      <c r="F408" s="110"/>
      <c r="G408" s="110"/>
      <c r="H408" s="103"/>
    </row>
    <row r="409" spans="2:8" x14ac:dyDescent="0.25">
      <c r="B409" s="109"/>
      <c r="C409" s="109"/>
      <c r="D409" s="109"/>
      <c r="E409" s="110"/>
      <c r="F409" s="110"/>
      <c r="G409" s="110"/>
      <c r="H409" s="103"/>
    </row>
    <row r="410" spans="2:8" x14ac:dyDescent="0.25">
      <c r="B410" s="109"/>
      <c r="C410" s="109"/>
      <c r="D410" s="109"/>
      <c r="E410" s="110"/>
      <c r="F410" s="110"/>
      <c r="G410" s="110"/>
      <c r="H410" s="103"/>
    </row>
    <row r="411" spans="2:8" x14ac:dyDescent="0.25">
      <c r="B411" s="109"/>
      <c r="C411" s="109"/>
      <c r="D411" s="109"/>
      <c r="E411" s="110"/>
      <c r="F411" s="110"/>
      <c r="G411" s="110"/>
      <c r="H411" s="103"/>
    </row>
    <row r="412" spans="2:8" x14ac:dyDescent="0.25">
      <c r="B412" s="109"/>
      <c r="C412" s="109"/>
      <c r="D412" s="109"/>
      <c r="E412" s="110"/>
      <c r="F412" s="110"/>
      <c r="G412" s="110"/>
      <c r="H412" s="103"/>
    </row>
    <row r="413" spans="2:8" x14ac:dyDescent="0.25">
      <c r="B413" s="109"/>
      <c r="C413" s="109"/>
      <c r="D413" s="109"/>
      <c r="E413" s="110"/>
      <c r="F413" s="110"/>
      <c r="G413" s="110"/>
      <c r="H413" s="103"/>
    </row>
    <row r="414" spans="2:8" x14ac:dyDescent="0.25">
      <c r="B414" s="109"/>
      <c r="C414" s="109"/>
      <c r="D414" s="109"/>
      <c r="E414" s="110"/>
      <c r="F414" s="110"/>
      <c r="G414" s="110"/>
      <c r="H414" s="103"/>
    </row>
    <row r="415" spans="2:8" x14ac:dyDescent="0.25">
      <c r="B415" s="109"/>
      <c r="C415" s="109"/>
      <c r="D415" s="109"/>
      <c r="E415" s="110"/>
      <c r="F415" s="110"/>
      <c r="G415" s="110"/>
      <c r="H415" s="103"/>
    </row>
    <row r="416" spans="2:8" x14ac:dyDescent="0.25">
      <c r="B416" s="109"/>
      <c r="C416" s="109"/>
      <c r="D416" s="109"/>
      <c r="E416" s="110"/>
      <c r="F416" s="110"/>
      <c r="G416" s="110"/>
      <c r="H416" s="103"/>
    </row>
    <row r="417" spans="2:8" x14ac:dyDescent="0.25">
      <c r="B417" s="109"/>
      <c r="C417" s="109"/>
      <c r="D417" s="109"/>
      <c r="E417" s="110"/>
      <c r="F417" s="110"/>
      <c r="G417" s="110"/>
      <c r="H417" s="103"/>
    </row>
    <row r="418" spans="2:8" x14ac:dyDescent="0.25">
      <c r="B418" s="109"/>
      <c r="C418" s="109"/>
      <c r="D418" s="109"/>
      <c r="E418" s="110"/>
      <c r="F418" s="110"/>
      <c r="G418" s="110"/>
      <c r="H418" s="103"/>
    </row>
    <row r="419" spans="2:8" x14ac:dyDescent="0.25">
      <c r="B419" s="109"/>
      <c r="C419" s="109"/>
      <c r="D419" s="109"/>
      <c r="E419" s="110"/>
      <c r="F419" s="110"/>
      <c r="G419" s="110"/>
      <c r="H419" s="103"/>
    </row>
    <row r="420" spans="2:8" x14ac:dyDescent="0.25">
      <c r="B420" s="109"/>
      <c r="C420" s="109"/>
      <c r="D420" s="109"/>
      <c r="E420" s="110"/>
      <c r="F420" s="110"/>
      <c r="G420" s="110"/>
      <c r="H420" s="103"/>
    </row>
    <row r="421" spans="2:8" x14ac:dyDescent="0.25">
      <c r="B421" s="109"/>
      <c r="C421" s="109"/>
      <c r="D421" s="109"/>
      <c r="E421" s="110"/>
      <c r="F421" s="110"/>
      <c r="G421" s="110"/>
      <c r="H421" s="103"/>
    </row>
    <row r="422" spans="2:8" x14ac:dyDescent="0.25">
      <c r="B422" s="109"/>
      <c r="C422" s="109"/>
      <c r="D422" s="109"/>
      <c r="E422" s="110"/>
      <c r="F422" s="110"/>
      <c r="G422" s="110"/>
      <c r="H422" s="103"/>
    </row>
    <row r="423" spans="2:8" x14ac:dyDescent="0.25">
      <c r="B423" s="109"/>
      <c r="C423" s="109"/>
      <c r="D423" s="109"/>
      <c r="E423" s="110"/>
      <c r="F423" s="110"/>
      <c r="G423" s="110"/>
      <c r="H423" s="103"/>
    </row>
    <row r="424" spans="2:8" x14ac:dyDescent="0.25">
      <c r="B424" s="109"/>
      <c r="C424" s="109"/>
      <c r="D424" s="109"/>
      <c r="E424" s="110"/>
      <c r="F424" s="110"/>
      <c r="G424" s="110"/>
      <c r="H424" s="103"/>
    </row>
    <row r="425" spans="2:8" x14ac:dyDescent="0.25">
      <c r="B425" s="109"/>
      <c r="C425" s="109"/>
      <c r="D425" s="109"/>
      <c r="E425" s="110"/>
      <c r="F425" s="110"/>
      <c r="G425" s="110"/>
      <c r="H425" s="103"/>
    </row>
    <row r="426" spans="2:8" x14ac:dyDescent="0.25">
      <c r="B426" s="109"/>
      <c r="C426" s="109"/>
      <c r="D426" s="109"/>
      <c r="E426" s="110"/>
      <c r="F426" s="110"/>
      <c r="G426" s="110"/>
      <c r="H426" s="103"/>
    </row>
    <row r="427" spans="2:8" x14ac:dyDescent="0.25">
      <c r="B427" s="109"/>
      <c r="C427" s="109"/>
      <c r="D427" s="109"/>
      <c r="E427" s="110"/>
      <c r="F427" s="110"/>
      <c r="G427" s="110"/>
      <c r="H427" s="103"/>
    </row>
    <row r="428" spans="2:8" x14ac:dyDescent="0.25">
      <c r="B428" s="109"/>
      <c r="C428" s="109"/>
      <c r="D428" s="109"/>
      <c r="E428" s="110"/>
      <c r="F428" s="110"/>
      <c r="G428" s="110"/>
      <c r="H428" s="103"/>
    </row>
    <row r="429" spans="2:8" x14ac:dyDescent="0.25">
      <c r="B429" s="109"/>
      <c r="C429" s="109"/>
      <c r="D429" s="109"/>
      <c r="E429" s="110"/>
      <c r="F429" s="110"/>
      <c r="G429" s="110"/>
      <c r="H429" s="103"/>
    </row>
    <row r="430" spans="2:8" x14ac:dyDescent="0.25">
      <c r="B430" s="109"/>
      <c r="C430" s="109"/>
      <c r="D430" s="109"/>
      <c r="E430" s="110"/>
      <c r="F430" s="110"/>
      <c r="G430" s="110"/>
      <c r="H430" s="103"/>
    </row>
    <row r="431" spans="2:8" x14ac:dyDescent="0.25">
      <c r="B431" s="109"/>
      <c r="C431" s="109"/>
      <c r="D431" s="109"/>
      <c r="E431" s="110"/>
      <c r="F431" s="110"/>
      <c r="G431" s="110"/>
      <c r="H431" s="103"/>
    </row>
    <row r="432" spans="2:8" x14ac:dyDescent="0.25">
      <c r="B432" s="109"/>
      <c r="C432" s="109"/>
      <c r="D432" s="109"/>
      <c r="E432" s="110"/>
      <c r="F432" s="110"/>
      <c r="G432" s="110"/>
      <c r="H432" s="103"/>
    </row>
    <row r="433" spans="2:8" x14ac:dyDescent="0.25">
      <c r="B433" s="109"/>
      <c r="C433" s="109"/>
      <c r="D433" s="109"/>
      <c r="E433" s="110"/>
      <c r="F433" s="110"/>
      <c r="G433" s="110"/>
      <c r="H433" s="103"/>
    </row>
    <row r="434" spans="2:8" x14ac:dyDescent="0.25">
      <c r="B434" s="109"/>
      <c r="C434" s="109"/>
      <c r="D434" s="109"/>
      <c r="E434" s="110"/>
      <c r="F434" s="110"/>
      <c r="G434" s="110"/>
      <c r="H434" s="103"/>
    </row>
    <row r="435" spans="2:8" x14ac:dyDescent="0.25">
      <c r="B435" s="109"/>
      <c r="C435" s="109"/>
      <c r="D435" s="109"/>
      <c r="E435" s="110"/>
      <c r="F435" s="110"/>
      <c r="G435" s="110"/>
      <c r="H435" s="103"/>
    </row>
    <row r="436" spans="2:8" x14ac:dyDescent="0.25">
      <c r="B436" s="109"/>
      <c r="C436" s="109"/>
      <c r="D436" s="109"/>
      <c r="E436" s="110"/>
      <c r="F436" s="110"/>
      <c r="G436" s="110"/>
      <c r="H436" s="103"/>
    </row>
    <row r="437" spans="2:8" x14ac:dyDescent="0.25">
      <c r="B437" s="109"/>
      <c r="C437" s="109"/>
      <c r="D437" s="109"/>
      <c r="E437" s="110"/>
      <c r="F437" s="110"/>
      <c r="G437" s="110"/>
      <c r="H437" s="103"/>
    </row>
    <row r="438" spans="2:8" x14ac:dyDescent="0.25">
      <c r="B438" s="109"/>
      <c r="C438" s="109"/>
      <c r="D438" s="109"/>
      <c r="E438" s="110"/>
      <c r="F438" s="110"/>
      <c r="G438" s="110"/>
      <c r="H438" s="103"/>
    </row>
    <row r="439" spans="2:8" x14ac:dyDescent="0.25">
      <c r="B439" s="109"/>
      <c r="C439" s="109"/>
      <c r="D439" s="109"/>
      <c r="E439" s="110"/>
      <c r="F439" s="110"/>
      <c r="G439" s="110"/>
      <c r="H439" s="103"/>
    </row>
    <row r="440" spans="2:8" x14ac:dyDescent="0.25">
      <c r="B440" s="109"/>
      <c r="C440" s="109"/>
      <c r="D440" s="109"/>
      <c r="E440" s="110"/>
      <c r="F440" s="110"/>
      <c r="G440" s="110"/>
      <c r="H440" s="103"/>
    </row>
    <row r="441" spans="2:8" x14ac:dyDescent="0.25">
      <c r="B441" s="109"/>
      <c r="C441" s="109"/>
      <c r="D441" s="109"/>
      <c r="E441" s="110"/>
      <c r="F441" s="110"/>
      <c r="G441" s="110"/>
      <c r="H441" s="103"/>
    </row>
    <row r="442" spans="2:8" x14ac:dyDescent="0.25">
      <c r="B442" s="109"/>
      <c r="C442" s="109"/>
      <c r="D442" s="109"/>
      <c r="E442" s="110"/>
      <c r="F442" s="110"/>
      <c r="G442" s="110"/>
      <c r="H442" s="103"/>
    </row>
    <row r="443" spans="2:8" x14ac:dyDescent="0.25">
      <c r="B443" s="109"/>
      <c r="C443" s="109"/>
      <c r="D443" s="109"/>
      <c r="E443" s="110"/>
      <c r="F443" s="110"/>
      <c r="G443" s="110"/>
      <c r="H443" s="103"/>
    </row>
    <row r="444" spans="2:8" x14ac:dyDescent="0.25">
      <c r="B444" s="109"/>
      <c r="C444" s="109"/>
      <c r="D444" s="109"/>
      <c r="E444" s="110"/>
      <c r="F444" s="110"/>
      <c r="G444" s="110"/>
      <c r="H444" s="103"/>
    </row>
    <row r="445" spans="2:8" x14ac:dyDescent="0.25">
      <c r="B445" s="109"/>
      <c r="C445" s="109"/>
      <c r="D445" s="109"/>
      <c r="E445" s="110"/>
      <c r="F445" s="110"/>
      <c r="G445" s="110"/>
      <c r="H445" s="103"/>
    </row>
    <row r="446" spans="2:8" x14ac:dyDescent="0.25">
      <c r="B446" s="109"/>
      <c r="C446" s="109"/>
      <c r="D446" s="109"/>
      <c r="E446" s="110"/>
      <c r="F446" s="110"/>
      <c r="G446" s="110"/>
      <c r="H446" s="103"/>
    </row>
    <row r="447" spans="2:8" x14ac:dyDescent="0.25">
      <c r="B447" s="109"/>
      <c r="C447" s="109"/>
      <c r="D447" s="109"/>
      <c r="E447" s="110"/>
      <c r="F447" s="110"/>
      <c r="G447" s="110"/>
      <c r="H447" s="103"/>
    </row>
    <row r="448" spans="2:8" x14ac:dyDescent="0.25">
      <c r="B448" s="109"/>
      <c r="C448" s="109"/>
      <c r="D448" s="109"/>
      <c r="E448" s="110"/>
      <c r="F448" s="110"/>
      <c r="G448" s="110"/>
      <c r="H448" s="103"/>
    </row>
    <row r="449" spans="2:8" x14ac:dyDescent="0.25">
      <c r="B449" s="109"/>
      <c r="C449" s="109"/>
      <c r="D449" s="109"/>
      <c r="E449" s="110"/>
      <c r="F449" s="110"/>
      <c r="G449" s="110"/>
      <c r="H449" s="103"/>
    </row>
    <row r="450" spans="2:8" x14ac:dyDescent="0.25">
      <c r="B450" s="109"/>
      <c r="C450" s="109"/>
      <c r="D450" s="109"/>
      <c r="E450" s="110"/>
      <c r="F450" s="110"/>
      <c r="G450" s="110"/>
      <c r="H450" s="103"/>
    </row>
    <row r="451" spans="2:8" x14ac:dyDescent="0.25">
      <c r="B451" s="109"/>
      <c r="C451" s="109"/>
      <c r="D451" s="109"/>
      <c r="E451" s="110"/>
      <c r="F451" s="110"/>
      <c r="G451" s="110"/>
      <c r="H451" s="103"/>
    </row>
    <row r="452" spans="2:8" x14ac:dyDescent="0.25">
      <c r="B452" s="109"/>
      <c r="C452" s="109"/>
      <c r="D452" s="109"/>
      <c r="E452" s="110"/>
      <c r="F452" s="110"/>
      <c r="G452" s="110"/>
      <c r="H452" s="103"/>
    </row>
    <row r="453" spans="2:8" x14ac:dyDescent="0.25">
      <c r="B453" s="109"/>
      <c r="C453" s="109"/>
      <c r="D453" s="109"/>
      <c r="E453" s="110"/>
      <c r="F453" s="110"/>
      <c r="G453" s="110"/>
      <c r="H453" s="103"/>
    </row>
    <row r="454" spans="2:8" x14ac:dyDescent="0.25">
      <c r="B454" s="109"/>
      <c r="C454" s="109"/>
      <c r="D454" s="109"/>
      <c r="E454" s="110"/>
      <c r="F454" s="110"/>
      <c r="G454" s="110"/>
      <c r="H454" s="103"/>
    </row>
    <row r="455" spans="2:8" x14ac:dyDescent="0.25">
      <c r="B455" s="109"/>
      <c r="C455" s="109"/>
      <c r="D455" s="109"/>
      <c r="E455" s="110"/>
      <c r="F455" s="110"/>
      <c r="G455" s="110"/>
      <c r="H455" s="103"/>
    </row>
    <row r="456" spans="2:8" x14ac:dyDescent="0.25">
      <c r="B456" s="109"/>
      <c r="C456" s="109"/>
      <c r="D456" s="109"/>
      <c r="E456" s="110"/>
      <c r="F456" s="110"/>
      <c r="G456" s="110"/>
      <c r="H456" s="103"/>
    </row>
    <row r="457" spans="2:8" x14ac:dyDescent="0.25">
      <c r="B457" s="109"/>
      <c r="C457" s="109"/>
      <c r="D457" s="109"/>
      <c r="E457" s="110"/>
      <c r="F457" s="110"/>
      <c r="G457" s="110"/>
      <c r="H457" s="103"/>
    </row>
    <row r="458" spans="2:8" x14ac:dyDescent="0.25">
      <c r="B458" s="109"/>
      <c r="C458" s="109"/>
      <c r="D458" s="109"/>
      <c r="E458" s="110"/>
      <c r="F458" s="110"/>
      <c r="G458" s="110"/>
      <c r="H458" s="103"/>
    </row>
    <row r="459" spans="2:8" x14ac:dyDescent="0.25">
      <c r="B459" s="109"/>
      <c r="C459" s="109"/>
      <c r="D459" s="109"/>
      <c r="E459" s="110"/>
      <c r="F459" s="110"/>
      <c r="G459" s="110"/>
      <c r="H459" s="103"/>
    </row>
    <row r="460" spans="2:8" x14ac:dyDescent="0.25">
      <c r="B460" s="109"/>
      <c r="C460" s="109"/>
      <c r="D460" s="109"/>
      <c r="E460" s="110"/>
      <c r="F460" s="110"/>
      <c r="G460" s="110"/>
      <c r="H460" s="103"/>
    </row>
    <row r="461" spans="2:8" x14ac:dyDescent="0.25">
      <c r="B461" s="109"/>
      <c r="C461" s="109"/>
      <c r="D461" s="109"/>
      <c r="E461" s="110"/>
      <c r="F461" s="110"/>
      <c r="G461" s="110"/>
      <c r="H461" s="103"/>
    </row>
    <row r="462" spans="2:8" x14ac:dyDescent="0.25">
      <c r="B462" s="109"/>
      <c r="C462" s="109"/>
      <c r="D462" s="109"/>
      <c r="E462" s="110"/>
      <c r="F462" s="110"/>
      <c r="G462" s="110"/>
      <c r="H462" s="103"/>
    </row>
    <row r="463" spans="2:8" x14ac:dyDescent="0.25">
      <c r="B463" s="109"/>
      <c r="C463" s="109"/>
      <c r="D463" s="109"/>
      <c r="E463" s="110"/>
      <c r="F463" s="110"/>
      <c r="G463" s="110"/>
      <c r="H463" s="103"/>
    </row>
    <row r="464" spans="2:8" x14ac:dyDescent="0.25">
      <c r="B464" s="109"/>
      <c r="C464" s="109"/>
      <c r="D464" s="109"/>
      <c r="E464" s="110"/>
      <c r="F464" s="110"/>
      <c r="G464" s="110"/>
      <c r="H464" s="103"/>
    </row>
    <row r="465" spans="2:8" x14ac:dyDescent="0.25">
      <c r="B465" s="109"/>
      <c r="C465" s="109"/>
      <c r="D465" s="109"/>
      <c r="E465" s="110"/>
      <c r="F465" s="110"/>
      <c r="G465" s="110"/>
      <c r="H465" s="103"/>
    </row>
    <row r="466" spans="2:8" x14ac:dyDescent="0.25">
      <c r="B466" s="109"/>
      <c r="C466" s="109"/>
      <c r="D466" s="109"/>
      <c r="E466" s="110"/>
      <c r="F466" s="110"/>
      <c r="G466" s="110"/>
      <c r="H466" s="103"/>
    </row>
    <row r="467" spans="2:8" x14ac:dyDescent="0.25">
      <c r="B467" s="109"/>
      <c r="C467" s="109"/>
      <c r="D467" s="109"/>
      <c r="E467" s="110"/>
      <c r="F467" s="110"/>
      <c r="G467" s="110"/>
      <c r="H467" s="103"/>
    </row>
    <row r="468" spans="2:8" x14ac:dyDescent="0.25">
      <c r="B468" s="109"/>
      <c r="C468" s="109"/>
      <c r="D468" s="109"/>
      <c r="E468" s="110"/>
      <c r="F468" s="110"/>
      <c r="G468" s="110"/>
      <c r="H468" s="103"/>
    </row>
    <row r="469" spans="2:8" x14ac:dyDescent="0.25">
      <c r="B469" s="109"/>
      <c r="C469" s="109"/>
      <c r="D469" s="109"/>
      <c r="E469" s="110"/>
      <c r="F469" s="110"/>
      <c r="G469" s="110"/>
      <c r="H469" s="103"/>
    </row>
    <row r="470" spans="2:8" x14ac:dyDescent="0.25">
      <c r="B470" s="109"/>
      <c r="C470" s="109"/>
      <c r="D470" s="109"/>
      <c r="E470" s="110"/>
      <c r="F470" s="110"/>
      <c r="G470" s="110"/>
      <c r="H470" s="103"/>
    </row>
    <row r="471" spans="2:8" x14ac:dyDescent="0.25">
      <c r="B471" s="109"/>
      <c r="C471" s="109"/>
      <c r="D471" s="109"/>
      <c r="E471" s="110"/>
      <c r="F471" s="110"/>
      <c r="G471" s="110"/>
      <c r="H471" s="103"/>
    </row>
    <row r="472" spans="2:8" x14ac:dyDescent="0.25">
      <c r="B472" s="109"/>
      <c r="C472" s="109"/>
      <c r="D472" s="109"/>
      <c r="E472" s="110"/>
      <c r="F472" s="110"/>
      <c r="G472" s="110"/>
      <c r="H472" s="103"/>
    </row>
    <row r="473" spans="2:8" x14ac:dyDescent="0.25">
      <c r="B473" s="109"/>
      <c r="C473" s="109"/>
      <c r="D473" s="109"/>
      <c r="E473" s="110"/>
      <c r="F473" s="110"/>
      <c r="G473" s="110"/>
      <c r="H473" s="103"/>
    </row>
    <row r="474" spans="2:8" x14ac:dyDescent="0.25">
      <c r="B474" s="109"/>
      <c r="C474" s="109"/>
      <c r="D474" s="109"/>
      <c r="E474" s="110"/>
      <c r="F474" s="110"/>
      <c r="G474" s="110"/>
      <c r="H474" s="103"/>
    </row>
    <row r="475" spans="2:8" x14ac:dyDescent="0.25">
      <c r="B475" s="109"/>
      <c r="C475" s="109"/>
      <c r="D475" s="109"/>
      <c r="E475" s="110"/>
      <c r="F475" s="110"/>
      <c r="G475" s="110"/>
      <c r="H475" s="103"/>
    </row>
    <row r="476" spans="2:8" x14ac:dyDescent="0.25">
      <c r="B476" s="109"/>
      <c r="C476" s="109"/>
      <c r="D476" s="109"/>
      <c r="E476" s="110"/>
      <c r="F476" s="110"/>
      <c r="G476" s="110"/>
      <c r="H476" s="103"/>
    </row>
    <row r="477" spans="2:8" x14ac:dyDescent="0.25">
      <c r="B477" s="109"/>
      <c r="C477" s="109"/>
      <c r="D477" s="109"/>
      <c r="E477" s="110"/>
      <c r="F477" s="110"/>
      <c r="G477" s="110"/>
      <c r="H477" s="103"/>
    </row>
    <row r="478" spans="2:8" x14ac:dyDescent="0.25">
      <c r="B478" s="109"/>
      <c r="C478" s="109"/>
      <c r="D478" s="109"/>
      <c r="E478" s="110"/>
      <c r="F478" s="110"/>
      <c r="G478" s="110"/>
      <c r="H478" s="103"/>
    </row>
    <row r="479" spans="2:8" x14ac:dyDescent="0.25">
      <c r="B479" s="109"/>
      <c r="C479" s="109"/>
      <c r="D479" s="109"/>
      <c r="E479" s="110"/>
      <c r="F479" s="110"/>
      <c r="G479" s="110"/>
      <c r="H479" s="103"/>
    </row>
    <row r="480" spans="2:8" x14ac:dyDescent="0.25">
      <c r="B480" s="109"/>
      <c r="C480" s="109"/>
      <c r="D480" s="109"/>
      <c r="E480" s="110"/>
      <c r="F480" s="110"/>
      <c r="G480" s="110"/>
      <c r="H480" s="103"/>
    </row>
    <row r="481" spans="2:8" x14ac:dyDescent="0.25">
      <c r="B481" s="109"/>
      <c r="C481" s="109"/>
      <c r="D481" s="109"/>
      <c r="E481" s="110"/>
      <c r="F481" s="110"/>
      <c r="G481" s="110"/>
      <c r="H481" s="103"/>
    </row>
    <row r="482" spans="2:8" x14ac:dyDescent="0.25">
      <c r="B482" s="109"/>
      <c r="C482" s="109"/>
      <c r="D482" s="109"/>
      <c r="E482" s="110"/>
      <c r="F482" s="110"/>
      <c r="G482" s="110"/>
      <c r="H482" s="103"/>
    </row>
    <row r="483" spans="2:8" x14ac:dyDescent="0.25">
      <c r="B483" s="109"/>
      <c r="C483" s="109"/>
      <c r="D483" s="109"/>
      <c r="E483" s="110"/>
      <c r="F483" s="110"/>
      <c r="G483" s="110"/>
      <c r="H483" s="103"/>
    </row>
    <row r="484" spans="2:8" x14ac:dyDescent="0.25">
      <c r="B484" s="109"/>
      <c r="C484" s="109"/>
      <c r="D484" s="109"/>
      <c r="E484" s="110"/>
      <c r="F484" s="110"/>
      <c r="G484" s="110"/>
      <c r="H484" s="103"/>
    </row>
    <row r="485" spans="2:8" x14ac:dyDescent="0.25">
      <c r="B485" s="109"/>
      <c r="C485" s="109"/>
      <c r="D485" s="109"/>
      <c r="E485" s="110"/>
      <c r="F485" s="110"/>
      <c r="G485" s="110"/>
      <c r="H485" s="103"/>
    </row>
    <row r="486" spans="2:8" x14ac:dyDescent="0.25">
      <c r="B486" s="109"/>
      <c r="C486" s="109"/>
      <c r="D486" s="109"/>
      <c r="E486" s="110"/>
      <c r="F486" s="110"/>
      <c r="G486" s="110"/>
      <c r="H486" s="103"/>
    </row>
    <row r="487" spans="2:8" x14ac:dyDescent="0.25">
      <c r="B487" s="109"/>
      <c r="C487" s="109"/>
      <c r="D487" s="109"/>
      <c r="E487" s="110"/>
      <c r="F487" s="110"/>
      <c r="G487" s="110"/>
      <c r="H487" s="103"/>
    </row>
    <row r="488" spans="2:8" x14ac:dyDescent="0.25">
      <c r="B488" s="109"/>
      <c r="C488" s="109"/>
      <c r="D488" s="109"/>
      <c r="E488" s="110"/>
      <c r="F488" s="110"/>
      <c r="G488" s="110"/>
      <c r="H488" s="103"/>
    </row>
    <row r="489" spans="2:8" x14ac:dyDescent="0.25">
      <c r="B489" s="109"/>
      <c r="C489" s="109"/>
      <c r="D489" s="109"/>
      <c r="E489" s="110"/>
      <c r="F489" s="110"/>
      <c r="G489" s="110"/>
      <c r="H489" s="103"/>
    </row>
    <row r="490" spans="2:8" x14ac:dyDescent="0.25">
      <c r="B490" s="109"/>
      <c r="C490" s="109"/>
      <c r="D490" s="109"/>
      <c r="E490" s="110"/>
      <c r="F490" s="110"/>
      <c r="G490" s="110"/>
      <c r="H490" s="103"/>
    </row>
    <row r="491" spans="2:8" x14ac:dyDescent="0.25">
      <c r="B491" s="109"/>
      <c r="C491" s="109"/>
      <c r="D491" s="109"/>
      <c r="E491" s="110"/>
      <c r="F491" s="110"/>
      <c r="G491" s="110"/>
      <c r="H491" s="103"/>
    </row>
    <row r="492" spans="2:8" x14ac:dyDescent="0.25">
      <c r="B492" s="109"/>
      <c r="C492" s="109"/>
      <c r="D492" s="109"/>
      <c r="E492" s="110"/>
      <c r="F492" s="110"/>
      <c r="G492" s="110"/>
      <c r="H492" s="103"/>
    </row>
    <row r="493" spans="2:8" x14ac:dyDescent="0.25">
      <c r="B493" s="109"/>
      <c r="C493" s="109"/>
      <c r="D493" s="109"/>
      <c r="E493" s="110"/>
      <c r="F493" s="110"/>
      <c r="G493" s="110"/>
      <c r="H493" s="103"/>
    </row>
    <row r="494" spans="2:8" x14ac:dyDescent="0.25">
      <c r="B494" s="109"/>
      <c r="C494" s="109"/>
      <c r="D494" s="109"/>
      <c r="E494" s="110"/>
      <c r="F494" s="110"/>
      <c r="G494" s="110"/>
      <c r="H494" s="103"/>
    </row>
    <row r="495" spans="2:8" x14ac:dyDescent="0.25">
      <c r="B495" s="109"/>
      <c r="C495" s="109"/>
      <c r="D495" s="109"/>
      <c r="E495" s="110"/>
      <c r="F495" s="110"/>
      <c r="G495" s="110"/>
      <c r="H495" s="103"/>
    </row>
    <row r="496" spans="2:8" x14ac:dyDescent="0.25">
      <c r="B496" s="109"/>
      <c r="C496" s="109"/>
      <c r="D496" s="109"/>
      <c r="E496" s="110"/>
      <c r="F496" s="110"/>
      <c r="G496" s="110"/>
      <c r="H496" s="103"/>
    </row>
    <row r="497" spans="2:8" x14ac:dyDescent="0.25">
      <c r="B497" s="109"/>
      <c r="C497" s="109"/>
      <c r="D497" s="109"/>
      <c r="E497" s="110"/>
      <c r="F497" s="110"/>
      <c r="G497" s="110"/>
      <c r="H497" s="103"/>
    </row>
    <row r="498" spans="2:8" x14ac:dyDescent="0.25">
      <c r="B498" s="109"/>
      <c r="C498" s="109"/>
      <c r="D498" s="109"/>
      <c r="E498" s="110"/>
      <c r="F498" s="110"/>
      <c r="G498" s="110"/>
      <c r="H498" s="10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52"/>
  <sheetViews>
    <sheetView showGridLines="0" workbookViewId="0"/>
  </sheetViews>
  <sheetFormatPr defaultRowHeight="15" x14ac:dyDescent="0.25"/>
  <cols>
    <col min="1" max="1" width="19.7109375" style="135" bestFit="1" customWidth="1"/>
    <col min="2" max="2" width="100.7109375" customWidth="1"/>
  </cols>
  <sheetData>
    <row r="1" spans="1:2" x14ac:dyDescent="0.25">
      <c r="A1" s="127" t="s">
        <v>163</v>
      </c>
      <c r="B1" s="128"/>
    </row>
    <row r="2" spans="1:2" x14ac:dyDescent="0.25">
      <c r="A2" s="129" t="s">
        <v>164</v>
      </c>
      <c r="B2" s="130" t="s">
        <v>165</v>
      </c>
    </row>
    <row r="3" spans="1:2" ht="141" x14ac:dyDescent="0.25">
      <c r="A3" s="131" t="s">
        <v>166</v>
      </c>
      <c r="B3" s="132" t="s">
        <v>167</v>
      </c>
    </row>
    <row r="4" spans="1:2" ht="26.25" x14ac:dyDescent="0.25">
      <c r="A4" s="131" t="s">
        <v>168</v>
      </c>
      <c r="B4" s="132" t="s">
        <v>169</v>
      </c>
    </row>
    <row r="5" spans="1:2" x14ac:dyDescent="0.25">
      <c r="A5" s="131" t="s">
        <v>170</v>
      </c>
      <c r="B5" s="132" t="s">
        <v>171</v>
      </c>
    </row>
    <row r="6" spans="1:2" x14ac:dyDescent="0.25">
      <c r="A6" s="133" t="s">
        <v>172</v>
      </c>
      <c r="B6" s="134" t="s">
        <v>173</v>
      </c>
    </row>
    <row r="7" spans="1:2" x14ac:dyDescent="0.25">
      <c r="B7" s="136"/>
    </row>
    <row r="8" spans="1:2" x14ac:dyDescent="0.25">
      <c r="A8" s="129" t="s">
        <v>164</v>
      </c>
      <c r="B8" s="130" t="s">
        <v>174</v>
      </c>
    </row>
    <row r="9" spans="1:2" ht="166.5" x14ac:dyDescent="0.25">
      <c r="A9" s="131" t="s">
        <v>166</v>
      </c>
      <c r="B9" s="132" t="s">
        <v>175</v>
      </c>
    </row>
    <row r="10" spans="1:2" x14ac:dyDescent="0.25">
      <c r="A10" s="131" t="s">
        <v>168</v>
      </c>
      <c r="B10" s="132" t="s">
        <v>176</v>
      </c>
    </row>
    <row r="11" spans="1:2" x14ac:dyDescent="0.25">
      <c r="A11" s="131" t="s">
        <v>170</v>
      </c>
      <c r="B11" s="132" t="s">
        <v>171</v>
      </c>
    </row>
    <row r="12" spans="1:2" x14ac:dyDescent="0.25">
      <c r="A12" s="133" t="s">
        <v>172</v>
      </c>
      <c r="B12" s="134" t="s">
        <v>177</v>
      </c>
    </row>
    <row r="13" spans="1:2" x14ac:dyDescent="0.25">
      <c r="B13" s="136"/>
    </row>
    <row r="14" spans="1:2" x14ac:dyDescent="0.25">
      <c r="A14" s="129" t="s">
        <v>164</v>
      </c>
      <c r="B14" s="130" t="s">
        <v>178</v>
      </c>
    </row>
    <row r="15" spans="1:2" ht="26.25" x14ac:dyDescent="0.25">
      <c r="A15" s="131" t="s">
        <v>166</v>
      </c>
      <c r="B15" s="132" t="s">
        <v>179</v>
      </c>
    </row>
    <row r="16" spans="1:2" x14ac:dyDescent="0.25">
      <c r="A16" s="131" t="s">
        <v>168</v>
      </c>
      <c r="B16" s="132" t="s">
        <v>180</v>
      </c>
    </row>
    <row r="17" spans="1:2" x14ac:dyDescent="0.25">
      <c r="A17" s="131" t="s">
        <v>170</v>
      </c>
      <c r="B17" s="132" t="s">
        <v>181</v>
      </c>
    </row>
    <row r="18" spans="1:2" x14ac:dyDescent="0.25">
      <c r="A18" s="131" t="s">
        <v>172</v>
      </c>
      <c r="B18" s="132" t="s">
        <v>182</v>
      </c>
    </row>
    <row r="19" spans="1:2" ht="26.25" x14ac:dyDescent="0.25">
      <c r="A19" s="133" t="s">
        <v>183</v>
      </c>
      <c r="B19" s="134" t="s">
        <v>184</v>
      </c>
    </row>
    <row r="20" spans="1:2" x14ac:dyDescent="0.25">
      <c r="B20" s="136"/>
    </row>
    <row r="21" spans="1:2" x14ac:dyDescent="0.25">
      <c r="A21" s="129" t="s">
        <v>164</v>
      </c>
      <c r="B21" s="130" t="s">
        <v>185</v>
      </c>
    </row>
    <row r="22" spans="1:2" ht="217.5" x14ac:dyDescent="0.25">
      <c r="A22" s="131" t="s">
        <v>166</v>
      </c>
      <c r="B22" s="132" t="s">
        <v>186</v>
      </c>
    </row>
    <row r="23" spans="1:2" ht="26.25" x14ac:dyDescent="0.25">
      <c r="A23" s="131" t="s">
        <v>168</v>
      </c>
      <c r="B23" s="132" t="s">
        <v>187</v>
      </c>
    </row>
    <row r="24" spans="1:2" x14ac:dyDescent="0.25">
      <c r="A24" s="131" t="s">
        <v>170</v>
      </c>
      <c r="B24" s="132" t="s">
        <v>188</v>
      </c>
    </row>
    <row r="25" spans="1:2" ht="26.25" x14ac:dyDescent="0.25">
      <c r="A25" s="131" t="s">
        <v>172</v>
      </c>
      <c r="B25" s="132" t="s">
        <v>189</v>
      </c>
    </row>
    <row r="26" spans="1:2" ht="39" x14ac:dyDescent="0.25">
      <c r="A26" s="133" t="s">
        <v>183</v>
      </c>
      <c r="B26" s="134" t="s">
        <v>190</v>
      </c>
    </row>
    <row r="27" spans="1:2" x14ac:dyDescent="0.25">
      <c r="B27" s="136"/>
    </row>
    <row r="28" spans="1:2" x14ac:dyDescent="0.25">
      <c r="A28" s="129" t="s">
        <v>164</v>
      </c>
      <c r="B28" s="130" t="s">
        <v>221</v>
      </c>
    </row>
    <row r="29" spans="1:2" ht="39" x14ac:dyDescent="0.25">
      <c r="A29" s="131" t="s">
        <v>166</v>
      </c>
      <c r="B29" s="132" t="s">
        <v>222</v>
      </c>
    </row>
    <row r="30" spans="1:2" x14ac:dyDescent="0.25">
      <c r="A30" s="131" t="s">
        <v>168</v>
      </c>
      <c r="B30" s="132" t="s">
        <v>191</v>
      </c>
    </row>
    <row r="31" spans="1:2" x14ac:dyDescent="0.25">
      <c r="A31" s="131" t="s">
        <v>170</v>
      </c>
      <c r="B31" s="132" t="s">
        <v>171</v>
      </c>
    </row>
    <row r="32" spans="1:2" x14ac:dyDescent="0.25">
      <c r="A32" s="131" t="s">
        <v>172</v>
      </c>
      <c r="B32" s="132" t="s">
        <v>192</v>
      </c>
    </row>
    <row r="33" spans="1:2" ht="26.25" x14ac:dyDescent="0.25">
      <c r="A33" s="133" t="s">
        <v>183</v>
      </c>
      <c r="B33" s="134" t="s">
        <v>193</v>
      </c>
    </row>
    <row r="34" spans="1:2" x14ac:dyDescent="0.25">
      <c r="B34" s="136"/>
    </row>
    <row r="35" spans="1:2" x14ac:dyDescent="0.25">
      <c r="A35" s="129" t="s">
        <v>164</v>
      </c>
      <c r="B35" s="130" t="s">
        <v>194</v>
      </c>
    </row>
    <row r="36" spans="1:2" ht="51.75" x14ac:dyDescent="0.25">
      <c r="A36" s="131" t="s">
        <v>166</v>
      </c>
      <c r="B36" s="132" t="s">
        <v>195</v>
      </c>
    </row>
    <row r="37" spans="1:2" x14ac:dyDescent="0.25">
      <c r="A37" s="131" t="s">
        <v>168</v>
      </c>
      <c r="B37" s="132" t="s">
        <v>196</v>
      </c>
    </row>
    <row r="38" spans="1:2" x14ac:dyDescent="0.25">
      <c r="A38" s="131" t="s">
        <v>170</v>
      </c>
      <c r="B38" s="132" t="s">
        <v>171</v>
      </c>
    </row>
    <row r="39" spans="1:2" x14ac:dyDescent="0.25">
      <c r="A39" s="133" t="s">
        <v>172</v>
      </c>
      <c r="B39" s="134" t="s">
        <v>197</v>
      </c>
    </row>
    <row r="40" spans="1:2" x14ac:dyDescent="0.25">
      <c r="B40" s="136"/>
    </row>
    <row r="41" spans="1:2" x14ac:dyDescent="0.25">
      <c r="A41" s="129" t="s">
        <v>164</v>
      </c>
      <c r="B41" s="130" t="s">
        <v>198</v>
      </c>
    </row>
    <row r="42" spans="1:2" ht="51.75" x14ac:dyDescent="0.25">
      <c r="A42" s="131" t="s">
        <v>166</v>
      </c>
      <c r="B42" s="132" t="s">
        <v>199</v>
      </c>
    </row>
    <row r="43" spans="1:2" x14ac:dyDescent="0.25">
      <c r="A43" s="131" t="s">
        <v>168</v>
      </c>
      <c r="B43" s="132" t="s">
        <v>200</v>
      </c>
    </row>
    <row r="44" spans="1:2" x14ac:dyDescent="0.25">
      <c r="A44" s="131" t="s">
        <v>170</v>
      </c>
      <c r="B44" s="132" t="s">
        <v>171</v>
      </c>
    </row>
    <row r="45" spans="1:2" x14ac:dyDescent="0.25">
      <c r="A45" s="133" t="s">
        <v>172</v>
      </c>
      <c r="B45" s="134" t="s">
        <v>201</v>
      </c>
    </row>
    <row r="46" spans="1:2" x14ac:dyDescent="0.25">
      <c r="B46" s="137"/>
    </row>
    <row r="47" spans="1:2" x14ac:dyDescent="0.25">
      <c r="A47" s="129" t="s">
        <v>164</v>
      </c>
      <c r="B47" s="130" t="s">
        <v>202</v>
      </c>
    </row>
    <row r="48" spans="1:2" ht="77.25" x14ac:dyDescent="0.25">
      <c r="A48" s="131" t="s">
        <v>166</v>
      </c>
      <c r="B48" s="132" t="s">
        <v>203</v>
      </c>
    </row>
    <row r="49" spans="1:2" x14ac:dyDescent="0.25">
      <c r="A49" s="131" t="s">
        <v>168</v>
      </c>
      <c r="B49" s="132" t="s">
        <v>204</v>
      </c>
    </row>
    <row r="50" spans="1:2" x14ac:dyDescent="0.25">
      <c r="A50" s="131" t="s">
        <v>170</v>
      </c>
      <c r="B50" s="132" t="s">
        <v>171</v>
      </c>
    </row>
    <row r="51" spans="1:2" x14ac:dyDescent="0.25">
      <c r="A51" s="133" t="s">
        <v>172</v>
      </c>
      <c r="B51" s="134" t="s">
        <v>205</v>
      </c>
    </row>
    <row r="52" spans="1:2" x14ac:dyDescent="0.25">
      <c r="B52" s="13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J35"/>
  <sheetViews>
    <sheetView workbookViewId="0"/>
  </sheetViews>
  <sheetFormatPr defaultColWidth="9.140625" defaultRowHeight="12" x14ac:dyDescent="0.2"/>
  <cols>
    <col min="1" max="1" width="5" style="4" customWidth="1"/>
    <col min="2" max="2" width="32.28515625" style="4" customWidth="1"/>
    <col min="3" max="3" width="10.28515625" style="4" customWidth="1"/>
    <col min="4" max="4" width="1.5703125" style="4" customWidth="1"/>
    <col min="5" max="5" width="9.5703125" style="4" customWidth="1"/>
    <col min="6" max="6" width="9.7109375" style="4" customWidth="1"/>
    <col min="7" max="7" width="9.5703125" style="4" customWidth="1"/>
    <col min="8" max="8" width="1.85546875" style="4" customWidth="1"/>
    <col min="9" max="9" width="9.7109375" style="4" customWidth="1"/>
    <col min="10" max="14" width="9.5703125" style="4" customWidth="1"/>
    <col min="15" max="15" width="1.5703125" style="4" customWidth="1"/>
    <col min="16" max="18" width="9.42578125" style="4" customWidth="1"/>
    <col min="19" max="19" width="9.5703125" style="4" customWidth="1"/>
    <col min="20" max="20" width="1.5703125" style="4" customWidth="1"/>
    <col min="21" max="24" width="10.140625" style="4" customWidth="1"/>
    <col min="25" max="25" width="9.5703125" style="4" customWidth="1"/>
    <col min="26" max="26" width="1.5703125" style="4" customWidth="1"/>
    <col min="27" max="27" width="11.28515625" style="4" customWidth="1"/>
    <col min="28" max="28" width="1.5703125" style="4" customWidth="1"/>
    <col min="29" max="29" width="12.140625" style="4" customWidth="1"/>
    <col min="30" max="30" width="11.7109375" style="4" customWidth="1"/>
    <col min="31" max="31" width="13" style="4" customWidth="1"/>
    <col min="32" max="32" width="10.7109375" style="4" customWidth="1"/>
    <col min="33" max="33" width="11.28515625" style="4" customWidth="1"/>
    <col min="34" max="34" width="9.5703125" style="4" customWidth="1"/>
    <col min="35" max="35" width="1.5703125" style="4" customWidth="1"/>
    <col min="36" max="39" width="10.42578125" style="4" customWidth="1"/>
    <col min="40" max="40" width="1.5703125" style="4" customWidth="1"/>
    <col min="41" max="41" width="10.140625" style="4" customWidth="1"/>
    <col min="42" max="42" width="10.7109375" style="4" customWidth="1"/>
    <col min="43" max="43" width="13.5703125" style="4" customWidth="1"/>
    <col min="44" max="44" width="9.5703125" style="4" customWidth="1"/>
    <col min="45" max="45" width="1.5703125" style="4" customWidth="1"/>
    <col min="46" max="46" width="10.28515625" style="4" customWidth="1"/>
    <col min="47" max="47" width="14.85546875" style="4" customWidth="1"/>
    <col min="48" max="48" width="15.42578125" style="4" customWidth="1"/>
    <col min="49" max="49" width="9.5703125" style="4" customWidth="1"/>
    <col min="50" max="50" width="1.5703125" style="4" customWidth="1"/>
    <col min="51" max="53" width="10.5703125" style="4" customWidth="1"/>
    <col min="54" max="54" width="9.5703125" style="4" customWidth="1"/>
    <col min="55" max="55" width="1.5703125" style="4" customWidth="1"/>
    <col min="56" max="57" width="9.140625" style="25"/>
    <col min="58" max="58" width="1.5703125" style="25" customWidth="1"/>
    <col min="59" max="62" width="9.7109375" style="4" customWidth="1"/>
    <col min="63" max="63" width="9.5703125" style="4" customWidth="1"/>
    <col min="64" max="64" width="1.5703125" style="4" customWidth="1"/>
    <col min="65" max="66" width="9.85546875" style="4" customWidth="1"/>
    <col min="67" max="67" width="9.5703125" style="4" customWidth="1"/>
    <col min="68" max="68" width="1.5703125" style="4" customWidth="1"/>
    <col min="69" max="69" width="17.140625" style="4" customWidth="1"/>
    <col min="70" max="70" width="9.5703125" style="4" customWidth="1"/>
    <col min="71" max="71" width="1.5703125" style="4" customWidth="1"/>
    <col min="72" max="72" width="17.28515625" style="4" customWidth="1"/>
    <col min="73" max="73" width="9.5703125" style="4" customWidth="1"/>
    <col min="74" max="74" width="1.5703125" style="4" customWidth="1"/>
    <col min="75" max="76" width="9.140625" style="4"/>
    <col min="77" max="77" width="1.5703125" style="4" customWidth="1"/>
    <col min="78" max="82" width="9.42578125" style="4" customWidth="1"/>
    <col min="83" max="83" width="9.5703125" style="4" customWidth="1"/>
    <col min="84" max="84" width="1.5703125" style="4" customWidth="1"/>
    <col min="85" max="88" width="9.5703125" style="4" customWidth="1"/>
    <col min="89" max="16384" width="9.140625" style="4"/>
  </cols>
  <sheetData>
    <row r="1" spans="1:88" x14ac:dyDescent="0.2">
      <c r="A1" s="1" t="s">
        <v>83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3"/>
      <c r="BE1" s="3"/>
      <c r="BF1" s="3"/>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row>
    <row r="2" spans="1:88" x14ac:dyDescent="0.2">
      <c r="A2" s="5"/>
      <c r="B2" s="5"/>
      <c r="C2" s="5" t="s">
        <v>1</v>
      </c>
      <c r="D2" s="6"/>
      <c r="E2" s="150" t="s">
        <v>2</v>
      </c>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row>
    <row r="3" spans="1:88" s="12" customFormat="1" ht="24" x14ac:dyDescent="0.2">
      <c r="A3" s="7"/>
      <c r="B3" s="7"/>
      <c r="C3" s="7"/>
      <c r="D3" s="7"/>
      <c r="E3" s="151" t="s">
        <v>3</v>
      </c>
      <c r="F3" s="151"/>
      <c r="G3" s="151"/>
      <c r="H3" s="5"/>
      <c r="I3" s="151" t="s">
        <v>4</v>
      </c>
      <c r="J3" s="151"/>
      <c r="K3" s="151"/>
      <c r="L3" s="151"/>
      <c r="M3" s="151"/>
      <c r="N3" s="151"/>
      <c r="O3" s="8"/>
      <c r="P3" s="149" t="s">
        <v>5</v>
      </c>
      <c r="Q3" s="149"/>
      <c r="R3" s="149"/>
      <c r="S3" s="149"/>
      <c r="T3" s="8"/>
      <c r="U3" s="149" t="s">
        <v>6</v>
      </c>
      <c r="V3" s="149"/>
      <c r="W3" s="149"/>
      <c r="X3" s="149"/>
      <c r="Y3" s="149"/>
      <c r="Z3" s="8"/>
      <c r="AA3" s="9" t="s">
        <v>7</v>
      </c>
      <c r="AB3" s="9"/>
      <c r="AC3" s="149" t="s">
        <v>8</v>
      </c>
      <c r="AD3" s="149"/>
      <c r="AE3" s="149"/>
      <c r="AF3" s="149"/>
      <c r="AG3" s="149"/>
      <c r="AH3" s="149"/>
      <c r="AI3" s="8"/>
      <c r="AJ3" s="149" t="s">
        <v>9</v>
      </c>
      <c r="AK3" s="149"/>
      <c r="AL3" s="149"/>
      <c r="AM3" s="149"/>
      <c r="AN3" s="8"/>
      <c r="AO3" s="149" t="s">
        <v>10</v>
      </c>
      <c r="AP3" s="149"/>
      <c r="AQ3" s="149"/>
      <c r="AR3" s="149"/>
      <c r="AS3" s="8"/>
      <c r="AT3" s="149" t="s">
        <v>11</v>
      </c>
      <c r="AU3" s="149"/>
      <c r="AV3" s="149"/>
      <c r="AW3" s="149"/>
      <c r="AX3" s="8"/>
      <c r="AY3" s="149" t="s">
        <v>12</v>
      </c>
      <c r="AZ3" s="149"/>
      <c r="BA3" s="149"/>
      <c r="BB3" s="149"/>
      <c r="BC3" s="8"/>
      <c r="BD3" s="152" t="s">
        <v>13</v>
      </c>
      <c r="BE3" s="152"/>
      <c r="BF3" s="10"/>
      <c r="BG3" s="149" t="s">
        <v>14</v>
      </c>
      <c r="BH3" s="149"/>
      <c r="BI3" s="149"/>
      <c r="BJ3" s="149"/>
      <c r="BK3" s="149"/>
      <c r="BL3" s="8"/>
      <c r="BM3" s="149" t="s">
        <v>15</v>
      </c>
      <c r="BN3" s="149"/>
      <c r="BO3" s="149"/>
      <c r="BP3" s="8"/>
      <c r="BQ3" s="149" t="s">
        <v>16</v>
      </c>
      <c r="BR3" s="149"/>
      <c r="BS3" s="8"/>
      <c r="BT3" s="149" t="s">
        <v>17</v>
      </c>
      <c r="BU3" s="149"/>
      <c r="BV3" s="11"/>
      <c r="BW3" s="9" t="s">
        <v>220</v>
      </c>
      <c r="BX3" s="5" t="s">
        <v>18</v>
      </c>
      <c r="BY3" s="5"/>
      <c r="BZ3" s="149" t="s">
        <v>19</v>
      </c>
      <c r="CA3" s="149"/>
      <c r="CB3" s="149"/>
      <c r="CC3" s="149"/>
      <c r="CD3" s="149"/>
      <c r="CE3" s="149"/>
      <c r="CF3" s="8"/>
      <c r="CG3" s="149" t="s">
        <v>20</v>
      </c>
      <c r="CH3" s="149"/>
      <c r="CI3" s="149"/>
      <c r="CJ3" s="149"/>
    </row>
    <row r="4" spans="1:88" s="8" customFormat="1" ht="48" x14ac:dyDescent="0.2">
      <c r="A4" s="13"/>
      <c r="B4" s="13"/>
      <c r="C4" s="14"/>
      <c r="D4" s="14"/>
      <c r="E4" s="13" t="s">
        <v>21</v>
      </c>
      <c r="F4" s="13" t="s">
        <v>22</v>
      </c>
      <c r="G4" s="13" t="s">
        <v>23</v>
      </c>
      <c r="H4" s="13"/>
      <c r="I4" s="13" t="s">
        <v>24</v>
      </c>
      <c r="J4" s="13" t="s">
        <v>25</v>
      </c>
      <c r="K4" s="13" t="s">
        <v>26</v>
      </c>
      <c r="L4" s="13" t="s">
        <v>27</v>
      </c>
      <c r="M4" s="13" t="s">
        <v>28</v>
      </c>
      <c r="N4" s="13" t="s">
        <v>23</v>
      </c>
      <c r="O4" s="13"/>
      <c r="P4" s="13" t="s">
        <v>29</v>
      </c>
      <c r="Q4" s="13" t="s">
        <v>26</v>
      </c>
      <c r="R4" s="13" t="s">
        <v>30</v>
      </c>
      <c r="S4" s="13" t="s">
        <v>23</v>
      </c>
      <c r="T4" s="13"/>
      <c r="U4" s="13" t="s">
        <v>24</v>
      </c>
      <c r="V4" s="13" t="s">
        <v>31</v>
      </c>
      <c r="W4" s="13" t="s">
        <v>32</v>
      </c>
      <c r="X4" s="13" t="s">
        <v>33</v>
      </c>
      <c r="Y4" s="13" t="s">
        <v>23</v>
      </c>
      <c r="Z4" s="13"/>
      <c r="AA4" s="14"/>
      <c r="AB4" s="14"/>
      <c r="AC4" s="13" t="s">
        <v>34</v>
      </c>
      <c r="AD4" s="13" t="s">
        <v>35</v>
      </c>
      <c r="AE4" s="13" t="s">
        <v>36</v>
      </c>
      <c r="AF4" s="13" t="s">
        <v>37</v>
      </c>
      <c r="AG4" s="13" t="s">
        <v>38</v>
      </c>
      <c r="AH4" s="13" t="s">
        <v>23</v>
      </c>
      <c r="AI4" s="13"/>
      <c r="AJ4" s="13" t="s">
        <v>39</v>
      </c>
      <c r="AK4" s="13" t="s">
        <v>40</v>
      </c>
      <c r="AL4" s="13" t="s">
        <v>38</v>
      </c>
      <c r="AM4" s="13" t="s">
        <v>23</v>
      </c>
      <c r="AN4" s="13"/>
      <c r="AO4" s="13" t="s">
        <v>41</v>
      </c>
      <c r="AP4" s="13" t="s">
        <v>42</v>
      </c>
      <c r="AQ4" s="13" t="s">
        <v>43</v>
      </c>
      <c r="AR4" s="13" t="s">
        <v>23</v>
      </c>
      <c r="AS4" s="13"/>
      <c r="AT4" s="13" t="s">
        <v>41</v>
      </c>
      <c r="AU4" s="13" t="s">
        <v>44</v>
      </c>
      <c r="AV4" s="13" t="s">
        <v>45</v>
      </c>
      <c r="AW4" s="13" t="s">
        <v>23</v>
      </c>
      <c r="AX4" s="13"/>
      <c r="AY4" s="13" t="s">
        <v>46</v>
      </c>
      <c r="AZ4" s="13" t="s">
        <v>47</v>
      </c>
      <c r="BA4" s="13" t="s">
        <v>48</v>
      </c>
      <c r="BB4" s="13" t="s">
        <v>23</v>
      </c>
      <c r="BC4" s="13"/>
      <c r="BD4" s="15" t="s">
        <v>49</v>
      </c>
      <c r="BE4" s="15" t="s">
        <v>50</v>
      </c>
      <c r="BF4" s="15"/>
      <c r="BG4" s="13" t="s">
        <v>51</v>
      </c>
      <c r="BH4" s="13" t="s">
        <v>52</v>
      </c>
      <c r="BI4" s="13" t="s">
        <v>53</v>
      </c>
      <c r="BJ4" s="13" t="s">
        <v>54</v>
      </c>
      <c r="BK4" s="13" t="s">
        <v>23</v>
      </c>
      <c r="BL4" s="13"/>
      <c r="BM4" s="13" t="s">
        <v>55</v>
      </c>
      <c r="BN4" s="13" t="s">
        <v>56</v>
      </c>
      <c r="BO4" s="13" t="s">
        <v>23</v>
      </c>
      <c r="BP4" s="13"/>
      <c r="BQ4" s="13" t="s">
        <v>57</v>
      </c>
      <c r="BR4" s="13" t="s">
        <v>23</v>
      </c>
      <c r="BS4" s="13"/>
      <c r="BT4" s="13" t="s">
        <v>58</v>
      </c>
      <c r="BU4" s="13" t="s">
        <v>23</v>
      </c>
      <c r="BV4" s="13"/>
      <c r="BW4" s="16"/>
      <c r="BX4" s="17" t="s">
        <v>59</v>
      </c>
      <c r="BY4" s="16"/>
      <c r="BZ4" s="13" t="s">
        <v>60</v>
      </c>
      <c r="CA4" s="13" t="s">
        <v>61</v>
      </c>
      <c r="CB4" s="13" t="s">
        <v>62</v>
      </c>
      <c r="CC4" s="13" t="s">
        <v>63</v>
      </c>
      <c r="CD4" s="13" t="s">
        <v>64</v>
      </c>
      <c r="CE4" s="13" t="s">
        <v>23</v>
      </c>
      <c r="CF4" s="13"/>
      <c r="CG4" s="13" t="s">
        <v>65</v>
      </c>
      <c r="CH4" s="13" t="s">
        <v>62</v>
      </c>
      <c r="CI4" s="13" t="s">
        <v>66</v>
      </c>
      <c r="CJ4" s="13" t="s">
        <v>23</v>
      </c>
    </row>
    <row r="5" spans="1:88" x14ac:dyDescent="0.2">
      <c r="A5" s="5"/>
      <c r="B5" s="5"/>
      <c r="E5" s="6"/>
      <c r="F5" s="6"/>
      <c r="G5" s="6"/>
      <c r="H5" s="6"/>
      <c r="I5" s="6"/>
      <c r="J5" s="6"/>
      <c r="K5" s="6"/>
      <c r="L5" s="6"/>
      <c r="M5" s="6"/>
      <c r="N5" s="6"/>
      <c r="O5" s="6"/>
      <c r="P5" s="6"/>
      <c r="Q5" s="6"/>
      <c r="R5" s="6"/>
      <c r="S5" s="6"/>
      <c r="T5" s="6"/>
      <c r="U5" s="6"/>
      <c r="V5" s="6"/>
      <c r="W5" s="6"/>
      <c r="X5" s="6"/>
      <c r="Y5" s="6"/>
      <c r="Z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18"/>
      <c r="BE5" s="18"/>
      <c r="BF5" s="18"/>
      <c r="BG5" s="6"/>
      <c r="BH5" s="6"/>
      <c r="BI5" s="6"/>
      <c r="BJ5" s="6"/>
      <c r="BK5" s="6"/>
      <c r="BL5" s="6"/>
      <c r="BM5" s="6"/>
      <c r="BN5" s="6"/>
      <c r="BO5" s="6"/>
      <c r="BP5" s="6"/>
      <c r="BQ5" s="6"/>
      <c r="BR5" s="6"/>
      <c r="BS5" s="6"/>
      <c r="BT5" s="6"/>
      <c r="BU5" s="6"/>
      <c r="BV5" s="6"/>
      <c r="BW5" s="19"/>
      <c r="BX5" s="19"/>
      <c r="BY5" s="19"/>
      <c r="BZ5" s="6"/>
      <c r="CA5" s="6"/>
      <c r="CB5" s="6"/>
      <c r="CC5" s="6"/>
      <c r="CD5" s="6"/>
      <c r="CE5" s="6"/>
      <c r="CF5" s="6"/>
      <c r="CG5" s="6"/>
      <c r="CH5" s="6"/>
      <c r="CI5" s="6"/>
      <c r="CJ5" s="6"/>
    </row>
    <row r="6" spans="1:88" x14ac:dyDescent="0.2">
      <c r="A6" s="20"/>
      <c r="B6" s="20"/>
      <c r="C6" s="21" t="s">
        <v>67</v>
      </c>
      <c r="D6" s="22"/>
      <c r="E6" s="23"/>
      <c r="F6" s="23"/>
      <c r="G6" s="23"/>
      <c r="H6" s="23"/>
      <c r="I6" s="2"/>
      <c r="J6" s="2"/>
      <c r="K6" s="2"/>
      <c r="L6" s="2"/>
      <c r="M6" s="2"/>
      <c r="N6" s="23"/>
      <c r="O6" s="23"/>
      <c r="P6" s="2"/>
      <c r="Q6" s="2"/>
      <c r="R6" s="2"/>
      <c r="S6" s="23"/>
      <c r="T6" s="23"/>
      <c r="U6" s="2"/>
      <c r="V6" s="2"/>
      <c r="W6" s="2"/>
      <c r="X6" s="2"/>
      <c r="Y6" s="23"/>
      <c r="Z6" s="23"/>
      <c r="AA6" s="2"/>
      <c r="AB6" s="2"/>
      <c r="AC6" s="2"/>
      <c r="AD6" s="2"/>
      <c r="AE6" s="2"/>
      <c r="AF6" s="2"/>
      <c r="AG6" s="2"/>
      <c r="AH6" s="23"/>
      <c r="AI6" s="23"/>
      <c r="AJ6" s="2"/>
      <c r="AK6" s="2"/>
      <c r="AL6" s="2"/>
      <c r="AM6" s="23"/>
      <c r="AN6" s="23"/>
      <c r="AO6" s="2"/>
      <c r="AP6" s="2"/>
      <c r="AQ6" s="2"/>
      <c r="AR6" s="23"/>
      <c r="AS6" s="23"/>
      <c r="AT6" s="23"/>
      <c r="AU6" s="2"/>
      <c r="AV6" s="2"/>
      <c r="AW6" s="23"/>
      <c r="AX6" s="23"/>
      <c r="AY6" s="23"/>
      <c r="AZ6" s="23"/>
      <c r="BA6" s="23"/>
      <c r="BB6" s="23"/>
      <c r="BC6" s="23"/>
      <c r="BD6" s="3"/>
      <c r="BE6" s="3"/>
      <c r="BF6" s="3"/>
      <c r="BG6" s="2"/>
      <c r="BH6" s="2"/>
      <c r="BI6" s="2"/>
      <c r="BJ6" s="2"/>
      <c r="BK6" s="23"/>
      <c r="BL6" s="23"/>
      <c r="BM6" s="2"/>
      <c r="BN6" s="2"/>
      <c r="BO6" s="23"/>
      <c r="BP6" s="23"/>
      <c r="BQ6" s="2"/>
      <c r="BR6" s="23"/>
      <c r="BS6" s="23"/>
      <c r="BT6" s="2"/>
      <c r="BU6" s="23"/>
      <c r="BV6" s="23"/>
      <c r="BW6" s="2"/>
      <c r="BX6" s="2"/>
      <c r="BY6" s="2"/>
      <c r="BZ6" s="2"/>
      <c r="CA6" s="2"/>
      <c r="CB6" s="2"/>
      <c r="CC6" s="2"/>
      <c r="CD6" s="2"/>
      <c r="CE6" s="23"/>
      <c r="CF6" s="23"/>
      <c r="CG6" s="2"/>
      <c r="CH6" s="2"/>
      <c r="CI6" s="2"/>
      <c r="CJ6" s="23"/>
    </row>
    <row r="7" spans="1:88" x14ac:dyDescent="0.2">
      <c r="A7" s="20"/>
      <c r="B7" s="20"/>
      <c r="C7" s="24"/>
      <c r="D7" s="24"/>
      <c r="E7" s="6"/>
      <c r="F7" s="6"/>
      <c r="G7" s="6"/>
      <c r="H7" s="6"/>
      <c r="N7" s="6"/>
      <c r="O7" s="6"/>
      <c r="S7" s="6"/>
      <c r="T7" s="6"/>
      <c r="Y7" s="6"/>
      <c r="Z7" s="6"/>
      <c r="AH7" s="6"/>
      <c r="AI7" s="6"/>
      <c r="AM7" s="6"/>
      <c r="AN7" s="6"/>
      <c r="AR7" s="6"/>
      <c r="AS7" s="6"/>
      <c r="AT7" s="6"/>
      <c r="AW7" s="6"/>
      <c r="AX7" s="6"/>
      <c r="AY7" s="6"/>
      <c r="AZ7" s="6"/>
      <c r="BA7" s="6"/>
      <c r="BB7" s="6"/>
      <c r="BC7" s="6"/>
      <c r="BD7" s="6"/>
      <c r="BK7" s="6"/>
      <c r="BL7" s="6"/>
      <c r="BO7" s="6"/>
      <c r="BP7" s="6"/>
      <c r="BR7" s="6"/>
      <c r="BS7" s="6"/>
      <c r="BU7" s="6"/>
      <c r="BV7" s="6"/>
      <c r="CE7" s="6"/>
      <c r="CF7" s="6"/>
      <c r="CJ7" s="6"/>
    </row>
    <row r="8" spans="1:88" ht="12" customHeight="1" x14ac:dyDescent="0.2">
      <c r="A8" s="26" t="s">
        <v>68</v>
      </c>
      <c r="B8" s="27"/>
      <c r="C8" s="61">
        <v>17258110</v>
      </c>
      <c r="D8" s="62"/>
      <c r="E8" s="62">
        <v>8567450</v>
      </c>
      <c r="F8" s="62">
        <v>8690660</v>
      </c>
      <c r="G8" s="62">
        <v>0</v>
      </c>
      <c r="H8" s="62"/>
      <c r="I8" s="62">
        <v>3364390</v>
      </c>
      <c r="J8" s="62">
        <v>1510230</v>
      </c>
      <c r="K8" s="62">
        <v>4242270</v>
      </c>
      <c r="L8" s="62">
        <v>4842760</v>
      </c>
      <c r="M8" s="62">
        <v>3298480</v>
      </c>
      <c r="N8" s="62">
        <v>0</v>
      </c>
      <c r="O8" s="62"/>
      <c r="P8" s="62">
        <v>4874610</v>
      </c>
      <c r="Q8" s="62">
        <v>4242270</v>
      </c>
      <c r="R8" s="62">
        <v>8141230</v>
      </c>
      <c r="S8" s="62">
        <v>0</v>
      </c>
      <c r="T8" s="62"/>
      <c r="U8" s="62">
        <v>3364390</v>
      </c>
      <c r="V8" s="62">
        <v>1074420</v>
      </c>
      <c r="W8" s="62">
        <v>1108610</v>
      </c>
      <c r="X8" s="62">
        <v>11710700</v>
      </c>
      <c r="Y8" s="62">
        <v>0</v>
      </c>
      <c r="Z8" s="62"/>
      <c r="AA8" s="63">
        <v>41.4</v>
      </c>
      <c r="AB8" s="64"/>
      <c r="AC8" s="62">
        <v>3025440</v>
      </c>
      <c r="AD8" s="62">
        <v>4523020</v>
      </c>
      <c r="AE8" s="62">
        <v>7876980</v>
      </c>
      <c r="AF8" s="62">
        <v>1476000</v>
      </c>
      <c r="AG8" s="62">
        <v>356250</v>
      </c>
      <c r="AH8" s="62">
        <v>430</v>
      </c>
      <c r="AI8" s="62"/>
      <c r="AJ8" s="62">
        <v>4501440</v>
      </c>
      <c r="AK8" s="62">
        <v>12400000</v>
      </c>
      <c r="AL8" s="62">
        <v>356250</v>
      </c>
      <c r="AM8" s="62">
        <v>430</v>
      </c>
      <c r="AN8" s="62"/>
      <c r="AO8" s="62">
        <v>13200210</v>
      </c>
      <c r="AP8" s="62">
        <v>1763440</v>
      </c>
      <c r="AQ8" s="62">
        <v>2294460</v>
      </c>
      <c r="AR8" s="62">
        <v>0</v>
      </c>
      <c r="AS8" s="62"/>
      <c r="AT8" s="62">
        <v>13200210</v>
      </c>
      <c r="AU8" s="62">
        <v>2141600</v>
      </c>
      <c r="AV8" s="62">
        <v>1916300</v>
      </c>
      <c r="AW8" s="62">
        <v>0</v>
      </c>
      <c r="AX8" s="62"/>
      <c r="AY8" s="143">
        <v>7282620</v>
      </c>
      <c r="AZ8" s="143">
        <v>5855710</v>
      </c>
      <c r="BA8" s="143">
        <v>4119780</v>
      </c>
      <c r="BB8" s="140">
        <v>0</v>
      </c>
      <c r="BC8" s="62"/>
      <c r="BD8" s="62">
        <v>537360</v>
      </c>
      <c r="BE8" s="62">
        <v>593840</v>
      </c>
      <c r="BF8" s="62"/>
      <c r="BG8" s="62">
        <v>3277200</v>
      </c>
      <c r="BH8" s="62">
        <v>3894400</v>
      </c>
      <c r="BI8" s="62">
        <v>4577600</v>
      </c>
      <c r="BJ8" s="62">
        <v>4887900</v>
      </c>
      <c r="BK8" s="62">
        <v>621100</v>
      </c>
      <c r="BL8" s="62"/>
      <c r="BM8" s="62">
        <v>7171500</v>
      </c>
      <c r="BN8" s="62">
        <v>9465500</v>
      </c>
      <c r="BO8" s="62">
        <v>621100</v>
      </c>
      <c r="BP8" s="62"/>
      <c r="BQ8" s="62">
        <v>1009300</v>
      </c>
      <c r="BR8" s="62">
        <v>1039400</v>
      </c>
      <c r="BS8" s="62"/>
      <c r="BT8" s="62">
        <v>389000</v>
      </c>
      <c r="BU8" s="62">
        <v>1828400</v>
      </c>
      <c r="BV8" s="62"/>
      <c r="BW8" s="62">
        <v>34730</v>
      </c>
      <c r="BX8" s="62">
        <v>699780</v>
      </c>
      <c r="BY8" s="62"/>
      <c r="BZ8" s="62">
        <v>3990240</v>
      </c>
      <c r="CA8" s="62">
        <v>4403380</v>
      </c>
      <c r="CB8" s="62">
        <v>3214300</v>
      </c>
      <c r="CC8" s="62">
        <v>2863660</v>
      </c>
      <c r="CD8" s="62">
        <v>2785330</v>
      </c>
      <c r="CE8" s="62">
        <v>1210</v>
      </c>
      <c r="CF8" s="62"/>
      <c r="CG8" s="62">
        <v>8393620</v>
      </c>
      <c r="CH8" s="62">
        <v>3214300</v>
      </c>
      <c r="CI8" s="62">
        <v>5648990</v>
      </c>
      <c r="CJ8" s="65">
        <v>1210</v>
      </c>
    </row>
    <row r="9" spans="1:88" ht="12" customHeight="1" x14ac:dyDescent="0.2">
      <c r="A9" s="27"/>
      <c r="B9" s="27"/>
      <c r="C9" s="66"/>
      <c r="D9" s="67"/>
      <c r="E9" s="67"/>
      <c r="F9" s="67"/>
      <c r="G9" s="67"/>
      <c r="H9" s="67"/>
      <c r="I9" s="67"/>
      <c r="J9" s="67"/>
      <c r="K9" s="67"/>
      <c r="L9" s="67"/>
      <c r="M9" s="67"/>
      <c r="N9" s="67"/>
      <c r="O9" s="67"/>
      <c r="P9" s="67"/>
      <c r="Q9" s="67"/>
      <c r="R9" s="67"/>
      <c r="S9" s="67"/>
      <c r="T9" s="67"/>
      <c r="U9" s="67"/>
      <c r="V9" s="67"/>
      <c r="W9" s="67"/>
      <c r="X9" s="67"/>
      <c r="Y9" s="67"/>
      <c r="Z9" s="67"/>
      <c r="AA9" s="68"/>
      <c r="AB9" s="69"/>
      <c r="AC9" s="67"/>
      <c r="AD9" s="67"/>
      <c r="AE9" s="67"/>
      <c r="AF9" s="67"/>
      <c r="AG9" s="67"/>
      <c r="AH9" s="67"/>
      <c r="AI9" s="67"/>
      <c r="AJ9" s="67"/>
      <c r="AK9" s="67"/>
      <c r="AL9" s="67"/>
      <c r="AM9" s="67"/>
      <c r="AN9" s="67"/>
      <c r="AO9" s="67"/>
      <c r="AP9" s="67"/>
      <c r="AQ9" s="67"/>
      <c r="AR9" s="67"/>
      <c r="AS9" s="67"/>
      <c r="AT9" s="67"/>
      <c r="AU9" s="67"/>
      <c r="AV9" s="67"/>
      <c r="AW9" s="67"/>
      <c r="AX9" s="67"/>
      <c r="AY9" s="143"/>
      <c r="AZ9" s="143"/>
      <c r="BA9" s="143"/>
      <c r="BB9" s="141"/>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70"/>
    </row>
    <row r="10" spans="1:88" ht="12" customHeight="1" x14ac:dyDescent="0.2">
      <c r="A10" s="38" t="s">
        <v>69</v>
      </c>
      <c r="B10" s="38" t="s">
        <v>70</v>
      </c>
      <c r="C10" s="66">
        <v>1055840</v>
      </c>
      <c r="D10" s="67"/>
      <c r="E10" s="67">
        <v>521290</v>
      </c>
      <c r="F10" s="67">
        <v>534550</v>
      </c>
      <c r="G10" s="67">
        <v>0</v>
      </c>
      <c r="H10" s="67"/>
      <c r="I10" s="67">
        <v>188070</v>
      </c>
      <c r="J10" s="67">
        <v>103980</v>
      </c>
      <c r="K10" s="67">
        <v>357940</v>
      </c>
      <c r="L10" s="67">
        <v>262250</v>
      </c>
      <c r="M10" s="67">
        <v>143610</v>
      </c>
      <c r="N10" s="67">
        <v>0</v>
      </c>
      <c r="O10" s="67"/>
      <c r="P10" s="67">
        <v>292040</v>
      </c>
      <c r="Q10" s="67">
        <v>357940</v>
      </c>
      <c r="R10" s="67">
        <v>405850</v>
      </c>
      <c r="S10" s="67">
        <v>0</v>
      </c>
      <c r="T10" s="67"/>
      <c r="U10" s="67">
        <v>188070</v>
      </c>
      <c r="V10" s="67">
        <v>67200</v>
      </c>
      <c r="W10" s="67">
        <v>101730</v>
      </c>
      <c r="X10" s="67">
        <v>698850</v>
      </c>
      <c r="Y10" s="67">
        <v>0</v>
      </c>
      <c r="Z10" s="67"/>
      <c r="AA10" s="71">
        <v>38.4</v>
      </c>
      <c r="AB10" s="69"/>
      <c r="AC10" s="67">
        <v>293360</v>
      </c>
      <c r="AD10" s="67">
        <v>233090</v>
      </c>
      <c r="AE10" s="67">
        <v>380420</v>
      </c>
      <c r="AF10" s="67">
        <v>122160</v>
      </c>
      <c r="AG10" s="67">
        <v>26800</v>
      </c>
      <c r="AH10" s="67">
        <v>20</v>
      </c>
      <c r="AI10" s="67"/>
      <c r="AJ10" s="67">
        <v>415510</v>
      </c>
      <c r="AK10" s="67">
        <v>613510</v>
      </c>
      <c r="AL10" s="67">
        <v>26800</v>
      </c>
      <c r="AM10" s="67">
        <v>20</v>
      </c>
      <c r="AN10" s="67"/>
      <c r="AO10" s="67">
        <v>518390</v>
      </c>
      <c r="AP10" s="67">
        <v>191610</v>
      </c>
      <c r="AQ10" s="67">
        <v>345840</v>
      </c>
      <c r="AR10" s="67">
        <v>0</v>
      </c>
      <c r="AS10" s="67"/>
      <c r="AT10" s="67">
        <v>518390</v>
      </c>
      <c r="AU10" s="67">
        <v>316930</v>
      </c>
      <c r="AV10" s="67">
        <v>220520</v>
      </c>
      <c r="AW10" s="67">
        <v>0</v>
      </c>
      <c r="AX10" s="67"/>
      <c r="AY10" s="144">
        <v>379790</v>
      </c>
      <c r="AZ10" s="144">
        <v>279990</v>
      </c>
      <c r="BA10" s="144">
        <v>396060</v>
      </c>
      <c r="BB10" s="141">
        <v>0</v>
      </c>
      <c r="BC10" s="67"/>
      <c r="BD10" s="67">
        <v>37550</v>
      </c>
      <c r="BE10" s="67">
        <v>61700</v>
      </c>
      <c r="BF10" s="67"/>
      <c r="BG10" s="67">
        <v>280600</v>
      </c>
      <c r="BH10" s="67">
        <v>198700</v>
      </c>
      <c r="BI10" s="67">
        <v>197200</v>
      </c>
      <c r="BJ10" s="67">
        <v>314700</v>
      </c>
      <c r="BK10" s="67">
        <v>64700</v>
      </c>
      <c r="BL10" s="67"/>
      <c r="BM10" s="67">
        <v>479300</v>
      </c>
      <c r="BN10" s="67">
        <v>511900</v>
      </c>
      <c r="BO10" s="67">
        <v>64700</v>
      </c>
      <c r="BP10" s="67"/>
      <c r="BQ10" s="67">
        <v>99200</v>
      </c>
      <c r="BR10" s="67">
        <v>114900</v>
      </c>
      <c r="BS10" s="67"/>
      <c r="BT10" s="67">
        <v>42300</v>
      </c>
      <c r="BU10" s="67">
        <v>222900</v>
      </c>
      <c r="BV10" s="67"/>
      <c r="BW10" s="67">
        <v>2350</v>
      </c>
      <c r="BX10" s="67">
        <v>58420</v>
      </c>
      <c r="BY10" s="67"/>
      <c r="BZ10" s="67">
        <v>798930</v>
      </c>
      <c r="CA10" s="67">
        <v>157120</v>
      </c>
      <c r="CB10" s="67">
        <v>57730</v>
      </c>
      <c r="CC10" s="67">
        <v>34850</v>
      </c>
      <c r="CD10" s="67">
        <v>6950</v>
      </c>
      <c r="CE10" s="67">
        <v>250</v>
      </c>
      <c r="CF10" s="67"/>
      <c r="CG10" s="67">
        <v>956060</v>
      </c>
      <c r="CH10" s="67">
        <v>57730</v>
      </c>
      <c r="CI10" s="67">
        <v>41800</v>
      </c>
      <c r="CJ10" s="70">
        <v>250</v>
      </c>
    </row>
    <row r="11" spans="1:88" ht="12" customHeight="1" x14ac:dyDescent="0.2">
      <c r="A11" s="38"/>
      <c r="B11" s="38" t="s">
        <v>71</v>
      </c>
      <c r="C11" s="66">
        <v>1901160</v>
      </c>
      <c r="D11" s="67"/>
      <c r="E11" s="67">
        <v>941970</v>
      </c>
      <c r="F11" s="67">
        <v>959190</v>
      </c>
      <c r="G11" s="67">
        <v>0</v>
      </c>
      <c r="H11" s="67"/>
      <c r="I11" s="67">
        <v>380120</v>
      </c>
      <c r="J11" s="67">
        <v>174370</v>
      </c>
      <c r="K11" s="67">
        <v>493610</v>
      </c>
      <c r="L11" s="67">
        <v>516160</v>
      </c>
      <c r="M11" s="67">
        <v>336900</v>
      </c>
      <c r="N11" s="67">
        <v>0</v>
      </c>
      <c r="O11" s="67"/>
      <c r="P11" s="67">
        <v>554490</v>
      </c>
      <c r="Q11" s="67">
        <v>493610</v>
      </c>
      <c r="R11" s="67">
        <v>853060</v>
      </c>
      <c r="S11" s="67">
        <v>0</v>
      </c>
      <c r="T11" s="67"/>
      <c r="U11" s="67">
        <v>380120</v>
      </c>
      <c r="V11" s="67">
        <v>122620</v>
      </c>
      <c r="W11" s="67">
        <v>131210</v>
      </c>
      <c r="X11" s="67">
        <v>1267210</v>
      </c>
      <c r="Y11" s="67">
        <v>0</v>
      </c>
      <c r="Z11" s="67"/>
      <c r="AA11" s="71">
        <v>40.5</v>
      </c>
      <c r="AB11" s="69"/>
      <c r="AC11" s="67">
        <v>360120</v>
      </c>
      <c r="AD11" s="67">
        <v>461350</v>
      </c>
      <c r="AE11" s="67">
        <v>867340</v>
      </c>
      <c r="AF11" s="67">
        <v>174270</v>
      </c>
      <c r="AG11" s="67">
        <v>38020</v>
      </c>
      <c r="AH11" s="67">
        <v>50</v>
      </c>
      <c r="AI11" s="67"/>
      <c r="AJ11" s="67">
        <v>534390</v>
      </c>
      <c r="AK11" s="67">
        <v>1328690</v>
      </c>
      <c r="AL11" s="67">
        <v>38020</v>
      </c>
      <c r="AM11" s="67">
        <v>50</v>
      </c>
      <c r="AN11" s="67"/>
      <c r="AO11" s="67">
        <v>1297670</v>
      </c>
      <c r="AP11" s="67">
        <v>244220</v>
      </c>
      <c r="AQ11" s="67">
        <v>359270</v>
      </c>
      <c r="AR11" s="67">
        <v>0</v>
      </c>
      <c r="AS11" s="67"/>
      <c r="AT11" s="67">
        <v>1297670</v>
      </c>
      <c r="AU11" s="67">
        <v>342700</v>
      </c>
      <c r="AV11" s="67">
        <v>260790</v>
      </c>
      <c r="AW11" s="67">
        <v>0</v>
      </c>
      <c r="AX11" s="67"/>
      <c r="AY11" s="144">
        <v>789100</v>
      </c>
      <c r="AZ11" s="144">
        <v>604780</v>
      </c>
      <c r="BA11" s="144">
        <v>507280</v>
      </c>
      <c r="BB11" s="141">
        <v>0</v>
      </c>
      <c r="BC11" s="67"/>
      <c r="BD11" s="67">
        <v>56290</v>
      </c>
      <c r="BE11" s="67">
        <v>71520</v>
      </c>
      <c r="BF11" s="67"/>
      <c r="BG11" s="67">
        <v>373000</v>
      </c>
      <c r="BH11" s="67">
        <v>382500</v>
      </c>
      <c r="BI11" s="67">
        <v>469300</v>
      </c>
      <c r="BJ11" s="67">
        <v>594200</v>
      </c>
      <c r="BK11" s="67">
        <v>82100</v>
      </c>
      <c r="BL11" s="67"/>
      <c r="BM11" s="67">
        <v>755500</v>
      </c>
      <c r="BN11" s="67">
        <v>1063500</v>
      </c>
      <c r="BO11" s="67">
        <v>82100</v>
      </c>
      <c r="BP11" s="67"/>
      <c r="BQ11" s="67">
        <v>118400</v>
      </c>
      <c r="BR11" s="67">
        <v>142200</v>
      </c>
      <c r="BS11" s="67"/>
      <c r="BT11" s="67">
        <v>46200</v>
      </c>
      <c r="BU11" s="67">
        <v>247700</v>
      </c>
      <c r="BV11" s="67"/>
      <c r="BW11" s="67">
        <v>2550</v>
      </c>
      <c r="BX11" s="67">
        <v>81350</v>
      </c>
      <c r="BY11" s="67"/>
      <c r="BZ11" s="67">
        <v>875570</v>
      </c>
      <c r="CA11" s="67">
        <v>553340</v>
      </c>
      <c r="CB11" s="67">
        <v>217580</v>
      </c>
      <c r="CC11" s="67">
        <v>171270</v>
      </c>
      <c r="CD11" s="67">
        <v>83300</v>
      </c>
      <c r="CE11" s="67">
        <v>100</v>
      </c>
      <c r="CF11" s="67"/>
      <c r="CG11" s="67">
        <v>1428910</v>
      </c>
      <c r="CH11" s="67">
        <v>217580</v>
      </c>
      <c r="CI11" s="67">
        <v>254570</v>
      </c>
      <c r="CJ11" s="70">
        <v>100</v>
      </c>
    </row>
    <row r="12" spans="1:88" ht="12" customHeight="1" x14ac:dyDescent="0.2">
      <c r="A12" s="38"/>
      <c r="B12" s="38" t="s">
        <v>72</v>
      </c>
      <c r="C12" s="66">
        <v>1116510</v>
      </c>
      <c r="D12" s="67"/>
      <c r="E12" s="67">
        <v>554800</v>
      </c>
      <c r="F12" s="67">
        <v>561710</v>
      </c>
      <c r="G12" s="67">
        <v>0</v>
      </c>
      <c r="H12" s="67"/>
      <c r="I12" s="67">
        <v>181710</v>
      </c>
      <c r="J12" s="67">
        <v>92870</v>
      </c>
      <c r="K12" s="67">
        <v>241990</v>
      </c>
      <c r="L12" s="67">
        <v>340010</v>
      </c>
      <c r="M12" s="67">
        <v>259930</v>
      </c>
      <c r="N12" s="67">
        <v>0</v>
      </c>
      <c r="O12" s="67"/>
      <c r="P12" s="67">
        <v>274580</v>
      </c>
      <c r="Q12" s="67">
        <v>241990</v>
      </c>
      <c r="R12" s="67">
        <v>599940</v>
      </c>
      <c r="S12" s="67">
        <v>0</v>
      </c>
      <c r="T12" s="67"/>
      <c r="U12" s="67">
        <v>181710</v>
      </c>
      <c r="V12" s="67">
        <v>67130</v>
      </c>
      <c r="W12" s="67">
        <v>64100</v>
      </c>
      <c r="X12" s="67">
        <v>803570</v>
      </c>
      <c r="Y12" s="67">
        <v>0</v>
      </c>
      <c r="Z12" s="67"/>
      <c r="AA12" s="71">
        <v>44.7</v>
      </c>
      <c r="AB12" s="69"/>
      <c r="AC12" s="67">
        <v>199950</v>
      </c>
      <c r="AD12" s="67">
        <v>339510</v>
      </c>
      <c r="AE12" s="67">
        <v>462440</v>
      </c>
      <c r="AF12" s="67">
        <v>88980</v>
      </c>
      <c r="AG12" s="67">
        <v>25600</v>
      </c>
      <c r="AH12" s="67">
        <v>30</v>
      </c>
      <c r="AI12" s="67"/>
      <c r="AJ12" s="67">
        <v>288930</v>
      </c>
      <c r="AK12" s="67">
        <v>801950</v>
      </c>
      <c r="AL12" s="67">
        <v>25600</v>
      </c>
      <c r="AM12" s="67">
        <v>30</v>
      </c>
      <c r="AN12" s="67"/>
      <c r="AO12" s="67">
        <v>870870</v>
      </c>
      <c r="AP12" s="67">
        <v>165650</v>
      </c>
      <c r="AQ12" s="67">
        <v>79990</v>
      </c>
      <c r="AR12" s="67">
        <v>0</v>
      </c>
      <c r="AS12" s="67"/>
      <c r="AT12" s="67">
        <v>870870</v>
      </c>
      <c r="AU12" s="67">
        <v>121940</v>
      </c>
      <c r="AV12" s="67">
        <v>123700</v>
      </c>
      <c r="AW12" s="67">
        <v>0</v>
      </c>
      <c r="AX12" s="67"/>
      <c r="AY12" s="144">
        <v>486270</v>
      </c>
      <c r="AZ12" s="144">
        <v>397200</v>
      </c>
      <c r="BA12" s="144">
        <v>233040</v>
      </c>
      <c r="BB12" s="141">
        <v>0</v>
      </c>
      <c r="BC12" s="67"/>
      <c r="BD12" s="67">
        <v>35600</v>
      </c>
      <c r="BE12" s="67">
        <v>36840</v>
      </c>
      <c r="BF12" s="67"/>
      <c r="BG12" s="67">
        <v>212900</v>
      </c>
      <c r="BH12" s="67">
        <v>278900</v>
      </c>
      <c r="BI12" s="67">
        <v>310700</v>
      </c>
      <c r="BJ12" s="67">
        <v>268800</v>
      </c>
      <c r="BK12" s="67">
        <v>45300</v>
      </c>
      <c r="BL12" s="67"/>
      <c r="BM12" s="67">
        <v>491700</v>
      </c>
      <c r="BN12" s="67">
        <v>579500</v>
      </c>
      <c r="BO12" s="67">
        <v>45300</v>
      </c>
      <c r="BP12" s="67"/>
      <c r="BQ12" s="67">
        <v>63800</v>
      </c>
      <c r="BR12" s="67">
        <v>68200</v>
      </c>
      <c r="BS12" s="67"/>
      <c r="BT12" s="67">
        <v>25800</v>
      </c>
      <c r="BU12" s="67">
        <v>111100</v>
      </c>
      <c r="BV12" s="67"/>
      <c r="BW12" s="67">
        <v>3010</v>
      </c>
      <c r="BX12" s="67">
        <v>46340</v>
      </c>
      <c r="BY12" s="67"/>
      <c r="BZ12" s="67">
        <v>75080</v>
      </c>
      <c r="CA12" s="67">
        <v>315950</v>
      </c>
      <c r="CB12" s="67">
        <v>211040</v>
      </c>
      <c r="CC12" s="67">
        <v>244570</v>
      </c>
      <c r="CD12" s="67">
        <v>269830</v>
      </c>
      <c r="CE12" s="67">
        <v>40</v>
      </c>
      <c r="CF12" s="67"/>
      <c r="CG12" s="67">
        <v>391020</v>
      </c>
      <c r="CH12" s="67">
        <v>211040</v>
      </c>
      <c r="CI12" s="67">
        <v>514400</v>
      </c>
      <c r="CJ12" s="70">
        <v>40</v>
      </c>
    </row>
    <row r="13" spans="1:88" ht="12" customHeight="1" x14ac:dyDescent="0.2">
      <c r="A13" s="38"/>
      <c r="B13" s="38" t="s">
        <v>73</v>
      </c>
      <c r="C13" s="66">
        <v>1973710</v>
      </c>
      <c r="D13" s="67"/>
      <c r="E13" s="67">
        <v>971810</v>
      </c>
      <c r="F13" s="67">
        <v>1001900</v>
      </c>
      <c r="G13" s="67">
        <v>0</v>
      </c>
      <c r="H13" s="67"/>
      <c r="I13" s="67">
        <v>423720</v>
      </c>
      <c r="J13" s="67">
        <v>170380</v>
      </c>
      <c r="K13" s="67">
        <v>509590</v>
      </c>
      <c r="L13" s="67">
        <v>540970</v>
      </c>
      <c r="M13" s="67">
        <v>329060</v>
      </c>
      <c r="N13" s="67">
        <v>0</v>
      </c>
      <c r="O13" s="67"/>
      <c r="P13" s="67">
        <v>594090</v>
      </c>
      <c r="Q13" s="67">
        <v>509590</v>
      </c>
      <c r="R13" s="67">
        <v>870030</v>
      </c>
      <c r="S13" s="67">
        <v>0</v>
      </c>
      <c r="T13" s="67"/>
      <c r="U13" s="67">
        <v>423720</v>
      </c>
      <c r="V13" s="67">
        <v>120680</v>
      </c>
      <c r="W13" s="67">
        <v>128740</v>
      </c>
      <c r="X13" s="67">
        <v>1300570</v>
      </c>
      <c r="Y13" s="67">
        <v>0</v>
      </c>
      <c r="Z13" s="67"/>
      <c r="AA13" s="71">
        <v>39.799999999999997</v>
      </c>
      <c r="AB13" s="69"/>
      <c r="AC13" s="67">
        <v>326800</v>
      </c>
      <c r="AD13" s="67">
        <v>476170</v>
      </c>
      <c r="AE13" s="67">
        <v>966220</v>
      </c>
      <c r="AF13" s="67">
        <v>165820</v>
      </c>
      <c r="AG13" s="67">
        <v>38670</v>
      </c>
      <c r="AH13" s="67">
        <v>30</v>
      </c>
      <c r="AI13" s="67"/>
      <c r="AJ13" s="67">
        <v>492620</v>
      </c>
      <c r="AK13" s="67">
        <v>1442390</v>
      </c>
      <c r="AL13" s="67">
        <v>38670</v>
      </c>
      <c r="AM13" s="67">
        <v>30</v>
      </c>
      <c r="AN13" s="67"/>
      <c r="AO13" s="67">
        <v>1484610</v>
      </c>
      <c r="AP13" s="67">
        <v>188240</v>
      </c>
      <c r="AQ13" s="67">
        <v>300870</v>
      </c>
      <c r="AR13" s="67">
        <v>0</v>
      </c>
      <c r="AS13" s="67"/>
      <c r="AT13" s="67">
        <v>1484610</v>
      </c>
      <c r="AU13" s="67">
        <v>241590</v>
      </c>
      <c r="AV13" s="67">
        <v>247520</v>
      </c>
      <c r="AW13" s="67">
        <v>0</v>
      </c>
      <c r="AX13" s="67"/>
      <c r="AY13" s="144">
        <v>798340</v>
      </c>
      <c r="AZ13" s="144">
        <v>621240</v>
      </c>
      <c r="BA13" s="144">
        <v>554130</v>
      </c>
      <c r="BB13" s="141">
        <v>0</v>
      </c>
      <c r="BC13" s="67"/>
      <c r="BD13" s="67">
        <v>61050</v>
      </c>
      <c r="BE13" s="67">
        <v>57120</v>
      </c>
      <c r="BF13" s="67"/>
      <c r="BG13" s="67">
        <v>333500</v>
      </c>
      <c r="BH13" s="67">
        <v>397700</v>
      </c>
      <c r="BI13" s="67">
        <v>507300</v>
      </c>
      <c r="BJ13" s="67">
        <v>669600</v>
      </c>
      <c r="BK13" s="67">
        <v>65600</v>
      </c>
      <c r="BL13" s="67"/>
      <c r="BM13" s="67">
        <v>731200</v>
      </c>
      <c r="BN13" s="67">
        <v>1176900</v>
      </c>
      <c r="BO13" s="67">
        <v>65600</v>
      </c>
      <c r="BP13" s="67"/>
      <c r="BQ13" s="67">
        <v>103700</v>
      </c>
      <c r="BR13" s="67">
        <v>114100</v>
      </c>
      <c r="BS13" s="67"/>
      <c r="BT13" s="67">
        <v>38600</v>
      </c>
      <c r="BU13" s="67">
        <v>206000</v>
      </c>
      <c r="BV13" s="67"/>
      <c r="BW13" s="67">
        <v>3180</v>
      </c>
      <c r="BX13" s="67">
        <v>82480</v>
      </c>
      <c r="BY13" s="67"/>
      <c r="BZ13" s="67">
        <v>401960</v>
      </c>
      <c r="CA13" s="67">
        <v>686380</v>
      </c>
      <c r="CB13" s="67">
        <v>422970</v>
      </c>
      <c r="CC13" s="67">
        <v>295420</v>
      </c>
      <c r="CD13" s="67">
        <v>166680</v>
      </c>
      <c r="CE13" s="67">
        <v>300</v>
      </c>
      <c r="CF13" s="67"/>
      <c r="CG13" s="67">
        <v>1088340</v>
      </c>
      <c r="CH13" s="67">
        <v>422970</v>
      </c>
      <c r="CI13" s="67">
        <v>462100</v>
      </c>
      <c r="CJ13" s="70">
        <v>300</v>
      </c>
    </row>
    <row r="14" spans="1:88" ht="12" customHeight="1" x14ac:dyDescent="0.2">
      <c r="A14" s="38"/>
      <c r="B14" s="38" t="s">
        <v>74</v>
      </c>
      <c r="C14" s="66">
        <v>1537720</v>
      </c>
      <c r="D14" s="67"/>
      <c r="E14" s="67">
        <v>761430</v>
      </c>
      <c r="F14" s="67">
        <v>776290</v>
      </c>
      <c r="G14" s="67">
        <v>0</v>
      </c>
      <c r="H14" s="67"/>
      <c r="I14" s="67">
        <v>305190</v>
      </c>
      <c r="J14" s="67">
        <v>119080</v>
      </c>
      <c r="K14" s="67">
        <v>357770</v>
      </c>
      <c r="L14" s="67">
        <v>447240</v>
      </c>
      <c r="M14" s="67">
        <v>308450</v>
      </c>
      <c r="N14" s="67">
        <v>0</v>
      </c>
      <c r="O14" s="67"/>
      <c r="P14" s="67">
        <v>424260</v>
      </c>
      <c r="Q14" s="67">
        <v>357770</v>
      </c>
      <c r="R14" s="67">
        <v>755690</v>
      </c>
      <c r="S14" s="67">
        <v>0</v>
      </c>
      <c r="T14" s="67"/>
      <c r="U14" s="67">
        <v>305190</v>
      </c>
      <c r="V14" s="67">
        <v>86740</v>
      </c>
      <c r="W14" s="67">
        <v>83680</v>
      </c>
      <c r="X14" s="67">
        <v>1062110</v>
      </c>
      <c r="Y14" s="67">
        <v>0</v>
      </c>
      <c r="Z14" s="67"/>
      <c r="AA14" s="71">
        <v>42.1</v>
      </c>
      <c r="AB14" s="69"/>
      <c r="AC14" s="67">
        <v>240000</v>
      </c>
      <c r="AD14" s="67">
        <v>397610</v>
      </c>
      <c r="AE14" s="67">
        <v>736290</v>
      </c>
      <c r="AF14" s="67">
        <v>137630</v>
      </c>
      <c r="AG14" s="67">
        <v>26160</v>
      </c>
      <c r="AH14" s="67">
        <v>40</v>
      </c>
      <c r="AI14" s="67"/>
      <c r="AJ14" s="67">
        <v>377630</v>
      </c>
      <c r="AK14" s="67">
        <v>1133890</v>
      </c>
      <c r="AL14" s="67">
        <v>26160</v>
      </c>
      <c r="AM14" s="67">
        <v>40</v>
      </c>
      <c r="AN14" s="67"/>
      <c r="AO14" s="67">
        <v>1212050</v>
      </c>
      <c r="AP14" s="67">
        <v>147990</v>
      </c>
      <c r="AQ14" s="67">
        <v>177670</v>
      </c>
      <c r="AR14" s="67">
        <v>0</v>
      </c>
      <c r="AS14" s="67"/>
      <c r="AT14" s="67">
        <v>1212050</v>
      </c>
      <c r="AU14" s="67">
        <v>161720</v>
      </c>
      <c r="AV14" s="67">
        <v>163950</v>
      </c>
      <c r="AW14" s="67">
        <v>0</v>
      </c>
      <c r="AX14" s="67"/>
      <c r="AY14" s="144">
        <v>647910</v>
      </c>
      <c r="AZ14" s="144">
        <v>545340</v>
      </c>
      <c r="BA14" s="144">
        <v>344470</v>
      </c>
      <c r="BB14" s="141">
        <v>0</v>
      </c>
      <c r="BC14" s="67"/>
      <c r="BD14" s="67">
        <v>43220</v>
      </c>
      <c r="BE14" s="67">
        <v>37990</v>
      </c>
      <c r="BF14" s="67"/>
      <c r="BG14" s="67">
        <v>234100</v>
      </c>
      <c r="BH14" s="67">
        <v>334700</v>
      </c>
      <c r="BI14" s="67">
        <v>437100</v>
      </c>
      <c r="BJ14" s="67">
        <v>487600</v>
      </c>
      <c r="BK14" s="67">
        <v>44200</v>
      </c>
      <c r="BL14" s="67"/>
      <c r="BM14" s="67">
        <v>568800</v>
      </c>
      <c r="BN14" s="67">
        <v>924700</v>
      </c>
      <c r="BO14" s="67">
        <v>44200</v>
      </c>
      <c r="BP14" s="67"/>
      <c r="BQ14" s="67">
        <v>72000</v>
      </c>
      <c r="BR14" s="67">
        <v>62900</v>
      </c>
      <c r="BS14" s="67"/>
      <c r="BT14" s="67">
        <v>25700</v>
      </c>
      <c r="BU14" s="67">
        <v>117200</v>
      </c>
      <c r="BV14" s="67"/>
      <c r="BW14" s="67">
        <v>3060</v>
      </c>
      <c r="BX14" s="67">
        <v>61790</v>
      </c>
      <c r="BY14" s="67"/>
      <c r="BZ14" s="67">
        <v>290960</v>
      </c>
      <c r="CA14" s="67">
        <v>560250</v>
      </c>
      <c r="CB14" s="67">
        <v>293930</v>
      </c>
      <c r="CC14" s="67">
        <v>212410</v>
      </c>
      <c r="CD14" s="67">
        <v>180150</v>
      </c>
      <c r="CE14" s="67">
        <v>10</v>
      </c>
      <c r="CF14" s="67"/>
      <c r="CG14" s="67">
        <v>851210</v>
      </c>
      <c r="CH14" s="67">
        <v>293930</v>
      </c>
      <c r="CI14" s="67">
        <v>392570</v>
      </c>
      <c r="CJ14" s="70">
        <v>10</v>
      </c>
    </row>
    <row r="15" spans="1:88" ht="12" customHeight="1" x14ac:dyDescent="0.2">
      <c r="A15" s="38"/>
      <c r="B15" s="38" t="s">
        <v>75</v>
      </c>
      <c r="C15" s="66">
        <v>1723410</v>
      </c>
      <c r="D15" s="67"/>
      <c r="E15" s="67">
        <v>860360</v>
      </c>
      <c r="F15" s="67">
        <v>863040</v>
      </c>
      <c r="G15" s="67">
        <v>0</v>
      </c>
      <c r="H15" s="67"/>
      <c r="I15" s="67">
        <v>325750</v>
      </c>
      <c r="J15" s="67">
        <v>158970</v>
      </c>
      <c r="K15" s="67">
        <v>382720</v>
      </c>
      <c r="L15" s="67">
        <v>493290</v>
      </c>
      <c r="M15" s="67">
        <v>362690</v>
      </c>
      <c r="N15" s="67">
        <v>0</v>
      </c>
      <c r="O15" s="67"/>
      <c r="P15" s="67">
        <v>484720</v>
      </c>
      <c r="Q15" s="67">
        <v>382720</v>
      </c>
      <c r="R15" s="67">
        <v>855970</v>
      </c>
      <c r="S15" s="67">
        <v>0</v>
      </c>
      <c r="T15" s="67"/>
      <c r="U15" s="67">
        <v>325750</v>
      </c>
      <c r="V15" s="67">
        <v>115720</v>
      </c>
      <c r="W15" s="67">
        <v>104310</v>
      </c>
      <c r="X15" s="67">
        <v>1177620</v>
      </c>
      <c r="Y15" s="67">
        <v>0</v>
      </c>
      <c r="Z15" s="67"/>
      <c r="AA15" s="71">
        <v>42.5</v>
      </c>
      <c r="AB15" s="69"/>
      <c r="AC15" s="67">
        <v>310100</v>
      </c>
      <c r="AD15" s="67">
        <v>488810</v>
      </c>
      <c r="AE15" s="67">
        <v>749730</v>
      </c>
      <c r="AF15" s="67">
        <v>134850</v>
      </c>
      <c r="AG15" s="67">
        <v>39870</v>
      </c>
      <c r="AH15" s="67">
        <v>50</v>
      </c>
      <c r="AI15" s="67"/>
      <c r="AJ15" s="67">
        <v>444950</v>
      </c>
      <c r="AK15" s="67">
        <v>1238530</v>
      </c>
      <c r="AL15" s="67">
        <v>39870</v>
      </c>
      <c r="AM15" s="67">
        <v>50</v>
      </c>
      <c r="AN15" s="67"/>
      <c r="AO15" s="67">
        <v>1515970</v>
      </c>
      <c r="AP15" s="67">
        <v>108540</v>
      </c>
      <c r="AQ15" s="67">
        <v>98900</v>
      </c>
      <c r="AR15" s="67">
        <v>0</v>
      </c>
      <c r="AS15" s="67"/>
      <c r="AT15" s="67">
        <v>1515970</v>
      </c>
      <c r="AU15" s="67">
        <v>107790</v>
      </c>
      <c r="AV15" s="67">
        <v>99650</v>
      </c>
      <c r="AW15" s="67">
        <v>0</v>
      </c>
      <c r="AX15" s="67"/>
      <c r="AY15" s="144">
        <v>722400</v>
      </c>
      <c r="AZ15" s="144">
        <v>643160</v>
      </c>
      <c r="BA15" s="144">
        <v>357840</v>
      </c>
      <c r="BB15" s="141">
        <v>0</v>
      </c>
      <c r="BC15" s="67"/>
      <c r="BD15" s="67">
        <v>57420</v>
      </c>
      <c r="BE15" s="67">
        <v>66980</v>
      </c>
      <c r="BF15" s="67"/>
      <c r="BG15" s="67">
        <v>368000</v>
      </c>
      <c r="BH15" s="67">
        <v>453700</v>
      </c>
      <c r="BI15" s="67">
        <v>472900</v>
      </c>
      <c r="BJ15" s="67">
        <v>370200</v>
      </c>
      <c r="BK15" s="67">
        <v>58700</v>
      </c>
      <c r="BL15" s="67"/>
      <c r="BM15" s="67">
        <v>821600</v>
      </c>
      <c r="BN15" s="67">
        <v>843100</v>
      </c>
      <c r="BO15" s="67">
        <v>58700</v>
      </c>
      <c r="BP15" s="67"/>
      <c r="BQ15" s="67">
        <v>106200</v>
      </c>
      <c r="BR15" s="67">
        <v>106000</v>
      </c>
      <c r="BS15" s="67"/>
      <c r="BT15" s="67">
        <v>41800</v>
      </c>
      <c r="BU15" s="67">
        <v>168300</v>
      </c>
      <c r="BV15" s="67"/>
      <c r="BW15" s="67">
        <v>5610</v>
      </c>
      <c r="BX15" s="67">
        <v>71940</v>
      </c>
      <c r="BY15" s="67"/>
      <c r="BZ15" s="67">
        <v>185030</v>
      </c>
      <c r="CA15" s="67">
        <v>177560</v>
      </c>
      <c r="CB15" s="67">
        <v>288500</v>
      </c>
      <c r="CC15" s="67">
        <v>403160</v>
      </c>
      <c r="CD15" s="67">
        <v>669150</v>
      </c>
      <c r="CE15" s="67">
        <v>0</v>
      </c>
      <c r="CF15" s="67"/>
      <c r="CG15" s="67">
        <v>362590</v>
      </c>
      <c r="CH15" s="67">
        <v>288500</v>
      </c>
      <c r="CI15" s="67">
        <v>1072310</v>
      </c>
      <c r="CJ15" s="70">
        <v>0</v>
      </c>
    </row>
    <row r="16" spans="1:88" ht="12" customHeight="1" x14ac:dyDescent="0.2">
      <c r="A16" s="38"/>
      <c r="B16" s="38" t="s">
        <v>76</v>
      </c>
      <c r="C16" s="66">
        <v>1429320</v>
      </c>
      <c r="D16" s="67"/>
      <c r="E16" s="67">
        <v>719620</v>
      </c>
      <c r="F16" s="67">
        <v>709700</v>
      </c>
      <c r="G16" s="67">
        <v>0</v>
      </c>
      <c r="H16" s="67"/>
      <c r="I16" s="67">
        <v>270900</v>
      </c>
      <c r="J16" s="67">
        <v>120050</v>
      </c>
      <c r="K16" s="67">
        <v>341930</v>
      </c>
      <c r="L16" s="67">
        <v>412700</v>
      </c>
      <c r="M16" s="67">
        <v>283750</v>
      </c>
      <c r="N16" s="67">
        <v>0</v>
      </c>
      <c r="O16" s="67"/>
      <c r="P16" s="67">
        <v>390940</v>
      </c>
      <c r="Q16" s="67">
        <v>341930</v>
      </c>
      <c r="R16" s="67">
        <v>696450</v>
      </c>
      <c r="S16" s="67">
        <v>0</v>
      </c>
      <c r="T16" s="67"/>
      <c r="U16" s="67">
        <v>270900</v>
      </c>
      <c r="V16" s="67">
        <v>86140</v>
      </c>
      <c r="W16" s="67">
        <v>86900</v>
      </c>
      <c r="X16" s="67">
        <v>985390</v>
      </c>
      <c r="Y16" s="67">
        <v>0</v>
      </c>
      <c r="Z16" s="67"/>
      <c r="AA16" s="71">
        <v>42.1</v>
      </c>
      <c r="AB16" s="69"/>
      <c r="AC16" s="67">
        <v>222670</v>
      </c>
      <c r="AD16" s="67">
        <v>395960</v>
      </c>
      <c r="AE16" s="67">
        <v>677770</v>
      </c>
      <c r="AF16" s="67">
        <v>107430</v>
      </c>
      <c r="AG16" s="67">
        <v>25450</v>
      </c>
      <c r="AH16" s="67">
        <v>40</v>
      </c>
      <c r="AI16" s="67"/>
      <c r="AJ16" s="67">
        <v>330110</v>
      </c>
      <c r="AK16" s="67">
        <v>1073730</v>
      </c>
      <c r="AL16" s="67">
        <v>25450</v>
      </c>
      <c r="AM16" s="67">
        <v>40</v>
      </c>
      <c r="AN16" s="67"/>
      <c r="AO16" s="67">
        <v>1164010</v>
      </c>
      <c r="AP16" s="67">
        <v>135300</v>
      </c>
      <c r="AQ16" s="67">
        <v>130010</v>
      </c>
      <c r="AR16" s="67">
        <v>0</v>
      </c>
      <c r="AS16" s="67"/>
      <c r="AT16" s="67">
        <v>1164010</v>
      </c>
      <c r="AU16" s="67">
        <v>141430</v>
      </c>
      <c r="AV16" s="67">
        <v>123880</v>
      </c>
      <c r="AW16" s="67">
        <v>0</v>
      </c>
      <c r="AX16" s="67"/>
      <c r="AY16" s="144">
        <v>606110</v>
      </c>
      <c r="AZ16" s="144">
        <v>483570</v>
      </c>
      <c r="BA16" s="144">
        <v>339640</v>
      </c>
      <c r="BB16" s="141">
        <v>0</v>
      </c>
      <c r="BC16" s="67"/>
      <c r="BD16" s="67">
        <v>45510</v>
      </c>
      <c r="BE16" s="67">
        <v>35710</v>
      </c>
      <c r="BF16" s="67"/>
      <c r="BG16" s="67">
        <v>228400</v>
      </c>
      <c r="BH16" s="67">
        <v>316400</v>
      </c>
      <c r="BI16" s="67">
        <v>401900</v>
      </c>
      <c r="BJ16" s="67">
        <v>438300</v>
      </c>
      <c r="BK16" s="67">
        <v>44400</v>
      </c>
      <c r="BL16" s="67"/>
      <c r="BM16" s="67">
        <v>544800</v>
      </c>
      <c r="BN16" s="67">
        <v>840200</v>
      </c>
      <c r="BO16" s="67">
        <v>44400</v>
      </c>
      <c r="BP16" s="67"/>
      <c r="BQ16" s="67">
        <v>66600</v>
      </c>
      <c r="BR16" s="67">
        <v>68700</v>
      </c>
      <c r="BS16" s="67"/>
      <c r="BT16" s="67">
        <v>24500</v>
      </c>
      <c r="BU16" s="67">
        <v>124900</v>
      </c>
      <c r="BV16" s="67"/>
      <c r="BW16" s="67">
        <v>1490</v>
      </c>
      <c r="BX16" s="67">
        <v>52470</v>
      </c>
      <c r="BY16" s="67"/>
      <c r="BZ16" s="67">
        <v>167080</v>
      </c>
      <c r="CA16" s="67">
        <v>320420</v>
      </c>
      <c r="CB16" s="67">
        <v>366150</v>
      </c>
      <c r="CC16" s="67">
        <v>298630</v>
      </c>
      <c r="CD16" s="67">
        <v>276890</v>
      </c>
      <c r="CE16" s="67">
        <v>170</v>
      </c>
      <c r="CF16" s="67"/>
      <c r="CG16" s="67">
        <v>487500</v>
      </c>
      <c r="CH16" s="67">
        <v>366150</v>
      </c>
      <c r="CI16" s="67">
        <v>575520</v>
      </c>
      <c r="CJ16" s="70">
        <v>170</v>
      </c>
    </row>
    <row r="17" spans="1:88" ht="12" customHeight="1" x14ac:dyDescent="0.2">
      <c r="A17" s="38"/>
      <c r="B17" s="38" t="s">
        <v>77</v>
      </c>
      <c r="C17" s="66">
        <v>3224570</v>
      </c>
      <c r="D17" s="67"/>
      <c r="E17" s="67">
        <v>1605760</v>
      </c>
      <c r="F17" s="67">
        <v>1618820</v>
      </c>
      <c r="G17" s="67">
        <v>0</v>
      </c>
      <c r="H17" s="67"/>
      <c r="I17" s="67">
        <v>648070</v>
      </c>
      <c r="J17" s="67">
        <v>285160</v>
      </c>
      <c r="K17" s="67">
        <v>742220</v>
      </c>
      <c r="L17" s="67">
        <v>915050</v>
      </c>
      <c r="M17" s="67">
        <v>634080</v>
      </c>
      <c r="N17" s="67">
        <v>0</v>
      </c>
      <c r="O17" s="67"/>
      <c r="P17" s="67">
        <v>933230</v>
      </c>
      <c r="Q17" s="67">
        <v>742220</v>
      </c>
      <c r="R17" s="67">
        <v>1549130</v>
      </c>
      <c r="S17" s="67">
        <v>0</v>
      </c>
      <c r="T17" s="67"/>
      <c r="U17" s="67">
        <v>648070</v>
      </c>
      <c r="V17" s="67">
        <v>205710</v>
      </c>
      <c r="W17" s="67">
        <v>196310</v>
      </c>
      <c r="X17" s="67">
        <v>2174490</v>
      </c>
      <c r="Y17" s="67">
        <v>0</v>
      </c>
      <c r="Z17" s="67"/>
      <c r="AA17" s="71">
        <v>41.6</v>
      </c>
      <c r="AB17" s="69"/>
      <c r="AC17" s="67">
        <v>505150</v>
      </c>
      <c r="AD17" s="67">
        <v>859020</v>
      </c>
      <c r="AE17" s="67">
        <v>1559900</v>
      </c>
      <c r="AF17" s="67">
        <v>232880</v>
      </c>
      <c r="AG17" s="67">
        <v>67550</v>
      </c>
      <c r="AH17" s="67">
        <v>80</v>
      </c>
      <c r="AI17" s="67"/>
      <c r="AJ17" s="67">
        <v>738020</v>
      </c>
      <c r="AK17" s="67">
        <v>2418920</v>
      </c>
      <c r="AL17" s="67">
        <v>67550</v>
      </c>
      <c r="AM17" s="67">
        <v>80</v>
      </c>
      <c r="AN17" s="67"/>
      <c r="AO17" s="67">
        <v>2717140</v>
      </c>
      <c r="AP17" s="67">
        <v>244880</v>
      </c>
      <c r="AQ17" s="67">
        <v>262550</v>
      </c>
      <c r="AR17" s="67">
        <v>0</v>
      </c>
      <c r="AS17" s="67"/>
      <c r="AT17" s="67">
        <v>2717140</v>
      </c>
      <c r="AU17" s="67">
        <v>246780</v>
      </c>
      <c r="AV17" s="67">
        <v>260650</v>
      </c>
      <c r="AW17" s="67">
        <v>0</v>
      </c>
      <c r="AX17" s="67"/>
      <c r="AY17" s="144">
        <v>1387780</v>
      </c>
      <c r="AZ17" s="144">
        <v>1129260</v>
      </c>
      <c r="BA17" s="144">
        <v>707530</v>
      </c>
      <c r="BB17" s="141">
        <v>0</v>
      </c>
      <c r="BC17" s="67"/>
      <c r="BD17" s="67">
        <v>94360</v>
      </c>
      <c r="BE17" s="67">
        <v>97780</v>
      </c>
      <c r="BF17" s="67"/>
      <c r="BG17" s="67">
        <v>579200</v>
      </c>
      <c r="BH17" s="67">
        <v>784900</v>
      </c>
      <c r="BI17" s="67">
        <v>915900</v>
      </c>
      <c r="BJ17" s="67">
        <v>842000</v>
      </c>
      <c r="BK17" s="67">
        <v>102600</v>
      </c>
      <c r="BL17" s="67"/>
      <c r="BM17" s="67">
        <v>1364100</v>
      </c>
      <c r="BN17" s="67">
        <v>1757900</v>
      </c>
      <c r="BO17" s="67">
        <v>102600</v>
      </c>
      <c r="BP17" s="67"/>
      <c r="BQ17" s="67">
        <v>168800</v>
      </c>
      <c r="BR17" s="67">
        <v>169600</v>
      </c>
      <c r="BS17" s="67"/>
      <c r="BT17" s="67">
        <v>61700</v>
      </c>
      <c r="BU17" s="67">
        <v>280400</v>
      </c>
      <c r="BV17" s="67"/>
      <c r="BW17" s="67">
        <v>6890</v>
      </c>
      <c r="BX17" s="67">
        <v>121980</v>
      </c>
      <c r="BY17" s="67"/>
      <c r="BZ17" s="67">
        <v>269040</v>
      </c>
      <c r="CA17" s="67">
        <v>746230</v>
      </c>
      <c r="CB17" s="67">
        <v>769710</v>
      </c>
      <c r="CC17" s="67">
        <v>738700</v>
      </c>
      <c r="CD17" s="67">
        <v>700870</v>
      </c>
      <c r="CE17" s="67">
        <v>30</v>
      </c>
      <c r="CF17" s="67"/>
      <c r="CG17" s="67">
        <v>1015260</v>
      </c>
      <c r="CH17" s="67">
        <v>769710</v>
      </c>
      <c r="CI17" s="67">
        <v>1439570</v>
      </c>
      <c r="CJ17" s="70">
        <v>30</v>
      </c>
    </row>
    <row r="18" spans="1:88" ht="12" customHeight="1" x14ac:dyDescent="0.2">
      <c r="A18" s="38"/>
      <c r="B18" s="38" t="s">
        <v>78</v>
      </c>
      <c r="C18" s="66">
        <v>1800370</v>
      </c>
      <c r="D18" s="67"/>
      <c r="E18" s="67">
        <v>886580</v>
      </c>
      <c r="F18" s="67">
        <v>913790</v>
      </c>
      <c r="G18" s="67">
        <v>0</v>
      </c>
      <c r="H18" s="67"/>
      <c r="I18" s="67">
        <v>359900</v>
      </c>
      <c r="J18" s="67">
        <v>157470</v>
      </c>
      <c r="K18" s="67">
        <v>467750</v>
      </c>
      <c r="L18" s="67">
        <v>486840</v>
      </c>
      <c r="M18" s="67">
        <v>328410</v>
      </c>
      <c r="N18" s="67">
        <v>0</v>
      </c>
      <c r="O18" s="67"/>
      <c r="P18" s="67">
        <v>517370</v>
      </c>
      <c r="Q18" s="67">
        <v>467750</v>
      </c>
      <c r="R18" s="67">
        <v>815250</v>
      </c>
      <c r="S18" s="67">
        <v>0</v>
      </c>
      <c r="T18" s="67"/>
      <c r="U18" s="67">
        <v>359900</v>
      </c>
      <c r="V18" s="67">
        <v>110910</v>
      </c>
      <c r="W18" s="67">
        <v>121100</v>
      </c>
      <c r="X18" s="67">
        <v>1208460</v>
      </c>
      <c r="Y18" s="67">
        <v>0</v>
      </c>
      <c r="Z18" s="67"/>
      <c r="AA18" s="71">
        <v>40.700000000000003</v>
      </c>
      <c r="AB18" s="69"/>
      <c r="AC18" s="67">
        <v>321590</v>
      </c>
      <c r="AD18" s="67">
        <v>445290</v>
      </c>
      <c r="AE18" s="67">
        <v>800290</v>
      </c>
      <c r="AF18" s="67">
        <v>195100</v>
      </c>
      <c r="AG18" s="67">
        <v>38050</v>
      </c>
      <c r="AH18" s="67">
        <v>50</v>
      </c>
      <c r="AI18" s="67"/>
      <c r="AJ18" s="67">
        <v>516690</v>
      </c>
      <c r="AK18" s="67">
        <v>1245580</v>
      </c>
      <c r="AL18" s="67">
        <v>38050</v>
      </c>
      <c r="AM18" s="67">
        <v>50</v>
      </c>
      <c r="AN18" s="67"/>
      <c r="AO18" s="67">
        <v>1216730</v>
      </c>
      <c r="AP18" s="67">
        <v>178920</v>
      </c>
      <c r="AQ18" s="67">
        <v>404720</v>
      </c>
      <c r="AR18" s="67">
        <v>0</v>
      </c>
      <c r="AS18" s="67"/>
      <c r="AT18" s="67">
        <v>1216730</v>
      </c>
      <c r="AU18" s="67">
        <v>305990</v>
      </c>
      <c r="AV18" s="67">
        <v>277650</v>
      </c>
      <c r="AW18" s="67">
        <v>0</v>
      </c>
      <c r="AX18" s="67"/>
      <c r="AY18" s="144">
        <v>813410</v>
      </c>
      <c r="AZ18" s="144">
        <v>619000</v>
      </c>
      <c r="BA18" s="144">
        <v>367950</v>
      </c>
      <c r="BB18" s="141">
        <v>0</v>
      </c>
      <c r="BC18" s="67"/>
      <c r="BD18" s="67">
        <v>59260</v>
      </c>
      <c r="BE18" s="67">
        <v>86330</v>
      </c>
      <c r="BF18" s="67"/>
      <c r="BG18" s="67">
        <v>402100</v>
      </c>
      <c r="BH18" s="67">
        <v>401000</v>
      </c>
      <c r="BI18" s="67">
        <v>448200</v>
      </c>
      <c r="BJ18" s="67">
        <v>486600</v>
      </c>
      <c r="BK18" s="67">
        <v>62600</v>
      </c>
      <c r="BL18" s="67"/>
      <c r="BM18" s="67">
        <v>803100</v>
      </c>
      <c r="BN18" s="67">
        <v>934700</v>
      </c>
      <c r="BO18" s="67">
        <v>62600</v>
      </c>
      <c r="BP18" s="67"/>
      <c r="BQ18" s="67">
        <v>133500</v>
      </c>
      <c r="BR18" s="67">
        <v>108700</v>
      </c>
      <c r="BS18" s="67"/>
      <c r="BT18" s="67">
        <v>54900</v>
      </c>
      <c r="BU18" s="67">
        <v>204700</v>
      </c>
      <c r="BV18" s="67"/>
      <c r="BW18" s="67">
        <v>4030</v>
      </c>
      <c r="BX18" s="67">
        <v>70130</v>
      </c>
      <c r="BY18" s="67"/>
      <c r="BZ18" s="67">
        <v>710020</v>
      </c>
      <c r="CA18" s="67">
        <v>568190</v>
      </c>
      <c r="CB18" s="67">
        <v>243610</v>
      </c>
      <c r="CC18" s="67">
        <v>149200</v>
      </c>
      <c r="CD18" s="67">
        <v>129160</v>
      </c>
      <c r="CE18" s="67">
        <v>200</v>
      </c>
      <c r="CF18" s="67"/>
      <c r="CG18" s="67">
        <v>1278210</v>
      </c>
      <c r="CH18" s="67">
        <v>243610</v>
      </c>
      <c r="CI18" s="67">
        <v>278350</v>
      </c>
      <c r="CJ18" s="70">
        <v>200</v>
      </c>
    </row>
    <row r="19" spans="1:88" ht="12" customHeight="1" x14ac:dyDescent="0.2">
      <c r="A19" s="38"/>
      <c r="B19" s="38" t="s">
        <v>79</v>
      </c>
      <c r="C19" s="66">
        <v>1495460</v>
      </c>
      <c r="D19" s="67"/>
      <c r="E19" s="67">
        <v>743810</v>
      </c>
      <c r="F19" s="67">
        <v>751650</v>
      </c>
      <c r="G19" s="67">
        <v>0</v>
      </c>
      <c r="H19" s="67"/>
      <c r="I19" s="67">
        <v>280960</v>
      </c>
      <c r="J19" s="67">
        <v>127900</v>
      </c>
      <c r="K19" s="67">
        <v>346750</v>
      </c>
      <c r="L19" s="67">
        <v>428250</v>
      </c>
      <c r="M19" s="67">
        <v>311600</v>
      </c>
      <c r="N19" s="67">
        <v>0</v>
      </c>
      <c r="O19" s="67"/>
      <c r="P19" s="67">
        <v>408860</v>
      </c>
      <c r="Q19" s="67">
        <v>346750</v>
      </c>
      <c r="R19" s="67">
        <v>739850</v>
      </c>
      <c r="S19" s="67">
        <v>0</v>
      </c>
      <c r="T19" s="67"/>
      <c r="U19" s="67">
        <v>280960</v>
      </c>
      <c r="V19" s="67">
        <v>91560</v>
      </c>
      <c r="W19" s="67">
        <v>90520</v>
      </c>
      <c r="X19" s="67">
        <v>1032420</v>
      </c>
      <c r="Y19" s="67">
        <v>0</v>
      </c>
      <c r="Z19" s="67"/>
      <c r="AA19" s="71">
        <v>42.5</v>
      </c>
      <c r="AB19" s="69"/>
      <c r="AC19" s="67">
        <v>245690</v>
      </c>
      <c r="AD19" s="67">
        <v>426190</v>
      </c>
      <c r="AE19" s="67">
        <v>676590</v>
      </c>
      <c r="AF19" s="67">
        <v>116880</v>
      </c>
      <c r="AG19" s="67">
        <v>30080</v>
      </c>
      <c r="AH19" s="67">
        <v>40</v>
      </c>
      <c r="AI19" s="67"/>
      <c r="AJ19" s="67">
        <v>362570</v>
      </c>
      <c r="AK19" s="67">
        <v>1102780</v>
      </c>
      <c r="AL19" s="67">
        <v>30080</v>
      </c>
      <c r="AM19" s="67">
        <v>40</v>
      </c>
      <c r="AN19" s="67"/>
      <c r="AO19" s="67">
        <v>1202730</v>
      </c>
      <c r="AP19" s="67">
        <v>158090</v>
      </c>
      <c r="AQ19" s="67">
        <v>134640</v>
      </c>
      <c r="AR19" s="67">
        <v>0</v>
      </c>
      <c r="AS19" s="67"/>
      <c r="AT19" s="67">
        <v>1202730</v>
      </c>
      <c r="AU19" s="67">
        <v>154740</v>
      </c>
      <c r="AV19" s="67">
        <v>137990</v>
      </c>
      <c r="AW19" s="67">
        <v>0</v>
      </c>
      <c r="AX19" s="67"/>
      <c r="AY19" s="144">
        <v>651220</v>
      </c>
      <c r="AZ19" s="144">
        <v>531870</v>
      </c>
      <c r="BA19" s="144">
        <v>312380</v>
      </c>
      <c r="BB19" s="141">
        <v>0</v>
      </c>
      <c r="BC19" s="67"/>
      <c r="BD19" s="67">
        <v>47110</v>
      </c>
      <c r="BE19" s="67">
        <v>41870</v>
      </c>
      <c r="BF19" s="67"/>
      <c r="BG19" s="67">
        <v>265500</v>
      </c>
      <c r="BH19" s="67">
        <v>345900</v>
      </c>
      <c r="BI19" s="67">
        <v>417200</v>
      </c>
      <c r="BJ19" s="67">
        <v>416000</v>
      </c>
      <c r="BK19" s="67">
        <v>50900</v>
      </c>
      <c r="BL19" s="67"/>
      <c r="BM19" s="67">
        <v>611400</v>
      </c>
      <c r="BN19" s="67">
        <v>833200</v>
      </c>
      <c r="BO19" s="67">
        <v>50900</v>
      </c>
      <c r="BP19" s="67"/>
      <c r="BQ19" s="67">
        <v>77200</v>
      </c>
      <c r="BR19" s="67">
        <v>84200</v>
      </c>
      <c r="BS19" s="67"/>
      <c r="BT19" s="67">
        <v>27700</v>
      </c>
      <c r="BU19" s="67">
        <v>145200</v>
      </c>
      <c r="BV19" s="67"/>
      <c r="BW19" s="67">
        <v>2570</v>
      </c>
      <c r="BX19" s="67">
        <v>52860</v>
      </c>
      <c r="BY19" s="67"/>
      <c r="BZ19" s="67">
        <v>216580</v>
      </c>
      <c r="CA19" s="67">
        <v>317940</v>
      </c>
      <c r="CB19" s="67">
        <v>343060</v>
      </c>
      <c r="CC19" s="67">
        <v>315450</v>
      </c>
      <c r="CD19" s="67">
        <v>302360</v>
      </c>
      <c r="CE19" s="67">
        <v>80</v>
      </c>
      <c r="CF19" s="67"/>
      <c r="CG19" s="67">
        <v>534520</v>
      </c>
      <c r="CH19" s="67">
        <v>343060</v>
      </c>
      <c r="CI19" s="67">
        <v>617810</v>
      </c>
      <c r="CJ19" s="70">
        <v>80</v>
      </c>
    </row>
    <row r="20" spans="1:88" x14ac:dyDescent="0.2">
      <c r="A20" s="38"/>
      <c r="B20" s="38" t="s">
        <v>23</v>
      </c>
      <c r="C20" s="72">
        <v>40</v>
      </c>
      <c r="D20" s="73"/>
      <c r="E20" s="73">
        <v>20</v>
      </c>
      <c r="F20" s="73">
        <v>20</v>
      </c>
      <c r="G20" s="73">
        <v>0</v>
      </c>
      <c r="H20" s="73"/>
      <c r="I20" s="73">
        <v>10</v>
      </c>
      <c r="J20" s="73">
        <v>10</v>
      </c>
      <c r="K20" s="73">
        <v>20</v>
      </c>
      <c r="L20" s="73">
        <v>10</v>
      </c>
      <c r="M20" s="73">
        <v>0</v>
      </c>
      <c r="N20" s="73">
        <v>0</v>
      </c>
      <c r="O20" s="73"/>
      <c r="P20" s="73">
        <v>20</v>
      </c>
      <c r="Q20" s="73">
        <v>20</v>
      </c>
      <c r="R20" s="73">
        <v>10</v>
      </c>
      <c r="S20" s="73">
        <v>0</v>
      </c>
      <c r="T20" s="73"/>
      <c r="U20" s="73">
        <v>10</v>
      </c>
      <c r="V20" s="73">
        <v>10</v>
      </c>
      <c r="W20" s="73">
        <v>10</v>
      </c>
      <c r="X20" s="73">
        <v>20</v>
      </c>
      <c r="Y20" s="73">
        <v>0</v>
      </c>
      <c r="Z20" s="73"/>
      <c r="AA20" s="74">
        <v>28.6</v>
      </c>
      <c r="AB20" s="75"/>
      <c r="AC20" s="73">
        <v>10</v>
      </c>
      <c r="AD20" s="73">
        <v>10</v>
      </c>
      <c r="AE20" s="73">
        <v>10</v>
      </c>
      <c r="AF20" s="73">
        <v>10</v>
      </c>
      <c r="AG20" s="73">
        <v>0</v>
      </c>
      <c r="AH20" s="73">
        <v>0</v>
      </c>
      <c r="AI20" s="73"/>
      <c r="AJ20" s="73">
        <v>20</v>
      </c>
      <c r="AK20" s="73">
        <v>20</v>
      </c>
      <c r="AL20" s="73">
        <v>0</v>
      </c>
      <c r="AM20" s="73">
        <v>0</v>
      </c>
      <c r="AN20" s="73"/>
      <c r="AO20" s="73">
        <v>40</v>
      </c>
      <c r="AP20" s="73">
        <v>0</v>
      </c>
      <c r="AQ20" s="73">
        <v>10</v>
      </c>
      <c r="AR20" s="73">
        <v>0</v>
      </c>
      <c r="AS20" s="73"/>
      <c r="AT20" s="73">
        <v>40</v>
      </c>
      <c r="AU20" s="73">
        <v>0</v>
      </c>
      <c r="AV20" s="73">
        <v>0</v>
      </c>
      <c r="AW20" s="73">
        <v>0</v>
      </c>
      <c r="AX20" s="73"/>
      <c r="AY20" s="144">
        <v>10</v>
      </c>
      <c r="AZ20" s="144">
        <v>20</v>
      </c>
      <c r="BA20" s="144">
        <v>10</v>
      </c>
      <c r="BB20" s="142">
        <v>0</v>
      </c>
      <c r="BC20" s="73"/>
      <c r="BD20" s="73">
        <v>0</v>
      </c>
      <c r="BE20" s="73">
        <v>0</v>
      </c>
      <c r="BF20" s="73"/>
      <c r="BG20" s="73">
        <v>0</v>
      </c>
      <c r="BH20" s="73">
        <v>0</v>
      </c>
      <c r="BI20" s="73">
        <v>0</v>
      </c>
      <c r="BJ20" s="73">
        <v>0</v>
      </c>
      <c r="BK20" s="73">
        <v>0</v>
      </c>
      <c r="BL20" s="73"/>
      <c r="BM20" s="73">
        <v>0</v>
      </c>
      <c r="BN20" s="73">
        <v>0</v>
      </c>
      <c r="BO20" s="73">
        <v>0</v>
      </c>
      <c r="BP20" s="73"/>
      <c r="BQ20" s="73">
        <v>0</v>
      </c>
      <c r="BR20" s="73">
        <v>0</v>
      </c>
      <c r="BS20" s="73"/>
      <c r="BT20" s="73">
        <v>0</v>
      </c>
      <c r="BU20" s="73">
        <v>0</v>
      </c>
      <c r="BV20" s="73"/>
      <c r="BW20" s="73">
        <v>0</v>
      </c>
      <c r="BX20" s="73">
        <v>0</v>
      </c>
      <c r="BY20" s="73"/>
      <c r="BZ20" s="73">
        <v>0</v>
      </c>
      <c r="CA20" s="73">
        <v>0</v>
      </c>
      <c r="CB20" s="73">
        <v>0</v>
      </c>
      <c r="CC20" s="73">
        <v>0</v>
      </c>
      <c r="CD20" s="73">
        <v>0</v>
      </c>
      <c r="CE20" s="73">
        <v>40</v>
      </c>
      <c r="CF20" s="73"/>
      <c r="CG20" s="73">
        <v>0</v>
      </c>
      <c r="CH20" s="73">
        <v>0</v>
      </c>
      <c r="CI20" s="73">
        <v>0</v>
      </c>
      <c r="CJ20" s="76">
        <v>40</v>
      </c>
    </row>
    <row r="21" spans="1:8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3"/>
      <c r="BE21" s="3"/>
      <c r="BF21" s="3"/>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row>
    <row r="22" spans="1:88" x14ac:dyDescent="0.2">
      <c r="A22" s="4" t="s">
        <v>80</v>
      </c>
    </row>
    <row r="23" spans="1:88" x14ac:dyDescent="0.2">
      <c r="AY23" s="139"/>
      <c r="AZ23" s="139"/>
      <c r="BA23" s="139"/>
    </row>
    <row r="24" spans="1:88" x14ac:dyDescent="0.2">
      <c r="AY24" s="139"/>
      <c r="AZ24" s="139"/>
      <c r="BA24" s="139"/>
    </row>
    <row r="25" spans="1:88" x14ac:dyDescent="0.2">
      <c r="AY25" s="139"/>
      <c r="AZ25" s="139"/>
      <c r="BA25" s="139"/>
    </row>
    <row r="26" spans="1:88" x14ac:dyDescent="0.2">
      <c r="AY26" s="139"/>
      <c r="AZ26" s="139"/>
      <c r="BA26" s="139"/>
    </row>
    <row r="27" spans="1:88" x14ac:dyDescent="0.2">
      <c r="AY27" s="139"/>
      <c r="AZ27" s="139"/>
      <c r="BA27" s="139"/>
    </row>
    <row r="28" spans="1:88" x14ac:dyDescent="0.2">
      <c r="AY28" s="139"/>
      <c r="AZ28" s="139"/>
      <c r="BA28" s="139"/>
    </row>
    <row r="29" spans="1:88" x14ac:dyDescent="0.2">
      <c r="AY29" s="139"/>
      <c r="AZ29" s="139"/>
      <c r="BA29" s="139"/>
    </row>
    <row r="30" spans="1:88" x14ac:dyDescent="0.2">
      <c r="AY30" s="139"/>
      <c r="AZ30" s="139"/>
      <c r="BA30" s="139"/>
    </row>
    <row r="31" spans="1:88" x14ac:dyDescent="0.2">
      <c r="AY31" s="139"/>
      <c r="AZ31" s="139"/>
      <c r="BA31" s="139"/>
    </row>
    <row r="32" spans="1:88" x14ac:dyDescent="0.2">
      <c r="AY32" s="139"/>
      <c r="AZ32" s="139"/>
      <c r="BA32" s="139"/>
    </row>
    <row r="33" spans="51:53" x14ac:dyDescent="0.2">
      <c r="AY33" s="139"/>
      <c r="AZ33" s="139"/>
      <c r="BA33" s="139"/>
    </row>
    <row r="34" spans="51:53" x14ac:dyDescent="0.2">
      <c r="AY34" s="139"/>
      <c r="AZ34" s="139"/>
      <c r="BA34" s="139"/>
    </row>
    <row r="35" spans="51:53" x14ac:dyDescent="0.2">
      <c r="AY35" s="139"/>
      <c r="AZ35" s="139"/>
      <c r="BA35" s="139"/>
    </row>
  </sheetData>
  <mergeCells count="17">
    <mergeCell ref="BM3:BO3"/>
    <mergeCell ref="BQ3:BR3"/>
    <mergeCell ref="BT3:BU3"/>
    <mergeCell ref="BZ3:CE3"/>
    <mergeCell ref="E2:CJ2"/>
    <mergeCell ref="E3:G3"/>
    <mergeCell ref="I3:N3"/>
    <mergeCell ref="P3:S3"/>
    <mergeCell ref="U3:Y3"/>
    <mergeCell ref="AC3:AH3"/>
    <mergeCell ref="AJ3:AM3"/>
    <mergeCell ref="AO3:AR3"/>
    <mergeCell ref="AT3:AW3"/>
    <mergeCell ref="AY3:BB3"/>
    <mergeCell ref="CG3:CJ3"/>
    <mergeCell ref="BD3:BE3"/>
    <mergeCell ref="BG3:BK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CJ23"/>
  <sheetViews>
    <sheetView workbookViewId="0"/>
  </sheetViews>
  <sheetFormatPr defaultColWidth="9.140625" defaultRowHeight="12" x14ac:dyDescent="0.2"/>
  <cols>
    <col min="1" max="1" width="5" style="4" customWidth="1"/>
    <col min="2" max="2" width="32.28515625" style="4" customWidth="1"/>
    <col min="3" max="3" width="10.28515625" style="4" customWidth="1"/>
    <col min="4" max="4" width="1.5703125" style="4" customWidth="1"/>
    <col min="5" max="5" width="9.5703125" style="4" customWidth="1"/>
    <col min="6" max="6" width="9.7109375" style="4" customWidth="1"/>
    <col min="7" max="7" width="9.5703125" style="4" customWidth="1"/>
    <col min="8" max="8" width="1.85546875" style="4" customWidth="1"/>
    <col min="9" max="9" width="9.7109375" style="4" customWidth="1"/>
    <col min="10" max="14" width="9.5703125" style="4" customWidth="1"/>
    <col min="15" max="15" width="1.5703125" style="4" customWidth="1"/>
    <col min="16" max="18" width="9.42578125" style="4" customWidth="1"/>
    <col min="19" max="19" width="9.5703125" style="4" customWidth="1"/>
    <col min="20" max="20" width="1.5703125" style="4" customWidth="1"/>
    <col min="21" max="24" width="10.140625" style="4" customWidth="1"/>
    <col min="25" max="25" width="9.5703125" style="4" customWidth="1"/>
    <col min="26" max="26" width="1.5703125" style="4" customWidth="1"/>
    <col min="27" max="27" width="11.28515625" style="4" customWidth="1"/>
    <col min="28" max="28" width="1.5703125" style="4" customWidth="1"/>
    <col min="29" max="29" width="12.140625" style="4" customWidth="1"/>
    <col min="30" max="30" width="11.7109375" style="4" customWidth="1"/>
    <col min="31" max="31" width="13" style="4" customWidth="1"/>
    <col min="32" max="32" width="10.7109375" style="4" customWidth="1"/>
    <col min="33" max="33" width="11.28515625" style="4" customWidth="1"/>
    <col min="34" max="34" width="9.5703125" style="4" customWidth="1"/>
    <col min="35" max="35" width="1.5703125" style="4" customWidth="1"/>
    <col min="36" max="39" width="10.42578125" style="4" customWidth="1"/>
    <col min="40" max="40" width="1.5703125" style="4" customWidth="1"/>
    <col min="41" max="41" width="10.140625" style="4" customWidth="1"/>
    <col min="42" max="42" width="10.7109375" style="4" customWidth="1"/>
    <col min="43" max="43" width="13.5703125" style="4" customWidth="1"/>
    <col min="44" max="44" width="9.5703125" style="4" customWidth="1"/>
    <col min="45" max="45" width="1.5703125" style="4" customWidth="1"/>
    <col min="46" max="46" width="10.28515625" style="4" customWidth="1"/>
    <col min="47" max="47" width="14.85546875" style="4" customWidth="1"/>
    <col min="48" max="48" width="15.42578125" style="4" customWidth="1"/>
    <col min="49" max="49" width="9.5703125" style="4" customWidth="1"/>
    <col min="50" max="50" width="1.5703125" style="4" customWidth="1"/>
    <col min="51" max="53" width="10.5703125" style="4" customWidth="1"/>
    <col min="54" max="54" width="9.5703125" style="4" customWidth="1"/>
    <col min="55" max="55" width="1.5703125" style="4" customWidth="1"/>
    <col min="56" max="57" width="9.140625" style="25"/>
    <col min="58" max="58" width="1.5703125" style="25" customWidth="1"/>
    <col min="59" max="62" width="9.7109375" style="4" customWidth="1"/>
    <col min="63" max="63" width="9.5703125" style="4" customWidth="1"/>
    <col min="64" max="64" width="1.5703125" style="4" customWidth="1"/>
    <col min="65" max="66" width="9.85546875" style="4" customWidth="1"/>
    <col min="67" max="67" width="9.5703125" style="4" customWidth="1"/>
    <col min="68" max="68" width="1.5703125" style="4" customWidth="1"/>
    <col min="69" max="69" width="17.140625" style="4" customWidth="1"/>
    <col min="70" max="70" width="9.5703125" style="4" customWidth="1"/>
    <col min="71" max="71" width="1.5703125" style="4" customWidth="1"/>
    <col min="72" max="72" width="17.28515625" style="4" customWidth="1"/>
    <col min="73" max="73" width="9.5703125" style="4" customWidth="1"/>
    <col min="74" max="74" width="1.5703125" style="4" customWidth="1"/>
    <col min="75" max="76" width="9.140625" style="4"/>
    <col min="77" max="77" width="1.5703125" style="4" customWidth="1"/>
    <col min="78" max="82" width="9.42578125" style="4" customWidth="1"/>
    <col min="83" max="83" width="9.5703125" style="4" customWidth="1"/>
    <col min="84" max="84" width="1.5703125" style="4" customWidth="1"/>
    <col min="85" max="88" width="9.5703125" style="4" customWidth="1"/>
    <col min="89" max="16384" width="9.140625" style="4"/>
  </cols>
  <sheetData>
    <row r="1" spans="1:88" x14ac:dyDescent="0.2">
      <c r="A1" s="1" t="s">
        <v>81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3"/>
      <c r="BE1" s="3"/>
      <c r="BF1" s="3"/>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row>
    <row r="2" spans="1:88" x14ac:dyDescent="0.2">
      <c r="A2" s="5"/>
      <c r="B2" s="5"/>
      <c r="C2" s="5" t="s">
        <v>1</v>
      </c>
      <c r="D2" s="6"/>
      <c r="E2" s="150" t="s">
        <v>2</v>
      </c>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row>
    <row r="3" spans="1:88" s="12" customFormat="1" ht="24" x14ac:dyDescent="0.2">
      <c r="A3" s="7"/>
      <c r="B3" s="7"/>
      <c r="C3" s="7"/>
      <c r="D3" s="7"/>
      <c r="E3" s="151" t="s">
        <v>3</v>
      </c>
      <c r="F3" s="151"/>
      <c r="G3" s="151"/>
      <c r="H3" s="5"/>
      <c r="I3" s="151" t="s">
        <v>4</v>
      </c>
      <c r="J3" s="151"/>
      <c r="K3" s="151"/>
      <c r="L3" s="151"/>
      <c r="M3" s="151"/>
      <c r="N3" s="151"/>
      <c r="O3" s="8"/>
      <c r="P3" s="149" t="s">
        <v>5</v>
      </c>
      <c r="Q3" s="149"/>
      <c r="R3" s="149"/>
      <c r="S3" s="149"/>
      <c r="T3" s="8"/>
      <c r="U3" s="149" t="s">
        <v>6</v>
      </c>
      <c r="V3" s="149"/>
      <c r="W3" s="149"/>
      <c r="X3" s="149"/>
      <c r="Y3" s="149"/>
      <c r="Z3" s="8"/>
      <c r="AA3" s="9" t="s">
        <v>7</v>
      </c>
      <c r="AB3" s="9"/>
      <c r="AC3" s="149" t="s">
        <v>8</v>
      </c>
      <c r="AD3" s="149"/>
      <c r="AE3" s="149"/>
      <c r="AF3" s="149"/>
      <c r="AG3" s="149"/>
      <c r="AH3" s="149"/>
      <c r="AI3" s="8"/>
      <c r="AJ3" s="149" t="s">
        <v>9</v>
      </c>
      <c r="AK3" s="149"/>
      <c r="AL3" s="149"/>
      <c r="AM3" s="149"/>
      <c r="AN3" s="8"/>
      <c r="AO3" s="149" t="s">
        <v>10</v>
      </c>
      <c r="AP3" s="149"/>
      <c r="AQ3" s="149"/>
      <c r="AR3" s="149"/>
      <c r="AS3" s="8"/>
      <c r="AT3" s="149" t="s">
        <v>11</v>
      </c>
      <c r="AU3" s="149"/>
      <c r="AV3" s="149"/>
      <c r="AW3" s="149"/>
      <c r="AX3" s="8"/>
      <c r="AY3" s="149" t="s">
        <v>12</v>
      </c>
      <c r="AZ3" s="149"/>
      <c r="BA3" s="149"/>
      <c r="BB3" s="149"/>
      <c r="BC3" s="8"/>
      <c r="BD3" s="152" t="s">
        <v>13</v>
      </c>
      <c r="BE3" s="152"/>
      <c r="BF3" s="10"/>
      <c r="BG3" s="149" t="s">
        <v>14</v>
      </c>
      <c r="BH3" s="149"/>
      <c r="BI3" s="149"/>
      <c r="BJ3" s="149"/>
      <c r="BK3" s="149"/>
      <c r="BL3" s="8"/>
      <c r="BM3" s="149" t="s">
        <v>15</v>
      </c>
      <c r="BN3" s="149"/>
      <c r="BO3" s="149"/>
      <c r="BP3" s="8"/>
      <c r="BQ3" s="149" t="s">
        <v>16</v>
      </c>
      <c r="BR3" s="149"/>
      <c r="BS3" s="8"/>
      <c r="BT3" s="149" t="s">
        <v>17</v>
      </c>
      <c r="BU3" s="149"/>
      <c r="BV3" s="11"/>
      <c r="BW3" s="9" t="s">
        <v>220</v>
      </c>
      <c r="BX3" s="5" t="s">
        <v>209</v>
      </c>
      <c r="BY3" s="5"/>
      <c r="BZ3" s="149" t="s">
        <v>19</v>
      </c>
      <c r="CA3" s="149"/>
      <c r="CB3" s="149"/>
      <c r="CC3" s="149"/>
      <c r="CD3" s="149"/>
      <c r="CE3" s="149"/>
      <c r="CF3" s="8"/>
      <c r="CG3" s="149" t="s">
        <v>20</v>
      </c>
      <c r="CH3" s="149"/>
      <c r="CI3" s="149"/>
      <c r="CJ3" s="149"/>
    </row>
    <row r="4" spans="1:88" s="8" customFormat="1" ht="48" x14ac:dyDescent="0.2">
      <c r="A4" s="13"/>
      <c r="B4" s="13"/>
      <c r="C4" s="14"/>
      <c r="D4" s="14"/>
      <c r="E4" s="13" t="s">
        <v>21</v>
      </c>
      <c r="F4" s="13" t="s">
        <v>22</v>
      </c>
      <c r="G4" s="13" t="s">
        <v>23</v>
      </c>
      <c r="H4" s="13"/>
      <c r="I4" s="13" t="s">
        <v>24</v>
      </c>
      <c r="J4" s="13" t="s">
        <v>25</v>
      </c>
      <c r="K4" s="13" t="s">
        <v>26</v>
      </c>
      <c r="L4" s="13" t="s">
        <v>27</v>
      </c>
      <c r="M4" s="13" t="s">
        <v>28</v>
      </c>
      <c r="N4" s="13" t="s">
        <v>23</v>
      </c>
      <c r="O4" s="13"/>
      <c r="P4" s="13" t="s">
        <v>29</v>
      </c>
      <c r="Q4" s="13" t="s">
        <v>26</v>
      </c>
      <c r="R4" s="13" t="s">
        <v>30</v>
      </c>
      <c r="S4" s="13" t="s">
        <v>23</v>
      </c>
      <c r="T4" s="13"/>
      <c r="U4" s="13" t="s">
        <v>24</v>
      </c>
      <c r="V4" s="13" t="s">
        <v>31</v>
      </c>
      <c r="W4" s="13" t="s">
        <v>32</v>
      </c>
      <c r="X4" s="13" t="s">
        <v>33</v>
      </c>
      <c r="Y4" s="13" t="s">
        <v>23</v>
      </c>
      <c r="Z4" s="13"/>
      <c r="AA4" s="14"/>
      <c r="AB4" s="14"/>
      <c r="AC4" s="13" t="s">
        <v>34</v>
      </c>
      <c r="AD4" s="13" t="s">
        <v>35</v>
      </c>
      <c r="AE4" s="13" t="s">
        <v>36</v>
      </c>
      <c r="AF4" s="13" t="s">
        <v>37</v>
      </c>
      <c r="AG4" s="13" t="s">
        <v>38</v>
      </c>
      <c r="AH4" s="13" t="s">
        <v>23</v>
      </c>
      <c r="AI4" s="13"/>
      <c r="AJ4" s="13" t="s">
        <v>39</v>
      </c>
      <c r="AK4" s="13" t="s">
        <v>40</v>
      </c>
      <c r="AL4" s="13" t="s">
        <v>38</v>
      </c>
      <c r="AM4" s="13" t="s">
        <v>23</v>
      </c>
      <c r="AN4" s="13"/>
      <c r="AO4" s="13" t="s">
        <v>41</v>
      </c>
      <c r="AP4" s="13" t="s">
        <v>42</v>
      </c>
      <c r="AQ4" s="13" t="s">
        <v>43</v>
      </c>
      <c r="AR4" s="13" t="s">
        <v>23</v>
      </c>
      <c r="AS4" s="13"/>
      <c r="AT4" s="13" t="s">
        <v>41</v>
      </c>
      <c r="AU4" s="13" t="s">
        <v>44</v>
      </c>
      <c r="AV4" s="13" t="s">
        <v>45</v>
      </c>
      <c r="AW4" s="13" t="s">
        <v>23</v>
      </c>
      <c r="AX4" s="13"/>
      <c r="AY4" s="13" t="s">
        <v>46</v>
      </c>
      <c r="AZ4" s="13" t="s">
        <v>47</v>
      </c>
      <c r="BA4" s="13" t="s">
        <v>48</v>
      </c>
      <c r="BB4" s="13" t="s">
        <v>23</v>
      </c>
      <c r="BC4" s="13"/>
      <c r="BD4" s="15" t="s">
        <v>49</v>
      </c>
      <c r="BE4" s="15" t="s">
        <v>50</v>
      </c>
      <c r="BF4" s="15"/>
      <c r="BG4" s="13" t="s">
        <v>51</v>
      </c>
      <c r="BH4" s="13" t="s">
        <v>52</v>
      </c>
      <c r="BI4" s="13" t="s">
        <v>53</v>
      </c>
      <c r="BJ4" s="13" t="s">
        <v>54</v>
      </c>
      <c r="BK4" s="13" t="s">
        <v>23</v>
      </c>
      <c r="BL4" s="13"/>
      <c r="BM4" s="13" t="s">
        <v>55</v>
      </c>
      <c r="BN4" s="13" t="s">
        <v>56</v>
      </c>
      <c r="BO4" s="13" t="s">
        <v>23</v>
      </c>
      <c r="BP4" s="13"/>
      <c r="BQ4" s="13" t="s">
        <v>57</v>
      </c>
      <c r="BR4" s="13" t="s">
        <v>23</v>
      </c>
      <c r="BS4" s="13"/>
      <c r="BT4" s="13" t="s">
        <v>58</v>
      </c>
      <c r="BU4" s="13" t="s">
        <v>23</v>
      </c>
      <c r="BV4" s="13"/>
      <c r="BW4" s="16"/>
      <c r="BX4" s="17" t="s">
        <v>59</v>
      </c>
      <c r="BY4" s="16"/>
      <c r="BZ4" s="13" t="s">
        <v>60</v>
      </c>
      <c r="CA4" s="13" t="s">
        <v>61</v>
      </c>
      <c r="CB4" s="13" t="s">
        <v>62</v>
      </c>
      <c r="CC4" s="13" t="s">
        <v>63</v>
      </c>
      <c r="CD4" s="13" t="s">
        <v>64</v>
      </c>
      <c r="CE4" s="13" t="s">
        <v>23</v>
      </c>
      <c r="CF4" s="13"/>
      <c r="CG4" s="13" t="s">
        <v>65</v>
      </c>
      <c r="CH4" s="13" t="s">
        <v>62</v>
      </c>
      <c r="CI4" s="13" t="s">
        <v>66</v>
      </c>
      <c r="CJ4" s="13" t="s">
        <v>23</v>
      </c>
    </row>
    <row r="5" spans="1:88" x14ac:dyDescent="0.2">
      <c r="A5" s="5"/>
      <c r="B5" s="5"/>
      <c r="E5" s="6"/>
      <c r="F5" s="6"/>
      <c r="G5" s="6"/>
      <c r="H5" s="6"/>
      <c r="I5" s="6"/>
      <c r="J5" s="6"/>
      <c r="K5" s="6"/>
      <c r="L5" s="6"/>
      <c r="M5" s="6"/>
      <c r="N5" s="6"/>
      <c r="O5" s="6"/>
      <c r="P5" s="6"/>
      <c r="Q5" s="6"/>
      <c r="R5" s="6"/>
      <c r="S5" s="6"/>
      <c r="T5" s="6"/>
      <c r="U5" s="6"/>
      <c r="V5" s="6"/>
      <c r="W5" s="6"/>
      <c r="X5" s="6"/>
      <c r="Y5" s="6"/>
      <c r="Z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18"/>
      <c r="BE5" s="18"/>
      <c r="BF5" s="18"/>
      <c r="BG5" s="6"/>
      <c r="BH5" s="6"/>
      <c r="BI5" s="6"/>
      <c r="BJ5" s="6"/>
      <c r="BK5" s="6"/>
      <c r="BL5" s="6"/>
      <c r="BM5" s="6"/>
      <c r="BN5" s="6"/>
      <c r="BO5" s="6"/>
      <c r="BP5" s="6"/>
      <c r="BQ5" s="6"/>
      <c r="BR5" s="6"/>
      <c r="BS5" s="6"/>
      <c r="BT5" s="6"/>
      <c r="BU5" s="6"/>
      <c r="BV5" s="6"/>
      <c r="BW5" s="19"/>
      <c r="BX5" s="19"/>
      <c r="BY5" s="19"/>
      <c r="BZ5" s="6"/>
      <c r="CA5" s="6"/>
      <c r="CB5" s="6"/>
      <c r="CC5" s="6"/>
      <c r="CD5" s="6"/>
      <c r="CE5" s="6"/>
      <c r="CF5" s="6"/>
      <c r="CG5" s="6"/>
      <c r="CH5" s="6"/>
      <c r="CI5" s="6"/>
      <c r="CJ5" s="6"/>
    </row>
    <row r="6" spans="1:88" x14ac:dyDescent="0.2">
      <c r="A6" s="20"/>
      <c r="B6" s="20"/>
      <c r="C6" s="21" t="s">
        <v>67</v>
      </c>
      <c r="D6" s="22"/>
      <c r="E6" s="23"/>
      <c r="F6" s="23"/>
      <c r="G6" s="23"/>
      <c r="H6" s="23"/>
      <c r="I6" s="2"/>
      <c r="J6" s="2"/>
      <c r="K6" s="2"/>
      <c r="L6" s="2"/>
      <c r="M6" s="2"/>
      <c r="N6" s="23"/>
      <c r="O6" s="23"/>
      <c r="P6" s="2"/>
      <c r="Q6" s="2"/>
      <c r="R6" s="2"/>
      <c r="S6" s="23"/>
      <c r="T6" s="23"/>
      <c r="U6" s="2"/>
      <c r="V6" s="2"/>
      <c r="W6" s="2"/>
      <c r="X6" s="2"/>
      <c r="Y6" s="23"/>
      <c r="Z6" s="23"/>
      <c r="AA6" s="2"/>
      <c r="AB6" s="2"/>
      <c r="AC6" s="2"/>
      <c r="AD6" s="2"/>
      <c r="AE6" s="2"/>
      <c r="AF6" s="2"/>
      <c r="AG6" s="2"/>
      <c r="AH6" s="23"/>
      <c r="AI6" s="23"/>
      <c r="AJ6" s="2"/>
      <c r="AK6" s="2"/>
      <c r="AL6" s="2"/>
      <c r="AM6" s="23"/>
      <c r="AN6" s="23"/>
      <c r="AO6" s="2"/>
      <c r="AP6" s="2"/>
      <c r="AQ6" s="2"/>
      <c r="AR6" s="23"/>
      <c r="AS6" s="23"/>
      <c r="AT6" s="23"/>
      <c r="AU6" s="2"/>
      <c r="AV6" s="2"/>
      <c r="AW6" s="23"/>
      <c r="AX6" s="23"/>
      <c r="AY6" s="2"/>
      <c r="AZ6" s="2"/>
      <c r="BA6" s="2"/>
      <c r="BB6" s="23"/>
      <c r="BC6" s="23"/>
      <c r="BD6" s="3"/>
      <c r="BE6" s="3"/>
      <c r="BF6" s="3"/>
      <c r="BG6" s="2"/>
      <c r="BH6" s="2"/>
      <c r="BI6" s="2"/>
      <c r="BJ6" s="2"/>
      <c r="BK6" s="23"/>
      <c r="BL6" s="23"/>
      <c r="BM6" s="2"/>
      <c r="BN6" s="2"/>
      <c r="BO6" s="23"/>
      <c r="BP6" s="23"/>
      <c r="BQ6" s="2"/>
      <c r="BR6" s="23"/>
      <c r="BS6" s="23"/>
      <c r="BT6" s="2"/>
      <c r="BU6" s="23"/>
      <c r="BV6" s="23"/>
      <c r="BW6" s="2"/>
      <c r="BX6" s="2"/>
      <c r="BY6" s="2"/>
      <c r="BZ6" s="2"/>
      <c r="CA6" s="2"/>
      <c r="CB6" s="2"/>
      <c r="CC6" s="2"/>
      <c r="CD6" s="2"/>
      <c r="CE6" s="23"/>
      <c r="CF6" s="23"/>
      <c r="CG6" s="2"/>
      <c r="CH6" s="2"/>
      <c r="CI6" s="2"/>
      <c r="CJ6" s="23"/>
    </row>
    <row r="7" spans="1:88" x14ac:dyDescent="0.2">
      <c r="A7" s="20"/>
      <c r="B7" s="20"/>
      <c r="C7" s="24"/>
      <c r="D7" s="24"/>
      <c r="E7" s="6"/>
      <c r="F7" s="6"/>
      <c r="G7" s="6"/>
      <c r="H7" s="6"/>
      <c r="N7" s="6"/>
      <c r="O7" s="6"/>
      <c r="S7" s="6"/>
      <c r="T7" s="6"/>
      <c r="Y7" s="6"/>
      <c r="Z7" s="6"/>
      <c r="AH7" s="6"/>
      <c r="AI7" s="6"/>
      <c r="AM7" s="6"/>
      <c r="AN7" s="6"/>
      <c r="AR7" s="6"/>
      <c r="AS7" s="6"/>
      <c r="AT7" s="6"/>
      <c r="AW7" s="6"/>
      <c r="AX7" s="6"/>
      <c r="BB7" s="6"/>
      <c r="BC7" s="6"/>
      <c r="BK7" s="6"/>
      <c r="BL7" s="6"/>
      <c r="BO7" s="6"/>
      <c r="BP7" s="6"/>
      <c r="BR7" s="6"/>
      <c r="BS7" s="6"/>
      <c r="BU7" s="6"/>
      <c r="BV7" s="6"/>
      <c r="CE7" s="6"/>
      <c r="CF7" s="6"/>
      <c r="CJ7" s="6"/>
    </row>
    <row r="8" spans="1:88" ht="12" customHeight="1" x14ac:dyDescent="0.2">
      <c r="A8" s="26" t="s">
        <v>68</v>
      </c>
      <c r="B8" s="27"/>
      <c r="C8" s="45">
        <v>17382430</v>
      </c>
      <c r="D8" s="46"/>
      <c r="E8" s="46">
        <v>8634020</v>
      </c>
      <c r="F8" s="46">
        <v>8748410</v>
      </c>
      <c r="G8" s="46">
        <v>0</v>
      </c>
      <c r="H8" s="46"/>
      <c r="I8" s="46">
        <v>3341900</v>
      </c>
      <c r="J8" s="46">
        <v>1530420</v>
      </c>
      <c r="K8" s="46">
        <v>4292860</v>
      </c>
      <c r="L8" s="46">
        <v>4840090</v>
      </c>
      <c r="M8" s="46">
        <v>3377160</v>
      </c>
      <c r="N8" s="46">
        <v>0</v>
      </c>
      <c r="O8" s="46"/>
      <c r="P8" s="46">
        <v>4872320</v>
      </c>
      <c r="Q8" s="46">
        <v>4292860</v>
      </c>
      <c r="R8" s="46">
        <v>8217250</v>
      </c>
      <c r="S8" s="46">
        <v>0</v>
      </c>
      <c r="T8" s="46"/>
      <c r="U8" s="46">
        <v>3341900</v>
      </c>
      <c r="V8" s="46">
        <v>1096790</v>
      </c>
      <c r="W8" s="46">
        <v>1109030</v>
      </c>
      <c r="X8" s="46">
        <v>11834720</v>
      </c>
      <c r="Y8" s="46">
        <v>0</v>
      </c>
      <c r="Z8" s="46"/>
      <c r="AA8" s="47">
        <v>41.6</v>
      </c>
      <c r="AB8" s="48"/>
      <c r="AC8" s="46">
        <v>3066940</v>
      </c>
      <c r="AD8" s="46">
        <v>4567460</v>
      </c>
      <c r="AE8" s="46">
        <v>7884660</v>
      </c>
      <c r="AF8" s="46">
        <v>1497820</v>
      </c>
      <c r="AG8" s="46">
        <v>365130</v>
      </c>
      <c r="AH8" s="46">
        <v>420</v>
      </c>
      <c r="AI8" s="46"/>
      <c r="AJ8" s="46">
        <v>4564760</v>
      </c>
      <c r="AK8" s="46">
        <v>12452130</v>
      </c>
      <c r="AL8" s="46">
        <v>365130</v>
      </c>
      <c r="AM8" s="46">
        <v>420</v>
      </c>
      <c r="AN8" s="46"/>
      <c r="AO8" s="46">
        <v>13191590</v>
      </c>
      <c r="AP8" s="46">
        <v>1818140</v>
      </c>
      <c r="AQ8" s="46">
        <v>2372700</v>
      </c>
      <c r="AR8" s="46">
        <v>0</v>
      </c>
      <c r="AS8" s="46"/>
      <c r="AT8" s="46">
        <v>13191590</v>
      </c>
      <c r="AU8" s="46">
        <v>2240880</v>
      </c>
      <c r="AV8" s="46">
        <v>1949960</v>
      </c>
      <c r="AW8" s="46">
        <v>0</v>
      </c>
      <c r="AX8" s="46"/>
      <c r="AY8" s="143">
        <v>7222190</v>
      </c>
      <c r="AZ8" s="143">
        <v>5913680</v>
      </c>
      <c r="BA8" s="143">
        <v>4246560</v>
      </c>
      <c r="BB8" s="46">
        <f>MROUND('[1]Tabel 2.2019'!H11,10)</f>
        <v>0</v>
      </c>
      <c r="BC8" s="46"/>
      <c r="BD8" s="46">
        <v>489180</v>
      </c>
      <c r="BE8" s="46">
        <v>567860</v>
      </c>
      <c r="BF8" s="46"/>
      <c r="BG8" s="46">
        <v>3304200</v>
      </c>
      <c r="BH8" s="46">
        <v>3911100</v>
      </c>
      <c r="BI8" s="46">
        <v>4598700</v>
      </c>
      <c r="BJ8" s="46">
        <v>4923400</v>
      </c>
      <c r="BK8" s="46">
        <v>645000</v>
      </c>
      <c r="BL8" s="46"/>
      <c r="BM8" s="46">
        <v>7215300</v>
      </c>
      <c r="BN8" s="46">
        <v>9522100</v>
      </c>
      <c r="BO8" s="46">
        <v>645000</v>
      </c>
      <c r="BP8" s="46"/>
      <c r="BQ8" s="46">
        <v>995600</v>
      </c>
      <c r="BR8" s="46">
        <v>1062300</v>
      </c>
      <c r="BS8" s="46"/>
      <c r="BT8" s="46">
        <v>395400</v>
      </c>
      <c r="BU8" s="46">
        <v>1860500</v>
      </c>
      <c r="BV8" s="46"/>
      <c r="BW8" s="46">
        <v>28360</v>
      </c>
      <c r="BX8" s="153"/>
      <c r="BY8" s="46"/>
      <c r="BZ8" s="46">
        <v>4052960</v>
      </c>
      <c r="CA8" s="46">
        <v>4486150</v>
      </c>
      <c r="CB8" s="46">
        <v>3204930</v>
      </c>
      <c r="CC8" s="46">
        <v>2840580</v>
      </c>
      <c r="CD8" s="46">
        <v>2796860</v>
      </c>
      <c r="CE8" s="46">
        <v>960</v>
      </c>
      <c r="CF8" s="46"/>
      <c r="CG8" s="46">
        <v>8539110</v>
      </c>
      <c r="CH8" s="46">
        <v>3204930</v>
      </c>
      <c r="CI8" s="46">
        <v>5637440</v>
      </c>
      <c r="CJ8" s="49">
        <v>960</v>
      </c>
    </row>
    <row r="9" spans="1:88" ht="12" customHeight="1" x14ac:dyDescent="0.2">
      <c r="A9" s="27"/>
      <c r="B9" s="27"/>
      <c r="C9" s="50"/>
      <c r="D9" s="51"/>
      <c r="E9" s="51"/>
      <c r="F9" s="51"/>
      <c r="G9" s="51"/>
      <c r="H9" s="51"/>
      <c r="I9" s="51"/>
      <c r="J9" s="51"/>
      <c r="K9" s="51"/>
      <c r="L9" s="51"/>
      <c r="M9" s="51"/>
      <c r="N9" s="51"/>
      <c r="O9" s="51"/>
      <c r="P9" s="51"/>
      <c r="Q9" s="51"/>
      <c r="R9" s="51"/>
      <c r="S9" s="51"/>
      <c r="T9" s="51"/>
      <c r="U9" s="51"/>
      <c r="V9" s="51"/>
      <c r="W9" s="51"/>
      <c r="X9" s="51"/>
      <c r="Y9" s="51"/>
      <c r="Z9" s="51"/>
      <c r="AA9" s="52"/>
      <c r="AB9" s="53"/>
      <c r="AC9" s="51"/>
      <c r="AD9" s="51"/>
      <c r="AE9" s="51"/>
      <c r="AF9" s="51"/>
      <c r="AG9" s="51"/>
      <c r="AH9" s="51"/>
      <c r="AI9" s="51"/>
      <c r="AJ9" s="51"/>
      <c r="AK9" s="51"/>
      <c r="AL9" s="51"/>
      <c r="AM9" s="51"/>
      <c r="AN9" s="51"/>
      <c r="AO9" s="51"/>
      <c r="AP9" s="51"/>
      <c r="AQ9" s="51"/>
      <c r="AR9" s="51"/>
      <c r="AS9" s="51"/>
      <c r="AT9" s="51"/>
      <c r="AU9" s="51"/>
      <c r="AV9" s="51"/>
      <c r="AW9" s="51"/>
      <c r="AX9" s="51"/>
      <c r="AY9" s="143"/>
      <c r="AZ9" s="143"/>
      <c r="BA9" s="143"/>
      <c r="BB9" s="46">
        <f>MROUND('[1]Tabel 2.2019'!H12,10)</f>
        <v>0</v>
      </c>
      <c r="BC9" s="51"/>
      <c r="BD9" s="51"/>
      <c r="BE9" s="51"/>
      <c r="BF9" s="51"/>
      <c r="BG9" s="51"/>
      <c r="BH9" s="51"/>
      <c r="BI9" s="51"/>
      <c r="BJ9" s="51"/>
      <c r="BK9" s="51"/>
      <c r="BL9" s="51"/>
      <c r="BM9" s="51"/>
      <c r="BN9" s="51"/>
      <c r="BO9" s="51"/>
      <c r="BP9" s="51"/>
      <c r="BQ9" s="51"/>
      <c r="BR9" s="51"/>
      <c r="BS9" s="51"/>
      <c r="BT9" s="51"/>
      <c r="BU9" s="51"/>
      <c r="BV9" s="51"/>
      <c r="BW9" s="51"/>
      <c r="BX9" s="154"/>
      <c r="BY9" s="51"/>
      <c r="BZ9" s="51"/>
      <c r="CA9" s="51"/>
      <c r="CB9" s="51"/>
      <c r="CC9" s="51"/>
      <c r="CD9" s="51"/>
      <c r="CE9" s="51"/>
      <c r="CF9" s="51"/>
      <c r="CG9" s="51"/>
      <c r="CH9" s="51"/>
      <c r="CI9" s="51"/>
      <c r="CJ9" s="54"/>
    </row>
    <row r="10" spans="1:88" ht="12" customHeight="1" x14ac:dyDescent="0.2">
      <c r="A10" s="38" t="s">
        <v>69</v>
      </c>
      <c r="B10" s="38" t="s">
        <v>70</v>
      </c>
      <c r="C10" s="50">
        <v>1068090</v>
      </c>
      <c r="D10" s="51"/>
      <c r="E10" s="51">
        <v>527620</v>
      </c>
      <c r="F10" s="51">
        <v>540470</v>
      </c>
      <c r="G10" s="51">
        <v>0</v>
      </c>
      <c r="H10" s="51"/>
      <c r="I10" s="51">
        <v>187930</v>
      </c>
      <c r="J10" s="51">
        <v>104410</v>
      </c>
      <c r="K10" s="51">
        <v>365690</v>
      </c>
      <c r="L10" s="51">
        <v>263090</v>
      </c>
      <c r="M10" s="51">
        <v>146970</v>
      </c>
      <c r="N10" s="51">
        <v>0</v>
      </c>
      <c r="O10" s="51"/>
      <c r="P10" s="51">
        <v>292340</v>
      </c>
      <c r="Q10" s="51">
        <v>365690</v>
      </c>
      <c r="R10" s="51">
        <v>410060</v>
      </c>
      <c r="S10" s="51">
        <v>0</v>
      </c>
      <c r="T10" s="51"/>
      <c r="U10" s="51">
        <v>187930</v>
      </c>
      <c r="V10" s="51">
        <v>68400</v>
      </c>
      <c r="W10" s="51">
        <v>101690</v>
      </c>
      <c r="X10" s="51">
        <v>710080</v>
      </c>
      <c r="Y10" s="51">
        <v>0</v>
      </c>
      <c r="Z10" s="51"/>
      <c r="AA10" s="55">
        <v>38.5</v>
      </c>
      <c r="AB10" s="53"/>
      <c r="AC10" s="51">
        <v>295430</v>
      </c>
      <c r="AD10" s="51">
        <v>239980</v>
      </c>
      <c r="AE10" s="51">
        <v>383870</v>
      </c>
      <c r="AF10" s="51">
        <v>122530</v>
      </c>
      <c r="AG10" s="51">
        <v>26260</v>
      </c>
      <c r="AH10" s="51">
        <v>10</v>
      </c>
      <c r="AI10" s="51"/>
      <c r="AJ10" s="51">
        <v>417960</v>
      </c>
      <c r="AK10" s="51">
        <v>623850</v>
      </c>
      <c r="AL10" s="51">
        <v>26260</v>
      </c>
      <c r="AM10" s="51">
        <v>10</v>
      </c>
      <c r="AN10" s="51"/>
      <c r="AO10" s="51">
        <v>512000</v>
      </c>
      <c r="AP10" s="51">
        <v>200690</v>
      </c>
      <c r="AQ10" s="51">
        <v>355400</v>
      </c>
      <c r="AR10" s="51">
        <v>0</v>
      </c>
      <c r="AS10" s="51"/>
      <c r="AT10" s="51">
        <v>512000</v>
      </c>
      <c r="AU10" s="51">
        <v>333450</v>
      </c>
      <c r="AV10" s="51">
        <v>222650</v>
      </c>
      <c r="AW10" s="51">
        <v>0</v>
      </c>
      <c r="AX10" s="51"/>
      <c r="AY10" s="144">
        <v>378990</v>
      </c>
      <c r="AZ10" s="144">
        <v>277340</v>
      </c>
      <c r="BA10" s="144">
        <v>411760</v>
      </c>
      <c r="BB10" s="46">
        <f>MROUND('[1]Tabel 2.2019'!H13,10)</f>
        <v>0</v>
      </c>
      <c r="BC10" s="51"/>
      <c r="BD10" s="51">
        <v>35500</v>
      </c>
      <c r="BE10" s="51">
        <v>60230</v>
      </c>
      <c r="BF10" s="51"/>
      <c r="BG10" s="51">
        <v>280200</v>
      </c>
      <c r="BH10" s="51">
        <v>201300</v>
      </c>
      <c r="BI10" s="51">
        <v>199200</v>
      </c>
      <c r="BJ10" s="51">
        <v>318200</v>
      </c>
      <c r="BK10" s="51">
        <v>69100</v>
      </c>
      <c r="BL10" s="51"/>
      <c r="BM10" s="51">
        <v>481600</v>
      </c>
      <c r="BN10" s="51">
        <v>517500</v>
      </c>
      <c r="BO10" s="51">
        <v>69100</v>
      </c>
      <c r="BP10" s="51"/>
      <c r="BQ10" s="51">
        <v>98200</v>
      </c>
      <c r="BR10" s="51">
        <v>118000</v>
      </c>
      <c r="BS10" s="51"/>
      <c r="BT10" s="51">
        <v>41800</v>
      </c>
      <c r="BU10" s="51">
        <v>229700</v>
      </c>
      <c r="BV10" s="51"/>
      <c r="BW10" s="51">
        <v>1850</v>
      </c>
      <c r="BX10" s="155"/>
      <c r="BY10" s="51"/>
      <c r="BZ10" s="51">
        <v>808080</v>
      </c>
      <c r="CA10" s="51">
        <v>160940</v>
      </c>
      <c r="CB10" s="51">
        <v>58040</v>
      </c>
      <c r="CC10" s="51">
        <v>33940</v>
      </c>
      <c r="CD10" s="51">
        <v>6850</v>
      </c>
      <c r="CE10" s="51">
        <v>240</v>
      </c>
      <c r="CF10" s="51"/>
      <c r="CG10" s="51">
        <v>969020</v>
      </c>
      <c r="CH10" s="51">
        <v>58040</v>
      </c>
      <c r="CI10" s="51">
        <v>40790</v>
      </c>
      <c r="CJ10" s="54">
        <v>240</v>
      </c>
    </row>
    <row r="11" spans="1:88" ht="12" customHeight="1" x14ac:dyDescent="0.2">
      <c r="A11" s="38"/>
      <c r="B11" s="38" t="s">
        <v>71</v>
      </c>
      <c r="C11" s="50">
        <v>1921630</v>
      </c>
      <c r="D11" s="51"/>
      <c r="E11" s="51">
        <v>952290</v>
      </c>
      <c r="F11" s="51">
        <v>969330</v>
      </c>
      <c r="G11" s="51">
        <v>0</v>
      </c>
      <c r="H11" s="51"/>
      <c r="I11" s="51">
        <v>380570</v>
      </c>
      <c r="J11" s="51">
        <v>176700</v>
      </c>
      <c r="K11" s="51">
        <v>500870</v>
      </c>
      <c r="L11" s="51">
        <v>518400</v>
      </c>
      <c r="M11" s="51">
        <v>345090</v>
      </c>
      <c r="N11" s="51">
        <v>0</v>
      </c>
      <c r="O11" s="51"/>
      <c r="P11" s="51">
        <v>557260</v>
      </c>
      <c r="Q11" s="51">
        <v>500870</v>
      </c>
      <c r="R11" s="51">
        <v>863490</v>
      </c>
      <c r="S11" s="51">
        <v>0</v>
      </c>
      <c r="T11" s="51"/>
      <c r="U11" s="51">
        <v>380570</v>
      </c>
      <c r="V11" s="51">
        <v>125050</v>
      </c>
      <c r="W11" s="51">
        <v>131150</v>
      </c>
      <c r="X11" s="51">
        <v>1284860</v>
      </c>
      <c r="Y11" s="51">
        <v>0</v>
      </c>
      <c r="Z11" s="51"/>
      <c r="AA11" s="55">
        <v>40.6</v>
      </c>
      <c r="AB11" s="53"/>
      <c r="AC11" s="51">
        <v>364740</v>
      </c>
      <c r="AD11" s="51">
        <v>466390</v>
      </c>
      <c r="AE11" s="51">
        <v>874560</v>
      </c>
      <c r="AF11" s="51">
        <v>176890</v>
      </c>
      <c r="AG11" s="51">
        <v>39000</v>
      </c>
      <c r="AH11" s="51">
        <v>50</v>
      </c>
      <c r="AI11" s="51"/>
      <c r="AJ11" s="51">
        <v>541630</v>
      </c>
      <c r="AK11" s="51">
        <v>1340950</v>
      </c>
      <c r="AL11" s="51">
        <v>39000</v>
      </c>
      <c r="AM11" s="51">
        <v>50</v>
      </c>
      <c r="AN11" s="51"/>
      <c r="AO11" s="51">
        <v>1297540</v>
      </c>
      <c r="AP11" s="51">
        <v>253470</v>
      </c>
      <c r="AQ11" s="51">
        <v>370620</v>
      </c>
      <c r="AR11" s="51">
        <v>0</v>
      </c>
      <c r="AS11" s="51"/>
      <c r="AT11" s="51">
        <v>1297540</v>
      </c>
      <c r="AU11" s="51">
        <v>357180</v>
      </c>
      <c r="AV11" s="51">
        <v>266910</v>
      </c>
      <c r="AW11" s="51">
        <v>0</v>
      </c>
      <c r="AX11" s="51"/>
      <c r="AY11" s="144">
        <v>784500</v>
      </c>
      <c r="AZ11" s="144">
        <v>612010</v>
      </c>
      <c r="BA11" s="144">
        <v>525110</v>
      </c>
      <c r="BB11" s="46">
        <f>MROUND('[1]Tabel 2.2019'!H14,10)</f>
        <v>0</v>
      </c>
      <c r="BC11" s="51"/>
      <c r="BD11" s="51">
        <v>50210</v>
      </c>
      <c r="BE11" s="51">
        <v>68560</v>
      </c>
      <c r="BF11" s="51"/>
      <c r="BG11" s="51">
        <v>378100</v>
      </c>
      <c r="BH11" s="51">
        <v>385500</v>
      </c>
      <c r="BI11" s="51">
        <v>472900</v>
      </c>
      <c r="BJ11" s="51">
        <v>599600</v>
      </c>
      <c r="BK11" s="51">
        <v>85600</v>
      </c>
      <c r="BL11" s="51"/>
      <c r="BM11" s="51">
        <v>763600</v>
      </c>
      <c r="BN11" s="51">
        <v>1072500</v>
      </c>
      <c r="BO11" s="51">
        <v>85600</v>
      </c>
      <c r="BP11" s="51"/>
      <c r="BQ11" s="51">
        <v>117600</v>
      </c>
      <c r="BR11" s="51">
        <v>146200</v>
      </c>
      <c r="BS11" s="51"/>
      <c r="BT11" s="51">
        <v>47700</v>
      </c>
      <c r="BU11" s="51">
        <v>251800</v>
      </c>
      <c r="BV11" s="51"/>
      <c r="BW11" s="51">
        <v>2060</v>
      </c>
      <c r="BX11" s="155"/>
      <c r="BY11" s="51"/>
      <c r="BZ11" s="51">
        <v>886540</v>
      </c>
      <c r="CA11" s="51">
        <v>578180</v>
      </c>
      <c r="CB11" s="51">
        <v>202490</v>
      </c>
      <c r="CC11" s="51">
        <v>169160</v>
      </c>
      <c r="CD11" s="51">
        <v>85190</v>
      </c>
      <c r="CE11" s="51">
        <v>60</v>
      </c>
      <c r="CF11" s="51"/>
      <c r="CG11" s="51">
        <v>1464720</v>
      </c>
      <c r="CH11" s="51">
        <v>202490</v>
      </c>
      <c r="CI11" s="51">
        <v>254350</v>
      </c>
      <c r="CJ11" s="54">
        <v>60</v>
      </c>
    </row>
    <row r="12" spans="1:88" ht="12" customHeight="1" x14ac:dyDescent="0.2">
      <c r="A12" s="38"/>
      <c r="B12" s="38" t="s">
        <v>72</v>
      </c>
      <c r="C12" s="50">
        <v>1118210</v>
      </c>
      <c r="D12" s="51"/>
      <c r="E12" s="51">
        <v>555860</v>
      </c>
      <c r="F12" s="51">
        <v>562350</v>
      </c>
      <c r="G12" s="51">
        <v>0</v>
      </c>
      <c r="H12" s="51"/>
      <c r="I12" s="51">
        <v>178760</v>
      </c>
      <c r="J12" s="51">
        <v>94070</v>
      </c>
      <c r="K12" s="51">
        <v>243580</v>
      </c>
      <c r="L12" s="51">
        <v>335890</v>
      </c>
      <c r="M12" s="51">
        <v>265920</v>
      </c>
      <c r="N12" s="51">
        <v>0</v>
      </c>
      <c r="O12" s="51"/>
      <c r="P12" s="51">
        <v>272820</v>
      </c>
      <c r="Q12" s="51">
        <v>243580</v>
      </c>
      <c r="R12" s="51">
        <v>601810</v>
      </c>
      <c r="S12" s="51">
        <v>0</v>
      </c>
      <c r="T12" s="51"/>
      <c r="U12" s="51">
        <v>178760</v>
      </c>
      <c r="V12" s="51">
        <v>68420</v>
      </c>
      <c r="W12" s="51">
        <v>63510</v>
      </c>
      <c r="X12" s="51">
        <v>807530</v>
      </c>
      <c r="Y12" s="51">
        <v>0</v>
      </c>
      <c r="Z12" s="51"/>
      <c r="AA12" s="55">
        <v>44.9</v>
      </c>
      <c r="AB12" s="53"/>
      <c r="AC12" s="51">
        <v>203430</v>
      </c>
      <c r="AD12" s="51">
        <v>341160</v>
      </c>
      <c r="AE12" s="51">
        <v>457800</v>
      </c>
      <c r="AF12" s="51">
        <v>89670</v>
      </c>
      <c r="AG12" s="51">
        <v>26120</v>
      </c>
      <c r="AH12" s="51">
        <v>30</v>
      </c>
      <c r="AI12" s="51"/>
      <c r="AJ12" s="51">
        <v>293110</v>
      </c>
      <c r="AK12" s="51">
        <v>798960</v>
      </c>
      <c r="AL12" s="51">
        <v>26120</v>
      </c>
      <c r="AM12" s="51">
        <v>30</v>
      </c>
      <c r="AN12" s="51"/>
      <c r="AO12" s="51">
        <v>867440</v>
      </c>
      <c r="AP12" s="51">
        <v>168160</v>
      </c>
      <c r="AQ12" s="51">
        <v>82610</v>
      </c>
      <c r="AR12" s="51">
        <v>0</v>
      </c>
      <c r="AS12" s="51"/>
      <c r="AT12" s="51">
        <v>867440</v>
      </c>
      <c r="AU12" s="51">
        <v>127290</v>
      </c>
      <c r="AV12" s="51">
        <v>123480</v>
      </c>
      <c r="AW12" s="51">
        <v>0</v>
      </c>
      <c r="AX12" s="51"/>
      <c r="AY12" s="144">
        <v>480870</v>
      </c>
      <c r="AZ12" s="144">
        <v>400730</v>
      </c>
      <c r="BA12" s="144">
        <v>236610</v>
      </c>
      <c r="BB12" s="46">
        <f>MROUND('[1]Tabel 2.2019'!H15,10)</f>
        <v>0</v>
      </c>
      <c r="BC12" s="51"/>
      <c r="BD12" s="51">
        <v>33570</v>
      </c>
      <c r="BE12" s="51">
        <v>35250</v>
      </c>
      <c r="BF12" s="51"/>
      <c r="BG12" s="51">
        <v>215000</v>
      </c>
      <c r="BH12" s="51">
        <v>278600</v>
      </c>
      <c r="BI12" s="51">
        <v>309800</v>
      </c>
      <c r="BJ12" s="51">
        <v>267500</v>
      </c>
      <c r="BK12" s="51">
        <v>47300</v>
      </c>
      <c r="BL12" s="51"/>
      <c r="BM12" s="51">
        <v>493600</v>
      </c>
      <c r="BN12" s="51">
        <v>577400</v>
      </c>
      <c r="BO12" s="51">
        <v>47300</v>
      </c>
      <c r="BP12" s="51"/>
      <c r="BQ12" s="51">
        <v>61900</v>
      </c>
      <c r="BR12" s="51">
        <v>70200</v>
      </c>
      <c r="BS12" s="51"/>
      <c r="BT12" s="51">
        <v>25500</v>
      </c>
      <c r="BU12" s="51">
        <v>112600</v>
      </c>
      <c r="BV12" s="51"/>
      <c r="BW12" s="51">
        <v>2460</v>
      </c>
      <c r="BX12" s="155"/>
      <c r="BY12" s="51"/>
      <c r="BZ12" s="51">
        <v>75900</v>
      </c>
      <c r="CA12" s="51">
        <v>316060</v>
      </c>
      <c r="CB12" s="51">
        <v>210700</v>
      </c>
      <c r="CC12" s="51">
        <v>245860</v>
      </c>
      <c r="CD12" s="51">
        <v>269660</v>
      </c>
      <c r="CE12" s="51">
        <v>40</v>
      </c>
      <c r="CF12" s="51"/>
      <c r="CG12" s="51">
        <v>391950</v>
      </c>
      <c r="CH12" s="51">
        <v>210700</v>
      </c>
      <c r="CI12" s="51">
        <v>515520</v>
      </c>
      <c r="CJ12" s="54">
        <v>40</v>
      </c>
    </row>
    <row r="13" spans="1:88" ht="12" customHeight="1" x14ac:dyDescent="0.2">
      <c r="A13" s="38"/>
      <c r="B13" s="38" t="s">
        <v>73</v>
      </c>
      <c r="C13" s="50">
        <v>2029920</v>
      </c>
      <c r="D13" s="51"/>
      <c r="E13" s="51">
        <v>1000300</v>
      </c>
      <c r="F13" s="51">
        <v>1029620</v>
      </c>
      <c r="G13" s="51">
        <v>0</v>
      </c>
      <c r="H13" s="51"/>
      <c r="I13" s="51">
        <v>430670</v>
      </c>
      <c r="J13" s="51">
        <v>175320</v>
      </c>
      <c r="K13" s="51">
        <v>527110</v>
      </c>
      <c r="L13" s="51">
        <v>551920</v>
      </c>
      <c r="M13" s="51">
        <v>344900</v>
      </c>
      <c r="N13" s="51">
        <v>0</v>
      </c>
      <c r="O13" s="51"/>
      <c r="P13" s="51">
        <v>606000</v>
      </c>
      <c r="Q13" s="51">
        <v>527110</v>
      </c>
      <c r="R13" s="51">
        <v>896820</v>
      </c>
      <c r="S13" s="51">
        <v>0</v>
      </c>
      <c r="T13" s="51"/>
      <c r="U13" s="51">
        <v>430670</v>
      </c>
      <c r="V13" s="51">
        <v>125390</v>
      </c>
      <c r="W13" s="51">
        <v>130710</v>
      </c>
      <c r="X13" s="51">
        <v>1343140</v>
      </c>
      <c r="Y13" s="51">
        <v>0</v>
      </c>
      <c r="Z13" s="51"/>
      <c r="AA13" s="55">
        <v>39.9</v>
      </c>
      <c r="AB13" s="53"/>
      <c r="AC13" s="51">
        <v>334250</v>
      </c>
      <c r="AD13" s="51">
        <v>491940</v>
      </c>
      <c r="AE13" s="51">
        <v>992100</v>
      </c>
      <c r="AF13" s="51">
        <v>171640</v>
      </c>
      <c r="AG13" s="51">
        <v>39950</v>
      </c>
      <c r="AH13" s="51">
        <v>40</v>
      </c>
      <c r="AI13" s="51"/>
      <c r="AJ13" s="51">
        <v>505880</v>
      </c>
      <c r="AK13" s="51">
        <v>1484050</v>
      </c>
      <c r="AL13" s="51">
        <v>39950</v>
      </c>
      <c r="AM13" s="51">
        <v>40</v>
      </c>
      <c r="AN13" s="51"/>
      <c r="AO13" s="51">
        <v>1517070</v>
      </c>
      <c r="AP13" s="51">
        <v>196130</v>
      </c>
      <c r="AQ13" s="51">
        <v>316710</v>
      </c>
      <c r="AR13" s="51">
        <v>0</v>
      </c>
      <c r="AS13" s="51"/>
      <c r="AT13" s="51">
        <v>1517070</v>
      </c>
      <c r="AU13" s="51">
        <v>256160</v>
      </c>
      <c r="AV13" s="51">
        <v>256680</v>
      </c>
      <c r="AW13" s="51">
        <v>0</v>
      </c>
      <c r="AX13" s="51"/>
      <c r="AY13" s="144">
        <v>812900</v>
      </c>
      <c r="AZ13" s="144">
        <v>638410</v>
      </c>
      <c r="BA13" s="144">
        <v>578610</v>
      </c>
      <c r="BB13" s="46">
        <f>MROUND('[1]Tabel 2.2019'!H16,10)</f>
        <v>0</v>
      </c>
      <c r="BC13" s="51"/>
      <c r="BD13" s="51">
        <v>56580</v>
      </c>
      <c r="BE13" s="51">
        <v>55010</v>
      </c>
      <c r="BF13" s="51"/>
      <c r="BG13" s="51">
        <v>343400</v>
      </c>
      <c r="BH13" s="51">
        <v>410700</v>
      </c>
      <c r="BI13" s="51">
        <v>521500</v>
      </c>
      <c r="BJ13" s="51">
        <v>685400</v>
      </c>
      <c r="BK13" s="51">
        <v>68900</v>
      </c>
      <c r="BL13" s="51"/>
      <c r="BM13" s="51">
        <v>754100</v>
      </c>
      <c r="BN13" s="51">
        <v>1206900</v>
      </c>
      <c r="BO13" s="51">
        <v>68900</v>
      </c>
      <c r="BP13" s="51"/>
      <c r="BQ13" s="51">
        <v>105300</v>
      </c>
      <c r="BR13" s="51">
        <v>116600</v>
      </c>
      <c r="BS13" s="51"/>
      <c r="BT13" s="51">
        <v>39800</v>
      </c>
      <c r="BU13" s="51">
        <v>212200</v>
      </c>
      <c r="BV13" s="51"/>
      <c r="BW13" s="51">
        <v>2670</v>
      </c>
      <c r="BX13" s="155"/>
      <c r="BY13" s="51"/>
      <c r="BZ13" s="51">
        <v>411400</v>
      </c>
      <c r="CA13" s="51">
        <v>709780</v>
      </c>
      <c r="CB13" s="51">
        <v>425340</v>
      </c>
      <c r="CC13" s="51">
        <v>294610</v>
      </c>
      <c r="CD13" s="51">
        <v>188590</v>
      </c>
      <c r="CE13" s="51">
        <v>210</v>
      </c>
      <c r="CF13" s="51"/>
      <c r="CG13" s="51">
        <v>1121180</v>
      </c>
      <c r="CH13" s="51">
        <v>425340</v>
      </c>
      <c r="CI13" s="51">
        <v>483200</v>
      </c>
      <c r="CJ13" s="54">
        <v>210</v>
      </c>
    </row>
    <row r="14" spans="1:88" ht="12" customHeight="1" x14ac:dyDescent="0.2">
      <c r="A14" s="38"/>
      <c r="B14" s="38" t="s">
        <v>74</v>
      </c>
      <c r="C14" s="50">
        <v>1548950</v>
      </c>
      <c r="D14" s="51"/>
      <c r="E14" s="51">
        <v>767420</v>
      </c>
      <c r="F14" s="51">
        <v>781530</v>
      </c>
      <c r="G14" s="51">
        <v>0</v>
      </c>
      <c r="H14" s="51"/>
      <c r="I14" s="51">
        <v>303270</v>
      </c>
      <c r="J14" s="51">
        <v>121200</v>
      </c>
      <c r="K14" s="51">
        <v>361340</v>
      </c>
      <c r="L14" s="51">
        <v>447350</v>
      </c>
      <c r="M14" s="51">
        <v>315800</v>
      </c>
      <c r="N14" s="51">
        <v>0</v>
      </c>
      <c r="O14" s="51"/>
      <c r="P14" s="51">
        <v>424470</v>
      </c>
      <c r="Q14" s="51">
        <v>361340</v>
      </c>
      <c r="R14" s="51">
        <v>763140</v>
      </c>
      <c r="S14" s="51">
        <v>0</v>
      </c>
      <c r="T14" s="51"/>
      <c r="U14" s="51">
        <v>303270</v>
      </c>
      <c r="V14" s="51">
        <v>89170</v>
      </c>
      <c r="W14" s="51">
        <v>83040</v>
      </c>
      <c r="X14" s="51">
        <v>1073460</v>
      </c>
      <c r="Y14" s="51">
        <v>0</v>
      </c>
      <c r="Z14" s="51"/>
      <c r="AA14" s="55">
        <v>42.3</v>
      </c>
      <c r="AB14" s="53"/>
      <c r="AC14" s="51">
        <v>243150</v>
      </c>
      <c r="AD14" s="51">
        <v>400350</v>
      </c>
      <c r="AE14" s="51">
        <v>737890</v>
      </c>
      <c r="AF14" s="51">
        <v>140410</v>
      </c>
      <c r="AG14" s="51">
        <v>27110</v>
      </c>
      <c r="AH14" s="51">
        <v>40</v>
      </c>
      <c r="AI14" s="51"/>
      <c r="AJ14" s="51">
        <v>383560</v>
      </c>
      <c r="AK14" s="51">
        <v>1138240</v>
      </c>
      <c r="AL14" s="51">
        <v>27110</v>
      </c>
      <c r="AM14" s="51">
        <v>40</v>
      </c>
      <c r="AN14" s="51"/>
      <c r="AO14" s="51">
        <v>1210250</v>
      </c>
      <c r="AP14" s="51">
        <v>153630</v>
      </c>
      <c r="AQ14" s="51">
        <v>185070</v>
      </c>
      <c r="AR14" s="51">
        <v>0</v>
      </c>
      <c r="AS14" s="51"/>
      <c r="AT14" s="51">
        <v>1210250</v>
      </c>
      <c r="AU14" s="51">
        <v>170710</v>
      </c>
      <c r="AV14" s="51">
        <v>167990</v>
      </c>
      <c r="AW14" s="51">
        <v>0</v>
      </c>
      <c r="AX14" s="51"/>
      <c r="AY14" s="144">
        <v>640560</v>
      </c>
      <c r="AZ14" s="144">
        <v>555890</v>
      </c>
      <c r="BA14" s="144">
        <v>352490</v>
      </c>
      <c r="BB14" s="46">
        <f>MROUND('[1]Tabel 2.2019'!H17,10)</f>
        <v>0</v>
      </c>
      <c r="BC14" s="51"/>
      <c r="BD14" s="51">
        <v>39440</v>
      </c>
      <c r="BE14" s="51">
        <v>36050</v>
      </c>
      <c r="BF14" s="51"/>
      <c r="BG14" s="51">
        <v>238900</v>
      </c>
      <c r="BH14" s="51">
        <v>336300</v>
      </c>
      <c r="BI14" s="51">
        <v>436800</v>
      </c>
      <c r="BJ14" s="51">
        <v>491100</v>
      </c>
      <c r="BK14" s="51">
        <v>45800</v>
      </c>
      <c r="BL14" s="51"/>
      <c r="BM14" s="51">
        <v>575200</v>
      </c>
      <c r="BN14" s="51">
        <v>927900</v>
      </c>
      <c r="BO14" s="51">
        <v>45800</v>
      </c>
      <c r="BP14" s="51"/>
      <c r="BQ14" s="51">
        <v>72200</v>
      </c>
      <c r="BR14" s="51">
        <v>64500</v>
      </c>
      <c r="BS14" s="51"/>
      <c r="BT14" s="51">
        <v>26900</v>
      </c>
      <c r="BU14" s="51">
        <v>120200</v>
      </c>
      <c r="BV14" s="51"/>
      <c r="BW14" s="51">
        <v>2400</v>
      </c>
      <c r="BX14" s="155"/>
      <c r="BY14" s="51"/>
      <c r="BZ14" s="51">
        <v>301120</v>
      </c>
      <c r="CA14" s="51">
        <v>556190</v>
      </c>
      <c r="CB14" s="51">
        <v>294480</v>
      </c>
      <c r="CC14" s="51">
        <v>215150</v>
      </c>
      <c r="CD14" s="51">
        <v>181930</v>
      </c>
      <c r="CE14" s="51">
        <v>80</v>
      </c>
      <c r="CF14" s="51"/>
      <c r="CG14" s="51">
        <v>857310</v>
      </c>
      <c r="CH14" s="51">
        <v>294480</v>
      </c>
      <c r="CI14" s="51">
        <v>397070</v>
      </c>
      <c r="CJ14" s="54">
        <v>80</v>
      </c>
    </row>
    <row r="15" spans="1:88" ht="12" customHeight="1" x14ac:dyDescent="0.2">
      <c r="A15" s="38"/>
      <c r="B15" s="38" t="s">
        <v>75</v>
      </c>
      <c r="C15" s="50">
        <v>1728360</v>
      </c>
      <c r="D15" s="51"/>
      <c r="E15" s="51">
        <v>863220</v>
      </c>
      <c r="F15" s="51">
        <v>865130</v>
      </c>
      <c r="G15" s="51">
        <v>0</v>
      </c>
      <c r="H15" s="51"/>
      <c r="I15" s="51">
        <v>321110</v>
      </c>
      <c r="J15" s="51">
        <v>161320</v>
      </c>
      <c r="K15" s="51">
        <v>383730</v>
      </c>
      <c r="L15" s="51">
        <v>491180</v>
      </c>
      <c r="M15" s="51">
        <v>371020</v>
      </c>
      <c r="N15" s="51">
        <v>0</v>
      </c>
      <c r="O15" s="51"/>
      <c r="P15" s="51">
        <v>482440</v>
      </c>
      <c r="Q15" s="51">
        <v>383730</v>
      </c>
      <c r="R15" s="51">
        <v>862200</v>
      </c>
      <c r="S15" s="51">
        <v>0</v>
      </c>
      <c r="T15" s="51"/>
      <c r="U15" s="51">
        <v>321110</v>
      </c>
      <c r="V15" s="51">
        <v>118120</v>
      </c>
      <c r="W15" s="51">
        <v>104240</v>
      </c>
      <c r="X15" s="51">
        <v>1184880</v>
      </c>
      <c r="Y15" s="51">
        <v>0</v>
      </c>
      <c r="Z15" s="51"/>
      <c r="AA15" s="55">
        <v>42.8</v>
      </c>
      <c r="AB15" s="53"/>
      <c r="AC15" s="51">
        <v>314940</v>
      </c>
      <c r="AD15" s="51">
        <v>491380</v>
      </c>
      <c r="AE15" s="51">
        <v>744260</v>
      </c>
      <c r="AF15" s="51">
        <v>136860</v>
      </c>
      <c r="AG15" s="51">
        <v>40880</v>
      </c>
      <c r="AH15" s="51">
        <v>50</v>
      </c>
      <c r="AI15" s="51"/>
      <c r="AJ15" s="51">
        <v>451800</v>
      </c>
      <c r="AK15" s="51">
        <v>1235630</v>
      </c>
      <c r="AL15" s="51">
        <v>40880</v>
      </c>
      <c r="AM15" s="51">
        <v>50</v>
      </c>
      <c r="AN15" s="51"/>
      <c r="AO15" s="51">
        <v>1514560</v>
      </c>
      <c r="AP15" s="51">
        <v>110870</v>
      </c>
      <c r="AQ15" s="51">
        <v>102920</v>
      </c>
      <c r="AR15" s="51">
        <v>0</v>
      </c>
      <c r="AS15" s="51"/>
      <c r="AT15" s="51">
        <v>1514560</v>
      </c>
      <c r="AU15" s="51">
        <v>112460</v>
      </c>
      <c r="AV15" s="51">
        <v>101340</v>
      </c>
      <c r="AW15" s="51">
        <v>0</v>
      </c>
      <c r="AX15" s="51"/>
      <c r="AY15" s="144">
        <v>713540</v>
      </c>
      <c r="AZ15" s="144">
        <v>647080</v>
      </c>
      <c r="BA15" s="144">
        <v>367730</v>
      </c>
      <c r="BB15" s="46">
        <f>MROUND('[1]Tabel 2.2019'!H18,10)</f>
        <v>0</v>
      </c>
      <c r="BC15" s="51"/>
      <c r="BD15" s="51">
        <v>51650</v>
      </c>
      <c r="BE15" s="51">
        <v>63780</v>
      </c>
      <c r="BF15" s="51"/>
      <c r="BG15" s="51">
        <v>368400</v>
      </c>
      <c r="BH15" s="51">
        <v>453900</v>
      </c>
      <c r="BI15" s="51">
        <v>475900</v>
      </c>
      <c r="BJ15" s="51">
        <v>370300</v>
      </c>
      <c r="BK15" s="51">
        <v>59900</v>
      </c>
      <c r="BL15" s="51"/>
      <c r="BM15" s="51">
        <v>822300</v>
      </c>
      <c r="BN15" s="51">
        <v>846200</v>
      </c>
      <c r="BO15" s="51">
        <v>59900</v>
      </c>
      <c r="BP15" s="51"/>
      <c r="BQ15" s="51">
        <v>104100</v>
      </c>
      <c r="BR15" s="51">
        <v>106800</v>
      </c>
      <c r="BS15" s="51"/>
      <c r="BT15" s="51">
        <v>42400</v>
      </c>
      <c r="BU15" s="51">
        <v>169300</v>
      </c>
      <c r="BV15" s="51"/>
      <c r="BW15" s="51">
        <v>4460</v>
      </c>
      <c r="BX15" s="155"/>
      <c r="BY15" s="51"/>
      <c r="BZ15" s="51">
        <v>184620</v>
      </c>
      <c r="CA15" s="51">
        <v>182030</v>
      </c>
      <c r="CB15" s="51">
        <v>294750</v>
      </c>
      <c r="CC15" s="51">
        <v>395160</v>
      </c>
      <c r="CD15" s="51">
        <v>671800</v>
      </c>
      <c r="CE15" s="51">
        <v>10</v>
      </c>
      <c r="CF15" s="51"/>
      <c r="CG15" s="51">
        <v>366640</v>
      </c>
      <c r="CH15" s="51">
        <v>294750</v>
      </c>
      <c r="CI15" s="51">
        <v>1066960</v>
      </c>
      <c r="CJ15" s="54">
        <v>10</v>
      </c>
    </row>
    <row r="16" spans="1:88" ht="12" customHeight="1" x14ac:dyDescent="0.2">
      <c r="A16" s="38"/>
      <c r="B16" s="38" t="s">
        <v>76</v>
      </c>
      <c r="C16" s="50">
        <v>1441400</v>
      </c>
      <c r="D16" s="51"/>
      <c r="E16" s="51">
        <v>726440</v>
      </c>
      <c r="F16" s="51">
        <v>714960</v>
      </c>
      <c r="G16" s="51">
        <v>0</v>
      </c>
      <c r="H16" s="51"/>
      <c r="I16" s="51">
        <v>269140</v>
      </c>
      <c r="J16" s="51">
        <v>121550</v>
      </c>
      <c r="K16" s="51">
        <v>347700</v>
      </c>
      <c r="L16" s="51">
        <v>412560</v>
      </c>
      <c r="M16" s="51">
        <v>290450</v>
      </c>
      <c r="N16" s="51">
        <v>0</v>
      </c>
      <c r="O16" s="51"/>
      <c r="P16" s="51">
        <v>390690</v>
      </c>
      <c r="Q16" s="51">
        <v>347700</v>
      </c>
      <c r="R16" s="51">
        <v>703010</v>
      </c>
      <c r="S16" s="51">
        <v>0</v>
      </c>
      <c r="T16" s="51"/>
      <c r="U16" s="51">
        <v>269140</v>
      </c>
      <c r="V16" s="51">
        <v>87660</v>
      </c>
      <c r="W16" s="51">
        <v>87920</v>
      </c>
      <c r="X16" s="51">
        <v>996690</v>
      </c>
      <c r="Y16" s="51">
        <v>0</v>
      </c>
      <c r="Z16" s="51"/>
      <c r="AA16" s="55">
        <v>42.3</v>
      </c>
      <c r="AB16" s="53"/>
      <c r="AC16" s="51">
        <v>227000</v>
      </c>
      <c r="AD16" s="51">
        <v>400270</v>
      </c>
      <c r="AE16" s="51">
        <v>677940</v>
      </c>
      <c r="AF16" s="51">
        <v>109610</v>
      </c>
      <c r="AG16" s="51">
        <v>26560</v>
      </c>
      <c r="AH16" s="51">
        <v>30</v>
      </c>
      <c r="AI16" s="51"/>
      <c r="AJ16" s="51">
        <v>336610</v>
      </c>
      <c r="AK16" s="51">
        <v>1078210</v>
      </c>
      <c r="AL16" s="51">
        <v>26560</v>
      </c>
      <c r="AM16" s="51">
        <v>30</v>
      </c>
      <c r="AN16" s="51"/>
      <c r="AO16" s="51">
        <v>1164320</v>
      </c>
      <c r="AP16" s="51">
        <v>140380</v>
      </c>
      <c r="AQ16" s="51">
        <v>136710</v>
      </c>
      <c r="AR16" s="51">
        <v>0</v>
      </c>
      <c r="AS16" s="51"/>
      <c r="AT16" s="51">
        <v>1164320</v>
      </c>
      <c r="AU16" s="51">
        <v>150890</v>
      </c>
      <c r="AV16" s="51">
        <v>126200</v>
      </c>
      <c r="AW16" s="51">
        <v>0</v>
      </c>
      <c r="AX16" s="51"/>
      <c r="AY16" s="144">
        <v>602180</v>
      </c>
      <c r="AZ16" s="144">
        <v>486840</v>
      </c>
      <c r="BA16" s="144">
        <v>352380</v>
      </c>
      <c r="BB16" s="46">
        <f>MROUND('[1]Tabel 2.2019'!H19,10)</f>
        <v>0</v>
      </c>
      <c r="BC16" s="51"/>
      <c r="BD16" s="51">
        <v>42440</v>
      </c>
      <c r="BE16" s="51">
        <v>33870</v>
      </c>
      <c r="BF16" s="51"/>
      <c r="BG16" s="51">
        <v>231200</v>
      </c>
      <c r="BH16" s="51">
        <v>318600</v>
      </c>
      <c r="BI16" s="51">
        <v>401600</v>
      </c>
      <c r="BJ16" s="51">
        <v>443200</v>
      </c>
      <c r="BK16" s="51">
        <v>46800</v>
      </c>
      <c r="BL16" s="51"/>
      <c r="BM16" s="51">
        <v>549800</v>
      </c>
      <c r="BN16" s="51">
        <v>844800</v>
      </c>
      <c r="BO16" s="51">
        <v>46800</v>
      </c>
      <c r="BP16" s="51"/>
      <c r="BQ16" s="51">
        <v>65800</v>
      </c>
      <c r="BR16" s="51">
        <v>71600</v>
      </c>
      <c r="BS16" s="51"/>
      <c r="BT16" s="51">
        <v>24600</v>
      </c>
      <c r="BU16" s="51">
        <v>130400</v>
      </c>
      <c r="BV16" s="51"/>
      <c r="BW16" s="51">
        <v>1160</v>
      </c>
      <c r="BX16" s="155"/>
      <c r="BY16" s="51"/>
      <c r="BZ16" s="51">
        <v>175400</v>
      </c>
      <c r="CA16" s="51">
        <v>318800</v>
      </c>
      <c r="CB16" s="51">
        <v>371010</v>
      </c>
      <c r="CC16" s="51">
        <v>296450</v>
      </c>
      <c r="CD16" s="51">
        <v>279730</v>
      </c>
      <c r="CE16" s="51">
        <v>20</v>
      </c>
      <c r="CF16" s="51"/>
      <c r="CG16" s="51">
        <v>494200</v>
      </c>
      <c r="CH16" s="51">
        <v>371010</v>
      </c>
      <c r="CI16" s="51">
        <v>576180</v>
      </c>
      <c r="CJ16" s="54">
        <v>20</v>
      </c>
    </row>
    <row r="17" spans="1:88" ht="12" customHeight="1" x14ac:dyDescent="0.2">
      <c r="A17" s="38"/>
      <c r="B17" s="38" t="s">
        <v>77</v>
      </c>
      <c r="C17" s="50">
        <v>3244550</v>
      </c>
      <c r="D17" s="51"/>
      <c r="E17" s="51">
        <v>1617080</v>
      </c>
      <c r="F17" s="51">
        <v>1627470</v>
      </c>
      <c r="G17" s="51">
        <v>0</v>
      </c>
      <c r="H17" s="51"/>
      <c r="I17" s="51">
        <v>641060</v>
      </c>
      <c r="J17" s="51">
        <v>289950</v>
      </c>
      <c r="K17" s="51">
        <v>748460</v>
      </c>
      <c r="L17" s="51">
        <v>914830</v>
      </c>
      <c r="M17" s="51">
        <v>650250</v>
      </c>
      <c r="N17" s="51">
        <v>0</v>
      </c>
      <c r="O17" s="51"/>
      <c r="P17" s="51">
        <v>931010</v>
      </c>
      <c r="Q17" s="51">
        <v>748460</v>
      </c>
      <c r="R17" s="51">
        <v>1565080</v>
      </c>
      <c r="S17" s="51">
        <v>0</v>
      </c>
      <c r="T17" s="51"/>
      <c r="U17" s="51">
        <v>641060</v>
      </c>
      <c r="V17" s="51">
        <v>210580</v>
      </c>
      <c r="W17" s="51">
        <v>197390</v>
      </c>
      <c r="X17" s="51">
        <v>2195510</v>
      </c>
      <c r="Y17" s="51">
        <v>0</v>
      </c>
      <c r="Z17" s="51"/>
      <c r="AA17" s="55">
        <v>41.9</v>
      </c>
      <c r="AB17" s="53"/>
      <c r="AC17" s="51">
        <v>512830</v>
      </c>
      <c r="AD17" s="51">
        <v>868090</v>
      </c>
      <c r="AE17" s="51">
        <v>1556290</v>
      </c>
      <c r="AF17" s="51">
        <v>236890</v>
      </c>
      <c r="AG17" s="51">
        <v>70350</v>
      </c>
      <c r="AH17" s="51">
        <v>100</v>
      </c>
      <c r="AI17" s="51"/>
      <c r="AJ17" s="51">
        <v>749720</v>
      </c>
      <c r="AK17" s="51">
        <v>2424380</v>
      </c>
      <c r="AL17" s="51">
        <v>70350</v>
      </c>
      <c r="AM17" s="51">
        <v>100</v>
      </c>
      <c r="AN17" s="51"/>
      <c r="AO17" s="51">
        <v>2723150</v>
      </c>
      <c r="AP17" s="51">
        <v>249350</v>
      </c>
      <c r="AQ17" s="51">
        <v>272050</v>
      </c>
      <c r="AR17" s="51">
        <v>0</v>
      </c>
      <c r="AS17" s="51"/>
      <c r="AT17" s="51">
        <v>2723150</v>
      </c>
      <c r="AU17" s="51">
        <v>256950</v>
      </c>
      <c r="AV17" s="51">
        <v>264440</v>
      </c>
      <c r="AW17" s="51">
        <v>0</v>
      </c>
      <c r="AX17" s="51"/>
      <c r="AY17" s="144">
        <v>1372800</v>
      </c>
      <c r="AZ17" s="144">
        <v>1144390</v>
      </c>
      <c r="BA17" s="144">
        <v>727360</v>
      </c>
      <c r="BB17" s="46">
        <f>MROUND('[1]Tabel 2.2019'!H20,10)</f>
        <v>0</v>
      </c>
      <c r="BC17" s="51"/>
      <c r="BD17" s="51">
        <v>84680</v>
      </c>
      <c r="BE17" s="51">
        <v>93490</v>
      </c>
      <c r="BF17" s="51"/>
      <c r="BG17" s="51">
        <v>583800</v>
      </c>
      <c r="BH17" s="51">
        <v>785100</v>
      </c>
      <c r="BI17" s="51">
        <v>922200</v>
      </c>
      <c r="BJ17" s="51">
        <v>848600</v>
      </c>
      <c r="BK17" s="51">
        <v>104900</v>
      </c>
      <c r="BL17" s="51"/>
      <c r="BM17" s="51">
        <v>1368800</v>
      </c>
      <c r="BN17" s="51">
        <v>1770900</v>
      </c>
      <c r="BO17" s="51">
        <v>104900</v>
      </c>
      <c r="BP17" s="51"/>
      <c r="BQ17" s="51">
        <v>165300</v>
      </c>
      <c r="BR17" s="51">
        <v>171400</v>
      </c>
      <c r="BS17" s="51"/>
      <c r="BT17" s="51">
        <v>63800</v>
      </c>
      <c r="BU17" s="51">
        <v>282400</v>
      </c>
      <c r="BV17" s="51"/>
      <c r="BW17" s="51">
        <v>5640</v>
      </c>
      <c r="BX17" s="155"/>
      <c r="BY17" s="51"/>
      <c r="BZ17" s="51">
        <v>273320</v>
      </c>
      <c r="CA17" s="51">
        <v>757400</v>
      </c>
      <c r="CB17" s="51">
        <v>786040</v>
      </c>
      <c r="CC17" s="51">
        <v>726880</v>
      </c>
      <c r="CD17" s="51">
        <v>700820</v>
      </c>
      <c r="CE17" s="51">
        <v>90</v>
      </c>
      <c r="CF17" s="51"/>
      <c r="CG17" s="51">
        <v>1030720</v>
      </c>
      <c r="CH17" s="51">
        <v>786040</v>
      </c>
      <c r="CI17" s="51">
        <v>1427700</v>
      </c>
      <c r="CJ17" s="54">
        <v>90</v>
      </c>
    </row>
    <row r="18" spans="1:88" ht="12" customHeight="1" x14ac:dyDescent="0.2">
      <c r="A18" s="38"/>
      <c r="B18" s="38" t="s">
        <v>78</v>
      </c>
      <c r="C18" s="50">
        <v>1778990</v>
      </c>
      <c r="D18" s="51"/>
      <c r="E18" s="51">
        <v>876480</v>
      </c>
      <c r="F18" s="51">
        <v>902510</v>
      </c>
      <c r="G18" s="51">
        <v>0</v>
      </c>
      <c r="H18" s="51"/>
      <c r="I18" s="51">
        <v>351230</v>
      </c>
      <c r="J18" s="51">
        <v>156890</v>
      </c>
      <c r="K18" s="51">
        <v>465270</v>
      </c>
      <c r="L18" s="51">
        <v>477580</v>
      </c>
      <c r="M18" s="51">
        <v>328020</v>
      </c>
      <c r="N18" s="51">
        <v>0</v>
      </c>
      <c r="O18" s="51"/>
      <c r="P18" s="51">
        <v>508120</v>
      </c>
      <c r="Q18" s="51">
        <v>465270</v>
      </c>
      <c r="R18" s="51">
        <v>805610</v>
      </c>
      <c r="S18" s="51">
        <v>0</v>
      </c>
      <c r="T18" s="51"/>
      <c r="U18" s="51">
        <v>351230</v>
      </c>
      <c r="V18" s="51">
        <v>111020</v>
      </c>
      <c r="W18" s="51">
        <v>119270</v>
      </c>
      <c r="X18" s="51">
        <v>1197470</v>
      </c>
      <c r="Y18" s="51">
        <v>0</v>
      </c>
      <c r="Z18" s="51"/>
      <c r="AA18" s="55">
        <v>40.799999999999997</v>
      </c>
      <c r="AB18" s="53"/>
      <c r="AC18" s="51">
        <v>322570</v>
      </c>
      <c r="AD18" s="51">
        <v>439100</v>
      </c>
      <c r="AE18" s="51">
        <v>784000</v>
      </c>
      <c r="AF18" s="51">
        <v>194840</v>
      </c>
      <c r="AG18" s="51">
        <v>38430</v>
      </c>
      <c r="AH18" s="51">
        <v>50</v>
      </c>
      <c r="AI18" s="51"/>
      <c r="AJ18" s="51">
        <v>517410</v>
      </c>
      <c r="AK18" s="51">
        <v>1223100</v>
      </c>
      <c r="AL18" s="51">
        <v>38430</v>
      </c>
      <c r="AM18" s="51">
        <v>50</v>
      </c>
      <c r="AN18" s="51"/>
      <c r="AO18" s="51">
        <v>1183860</v>
      </c>
      <c r="AP18" s="51">
        <v>183150</v>
      </c>
      <c r="AQ18" s="51">
        <v>411980</v>
      </c>
      <c r="AR18" s="51">
        <v>0</v>
      </c>
      <c r="AS18" s="51"/>
      <c r="AT18" s="51">
        <v>1183860</v>
      </c>
      <c r="AU18" s="51">
        <v>314880</v>
      </c>
      <c r="AV18" s="51">
        <v>280250</v>
      </c>
      <c r="AW18" s="51">
        <v>0</v>
      </c>
      <c r="AX18" s="51"/>
      <c r="AY18" s="144">
        <v>792090</v>
      </c>
      <c r="AZ18" s="144">
        <v>611350</v>
      </c>
      <c r="BA18" s="144">
        <v>375550</v>
      </c>
      <c r="BB18" s="46">
        <f>MROUND('[1]Tabel 2.2019'!H21,10)</f>
        <v>0</v>
      </c>
      <c r="BC18" s="51"/>
      <c r="BD18" s="51">
        <v>53370</v>
      </c>
      <c r="BE18" s="51">
        <v>81820</v>
      </c>
      <c r="BF18" s="51"/>
      <c r="BG18" s="51">
        <v>397300</v>
      </c>
      <c r="BH18" s="51">
        <v>394400</v>
      </c>
      <c r="BI18" s="51">
        <v>440600</v>
      </c>
      <c r="BJ18" s="51">
        <v>481300</v>
      </c>
      <c r="BK18" s="51">
        <v>65500</v>
      </c>
      <c r="BL18" s="51"/>
      <c r="BM18" s="51">
        <v>791700</v>
      </c>
      <c r="BN18" s="51">
        <v>921800</v>
      </c>
      <c r="BO18" s="51">
        <v>65500</v>
      </c>
      <c r="BP18" s="51"/>
      <c r="BQ18" s="51">
        <v>129700</v>
      </c>
      <c r="BR18" s="51">
        <v>112000</v>
      </c>
      <c r="BS18" s="51"/>
      <c r="BT18" s="51">
        <v>54700</v>
      </c>
      <c r="BU18" s="51">
        <v>206100</v>
      </c>
      <c r="BV18" s="51"/>
      <c r="BW18" s="51">
        <v>3440</v>
      </c>
      <c r="BX18" s="155"/>
      <c r="BY18" s="51"/>
      <c r="BZ18" s="51">
        <v>716700</v>
      </c>
      <c r="CA18" s="51">
        <v>575380</v>
      </c>
      <c r="CB18" s="51">
        <v>223890</v>
      </c>
      <c r="CC18" s="51">
        <v>152220</v>
      </c>
      <c r="CD18" s="51">
        <v>110680</v>
      </c>
      <c r="CE18" s="51">
        <v>140</v>
      </c>
      <c r="CF18" s="51"/>
      <c r="CG18" s="51">
        <v>1292080</v>
      </c>
      <c r="CH18" s="51">
        <v>223890</v>
      </c>
      <c r="CI18" s="51">
        <v>262890</v>
      </c>
      <c r="CJ18" s="54">
        <v>140</v>
      </c>
    </row>
    <row r="19" spans="1:88" ht="12" customHeight="1" x14ac:dyDescent="0.2">
      <c r="A19" s="38"/>
      <c r="B19" s="38" t="s">
        <v>79</v>
      </c>
      <c r="C19" s="50">
        <v>1502340</v>
      </c>
      <c r="D19" s="51"/>
      <c r="E19" s="51">
        <v>747310</v>
      </c>
      <c r="F19" s="51">
        <v>755030</v>
      </c>
      <c r="G19" s="51">
        <v>0</v>
      </c>
      <c r="H19" s="51"/>
      <c r="I19" s="51">
        <v>278170</v>
      </c>
      <c r="J19" s="51">
        <v>129010</v>
      </c>
      <c r="K19" s="51">
        <v>349120</v>
      </c>
      <c r="L19" s="51">
        <v>427300</v>
      </c>
      <c r="M19" s="51">
        <v>318740</v>
      </c>
      <c r="N19" s="51">
        <v>0</v>
      </c>
      <c r="O19" s="51"/>
      <c r="P19" s="51">
        <v>407180</v>
      </c>
      <c r="Q19" s="51">
        <v>349120</v>
      </c>
      <c r="R19" s="51">
        <v>746040</v>
      </c>
      <c r="S19" s="51">
        <v>0</v>
      </c>
      <c r="T19" s="51"/>
      <c r="U19" s="51">
        <v>278170</v>
      </c>
      <c r="V19" s="51">
        <v>92980</v>
      </c>
      <c r="W19" s="51">
        <v>90100</v>
      </c>
      <c r="X19" s="51">
        <v>1041090</v>
      </c>
      <c r="Y19" s="51">
        <v>0</v>
      </c>
      <c r="Z19" s="51"/>
      <c r="AA19" s="55">
        <v>42.7</v>
      </c>
      <c r="AB19" s="53"/>
      <c r="AC19" s="51">
        <v>248600</v>
      </c>
      <c r="AD19" s="51">
        <v>428810</v>
      </c>
      <c r="AE19" s="51">
        <v>675940</v>
      </c>
      <c r="AF19" s="51">
        <v>118470</v>
      </c>
      <c r="AG19" s="51">
        <v>30480</v>
      </c>
      <c r="AH19" s="51">
        <v>30</v>
      </c>
      <c r="AI19" s="51"/>
      <c r="AJ19" s="51">
        <v>367070</v>
      </c>
      <c r="AK19" s="51">
        <v>1104760</v>
      </c>
      <c r="AL19" s="51">
        <v>30480</v>
      </c>
      <c r="AM19" s="51">
        <v>30</v>
      </c>
      <c r="AN19" s="51"/>
      <c r="AO19" s="51">
        <v>1201390</v>
      </c>
      <c r="AP19" s="51">
        <v>162320</v>
      </c>
      <c r="AQ19" s="51">
        <v>138620</v>
      </c>
      <c r="AR19" s="51">
        <v>0</v>
      </c>
      <c r="AS19" s="51"/>
      <c r="AT19" s="51">
        <v>1201390</v>
      </c>
      <c r="AU19" s="51">
        <v>160920</v>
      </c>
      <c r="AV19" s="51">
        <v>140020</v>
      </c>
      <c r="AW19" s="51">
        <v>0</v>
      </c>
      <c r="AX19" s="51"/>
      <c r="AY19" s="144">
        <v>643670</v>
      </c>
      <c r="AZ19" s="144">
        <v>539550</v>
      </c>
      <c r="BA19" s="144">
        <v>319120</v>
      </c>
      <c r="BB19" s="46">
        <f>MROUND('[1]Tabel 2.2019'!H22,10)</f>
        <v>0</v>
      </c>
      <c r="BC19" s="51"/>
      <c r="BD19" s="51">
        <v>41760</v>
      </c>
      <c r="BE19" s="51">
        <v>39800</v>
      </c>
      <c r="BF19" s="51"/>
      <c r="BG19" s="51">
        <v>268000</v>
      </c>
      <c r="BH19" s="51">
        <v>346800</v>
      </c>
      <c r="BI19" s="51">
        <v>418100</v>
      </c>
      <c r="BJ19" s="51">
        <v>418200</v>
      </c>
      <c r="BK19" s="51">
        <v>51200</v>
      </c>
      <c r="BL19" s="51"/>
      <c r="BM19" s="51">
        <v>614700</v>
      </c>
      <c r="BN19" s="51">
        <v>836300</v>
      </c>
      <c r="BO19" s="51">
        <v>51200</v>
      </c>
      <c r="BP19" s="51"/>
      <c r="BQ19" s="51">
        <v>75400</v>
      </c>
      <c r="BR19" s="51">
        <v>85000</v>
      </c>
      <c r="BS19" s="51"/>
      <c r="BT19" s="51">
        <v>28200</v>
      </c>
      <c r="BU19" s="51">
        <v>145800</v>
      </c>
      <c r="BV19" s="51"/>
      <c r="BW19" s="51">
        <v>2230</v>
      </c>
      <c r="BX19" s="155"/>
      <c r="BY19" s="51"/>
      <c r="BZ19" s="51">
        <v>219890</v>
      </c>
      <c r="CA19" s="51">
        <v>331390</v>
      </c>
      <c r="CB19" s="51">
        <v>338200</v>
      </c>
      <c r="CC19" s="51">
        <v>311150</v>
      </c>
      <c r="CD19" s="51">
        <v>301620</v>
      </c>
      <c r="CE19" s="51">
        <v>90</v>
      </c>
      <c r="CF19" s="51"/>
      <c r="CG19" s="51">
        <v>551280</v>
      </c>
      <c r="CH19" s="51">
        <v>338200</v>
      </c>
      <c r="CI19" s="51">
        <v>612770</v>
      </c>
      <c r="CJ19" s="54">
        <v>90</v>
      </c>
    </row>
    <row r="20" spans="1:88" x14ac:dyDescent="0.2">
      <c r="A20" s="38"/>
      <c r="B20" s="38" t="s">
        <v>23</v>
      </c>
      <c r="C20" s="56">
        <v>0</v>
      </c>
      <c r="D20" s="57"/>
      <c r="E20" s="57">
        <v>0</v>
      </c>
      <c r="F20" s="57">
        <v>0</v>
      </c>
      <c r="G20" s="57">
        <v>0</v>
      </c>
      <c r="H20" s="57"/>
      <c r="I20" s="57">
        <v>0</v>
      </c>
      <c r="J20" s="57">
        <v>0</v>
      </c>
      <c r="K20" s="57">
        <v>0</v>
      </c>
      <c r="L20" s="57">
        <v>0</v>
      </c>
      <c r="M20" s="57">
        <v>0</v>
      </c>
      <c r="N20" s="57">
        <v>0</v>
      </c>
      <c r="O20" s="57"/>
      <c r="P20" s="57">
        <v>0</v>
      </c>
      <c r="Q20" s="57">
        <v>0</v>
      </c>
      <c r="R20" s="57">
        <v>0</v>
      </c>
      <c r="S20" s="57">
        <v>0</v>
      </c>
      <c r="T20" s="57"/>
      <c r="U20" s="57">
        <v>0</v>
      </c>
      <c r="V20" s="57">
        <v>0</v>
      </c>
      <c r="W20" s="57">
        <v>0</v>
      </c>
      <c r="X20" s="57">
        <v>0</v>
      </c>
      <c r="Y20" s="57">
        <v>0</v>
      </c>
      <c r="Z20" s="57"/>
      <c r="AA20" s="58" t="s">
        <v>82</v>
      </c>
      <c r="AB20" s="59"/>
      <c r="AC20" s="57">
        <v>0</v>
      </c>
      <c r="AD20" s="57">
        <v>0</v>
      </c>
      <c r="AE20" s="57">
        <v>0</v>
      </c>
      <c r="AF20" s="57">
        <v>0</v>
      </c>
      <c r="AG20" s="57">
        <v>0</v>
      </c>
      <c r="AH20" s="57">
        <v>0</v>
      </c>
      <c r="AI20" s="57"/>
      <c r="AJ20" s="57">
        <v>0</v>
      </c>
      <c r="AK20" s="57">
        <v>0</v>
      </c>
      <c r="AL20" s="57">
        <v>0</v>
      </c>
      <c r="AM20" s="57">
        <v>0</v>
      </c>
      <c r="AN20" s="57"/>
      <c r="AO20" s="57">
        <v>0</v>
      </c>
      <c r="AP20" s="57">
        <v>0</v>
      </c>
      <c r="AQ20" s="57">
        <v>0</v>
      </c>
      <c r="AR20" s="57">
        <v>0</v>
      </c>
      <c r="AS20" s="57"/>
      <c r="AT20" s="57">
        <v>0</v>
      </c>
      <c r="AU20" s="57">
        <v>0</v>
      </c>
      <c r="AV20" s="57">
        <v>0</v>
      </c>
      <c r="AW20" s="57">
        <v>0</v>
      </c>
      <c r="AX20" s="57"/>
      <c r="AY20" s="144">
        <v>0</v>
      </c>
      <c r="AZ20" s="144">
        <v>0</v>
      </c>
      <c r="BA20" s="144">
        <v>0</v>
      </c>
      <c r="BB20" s="46">
        <f>MROUND('[1]Tabel 2.2019'!H23,10)</f>
        <v>0</v>
      </c>
      <c r="BC20" s="57"/>
      <c r="BD20" s="57">
        <v>0</v>
      </c>
      <c r="BE20" s="57">
        <v>0</v>
      </c>
      <c r="BF20" s="57"/>
      <c r="BG20" s="57">
        <v>0</v>
      </c>
      <c r="BH20" s="57">
        <v>0</v>
      </c>
      <c r="BI20" s="57">
        <v>0</v>
      </c>
      <c r="BJ20" s="57">
        <v>0</v>
      </c>
      <c r="BK20" s="57">
        <v>0</v>
      </c>
      <c r="BL20" s="57"/>
      <c r="BM20" s="57">
        <v>0</v>
      </c>
      <c r="BN20" s="57">
        <v>0</v>
      </c>
      <c r="BO20" s="57">
        <v>0</v>
      </c>
      <c r="BP20" s="57"/>
      <c r="BQ20" s="57">
        <v>0</v>
      </c>
      <c r="BR20" s="57">
        <v>0</v>
      </c>
      <c r="BS20" s="57"/>
      <c r="BT20" s="57">
        <v>0</v>
      </c>
      <c r="BU20" s="57">
        <v>0</v>
      </c>
      <c r="BV20" s="57"/>
      <c r="BW20" s="57">
        <v>0</v>
      </c>
      <c r="BX20" s="156"/>
      <c r="BY20" s="57"/>
      <c r="BZ20" s="57">
        <v>0</v>
      </c>
      <c r="CA20" s="57">
        <v>0</v>
      </c>
      <c r="CB20" s="57">
        <v>0</v>
      </c>
      <c r="CC20" s="57">
        <v>0</v>
      </c>
      <c r="CD20" s="57">
        <v>0</v>
      </c>
      <c r="CE20" s="57">
        <v>0</v>
      </c>
      <c r="CF20" s="57"/>
      <c r="CG20" s="57">
        <v>0</v>
      </c>
      <c r="CH20" s="57">
        <v>0</v>
      </c>
      <c r="CI20" s="57">
        <v>0</v>
      </c>
      <c r="CJ20" s="60">
        <v>0</v>
      </c>
    </row>
    <row r="21" spans="1:8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3"/>
      <c r="BE21" s="3"/>
      <c r="BF21" s="3"/>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row>
    <row r="22" spans="1:88" x14ac:dyDescent="0.2">
      <c r="A22" s="4" t="s">
        <v>80</v>
      </c>
    </row>
    <row r="23" spans="1:88" ht="13.5" x14ac:dyDescent="0.2">
      <c r="A23" s="4" t="s">
        <v>208</v>
      </c>
    </row>
  </sheetData>
  <mergeCells count="17">
    <mergeCell ref="BM3:BO3"/>
    <mergeCell ref="BQ3:BR3"/>
    <mergeCell ref="BT3:BU3"/>
    <mergeCell ref="BZ3:CE3"/>
    <mergeCell ref="E2:CJ2"/>
    <mergeCell ref="E3:G3"/>
    <mergeCell ref="I3:N3"/>
    <mergeCell ref="P3:S3"/>
    <mergeCell ref="U3:Y3"/>
    <mergeCell ref="AC3:AH3"/>
    <mergeCell ref="AJ3:AM3"/>
    <mergeCell ref="AO3:AR3"/>
    <mergeCell ref="AT3:AW3"/>
    <mergeCell ref="AY3:BB3"/>
    <mergeCell ref="CG3:CJ3"/>
    <mergeCell ref="BD3:BE3"/>
    <mergeCell ref="BG3:BK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J23"/>
  <sheetViews>
    <sheetView workbookViewId="0"/>
  </sheetViews>
  <sheetFormatPr defaultColWidth="9.140625" defaultRowHeight="12" x14ac:dyDescent="0.2"/>
  <cols>
    <col min="1" max="1" width="5" style="4" customWidth="1"/>
    <col min="2" max="2" width="32.28515625" style="4" customWidth="1"/>
    <col min="3" max="3" width="10.28515625" style="4" customWidth="1"/>
    <col min="4" max="4" width="1.5703125" style="4" customWidth="1"/>
    <col min="5" max="5" width="9.5703125" style="4" customWidth="1"/>
    <col min="6" max="6" width="9.7109375" style="4" customWidth="1"/>
    <col min="7" max="7" width="9.5703125" style="4" customWidth="1"/>
    <col min="8" max="8" width="1.85546875" style="4" customWidth="1"/>
    <col min="9" max="9" width="9.7109375" style="4" customWidth="1"/>
    <col min="10" max="14" width="9.5703125" style="4" customWidth="1"/>
    <col min="15" max="15" width="1.5703125" style="4" customWidth="1"/>
    <col min="16" max="18" width="9.42578125" style="4" customWidth="1"/>
    <col min="19" max="19" width="9.5703125" style="4" customWidth="1"/>
    <col min="20" max="20" width="1.5703125" style="4" customWidth="1"/>
    <col min="21" max="24" width="10.140625" style="4" customWidth="1"/>
    <col min="25" max="25" width="9.5703125" style="4" customWidth="1"/>
    <col min="26" max="26" width="1.5703125" style="4" customWidth="1"/>
    <col min="27" max="27" width="11.28515625" style="4" customWidth="1"/>
    <col min="28" max="28" width="1.5703125" style="4" customWidth="1"/>
    <col min="29" max="29" width="12.140625" style="4" customWidth="1"/>
    <col min="30" max="30" width="11.7109375" style="4" customWidth="1"/>
    <col min="31" max="31" width="13" style="4" customWidth="1"/>
    <col min="32" max="32" width="10.7109375" style="4" customWidth="1"/>
    <col min="33" max="33" width="11.28515625" style="4" customWidth="1"/>
    <col min="34" max="34" width="9.5703125" style="4" customWidth="1"/>
    <col min="35" max="35" width="1.5703125" style="4" customWidth="1"/>
    <col min="36" max="39" width="10.42578125" style="4" customWidth="1"/>
    <col min="40" max="40" width="1.5703125" style="4" customWidth="1"/>
    <col min="41" max="41" width="10.140625" style="4" customWidth="1"/>
    <col min="42" max="42" width="10.7109375" style="4" customWidth="1"/>
    <col min="43" max="43" width="13.5703125" style="4" customWidth="1"/>
    <col min="44" max="44" width="9.5703125" style="4" customWidth="1"/>
    <col min="45" max="45" width="1.5703125" style="4" customWidth="1"/>
    <col min="46" max="46" width="10.28515625" style="4" customWidth="1"/>
    <col min="47" max="47" width="14.85546875" style="4" customWidth="1"/>
    <col min="48" max="48" width="15.42578125" style="4" customWidth="1"/>
    <col min="49" max="49" width="9.5703125" style="4" customWidth="1"/>
    <col min="50" max="50" width="1.5703125" style="4" customWidth="1"/>
    <col min="51" max="53" width="10.5703125" style="4" customWidth="1"/>
    <col min="54" max="54" width="10.85546875" style="4" customWidth="1"/>
    <col min="55" max="55" width="1.5703125" style="4" customWidth="1"/>
    <col min="56" max="57" width="9.140625" style="25"/>
    <col min="58" max="58" width="1.5703125" style="25" customWidth="1"/>
    <col min="59" max="62" width="9.7109375" style="4" customWidth="1"/>
    <col min="63" max="63" width="10.7109375" style="4" customWidth="1"/>
    <col min="64" max="64" width="1.5703125" style="4" customWidth="1"/>
    <col min="65" max="66" width="9.85546875" style="4" customWidth="1"/>
    <col min="67" max="67" width="10.28515625" style="4" customWidth="1"/>
    <col min="68" max="68" width="1.5703125" style="4" customWidth="1"/>
    <col min="69" max="69" width="17.140625" style="4" customWidth="1"/>
    <col min="70" max="70" width="10.42578125" style="4" customWidth="1"/>
    <col min="71" max="71" width="1.5703125" style="4" customWidth="1"/>
    <col min="72" max="72" width="17.28515625" style="4" customWidth="1"/>
    <col min="73" max="73" width="10.28515625" style="4" customWidth="1"/>
    <col min="74" max="74" width="1.5703125" style="4" customWidth="1"/>
    <col min="75" max="76" width="9.140625" style="4"/>
    <col min="77" max="77" width="1.5703125" style="4" customWidth="1"/>
    <col min="78" max="82" width="9.42578125" style="4" customWidth="1"/>
    <col min="83" max="83" width="9.5703125" style="4" customWidth="1"/>
    <col min="84" max="84" width="1.5703125" style="4" customWidth="1"/>
    <col min="85" max="88" width="9.5703125" style="4" customWidth="1"/>
    <col min="89" max="16384" width="9.140625" style="4"/>
  </cols>
  <sheetData>
    <row r="1" spans="1:88" x14ac:dyDescent="0.2">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3"/>
      <c r="BE1" s="3"/>
      <c r="BF1" s="3"/>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row>
    <row r="2" spans="1:88" x14ac:dyDescent="0.2">
      <c r="A2" s="5"/>
      <c r="B2" s="5"/>
      <c r="C2" s="5" t="s">
        <v>1</v>
      </c>
      <c r="D2" s="6"/>
      <c r="E2" s="150" t="s">
        <v>2</v>
      </c>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row>
    <row r="3" spans="1:88" s="12" customFormat="1" ht="24" x14ac:dyDescent="0.2">
      <c r="A3" s="7"/>
      <c r="B3" s="7"/>
      <c r="C3" s="7"/>
      <c r="D3" s="7"/>
      <c r="E3" s="151" t="s">
        <v>3</v>
      </c>
      <c r="F3" s="151"/>
      <c r="G3" s="151"/>
      <c r="H3" s="5"/>
      <c r="I3" s="151" t="s">
        <v>4</v>
      </c>
      <c r="J3" s="151"/>
      <c r="K3" s="151"/>
      <c r="L3" s="151"/>
      <c r="M3" s="151"/>
      <c r="N3" s="151"/>
      <c r="O3" s="8"/>
      <c r="P3" s="149" t="s">
        <v>5</v>
      </c>
      <c r="Q3" s="149"/>
      <c r="R3" s="149"/>
      <c r="S3" s="149"/>
      <c r="T3" s="8"/>
      <c r="U3" s="149" t="s">
        <v>6</v>
      </c>
      <c r="V3" s="149"/>
      <c r="W3" s="149"/>
      <c r="X3" s="149"/>
      <c r="Y3" s="149"/>
      <c r="Z3" s="8"/>
      <c r="AA3" s="9" t="s">
        <v>7</v>
      </c>
      <c r="AB3" s="9"/>
      <c r="AC3" s="149" t="s">
        <v>8</v>
      </c>
      <c r="AD3" s="149"/>
      <c r="AE3" s="149"/>
      <c r="AF3" s="149"/>
      <c r="AG3" s="149"/>
      <c r="AH3" s="149"/>
      <c r="AI3" s="8"/>
      <c r="AJ3" s="149" t="s">
        <v>9</v>
      </c>
      <c r="AK3" s="149"/>
      <c r="AL3" s="149"/>
      <c r="AM3" s="149"/>
      <c r="AN3" s="8"/>
      <c r="AO3" s="149" t="s">
        <v>10</v>
      </c>
      <c r="AP3" s="149"/>
      <c r="AQ3" s="149"/>
      <c r="AR3" s="149"/>
      <c r="AS3" s="8"/>
      <c r="AT3" s="149" t="s">
        <v>11</v>
      </c>
      <c r="AU3" s="149"/>
      <c r="AV3" s="149"/>
      <c r="AW3" s="149"/>
      <c r="AX3" s="8"/>
      <c r="AY3" s="149" t="s">
        <v>214</v>
      </c>
      <c r="AZ3" s="149"/>
      <c r="BA3" s="149"/>
      <c r="BB3" s="149"/>
      <c r="BC3" s="8"/>
      <c r="BD3" s="152" t="s">
        <v>13</v>
      </c>
      <c r="BE3" s="152"/>
      <c r="BF3" s="10"/>
      <c r="BG3" s="149" t="s">
        <v>213</v>
      </c>
      <c r="BH3" s="149"/>
      <c r="BI3" s="149"/>
      <c r="BJ3" s="149"/>
      <c r="BK3" s="149"/>
      <c r="BL3" s="8"/>
      <c r="BM3" s="149" t="s">
        <v>212</v>
      </c>
      <c r="BN3" s="149"/>
      <c r="BO3" s="149"/>
      <c r="BP3" s="8"/>
      <c r="BQ3" s="149" t="s">
        <v>211</v>
      </c>
      <c r="BR3" s="149"/>
      <c r="BS3" s="8"/>
      <c r="BT3" s="149" t="s">
        <v>210</v>
      </c>
      <c r="BU3" s="149"/>
      <c r="BV3" s="11"/>
      <c r="BW3" s="9" t="s">
        <v>220</v>
      </c>
      <c r="BX3" s="5" t="s">
        <v>209</v>
      </c>
      <c r="BY3" s="5"/>
      <c r="BZ3" s="149" t="s">
        <v>19</v>
      </c>
      <c r="CA3" s="149"/>
      <c r="CB3" s="149"/>
      <c r="CC3" s="149"/>
      <c r="CD3" s="149"/>
      <c r="CE3" s="149"/>
      <c r="CF3" s="8"/>
      <c r="CG3" s="149" t="s">
        <v>20</v>
      </c>
      <c r="CH3" s="149"/>
      <c r="CI3" s="149"/>
      <c r="CJ3" s="149"/>
    </row>
    <row r="4" spans="1:88" s="8" customFormat="1" ht="48" x14ac:dyDescent="0.2">
      <c r="A4" s="13"/>
      <c r="B4" s="13"/>
      <c r="C4" s="14"/>
      <c r="D4" s="14"/>
      <c r="E4" s="13" t="s">
        <v>21</v>
      </c>
      <c r="F4" s="13" t="s">
        <v>22</v>
      </c>
      <c r="G4" s="13" t="s">
        <v>23</v>
      </c>
      <c r="H4" s="13"/>
      <c r="I4" s="13" t="s">
        <v>24</v>
      </c>
      <c r="J4" s="13" t="s">
        <v>25</v>
      </c>
      <c r="K4" s="13" t="s">
        <v>26</v>
      </c>
      <c r="L4" s="13" t="s">
        <v>27</v>
      </c>
      <c r="M4" s="13" t="s">
        <v>28</v>
      </c>
      <c r="N4" s="13" t="s">
        <v>23</v>
      </c>
      <c r="O4" s="13"/>
      <c r="P4" s="13" t="s">
        <v>29</v>
      </c>
      <c r="Q4" s="13" t="s">
        <v>26</v>
      </c>
      <c r="R4" s="13" t="s">
        <v>30</v>
      </c>
      <c r="S4" s="13" t="s">
        <v>23</v>
      </c>
      <c r="T4" s="13"/>
      <c r="U4" s="13" t="s">
        <v>24</v>
      </c>
      <c r="V4" s="13" t="s">
        <v>31</v>
      </c>
      <c r="W4" s="13" t="s">
        <v>32</v>
      </c>
      <c r="X4" s="13" t="s">
        <v>33</v>
      </c>
      <c r="Y4" s="13" t="s">
        <v>23</v>
      </c>
      <c r="Z4" s="13"/>
      <c r="AA4" s="14"/>
      <c r="AB4" s="14"/>
      <c r="AC4" s="13" t="s">
        <v>34</v>
      </c>
      <c r="AD4" s="13" t="s">
        <v>35</v>
      </c>
      <c r="AE4" s="13" t="s">
        <v>36</v>
      </c>
      <c r="AF4" s="13" t="s">
        <v>37</v>
      </c>
      <c r="AG4" s="13" t="s">
        <v>38</v>
      </c>
      <c r="AH4" s="13" t="s">
        <v>23</v>
      </c>
      <c r="AI4" s="13"/>
      <c r="AJ4" s="13" t="s">
        <v>39</v>
      </c>
      <c r="AK4" s="13" t="s">
        <v>40</v>
      </c>
      <c r="AL4" s="13" t="s">
        <v>38</v>
      </c>
      <c r="AM4" s="13" t="s">
        <v>23</v>
      </c>
      <c r="AN4" s="13"/>
      <c r="AO4" s="13" t="s">
        <v>41</v>
      </c>
      <c r="AP4" s="13" t="s">
        <v>42</v>
      </c>
      <c r="AQ4" s="13" t="s">
        <v>43</v>
      </c>
      <c r="AR4" s="13" t="s">
        <v>23</v>
      </c>
      <c r="AS4" s="13"/>
      <c r="AT4" s="13" t="s">
        <v>41</v>
      </c>
      <c r="AU4" s="13" t="s">
        <v>44</v>
      </c>
      <c r="AV4" s="13" t="s">
        <v>45</v>
      </c>
      <c r="AW4" s="13" t="s">
        <v>23</v>
      </c>
      <c r="AX4" s="13"/>
      <c r="AY4" s="13" t="s">
        <v>46</v>
      </c>
      <c r="AZ4" s="13" t="s">
        <v>47</v>
      </c>
      <c r="BA4" s="13" t="s">
        <v>48</v>
      </c>
      <c r="BB4" s="13" t="s">
        <v>23</v>
      </c>
      <c r="BC4" s="13"/>
      <c r="BD4" s="15" t="s">
        <v>49</v>
      </c>
      <c r="BE4" s="15" t="s">
        <v>50</v>
      </c>
      <c r="BF4" s="15"/>
      <c r="BG4" s="13" t="s">
        <v>51</v>
      </c>
      <c r="BH4" s="13" t="s">
        <v>52</v>
      </c>
      <c r="BI4" s="13" t="s">
        <v>53</v>
      </c>
      <c r="BJ4" s="13" t="s">
        <v>54</v>
      </c>
      <c r="BK4" s="13" t="s">
        <v>23</v>
      </c>
      <c r="BL4" s="13"/>
      <c r="BM4" s="13" t="s">
        <v>55</v>
      </c>
      <c r="BN4" s="13" t="s">
        <v>56</v>
      </c>
      <c r="BO4" s="13" t="s">
        <v>23</v>
      </c>
      <c r="BP4" s="13"/>
      <c r="BQ4" s="13" t="s">
        <v>57</v>
      </c>
      <c r="BR4" s="13" t="s">
        <v>23</v>
      </c>
      <c r="BS4" s="13"/>
      <c r="BT4" s="13" t="s">
        <v>58</v>
      </c>
      <c r="BU4" s="13" t="s">
        <v>23</v>
      </c>
      <c r="BV4" s="13"/>
      <c r="BW4" s="16"/>
      <c r="BX4" s="17" t="s">
        <v>59</v>
      </c>
      <c r="BY4" s="16"/>
      <c r="BZ4" s="13" t="s">
        <v>60</v>
      </c>
      <c r="CA4" s="13" t="s">
        <v>61</v>
      </c>
      <c r="CB4" s="13" t="s">
        <v>62</v>
      </c>
      <c r="CC4" s="13" t="s">
        <v>63</v>
      </c>
      <c r="CD4" s="13" t="s">
        <v>64</v>
      </c>
      <c r="CE4" s="13" t="s">
        <v>23</v>
      </c>
      <c r="CF4" s="13"/>
      <c r="CG4" s="13" t="s">
        <v>65</v>
      </c>
      <c r="CH4" s="13" t="s">
        <v>62</v>
      </c>
      <c r="CI4" s="13" t="s">
        <v>66</v>
      </c>
      <c r="CJ4" s="13" t="s">
        <v>23</v>
      </c>
    </row>
    <row r="5" spans="1:88" x14ac:dyDescent="0.2">
      <c r="A5" s="5"/>
      <c r="B5" s="5"/>
      <c r="E5" s="6"/>
      <c r="F5" s="6"/>
      <c r="G5" s="6"/>
      <c r="H5" s="6"/>
      <c r="I5" s="6"/>
      <c r="J5" s="6"/>
      <c r="K5" s="6"/>
      <c r="L5" s="6"/>
      <c r="M5" s="6"/>
      <c r="N5" s="6"/>
      <c r="O5" s="6"/>
      <c r="P5" s="6"/>
      <c r="Q5" s="6"/>
      <c r="R5" s="6"/>
      <c r="S5" s="6"/>
      <c r="T5" s="6"/>
      <c r="U5" s="6"/>
      <c r="V5" s="6"/>
      <c r="W5" s="6"/>
      <c r="X5" s="6"/>
      <c r="Y5" s="6"/>
      <c r="Z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18"/>
      <c r="BE5" s="18"/>
      <c r="BF5" s="18"/>
      <c r="BG5" s="6"/>
      <c r="BH5" s="6"/>
      <c r="BI5" s="6"/>
      <c r="BJ5" s="6"/>
      <c r="BK5" s="6"/>
      <c r="BL5" s="6"/>
      <c r="BM5" s="6"/>
      <c r="BN5" s="6"/>
      <c r="BO5" s="6"/>
      <c r="BP5" s="6"/>
      <c r="BQ5" s="6"/>
      <c r="BR5" s="6"/>
      <c r="BS5" s="6"/>
      <c r="BT5" s="6"/>
      <c r="BU5" s="6"/>
      <c r="BV5" s="6"/>
      <c r="BW5" s="19"/>
      <c r="BX5" s="19"/>
      <c r="BY5" s="19"/>
      <c r="BZ5" s="6"/>
      <c r="CA5" s="6"/>
      <c r="CB5" s="6"/>
      <c r="CC5" s="6"/>
      <c r="CD5" s="6"/>
      <c r="CE5" s="6"/>
      <c r="CF5" s="6"/>
      <c r="CG5" s="6"/>
      <c r="CH5" s="6"/>
      <c r="CI5" s="6"/>
      <c r="CJ5" s="6"/>
    </row>
    <row r="6" spans="1:88" x14ac:dyDescent="0.2">
      <c r="A6" s="20"/>
      <c r="B6" s="20"/>
      <c r="C6" s="21" t="s">
        <v>67</v>
      </c>
      <c r="D6" s="22"/>
      <c r="E6" s="23"/>
      <c r="F6" s="23"/>
      <c r="G6" s="23"/>
      <c r="H6" s="23"/>
      <c r="I6" s="2"/>
      <c r="J6" s="2"/>
      <c r="K6" s="2"/>
      <c r="L6" s="2"/>
      <c r="M6" s="2"/>
      <c r="N6" s="23"/>
      <c r="O6" s="23"/>
      <c r="P6" s="2"/>
      <c r="Q6" s="2"/>
      <c r="R6" s="2"/>
      <c r="S6" s="23"/>
      <c r="T6" s="23"/>
      <c r="U6" s="2"/>
      <c r="V6" s="2"/>
      <c r="W6" s="2"/>
      <c r="X6" s="2"/>
      <c r="Y6" s="23"/>
      <c r="Z6" s="23"/>
      <c r="AA6" s="2"/>
      <c r="AB6" s="2"/>
      <c r="AC6" s="2"/>
      <c r="AD6" s="2"/>
      <c r="AE6" s="2"/>
      <c r="AF6" s="2"/>
      <c r="AG6" s="2"/>
      <c r="AH6" s="23"/>
      <c r="AI6" s="23"/>
      <c r="AJ6" s="2"/>
      <c r="AK6" s="2"/>
      <c r="AL6" s="2"/>
      <c r="AM6" s="23"/>
      <c r="AN6" s="23"/>
      <c r="AO6" s="2"/>
      <c r="AP6" s="2"/>
      <c r="AQ6" s="2"/>
      <c r="AR6" s="23"/>
      <c r="AS6" s="23"/>
      <c r="AT6" s="23"/>
      <c r="AU6" s="2"/>
      <c r="AV6" s="2"/>
      <c r="AW6" s="23"/>
      <c r="AX6" s="23"/>
      <c r="AY6" s="2"/>
      <c r="AZ6" s="2"/>
      <c r="BA6" s="2"/>
      <c r="BB6" s="23"/>
      <c r="BC6" s="23"/>
      <c r="BD6" s="3"/>
      <c r="BE6" s="3"/>
      <c r="BF6" s="3"/>
      <c r="BG6" s="2"/>
      <c r="BH6" s="2"/>
      <c r="BI6" s="2"/>
      <c r="BJ6" s="2"/>
      <c r="BK6" s="23"/>
      <c r="BL6" s="23"/>
      <c r="BM6" s="2"/>
      <c r="BN6" s="2"/>
      <c r="BO6" s="23"/>
      <c r="BP6" s="23"/>
      <c r="BQ6" s="2"/>
      <c r="BR6" s="23"/>
      <c r="BS6" s="23"/>
      <c r="BT6" s="2"/>
      <c r="BU6" s="23"/>
      <c r="BV6" s="23"/>
      <c r="BW6" s="2"/>
      <c r="BX6" s="2"/>
      <c r="BY6" s="2"/>
      <c r="BZ6" s="2"/>
      <c r="CA6" s="2"/>
      <c r="CB6" s="2"/>
      <c r="CC6" s="2"/>
      <c r="CD6" s="2"/>
      <c r="CE6" s="23"/>
      <c r="CF6" s="23"/>
      <c r="CG6" s="2"/>
      <c r="CH6" s="2"/>
      <c r="CI6" s="2"/>
      <c r="CJ6" s="23"/>
    </row>
    <row r="7" spans="1:88" x14ac:dyDescent="0.2">
      <c r="A7" s="20"/>
      <c r="B7" s="20"/>
      <c r="C7" s="24"/>
      <c r="D7" s="24"/>
      <c r="E7" s="6"/>
      <c r="F7" s="6"/>
      <c r="G7" s="6"/>
      <c r="H7" s="6"/>
      <c r="N7" s="6"/>
      <c r="O7" s="6"/>
      <c r="S7" s="6"/>
      <c r="T7" s="6"/>
      <c r="Y7" s="6"/>
      <c r="Z7" s="6"/>
      <c r="AH7" s="6"/>
      <c r="AI7" s="6"/>
      <c r="AM7" s="6"/>
      <c r="AN7" s="6"/>
      <c r="AR7" s="6"/>
      <c r="AS7" s="6"/>
      <c r="AT7" s="6"/>
      <c r="AW7" s="6"/>
      <c r="AX7" s="6"/>
      <c r="BB7" s="6"/>
      <c r="BC7" s="6"/>
      <c r="BK7" s="6"/>
      <c r="BL7" s="6"/>
      <c r="BO7" s="6"/>
      <c r="BP7" s="6"/>
      <c r="BR7" s="6"/>
      <c r="BS7" s="6"/>
      <c r="BU7" s="6"/>
      <c r="BV7" s="6"/>
      <c r="CE7" s="6"/>
      <c r="CF7" s="6"/>
      <c r="CJ7" s="6"/>
    </row>
    <row r="8" spans="1:88" ht="12" customHeight="1" x14ac:dyDescent="0.2">
      <c r="A8" s="26" t="s">
        <v>68</v>
      </c>
      <c r="B8" s="27"/>
      <c r="C8" s="28">
        <v>17460850</v>
      </c>
      <c r="D8" s="29"/>
      <c r="E8" s="29">
        <v>8678200</v>
      </c>
      <c r="F8" s="29">
        <v>8782650</v>
      </c>
      <c r="G8" s="29">
        <v>0</v>
      </c>
      <c r="H8" s="29"/>
      <c r="I8" s="29">
        <v>3315090</v>
      </c>
      <c r="J8" s="29">
        <v>1536590</v>
      </c>
      <c r="K8" s="29">
        <v>4332650</v>
      </c>
      <c r="L8" s="29">
        <v>4826780</v>
      </c>
      <c r="M8" s="29">
        <v>3449740</v>
      </c>
      <c r="N8" s="29">
        <v>0</v>
      </c>
      <c r="O8" s="29"/>
      <c r="P8" s="29">
        <v>4851680</v>
      </c>
      <c r="Q8" s="29">
        <v>4332650</v>
      </c>
      <c r="R8" s="29">
        <v>8276520</v>
      </c>
      <c r="S8" s="29">
        <v>0</v>
      </c>
      <c r="T8" s="29"/>
      <c r="U8" s="29">
        <v>3315090</v>
      </c>
      <c r="V8" s="29">
        <v>1101720</v>
      </c>
      <c r="W8" s="29">
        <v>1106020</v>
      </c>
      <c r="X8" s="29">
        <v>11938010</v>
      </c>
      <c r="Y8" s="29">
        <v>0</v>
      </c>
      <c r="Z8" s="29"/>
      <c r="AA8" s="30">
        <v>41.8</v>
      </c>
      <c r="AB8" s="31"/>
      <c r="AC8" s="29">
        <v>3081530</v>
      </c>
      <c r="AD8" s="29">
        <v>4623960</v>
      </c>
      <c r="AE8" s="29">
        <v>7874130</v>
      </c>
      <c r="AF8" s="29">
        <v>1511600</v>
      </c>
      <c r="AG8" s="29">
        <v>368560</v>
      </c>
      <c r="AH8" s="29">
        <v>1060</v>
      </c>
      <c r="AI8" s="29"/>
      <c r="AJ8" s="29">
        <v>4593140</v>
      </c>
      <c r="AK8" s="29">
        <v>12498090</v>
      </c>
      <c r="AL8" s="29">
        <v>368560</v>
      </c>
      <c r="AM8" s="29">
        <v>1060</v>
      </c>
      <c r="AN8" s="29"/>
      <c r="AO8" s="29">
        <v>13179480</v>
      </c>
      <c r="AP8" s="29">
        <v>1851580</v>
      </c>
      <c r="AQ8" s="29">
        <v>2429790</v>
      </c>
      <c r="AR8" s="29">
        <v>0</v>
      </c>
      <c r="AS8" s="29"/>
      <c r="AT8" s="29">
        <v>13179480</v>
      </c>
      <c r="AU8" s="29">
        <v>2296600</v>
      </c>
      <c r="AV8" s="29">
        <v>1984770</v>
      </c>
      <c r="AW8" s="29">
        <v>0</v>
      </c>
      <c r="AX8" s="29"/>
      <c r="AY8" s="153"/>
      <c r="AZ8" s="153"/>
      <c r="BA8" s="153"/>
      <c r="BB8" s="153"/>
      <c r="BC8" s="29"/>
      <c r="BD8" s="29">
        <v>568210</v>
      </c>
      <c r="BE8" s="29">
        <v>576720</v>
      </c>
      <c r="BF8" s="29"/>
      <c r="BG8" s="153"/>
      <c r="BH8" s="153"/>
      <c r="BI8" s="153"/>
      <c r="BJ8" s="153"/>
      <c r="BK8" s="153"/>
      <c r="BL8" s="29"/>
      <c r="BM8" s="153"/>
      <c r="BN8" s="153"/>
      <c r="BO8" s="153"/>
      <c r="BP8" s="29"/>
      <c r="BQ8" s="153"/>
      <c r="BR8" s="153"/>
      <c r="BS8" s="29"/>
      <c r="BT8" s="153"/>
      <c r="BU8" s="153"/>
      <c r="BV8" s="29"/>
      <c r="BW8" s="29">
        <v>21590</v>
      </c>
      <c r="BX8" s="153"/>
      <c r="BY8" s="29"/>
      <c r="BZ8" s="29">
        <v>4147070</v>
      </c>
      <c r="CA8" s="29">
        <v>4469110</v>
      </c>
      <c r="CB8" s="29">
        <v>3202210</v>
      </c>
      <c r="CC8" s="29">
        <v>2834250</v>
      </c>
      <c r="CD8" s="29">
        <v>2806900</v>
      </c>
      <c r="CE8" s="29">
        <v>1310</v>
      </c>
      <c r="CF8" s="29"/>
      <c r="CG8" s="29">
        <v>8616180</v>
      </c>
      <c r="CH8" s="29">
        <v>3202210</v>
      </c>
      <c r="CI8" s="29">
        <v>5641150</v>
      </c>
      <c r="CJ8" s="32">
        <v>1310</v>
      </c>
    </row>
    <row r="9" spans="1:88" ht="12" customHeight="1" x14ac:dyDescent="0.2">
      <c r="A9" s="27"/>
      <c r="B9" s="27"/>
      <c r="C9" s="33"/>
      <c r="D9" s="34"/>
      <c r="E9" s="34"/>
      <c r="F9" s="34"/>
      <c r="G9" s="34"/>
      <c r="H9" s="34"/>
      <c r="I9" s="34"/>
      <c r="J9" s="34"/>
      <c r="K9" s="34"/>
      <c r="L9" s="34"/>
      <c r="M9" s="34"/>
      <c r="N9" s="34"/>
      <c r="O9" s="34"/>
      <c r="P9" s="34"/>
      <c r="Q9" s="34"/>
      <c r="R9" s="34"/>
      <c r="S9" s="34"/>
      <c r="T9" s="34"/>
      <c r="U9" s="34"/>
      <c r="V9" s="34"/>
      <c r="W9" s="34"/>
      <c r="X9" s="34"/>
      <c r="Y9" s="34"/>
      <c r="Z9" s="34"/>
      <c r="AA9" s="35"/>
      <c r="AB9" s="36"/>
      <c r="AC9" s="34"/>
      <c r="AD9" s="34"/>
      <c r="AE9" s="34"/>
      <c r="AF9" s="34"/>
      <c r="AG9" s="34"/>
      <c r="AH9" s="34"/>
      <c r="AI9" s="34"/>
      <c r="AJ9" s="34"/>
      <c r="AK9" s="34"/>
      <c r="AL9" s="34"/>
      <c r="AM9" s="34"/>
      <c r="AN9" s="34"/>
      <c r="AO9" s="34"/>
      <c r="AP9" s="34"/>
      <c r="AQ9" s="34"/>
      <c r="AR9" s="34"/>
      <c r="AS9" s="34"/>
      <c r="AT9" s="34"/>
      <c r="AU9" s="34"/>
      <c r="AV9" s="34"/>
      <c r="AW9" s="34"/>
      <c r="AX9" s="34"/>
      <c r="AY9" s="154"/>
      <c r="AZ9" s="154"/>
      <c r="BA9" s="154"/>
      <c r="BB9" s="154"/>
      <c r="BC9" s="34"/>
      <c r="BD9" s="34"/>
      <c r="BE9" s="34"/>
      <c r="BF9" s="34"/>
      <c r="BG9" s="154"/>
      <c r="BH9" s="154"/>
      <c r="BI9" s="154"/>
      <c r="BJ9" s="154"/>
      <c r="BK9" s="154"/>
      <c r="BL9" s="34"/>
      <c r="BM9" s="154"/>
      <c r="BN9" s="154"/>
      <c r="BO9" s="154"/>
      <c r="BP9" s="34"/>
      <c r="BQ9" s="154"/>
      <c r="BR9" s="154"/>
      <c r="BS9" s="34"/>
      <c r="BT9" s="154"/>
      <c r="BU9" s="154"/>
      <c r="BV9" s="34"/>
      <c r="BW9" s="34"/>
      <c r="BX9" s="154"/>
      <c r="BY9" s="34"/>
      <c r="BZ9" s="34"/>
      <c r="CA9" s="34"/>
      <c r="CB9" s="34"/>
      <c r="CC9" s="34"/>
      <c r="CD9" s="34"/>
      <c r="CE9" s="34"/>
      <c r="CF9" s="34"/>
      <c r="CG9" s="34"/>
      <c r="CH9" s="34"/>
      <c r="CI9" s="34"/>
      <c r="CJ9" s="37"/>
    </row>
    <row r="10" spans="1:88" ht="12" customHeight="1" x14ac:dyDescent="0.2">
      <c r="A10" s="38" t="s">
        <v>69</v>
      </c>
      <c r="B10" s="38" t="s">
        <v>70</v>
      </c>
      <c r="C10" s="33">
        <v>1071470</v>
      </c>
      <c r="D10" s="34"/>
      <c r="E10" s="34">
        <v>529810</v>
      </c>
      <c r="F10" s="34">
        <v>541660</v>
      </c>
      <c r="G10" s="34">
        <v>0</v>
      </c>
      <c r="H10" s="34"/>
      <c r="I10" s="34">
        <v>186390</v>
      </c>
      <c r="J10" s="34">
        <v>103770</v>
      </c>
      <c r="K10" s="34">
        <v>367840</v>
      </c>
      <c r="L10" s="34">
        <v>263240</v>
      </c>
      <c r="M10" s="34">
        <v>150250</v>
      </c>
      <c r="N10" s="34">
        <v>0</v>
      </c>
      <c r="O10" s="34"/>
      <c r="P10" s="34">
        <v>290150</v>
      </c>
      <c r="Q10" s="34">
        <v>367840</v>
      </c>
      <c r="R10" s="34">
        <v>413480</v>
      </c>
      <c r="S10" s="34">
        <v>0</v>
      </c>
      <c r="T10" s="34"/>
      <c r="U10" s="34">
        <v>186390</v>
      </c>
      <c r="V10" s="34">
        <v>68100</v>
      </c>
      <c r="W10" s="34">
        <v>100010</v>
      </c>
      <c r="X10" s="34">
        <v>716970</v>
      </c>
      <c r="Y10" s="34">
        <v>0</v>
      </c>
      <c r="Z10" s="34"/>
      <c r="AA10" s="39">
        <v>38.700000000000003</v>
      </c>
      <c r="AB10" s="36"/>
      <c r="AC10" s="34">
        <v>292170</v>
      </c>
      <c r="AD10" s="34">
        <v>246680</v>
      </c>
      <c r="AE10" s="34">
        <v>383850</v>
      </c>
      <c r="AF10" s="34">
        <v>121830</v>
      </c>
      <c r="AG10" s="34">
        <v>26810</v>
      </c>
      <c r="AH10" s="34">
        <v>130</v>
      </c>
      <c r="AI10" s="34"/>
      <c r="AJ10" s="34">
        <v>414000</v>
      </c>
      <c r="AK10" s="34">
        <v>630530</v>
      </c>
      <c r="AL10" s="34">
        <v>26810</v>
      </c>
      <c r="AM10" s="34">
        <v>130</v>
      </c>
      <c r="AN10" s="34"/>
      <c r="AO10" s="34">
        <v>506150</v>
      </c>
      <c r="AP10" s="34">
        <v>205550</v>
      </c>
      <c r="AQ10" s="34">
        <v>359770</v>
      </c>
      <c r="AR10" s="34">
        <v>0</v>
      </c>
      <c r="AS10" s="34"/>
      <c r="AT10" s="34">
        <v>506150</v>
      </c>
      <c r="AU10" s="34">
        <v>340270</v>
      </c>
      <c r="AV10" s="34">
        <v>225060</v>
      </c>
      <c r="AW10" s="34">
        <v>0</v>
      </c>
      <c r="AX10" s="34"/>
      <c r="AY10" s="155"/>
      <c r="AZ10" s="155"/>
      <c r="BA10" s="155"/>
      <c r="BB10" s="155"/>
      <c r="BC10" s="34"/>
      <c r="BD10" s="34">
        <v>49790</v>
      </c>
      <c r="BE10" s="34">
        <v>62620</v>
      </c>
      <c r="BF10" s="34"/>
      <c r="BG10" s="155"/>
      <c r="BH10" s="155"/>
      <c r="BI10" s="155"/>
      <c r="BJ10" s="155"/>
      <c r="BK10" s="155"/>
      <c r="BL10" s="34"/>
      <c r="BM10" s="155"/>
      <c r="BN10" s="155"/>
      <c r="BO10" s="155"/>
      <c r="BP10" s="34"/>
      <c r="BQ10" s="155"/>
      <c r="BR10" s="155"/>
      <c r="BS10" s="34"/>
      <c r="BT10" s="155"/>
      <c r="BU10" s="155"/>
      <c r="BV10" s="34"/>
      <c r="BW10" s="34">
        <v>1340</v>
      </c>
      <c r="BX10" s="155"/>
      <c r="BY10" s="34"/>
      <c r="BZ10" s="34">
        <v>823170</v>
      </c>
      <c r="CA10" s="34">
        <v>151620</v>
      </c>
      <c r="CB10" s="34">
        <v>61010</v>
      </c>
      <c r="CC10" s="34">
        <v>28210</v>
      </c>
      <c r="CD10" s="34">
        <v>6880</v>
      </c>
      <c r="CE10" s="34">
        <v>590</v>
      </c>
      <c r="CF10" s="34"/>
      <c r="CG10" s="34">
        <v>974790</v>
      </c>
      <c r="CH10" s="34">
        <v>61010</v>
      </c>
      <c r="CI10" s="34">
        <v>35090</v>
      </c>
      <c r="CJ10" s="37">
        <v>590</v>
      </c>
    </row>
    <row r="11" spans="1:88" ht="12" customHeight="1" x14ac:dyDescent="0.2">
      <c r="A11" s="38"/>
      <c r="B11" s="38" t="s">
        <v>71</v>
      </c>
      <c r="C11" s="33">
        <v>1933920</v>
      </c>
      <c r="D11" s="34"/>
      <c r="E11" s="34">
        <v>959060</v>
      </c>
      <c r="F11" s="34">
        <v>974860</v>
      </c>
      <c r="G11" s="34">
        <v>0</v>
      </c>
      <c r="H11" s="34"/>
      <c r="I11" s="34">
        <v>379200</v>
      </c>
      <c r="J11" s="34">
        <v>176850</v>
      </c>
      <c r="K11" s="34">
        <v>506050</v>
      </c>
      <c r="L11" s="34">
        <v>519010</v>
      </c>
      <c r="M11" s="34">
        <v>352800</v>
      </c>
      <c r="N11" s="34">
        <v>0</v>
      </c>
      <c r="O11" s="34"/>
      <c r="P11" s="34">
        <v>556050</v>
      </c>
      <c r="Q11" s="34">
        <v>506050</v>
      </c>
      <c r="R11" s="34">
        <v>871820</v>
      </c>
      <c r="S11" s="34">
        <v>0</v>
      </c>
      <c r="T11" s="34"/>
      <c r="U11" s="34">
        <v>379200</v>
      </c>
      <c r="V11" s="34">
        <v>125480</v>
      </c>
      <c r="W11" s="34">
        <v>130170</v>
      </c>
      <c r="X11" s="34">
        <v>1299070</v>
      </c>
      <c r="Y11" s="34">
        <v>0</v>
      </c>
      <c r="Z11" s="34"/>
      <c r="AA11" s="39">
        <v>40.799999999999997</v>
      </c>
      <c r="AB11" s="36"/>
      <c r="AC11" s="34">
        <v>365280</v>
      </c>
      <c r="AD11" s="34">
        <v>473990</v>
      </c>
      <c r="AE11" s="34">
        <v>875950</v>
      </c>
      <c r="AF11" s="34">
        <v>178860</v>
      </c>
      <c r="AG11" s="34">
        <v>39720</v>
      </c>
      <c r="AH11" s="34">
        <v>130</v>
      </c>
      <c r="AI11" s="34"/>
      <c r="AJ11" s="34">
        <v>544140</v>
      </c>
      <c r="AK11" s="34">
        <v>1349940</v>
      </c>
      <c r="AL11" s="34">
        <v>39720</v>
      </c>
      <c r="AM11" s="34">
        <v>130</v>
      </c>
      <c r="AN11" s="34"/>
      <c r="AO11" s="34">
        <v>1296910</v>
      </c>
      <c r="AP11" s="34">
        <v>258360</v>
      </c>
      <c r="AQ11" s="34">
        <v>378650</v>
      </c>
      <c r="AR11" s="34">
        <v>0</v>
      </c>
      <c r="AS11" s="34"/>
      <c r="AT11" s="34">
        <v>1296910</v>
      </c>
      <c r="AU11" s="34">
        <v>364390</v>
      </c>
      <c r="AV11" s="34">
        <v>272620</v>
      </c>
      <c r="AW11" s="34">
        <v>0</v>
      </c>
      <c r="AX11" s="34"/>
      <c r="AY11" s="155"/>
      <c r="AZ11" s="155"/>
      <c r="BA11" s="155"/>
      <c r="BB11" s="155"/>
      <c r="BC11" s="34"/>
      <c r="BD11" s="34">
        <v>58750</v>
      </c>
      <c r="BE11" s="34">
        <v>69270</v>
      </c>
      <c r="BF11" s="34"/>
      <c r="BG11" s="155"/>
      <c r="BH11" s="155"/>
      <c r="BI11" s="155"/>
      <c r="BJ11" s="155"/>
      <c r="BK11" s="155"/>
      <c r="BL11" s="34"/>
      <c r="BM11" s="155"/>
      <c r="BN11" s="155"/>
      <c r="BO11" s="155"/>
      <c r="BP11" s="34"/>
      <c r="BQ11" s="155"/>
      <c r="BR11" s="155"/>
      <c r="BS11" s="34"/>
      <c r="BT11" s="155"/>
      <c r="BU11" s="155"/>
      <c r="BV11" s="34"/>
      <c r="BW11" s="34">
        <v>1540</v>
      </c>
      <c r="BX11" s="155"/>
      <c r="BY11" s="34"/>
      <c r="BZ11" s="34">
        <v>901690</v>
      </c>
      <c r="CA11" s="34">
        <v>568770</v>
      </c>
      <c r="CB11" s="34">
        <v>207560</v>
      </c>
      <c r="CC11" s="34">
        <v>169900</v>
      </c>
      <c r="CD11" s="34">
        <v>85930</v>
      </c>
      <c r="CE11" s="34">
        <v>80</v>
      </c>
      <c r="CF11" s="34"/>
      <c r="CG11" s="34">
        <v>1470450</v>
      </c>
      <c r="CH11" s="34">
        <v>207560</v>
      </c>
      <c r="CI11" s="34">
        <v>255830</v>
      </c>
      <c r="CJ11" s="37">
        <v>80</v>
      </c>
    </row>
    <row r="12" spans="1:88" ht="12" customHeight="1" x14ac:dyDescent="0.2">
      <c r="A12" s="38"/>
      <c r="B12" s="38" t="s">
        <v>72</v>
      </c>
      <c r="C12" s="33">
        <v>1116130</v>
      </c>
      <c r="D12" s="34"/>
      <c r="E12" s="34">
        <v>555290</v>
      </c>
      <c r="F12" s="34">
        <v>560840</v>
      </c>
      <c r="G12" s="34">
        <v>0</v>
      </c>
      <c r="H12" s="34"/>
      <c r="I12" s="34">
        <v>176300</v>
      </c>
      <c r="J12" s="34">
        <v>93450</v>
      </c>
      <c r="K12" s="34">
        <v>244570</v>
      </c>
      <c r="L12" s="34">
        <v>331120</v>
      </c>
      <c r="M12" s="34">
        <v>270700</v>
      </c>
      <c r="N12" s="34">
        <v>0</v>
      </c>
      <c r="O12" s="34"/>
      <c r="P12" s="34">
        <v>269740</v>
      </c>
      <c r="Q12" s="34">
        <v>244570</v>
      </c>
      <c r="R12" s="34">
        <v>601820</v>
      </c>
      <c r="S12" s="34">
        <v>0</v>
      </c>
      <c r="T12" s="34"/>
      <c r="U12" s="34">
        <v>176300</v>
      </c>
      <c r="V12" s="34">
        <v>68210</v>
      </c>
      <c r="W12" s="34">
        <v>62300</v>
      </c>
      <c r="X12" s="34">
        <v>809330</v>
      </c>
      <c r="Y12" s="34">
        <v>0</v>
      </c>
      <c r="Z12" s="34"/>
      <c r="AA12" s="39">
        <v>45.1</v>
      </c>
      <c r="AB12" s="36"/>
      <c r="AC12" s="34">
        <v>203980</v>
      </c>
      <c r="AD12" s="34">
        <v>343430</v>
      </c>
      <c r="AE12" s="34">
        <v>452600</v>
      </c>
      <c r="AF12" s="34">
        <v>90200</v>
      </c>
      <c r="AG12" s="34">
        <v>25860</v>
      </c>
      <c r="AH12" s="34">
        <v>70</v>
      </c>
      <c r="AI12" s="34"/>
      <c r="AJ12" s="34">
        <v>294180</v>
      </c>
      <c r="AK12" s="34">
        <v>796030</v>
      </c>
      <c r="AL12" s="34">
        <v>25860</v>
      </c>
      <c r="AM12" s="34">
        <v>70</v>
      </c>
      <c r="AN12" s="34"/>
      <c r="AO12" s="34">
        <v>863610</v>
      </c>
      <c r="AP12" s="34">
        <v>168590</v>
      </c>
      <c r="AQ12" s="34">
        <v>83930</v>
      </c>
      <c r="AR12" s="34">
        <v>0</v>
      </c>
      <c r="AS12" s="34"/>
      <c r="AT12" s="34">
        <v>863610</v>
      </c>
      <c r="AU12" s="34">
        <v>129190</v>
      </c>
      <c r="AV12" s="34">
        <v>123330</v>
      </c>
      <c r="AW12" s="34">
        <v>0</v>
      </c>
      <c r="AX12" s="34"/>
      <c r="AY12" s="155"/>
      <c r="AZ12" s="155"/>
      <c r="BA12" s="155"/>
      <c r="BB12" s="155"/>
      <c r="BC12" s="34"/>
      <c r="BD12" s="34">
        <v>38010</v>
      </c>
      <c r="BE12" s="34">
        <v>35570</v>
      </c>
      <c r="BF12" s="34"/>
      <c r="BG12" s="155"/>
      <c r="BH12" s="155"/>
      <c r="BI12" s="155"/>
      <c r="BJ12" s="155"/>
      <c r="BK12" s="155"/>
      <c r="BL12" s="34"/>
      <c r="BM12" s="155"/>
      <c r="BN12" s="155"/>
      <c r="BO12" s="155"/>
      <c r="BP12" s="34"/>
      <c r="BQ12" s="155"/>
      <c r="BR12" s="155"/>
      <c r="BS12" s="34"/>
      <c r="BT12" s="155"/>
      <c r="BU12" s="155"/>
      <c r="BV12" s="34"/>
      <c r="BW12" s="34">
        <v>1810</v>
      </c>
      <c r="BX12" s="155"/>
      <c r="BY12" s="34"/>
      <c r="BZ12" s="34">
        <v>75030</v>
      </c>
      <c r="CA12" s="34">
        <v>314500</v>
      </c>
      <c r="CB12" s="34">
        <v>210070</v>
      </c>
      <c r="CC12" s="34">
        <v>245700</v>
      </c>
      <c r="CD12" s="34">
        <v>270800</v>
      </c>
      <c r="CE12" s="34">
        <v>40</v>
      </c>
      <c r="CF12" s="34"/>
      <c r="CG12" s="34">
        <v>389530</v>
      </c>
      <c r="CH12" s="34">
        <v>210070</v>
      </c>
      <c r="CI12" s="34">
        <v>516500</v>
      </c>
      <c r="CJ12" s="37">
        <v>40</v>
      </c>
    </row>
    <row r="13" spans="1:88" ht="12" customHeight="1" x14ac:dyDescent="0.2">
      <c r="A13" s="38"/>
      <c r="B13" s="38" t="s">
        <v>73</v>
      </c>
      <c r="C13" s="33">
        <v>2046270</v>
      </c>
      <c r="D13" s="34"/>
      <c r="E13" s="34">
        <v>1009450</v>
      </c>
      <c r="F13" s="34">
        <v>1036830</v>
      </c>
      <c r="G13" s="34">
        <v>0</v>
      </c>
      <c r="H13" s="34"/>
      <c r="I13" s="34">
        <v>429490</v>
      </c>
      <c r="J13" s="34">
        <v>176250</v>
      </c>
      <c r="K13" s="34">
        <v>534220</v>
      </c>
      <c r="L13" s="34">
        <v>552870</v>
      </c>
      <c r="M13" s="34">
        <v>353440</v>
      </c>
      <c r="N13" s="34">
        <v>0</v>
      </c>
      <c r="O13" s="34"/>
      <c r="P13" s="34">
        <v>605740</v>
      </c>
      <c r="Q13" s="34">
        <v>534220</v>
      </c>
      <c r="R13" s="34">
        <v>906310</v>
      </c>
      <c r="S13" s="34">
        <v>0</v>
      </c>
      <c r="T13" s="34"/>
      <c r="U13" s="34">
        <v>429490</v>
      </c>
      <c r="V13" s="34">
        <v>126310</v>
      </c>
      <c r="W13" s="34">
        <v>129970</v>
      </c>
      <c r="X13" s="34">
        <v>1360500</v>
      </c>
      <c r="Y13" s="34">
        <v>0</v>
      </c>
      <c r="Z13" s="34"/>
      <c r="AA13" s="39">
        <v>40.1</v>
      </c>
      <c r="AB13" s="36"/>
      <c r="AC13" s="34">
        <v>335570</v>
      </c>
      <c r="AD13" s="34">
        <v>499390</v>
      </c>
      <c r="AE13" s="34">
        <v>996650</v>
      </c>
      <c r="AF13" s="34">
        <v>173760</v>
      </c>
      <c r="AG13" s="34">
        <v>40810</v>
      </c>
      <c r="AH13" s="34">
        <v>90</v>
      </c>
      <c r="AI13" s="34"/>
      <c r="AJ13" s="34">
        <v>509340</v>
      </c>
      <c r="AK13" s="34">
        <v>1496040</v>
      </c>
      <c r="AL13" s="34">
        <v>40810</v>
      </c>
      <c r="AM13" s="34">
        <v>90</v>
      </c>
      <c r="AN13" s="34"/>
      <c r="AO13" s="34">
        <v>1518950</v>
      </c>
      <c r="AP13" s="34">
        <v>200250</v>
      </c>
      <c r="AQ13" s="34">
        <v>327070</v>
      </c>
      <c r="AR13" s="34">
        <v>0</v>
      </c>
      <c r="AS13" s="34"/>
      <c r="AT13" s="34">
        <v>1518950</v>
      </c>
      <c r="AU13" s="34">
        <v>264140</v>
      </c>
      <c r="AV13" s="34">
        <v>263180</v>
      </c>
      <c r="AW13" s="34">
        <v>0</v>
      </c>
      <c r="AX13" s="34"/>
      <c r="AY13" s="155"/>
      <c r="AZ13" s="155"/>
      <c r="BA13" s="155"/>
      <c r="BB13" s="155"/>
      <c r="BC13" s="34"/>
      <c r="BD13" s="34">
        <v>65850</v>
      </c>
      <c r="BE13" s="34">
        <v>55540</v>
      </c>
      <c r="BF13" s="34"/>
      <c r="BG13" s="155"/>
      <c r="BH13" s="155"/>
      <c r="BI13" s="155"/>
      <c r="BJ13" s="155"/>
      <c r="BK13" s="155"/>
      <c r="BL13" s="34"/>
      <c r="BM13" s="155"/>
      <c r="BN13" s="155"/>
      <c r="BO13" s="155"/>
      <c r="BP13" s="34"/>
      <c r="BQ13" s="155"/>
      <c r="BR13" s="155"/>
      <c r="BS13" s="34"/>
      <c r="BT13" s="155"/>
      <c r="BU13" s="155"/>
      <c r="BV13" s="34"/>
      <c r="BW13" s="34">
        <v>2010</v>
      </c>
      <c r="BX13" s="155"/>
      <c r="BY13" s="34"/>
      <c r="BZ13" s="34">
        <v>417330</v>
      </c>
      <c r="CA13" s="34">
        <v>728280</v>
      </c>
      <c r="CB13" s="34">
        <v>421490</v>
      </c>
      <c r="CC13" s="34">
        <v>288580</v>
      </c>
      <c r="CD13" s="34">
        <v>190330</v>
      </c>
      <c r="CE13" s="34">
        <v>260</v>
      </c>
      <c r="CF13" s="34"/>
      <c r="CG13" s="34">
        <v>1145610</v>
      </c>
      <c r="CH13" s="34">
        <v>421490</v>
      </c>
      <c r="CI13" s="34">
        <v>478910</v>
      </c>
      <c r="CJ13" s="37">
        <v>260</v>
      </c>
    </row>
    <row r="14" spans="1:88" ht="12" customHeight="1" x14ac:dyDescent="0.2">
      <c r="A14" s="38"/>
      <c r="B14" s="38" t="s">
        <v>74</v>
      </c>
      <c r="C14" s="33">
        <v>1556740</v>
      </c>
      <c r="D14" s="34"/>
      <c r="E14" s="34">
        <v>771490</v>
      </c>
      <c r="F14" s="34">
        <v>785260</v>
      </c>
      <c r="G14" s="34">
        <v>0</v>
      </c>
      <c r="H14" s="34"/>
      <c r="I14" s="34">
        <v>301110</v>
      </c>
      <c r="J14" s="34">
        <v>122030</v>
      </c>
      <c r="K14" s="34">
        <v>364550</v>
      </c>
      <c r="L14" s="34">
        <v>446530</v>
      </c>
      <c r="M14" s="34">
        <v>322530</v>
      </c>
      <c r="N14" s="34">
        <v>0</v>
      </c>
      <c r="O14" s="34"/>
      <c r="P14" s="34">
        <v>423130</v>
      </c>
      <c r="Q14" s="34">
        <v>364550</v>
      </c>
      <c r="R14" s="34">
        <v>769060</v>
      </c>
      <c r="S14" s="34">
        <v>0</v>
      </c>
      <c r="T14" s="34"/>
      <c r="U14" s="34">
        <v>301110</v>
      </c>
      <c r="V14" s="34">
        <v>89970</v>
      </c>
      <c r="W14" s="34">
        <v>82500</v>
      </c>
      <c r="X14" s="34">
        <v>1083170</v>
      </c>
      <c r="Y14" s="34">
        <v>0</v>
      </c>
      <c r="Z14" s="34"/>
      <c r="AA14" s="39">
        <v>42.5</v>
      </c>
      <c r="AB14" s="36"/>
      <c r="AC14" s="34">
        <v>245890</v>
      </c>
      <c r="AD14" s="34">
        <v>403690</v>
      </c>
      <c r="AE14" s="34">
        <v>737790</v>
      </c>
      <c r="AF14" s="34">
        <v>142020</v>
      </c>
      <c r="AG14" s="34">
        <v>27260</v>
      </c>
      <c r="AH14" s="34">
        <v>90</v>
      </c>
      <c r="AI14" s="34"/>
      <c r="AJ14" s="34">
        <v>387910</v>
      </c>
      <c r="AK14" s="34">
        <v>1141480</v>
      </c>
      <c r="AL14" s="34">
        <v>27260</v>
      </c>
      <c r="AM14" s="34">
        <v>90</v>
      </c>
      <c r="AN14" s="34"/>
      <c r="AO14" s="34">
        <v>1207960</v>
      </c>
      <c r="AP14" s="34">
        <v>157070</v>
      </c>
      <c r="AQ14" s="34">
        <v>191720</v>
      </c>
      <c r="AR14" s="34">
        <v>0</v>
      </c>
      <c r="AS14" s="34"/>
      <c r="AT14" s="34">
        <v>1207960</v>
      </c>
      <c r="AU14" s="34">
        <v>176580</v>
      </c>
      <c r="AV14" s="34">
        <v>172200</v>
      </c>
      <c r="AW14" s="34">
        <v>0</v>
      </c>
      <c r="AX14" s="34"/>
      <c r="AY14" s="155"/>
      <c r="AZ14" s="155"/>
      <c r="BA14" s="155"/>
      <c r="BB14" s="155"/>
      <c r="BC14" s="34"/>
      <c r="BD14" s="34">
        <v>48240</v>
      </c>
      <c r="BE14" s="34">
        <v>36810</v>
      </c>
      <c r="BF14" s="34"/>
      <c r="BG14" s="155"/>
      <c r="BH14" s="155"/>
      <c r="BI14" s="155"/>
      <c r="BJ14" s="155"/>
      <c r="BK14" s="155"/>
      <c r="BL14" s="34"/>
      <c r="BM14" s="155"/>
      <c r="BN14" s="155"/>
      <c r="BO14" s="155"/>
      <c r="BP14" s="34"/>
      <c r="BQ14" s="155"/>
      <c r="BR14" s="155"/>
      <c r="BS14" s="34"/>
      <c r="BT14" s="155"/>
      <c r="BU14" s="155"/>
      <c r="BV14" s="34"/>
      <c r="BW14" s="34">
        <v>1780</v>
      </c>
      <c r="BX14" s="155"/>
      <c r="BY14" s="34"/>
      <c r="BZ14" s="34">
        <v>313530</v>
      </c>
      <c r="CA14" s="34">
        <v>549680</v>
      </c>
      <c r="CB14" s="34">
        <v>299320</v>
      </c>
      <c r="CC14" s="34">
        <v>213970</v>
      </c>
      <c r="CD14" s="34">
        <v>180160</v>
      </c>
      <c r="CE14" s="34">
        <v>90</v>
      </c>
      <c r="CF14" s="34"/>
      <c r="CG14" s="34">
        <v>863210</v>
      </c>
      <c r="CH14" s="34">
        <v>299320</v>
      </c>
      <c r="CI14" s="34">
        <v>394130</v>
      </c>
      <c r="CJ14" s="37">
        <v>90</v>
      </c>
    </row>
    <row r="15" spans="1:88" ht="12" customHeight="1" x14ac:dyDescent="0.2">
      <c r="A15" s="38"/>
      <c r="B15" s="38" t="s">
        <v>75</v>
      </c>
      <c r="C15" s="33">
        <v>1731280</v>
      </c>
      <c r="D15" s="34"/>
      <c r="E15" s="34">
        <v>865230</v>
      </c>
      <c r="F15" s="34">
        <v>866040</v>
      </c>
      <c r="G15" s="34">
        <v>0</v>
      </c>
      <c r="H15" s="34"/>
      <c r="I15" s="34">
        <v>315960</v>
      </c>
      <c r="J15" s="34">
        <v>162260</v>
      </c>
      <c r="K15" s="34">
        <v>385430</v>
      </c>
      <c r="L15" s="34">
        <v>487830</v>
      </c>
      <c r="M15" s="34">
        <v>379790</v>
      </c>
      <c r="N15" s="34">
        <v>0</v>
      </c>
      <c r="O15" s="34"/>
      <c r="P15" s="34">
        <v>478220</v>
      </c>
      <c r="Q15" s="34">
        <v>385430</v>
      </c>
      <c r="R15" s="34">
        <v>867620</v>
      </c>
      <c r="S15" s="34">
        <v>0</v>
      </c>
      <c r="T15" s="34"/>
      <c r="U15" s="34">
        <v>315960</v>
      </c>
      <c r="V15" s="34">
        <v>118550</v>
      </c>
      <c r="W15" s="34">
        <v>104930</v>
      </c>
      <c r="X15" s="34">
        <v>1191840</v>
      </c>
      <c r="Y15" s="34">
        <v>0</v>
      </c>
      <c r="Z15" s="34"/>
      <c r="AA15" s="39">
        <v>43</v>
      </c>
      <c r="AB15" s="36"/>
      <c r="AC15" s="34">
        <v>316010</v>
      </c>
      <c r="AD15" s="34">
        <v>497070</v>
      </c>
      <c r="AE15" s="34">
        <v>738950</v>
      </c>
      <c r="AF15" s="34">
        <v>137660</v>
      </c>
      <c r="AG15" s="34">
        <v>41540</v>
      </c>
      <c r="AH15" s="34">
        <v>60</v>
      </c>
      <c r="AI15" s="34"/>
      <c r="AJ15" s="34">
        <v>453660</v>
      </c>
      <c r="AK15" s="34">
        <v>1236020</v>
      </c>
      <c r="AL15" s="34">
        <v>41540</v>
      </c>
      <c r="AM15" s="34">
        <v>60</v>
      </c>
      <c r="AN15" s="34"/>
      <c r="AO15" s="34">
        <v>1513710</v>
      </c>
      <c r="AP15" s="34">
        <v>112370</v>
      </c>
      <c r="AQ15" s="34">
        <v>105190</v>
      </c>
      <c r="AR15" s="34">
        <v>0</v>
      </c>
      <c r="AS15" s="34"/>
      <c r="AT15" s="34">
        <v>1513710</v>
      </c>
      <c r="AU15" s="34">
        <v>114450</v>
      </c>
      <c r="AV15" s="34">
        <v>103110</v>
      </c>
      <c r="AW15" s="34">
        <v>0</v>
      </c>
      <c r="AX15" s="34"/>
      <c r="AY15" s="155"/>
      <c r="AZ15" s="155"/>
      <c r="BA15" s="155"/>
      <c r="BB15" s="155"/>
      <c r="BC15" s="34"/>
      <c r="BD15" s="34">
        <v>56920</v>
      </c>
      <c r="BE15" s="34">
        <v>64080</v>
      </c>
      <c r="BF15" s="34"/>
      <c r="BG15" s="155"/>
      <c r="BH15" s="155"/>
      <c r="BI15" s="155"/>
      <c r="BJ15" s="155"/>
      <c r="BK15" s="155"/>
      <c r="BL15" s="34"/>
      <c r="BM15" s="155"/>
      <c r="BN15" s="155"/>
      <c r="BO15" s="155"/>
      <c r="BP15" s="34"/>
      <c r="BQ15" s="155"/>
      <c r="BR15" s="155"/>
      <c r="BS15" s="34"/>
      <c r="BT15" s="155"/>
      <c r="BU15" s="155"/>
      <c r="BV15" s="34"/>
      <c r="BW15" s="34">
        <v>3360</v>
      </c>
      <c r="BX15" s="155"/>
      <c r="BY15" s="34"/>
      <c r="BZ15" s="34">
        <v>188600</v>
      </c>
      <c r="CA15" s="34">
        <v>180150</v>
      </c>
      <c r="CB15" s="34">
        <v>286850</v>
      </c>
      <c r="CC15" s="34">
        <v>402120</v>
      </c>
      <c r="CD15" s="34">
        <v>673540</v>
      </c>
      <c r="CE15" s="34">
        <v>20</v>
      </c>
      <c r="CF15" s="34"/>
      <c r="CG15" s="34">
        <v>368750</v>
      </c>
      <c r="CH15" s="34">
        <v>286850</v>
      </c>
      <c r="CI15" s="34">
        <v>1075660</v>
      </c>
      <c r="CJ15" s="37">
        <v>20</v>
      </c>
    </row>
    <row r="16" spans="1:88" ht="12" customHeight="1" x14ac:dyDescent="0.2">
      <c r="A16" s="38"/>
      <c r="B16" s="38" t="s">
        <v>76</v>
      </c>
      <c r="C16" s="33">
        <v>1449700</v>
      </c>
      <c r="D16" s="34"/>
      <c r="E16" s="34">
        <v>731050</v>
      </c>
      <c r="F16" s="34">
        <v>718650</v>
      </c>
      <c r="G16" s="34">
        <v>0</v>
      </c>
      <c r="H16" s="34"/>
      <c r="I16" s="34">
        <v>266510</v>
      </c>
      <c r="J16" s="34">
        <v>122950</v>
      </c>
      <c r="K16" s="34">
        <v>352420</v>
      </c>
      <c r="L16" s="34">
        <v>411250</v>
      </c>
      <c r="M16" s="34">
        <v>296560</v>
      </c>
      <c r="N16" s="34">
        <v>0</v>
      </c>
      <c r="O16" s="34"/>
      <c r="P16" s="34">
        <v>389470</v>
      </c>
      <c r="Q16" s="34">
        <v>352420</v>
      </c>
      <c r="R16" s="34">
        <v>707810</v>
      </c>
      <c r="S16" s="34">
        <v>0</v>
      </c>
      <c r="T16" s="34"/>
      <c r="U16" s="34">
        <v>266510</v>
      </c>
      <c r="V16" s="34">
        <v>88540</v>
      </c>
      <c r="W16" s="34">
        <v>88230</v>
      </c>
      <c r="X16" s="34">
        <v>1006420</v>
      </c>
      <c r="Y16" s="34">
        <v>0</v>
      </c>
      <c r="Z16" s="34"/>
      <c r="AA16" s="39">
        <v>42.5</v>
      </c>
      <c r="AB16" s="36"/>
      <c r="AC16" s="34">
        <v>230380</v>
      </c>
      <c r="AD16" s="34">
        <v>406140</v>
      </c>
      <c r="AE16" s="34">
        <v>675520</v>
      </c>
      <c r="AF16" s="34">
        <v>111110</v>
      </c>
      <c r="AG16" s="34">
        <v>26480</v>
      </c>
      <c r="AH16" s="34">
        <v>70</v>
      </c>
      <c r="AI16" s="34"/>
      <c r="AJ16" s="34">
        <v>341480</v>
      </c>
      <c r="AK16" s="34">
        <v>1081660</v>
      </c>
      <c r="AL16" s="34">
        <v>26480</v>
      </c>
      <c r="AM16" s="34">
        <v>70</v>
      </c>
      <c r="AN16" s="34"/>
      <c r="AO16" s="34">
        <v>1163690</v>
      </c>
      <c r="AP16" s="34">
        <v>144220</v>
      </c>
      <c r="AQ16" s="34">
        <v>141790</v>
      </c>
      <c r="AR16" s="34">
        <v>0</v>
      </c>
      <c r="AS16" s="34"/>
      <c r="AT16" s="34">
        <v>1163690</v>
      </c>
      <c r="AU16" s="34">
        <v>157610</v>
      </c>
      <c r="AV16" s="34">
        <v>128400</v>
      </c>
      <c r="AW16" s="34">
        <v>0</v>
      </c>
      <c r="AX16" s="34"/>
      <c r="AY16" s="155"/>
      <c r="AZ16" s="155"/>
      <c r="BA16" s="155"/>
      <c r="BB16" s="155"/>
      <c r="BC16" s="34"/>
      <c r="BD16" s="34">
        <v>46710</v>
      </c>
      <c r="BE16" s="34">
        <v>34050</v>
      </c>
      <c r="BF16" s="34"/>
      <c r="BG16" s="155"/>
      <c r="BH16" s="155"/>
      <c r="BI16" s="155"/>
      <c r="BJ16" s="155"/>
      <c r="BK16" s="155"/>
      <c r="BL16" s="34"/>
      <c r="BM16" s="155"/>
      <c r="BN16" s="155"/>
      <c r="BO16" s="155"/>
      <c r="BP16" s="34"/>
      <c r="BQ16" s="155"/>
      <c r="BR16" s="155"/>
      <c r="BS16" s="34"/>
      <c r="BT16" s="155"/>
      <c r="BU16" s="155"/>
      <c r="BV16" s="34"/>
      <c r="BW16" s="34">
        <v>890</v>
      </c>
      <c r="BX16" s="155"/>
      <c r="BY16" s="34"/>
      <c r="BZ16" s="34">
        <v>180290</v>
      </c>
      <c r="CA16" s="34">
        <v>319440</v>
      </c>
      <c r="CB16" s="34">
        <v>376850</v>
      </c>
      <c r="CC16" s="34">
        <v>291960</v>
      </c>
      <c r="CD16" s="34">
        <v>281140</v>
      </c>
      <c r="CE16" s="34">
        <v>20</v>
      </c>
      <c r="CF16" s="34"/>
      <c r="CG16" s="34">
        <v>499730</v>
      </c>
      <c r="CH16" s="34">
        <v>376850</v>
      </c>
      <c r="CI16" s="34">
        <v>573100</v>
      </c>
      <c r="CJ16" s="37">
        <v>20</v>
      </c>
    </row>
    <row r="17" spans="1:88" ht="12" customHeight="1" x14ac:dyDescent="0.2">
      <c r="A17" s="38"/>
      <c r="B17" s="38" t="s">
        <v>77</v>
      </c>
      <c r="C17" s="33">
        <v>3260060</v>
      </c>
      <c r="D17" s="34"/>
      <c r="E17" s="34">
        <v>1625590</v>
      </c>
      <c r="F17" s="34">
        <v>1634470</v>
      </c>
      <c r="G17" s="34">
        <v>0</v>
      </c>
      <c r="H17" s="34"/>
      <c r="I17" s="34">
        <v>634590</v>
      </c>
      <c r="J17" s="34">
        <v>292590</v>
      </c>
      <c r="K17" s="34">
        <v>755120</v>
      </c>
      <c r="L17" s="34">
        <v>912780</v>
      </c>
      <c r="M17" s="34">
        <v>664970</v>
      </c>
      <c r="N17" s="34">
        <v>0</v>
      </c>
      <c r="O17" s="34"/>
      <c r="P17" s="34">
        <v>927190</v>
      </c>
      <c r="Q17" s="34">
        <v>755120</v>
      </c>
      <c r="R17" s="34">
        <v>1577760</v>
      </c>
      <c r="S17" s="34">
        <v>0</v>
      </c>
      <c r="T17" s="34"/>
      <c r="U17" s="34">
        <v>634590</v>
      </c>
      <c r="V17" s="34">
        <v>212530</v>
      </c>
      <c r="W17" s="34">
        <v>198220</v>
      </c>
      <c r="X17" s="34">
        <v>2214720</v>
      </c>
      <c r="Y17" s="34">
        <v>0</v>
      </c>
      <c r="Z17" s="34"/>
      <c r="AA17" s="39">
        <v>42.1</v>
      </c>
      <c r="AB17" s="36"/>
      <c r="AC17" s="34">
        <v>517350</v>
      </c>
      <c r="AD17" s="34">
        <v>878160</v>
      </c>
      <c r="AE17" s="34">
        <v>1553690</v>
      </c>
      <c r="AF17" s="34">
        <v>239680</v>
      </c>
      <c r="AG17" s="34">
        <v>71020</v>
      </c>
      <c r="AH17" s="34">
        <v>150</v>
      </c>
      <c r="AI17" s="34"/>
      <c r="AJ17" s="34">
        <v>757030</v>
      </c>
      <c r="AK17" s="34">
        <v>2431850</v>
      </c>
      <c r="AL17" s="34">
        <v>71020</v>
      </c>
      <c r="AM17" s="34">
        <v>150</v>
      </c>
      <c r="AN17" s="34"/>
      <c r="AO17" s="34">
        <v>2728890</v>
      </c>
      <c r="AP17" s="34">
        <v>252200</v>
      </c>
      <c r="AQ17" s="34">
        <v>278970</v>
      </c>
      <c r="AR17" s="34">
        <v>0</v>
      </c>
      <c r="AS17" s="34"/>
      <c r="AT17" s="34">
        <v>2728890</v>
      </c>
      <c r="AU17" s="34">
        <v>262560</v>
      </c>
      <c r="AV17" s="34">
        <v>268610</v>
      </c>
      <c r="AW17" s="34">
        <v>0</v>
      </c>
      <c r="AX17" s="34"/>
      <c r="AY17" s="155"/>
      <c r="AZ17" s="155"/>
      <c r="BA17" s="155"/>
      <c r="BB17" s="155"/>
      <c r="BC17" s="34"/>
      <c r="BD17" s="34">
        <v>93030</v>
      </c>
      <c r="BE17" s="34">
        <v>94630</v>
      </c>
      <c r="BF17" s="34"/>
      <c r="BG17" s="155"/>
      <c r="BH17" s="155"/>
      <c r="BI17" s="155"/>
      <c r="BJ17" s="155"/>
      <c r="BK17" s="155"/>
      <c r="BL17" s="34"/>
      <c r="BM17" s="155"/>
      <c r="BN17" s="155"/>
      <c r="BO17" s="155"/>
      <c r="BP17" s="34"/>
      <c r="BQ17" s="155"/>
      <c r="BR17" s="155"/>
      <c r="BS17" s="34"/>
      <c r="BT17" s="155"/>
      <c r="BU17" s="155"/>
      <c r="BV17" s="34"/>
      <c r="BW17" s="34">
        <v>4340</v>
      </c>
      <c r="BX17" s="155"/>
      <c r="BY17" s="34"/>
      <c r="BZ17" s="34">
        <v>287000</v>
      </c>
      <c r="CA17" s="34">
        <v>757680</v>
      </c>
      <c r="CB17" s="34">
        <v>788160</v>
      </c>
      <c r="CC17" s="34">
        <v>720280</v>
      </c>
      <c r="CD17" s="34">
        <v>706850</v>
      </c>
      <c r="CE17" s="34">
        <v>90</v>
      </c>
      <c r="CF17" s="34"/>
      <c r="CG17" s="34">
        <v>1044680</v>
      </c>
      <c r="CH17" s="34">
        <v>788160</v>
      </c>
      <c r="CI17" s="34">
        <v>1427130</v>
      </c>
      <c r="CJ17" s="37">
        <v>90</v>
      </c>
    </row>
    <row r="18" spans="1:88" ht="12" customHeight="1" x14ac:dyDescent="0.2">
      <c r="A18" s="38"/>
      <c r="B18" s="38" t="s">
        <v>78</v>
      </c>
      <c r="C18" s="33">
        <v>1787630</v>
      </c>
      <c r="D18" s="34"/>
      <c r="E18" s="34">
        <v>881080</v>
      </c>
      <c r="F18" s="34">
        <v>906550</v>
      </c>
      <c r="G18" s="34">
        <v>0</v>
      </c>
      <c r="H18" s="34"/>
      <c r="I18" s="34">
        <v>349850</v>
      </c>
      <c r="J18" s="34">
        <v>157510</v>
      </c>
      <c r="K18" s="34">
        <v>470200</v>
      </c>
      <c r="L18" s="34">
        <v>476530</v>
      </c>
      <c r="M18" s="34">
        <v>333530</v>
      </c>
      <c r="N18" s="34">
        <v>0</v>
      </c>
      <c r="O18" s="34"/>
      <c r="P18" s="34">
        <v>507360</v>
      </c>
      <c r="Q18" s="34">
        <v>470200</v>
      </c>
      <c r="R18" s="34">
        <v>810060</v>
      </c>
      <c r="S18" s="34">
        <v>0</v>
      </c>
      <c r="T18" s="34"/>
      <c r="U18" s="34">
        <v>349850</v>
      </c>
      <c r="V18" s="34">
        <v>111240</v>
      </c>
      <c r="W18" s="34">
        <v>119470</v>
      </c>
      <c r="X18" s="34">
        <v>1207070</v>
      </c>
      <c r="Y18" s="34">
        <v>0</v>
      </c>
      <c r="Z18" s="34"/>
      <c r="AA18" s="39">
        <v>41</v>
      </c>
      <c r="AB18" s="36"/>
      <c r="AC18" s="34">
        <v>324400</v>
      </c>
      <c r="AD18" s="34">
        <v>442150</v>
      </c>
      <c r="AE18" s="34">
        <v>785790</v>
      </c>
      <c r="AF18" s="34">
        <v>196980</v>
      </c>
      <c r="AG18" s="34">
        <v>38130</v>
      </c>
      <c r="AH18" s="34">
        <v>170</v>
      </c>
      <c r="AI18" s="34"/>
      <c r="AJ18" s="34">
        <v>521390</v>
      </c>
      <c r="AK18" s="34">
        <v>1227940</v>
      </c>
      <c r="AL18" s="34">
        <v>38130</v>
      </c>
      <c r="AM18" s="34">
        <v>170</v>
      </c>
      <c r="AN18" s="34"/>
      <c r="AO18" s="34">
        <v>1179620</v>
      </c>
      <c r="AP18" s="34">
        <v>187540</v>
      </c>
      <c r="AQ18" s="34">
        <v>420470</v>
      </c>
      <c r="AR18" s="34">
        <v>0</v>
      </c>
      <c r="AS18" s="34"/>
      <c r="AT18" s="34">
        <v>1179620</v>
      </c>
      <c r="AU18" s="34">
        <v>321930</v>
      </c>
      <c r="AV18" s="34">
        <v>286080</v>
      </c>
      <c r="AW18" s="34">
        <v>0</v>
      </c>
      <c r="AX18" s="34"/>
      <c r="AY18" s="155"/>
      <c r="AZ18" s="155"/>
      <c r="BA18" s="155"/>
      <c r="BB18" s="155"/>
      <c r="BC18" s="34"/>
      <c r="BD18" s="34">
        <v>62860</v>
      </c>
      <c r="BE18" s="34">
        <v>83960</v>
      </c>
      <c r="BF18" s="34"/>
      <c r="BG18" s="155"/>
      <c r="BH18" s="155"/>
      <c r="BI18" s="155"/>
      <c r="BJ18" s="155"/>
      <c r="BK18" s="155"/>
      <c r="BL18" s="34"/>
      <c r="BM18" s="155"/>
      <c r="BN18" s="155"/>
      <c r="BO18" s="155"/>
      <c r="BP18" s="34"/>
      <c r="BQ18" s="155"/>
      <c r="BR18" s="155"/>
      <c r="BS18" s="34"/>
      <c r="BT18" s="155"/>
      <c r="BU18" s="155"/>
      <c r="BV18" s="34"/>
      <c r="BW18" s="34">
        <v>2690</v>
      </c>
      <c r="BX18" s="155"/>
      <c r="BY18" s="34"/>
      <c r="BZ18" s="34">
        <v>735890</v>
      </c>
      <c r="CA18" s="34">
        <v>563500</v>
      </c>
      <c r="CB18" s="34">
        <v>222460</v>
      </c>
      <c r="CC18" s="34">
        <v>155010</v>
      </c>
      <c r="CD18" s="34">
        <v>110710</v>
      </c>
      <c r="CE18" s="34">
        <v>70</v>
      </c>
      <c r="CF18" s="34"/>
      <c r="CG18" s="34">
        <v>1299390</v>
      </c>
      <c r="CH18" s="34">
        <v>222460</v>
      </c>
      <c r="CI18" s="34">
        <v>265710</v>
      </c>
      <c r="CJ18" s="37">
        <v>70</v>
      </c>
    </row>
    <row r="19" spans="1:88" ht="12" customHeight="1" x14ac:dyDescent="0.2">
      <c r="A19" s="38"/>
      <c r="B19" s="38" t="s">
        <v>79</v>
      </c>
      <c r="C19" s="33">
        <v>1507650</v>
      </c>
      <c r="D19" s="34"/>
      <c r="E19" s="34">
        <v>750160</v>
      </c>
      <c r="F19" s="34">
        <v>757480</v>
      </c>
      <c r="G19" s="34">
        <v>0</v>
      </c>
      <c r="H19" s="34"/>
      <c r="I19" s="34">
        <v>275700</v>
      </c>
      <c r="J19" s="34">
        <v>128930</v>
      </c>
      <c r="K19" s="34">
        <v>352240</v>
      </c>
      <c r="L19" s="34">
        <v>425620</v>
      </c>
      <c r="M19" s="34">
        <v>325160</v>
      </c>
      <c r="N19" s="34">
        <v>0</v>
      </c>
      <c r="O19" s="34"/>
      <c r="P19" s="34">
        <v>404630</v>
      </c>
      <c r="Q19" s="34">
        <v>352240</v>
      </c>
      <c r="R19" s="34">
        <v>750770</v>
      </c>
      <c r="S19" s="34">
        <v>0</v>
      </c>
      <c r="T19" s="34"/>
      <c r="U19" s="34">
        <v>275700</v>
      </c>
      <c r="V19" s="34">
        <v>92810</v>
      </c>
      <c r="W19" s="34">
        <v>90210</v>
      </c>
      <c r="X19" s="34">
        <v>1048930</v>
      </c>
      <c r="Y19" s="34">
        <v>0</v>
      </c>
      <c r="Z19" s="34"/>
      <c r="AA19" s="39">
        <v>42.9</v>
      </c>
      <c r="AB19" s="36"/>
      <c r="AC19" s="34">
        <v>250510</v>
      </c>
      <c r="AD19" s="34">
        <v>433260</v>
      </c>
      <c r="AE19" s="34">
        <v>673340</v>
      </c>
      <c r="AF19" s="34">
        <v>119500</v>
      </c>
      <c r="AG19" s="34">
        <v>30940</v>
      </c>
      <c r="AH19" s="34">
        <v>100</v>
      </c>
      <c r="AI19" s="34"/>
      <c r="AJ19" s="34">
        <v>370010</v>
      </c>
      <c r="AK19" s="34">
        <v>1106600</v>
      </c>
      <c r="AL19" s="34">
        <v>30940</v>
      </c>
      <c r="AM19" s="34">
        <v>100</v>
      </c>
      <c r="AN19" s="34"/>
      <c r="AO19" s="34">
        <v>1199990</v>
      </c>
      <c r="AP19" s="34">
        <v>165440</v>
      </c>
      <c r="AQ19" s="34">
        <v>142220</v>
      </c>
      <c r="AR19" s="34">
        <v>0</v>
      </c>
      <c r="AS19" s="34"/>
      <c r="AT19" s="34">
        <v>1199990</v>
      </c>
      <c r="AU19" s="34">
        <v>165480</v>
      </c>
      <c r="AV19" s="34">
        <v>142180</v>
      </c>
      <c r="AW19" s="34">
        <v>0</v>
      </c>
      <c r="AX19" s="34"/>
      <c r="AY19" s="155"/>
      <c r="AZ19" s="155"/>
      <c r="BA19" s="155"/>
      <c r="BB19" s="155"/>
      <c r="BC19" s="34"/>
      <c r="BD19" s="34">
        <v>48050</v>
      </c>
      <c r="BE19" s="34">
        <v>40200</v>
      </c>
      <c r="BF19" s="34"/>
      <c r="BG19" s="155"/>
      <c r="BH19" s="155"/>
      <c r="BI19" s="155"/>
      <c r="BJ19" s="155"/>
      <c r="BK19" s="155"/>
      <c r="BL19" s="34"/>
      <c r="BM19" s="155"/>
      <c r="BN19" s="155"/>
      <c r="BO19" s="155"/>
      <c r="BP19" s="34"/>
      <c r="BQ19" s="155"/>
      <c r="BR19" s="155"/>
      <c r="BS19" s="34"/>
      <c r="BT19" s="155"/>
      <c r="BU19" s="155"/>
      <c r="BV19" s="34"/>
      <c r="BW19" s="34">
        <v>1830</v>
      </c>
      <c r="BX19" s="155"/>
      <c r="BY19" s="34"/>
      <c r="BZ19" s="34">
        <v>224550</v>
      </c>
      <c r="CA19" s="34">
        <v>335490</v>
      </c>
      <c r="CB19" s="34">
        <v>328450</v>
      </c>
      <c r="CC19" s="34">
        <v>318520</v>
      </c>
      <c r="CD19" s="34">
        <v>300570</v>
      </c>
      <c r="CE19" s="34">
        <v>60</v>
      </c>
      <c r="CF19" s="34"/>
      <c r="CG19" s="34">
        <v>560050</v>
      </c>
      <c r="CH19" s="34">
        <v>328450</v>
      </c>
      <c r="CI19" s="34">
        <v>619100</v>
      </c>
      <c r="CJ19" s="37">
        <v>60</v>
      </c>
    </row>
    <row r="20" spans="1:88" x14ac:dyDescent="0.2">
      <c r="A20" s="38"/>
      <c r="B20" s="38" t="s">
        <v>23</v>
      </c>
      <c r="C20" s="40">
        <v>10</v>
      </c>
      <c r="D20" s="41"/>
      <c r="E20" s="41">
        <v>0</v>
      </c>
      <c r="F20" s="41">
        <v>10</v>
      </c>
      <c r="G20" s="41">
        <v>0</v>
      </c>
      <c r="H20" s="41"/>
      <c r="I20" s="41">
        <v>0</v>
      </c>
      <c r="J20" s="41">
        <v>0</v>
      </c>
      <c r="K20" s="41">
        <v>0</v>
      </c>
      <c r="L20" s="41">
        <v>0</v>
      </c>
      <c r="M20" s="41">
        <v>0</v>
      </c>
      <c r="N20" s="41">
        <v>0</v>
      </c>
      <c r="O20" s="41"/>
      <c r="P20" s="41">
        <v>10</v>
      </c>
      <c r="Q20" s="41">
        <v>0</v>
      </c>
      <c r="R20" s="41">
        <v>0</v>
      </c>
      <c r="S20" s="41">
        <v>0</v>
      </c>
      <c r="T20" s="41"/>
      <c r="U20" s="41">
        <v>0</v>
      </c>
      <c r="V20" s="41">
        <v>0</v>
      </c>
      <c r="W20" s="41">
        <v>0</v>
      </c>
      <c r="X20" s="41">
        <v>0</v>
      </c>
      <c r="Y20" s="41">
        <v>0</v>
      </c>
      <c r="Z20" s="41"/>
      <c r="AA20" s="42">
        <v>26.4</v>
      </c>
      <c r="AB20" s="43"/>
      <c r="AC20" s="41">
        <v>0</v>
      </c>
      <c r="AD20" s="41">
        <v>0</v>
      </c>
      <c r="AE20" s="41">
        <v>10</v>
      </c>
      <c r="AF20" s="41">
        <v>0</v>
      </c>
      <c r="AG20" s="41">
        <v>0</v>
      </c>
      <c r="AH20" s="41">
        <v>0</v>
      </c>
      <c r="AI20" s="41"/>
      <c r="AJ20" s="41">
        <v>0</v>
      </c>
      <c r="AK20" s="41">
        <v>10</v>
      </c>
      <c r="AL20" s="41">
        <v>0</v>
      </c>
      <c r="AM20" s="41">
        <v>0</v>
      </c>
      <c r="AN20" s="41"/>
      <c r="AO20" s="41">
        <v>0</v>
      </c>
      <c r="AP20" s="41">
        <v>0</v>
      </c>
      <c r="AQ20" s="41">
        <v>10</v>
      </c>
      <c r="AR20" s="41">
        <v>0</v>
      </c>
      <c r="AS20" s="41"/>
      <c r="AT20" s="41">
        <v>0</v>
      </c>
      <c r="AU20" s="41">
        <v>0</v>
      </c>
      <c r="AV20" s="41">
        <v>0</v>
      </c>
      <c r="AW20" s="41">
        <v>0</v>
      </c>
      <c r="AX20" s="41"/>
      <c r="AY20" s="156"/>
      <c r="AZ20" s="156"/>
      <c r="BA20" s="156"/>
      <c r="BB20" s="156"/>
      <c r="BC20" s="41"/>
      <c r="BD20" s="41">
        <v>0</v>
      </c>
      <c r="BE20" s="41">
        <v>0</v>
      </c>
      <c r="BF20" s="41"/>
      <c r="BG20" s="156"/>
      <c r="BH20" s="156"/>
      <c r="BI20" s="156"/>
      <c r="BJ20" s="156"/>
      <c r="BK20" s="156"/>
      <c r="BL20" s="41"/>
      <c r="BM20" s="156"/>
      <c r="BN20" s="156"/>
      <c r="BO20" s="156"/>
      <c r="BP20" s="41"/>
      <c r="BQ20" s="156"/>
      <c r="BR20" s="156"/>
      <c r="BS20" s="41"/>
      <c r="BT20" s="156"/>
      <c r="BU20" s="156"/>
      <c r="BV20" s="41"/>
      <c r="BW20" s="41">
        <v>0</v>
      </c>
      <c r="BX20" s="156"/>
      <c r="BY20" s="41"/>
      <c r="BZ20" s="41">
        <v>0</v>
      </c>
      <c r="CA20" s="41">
        <v>0</v>
      </c>
      <c r="CB20" s="41">
        <v>0</v>
      </c>
      <c r="CC20" s="41">
        <v>0</v>
      </c>
      <c r="CD20" s="41">
        <v>0</v>
      </c>
      <c r="CE20" s="41">
        <v>10</v>
      </c>
      <c r="CF20" s="41"/>
      <c r="CG20" s="41">
        <v>0</v>
      </c>
      <c r="CH20" s="41">
        <v>0</v>
      </c>
      <c r="CI20" s="41">
        <v>0</v>
      </c>
      <c r="CJ20" s="44">
        <v>10</v>
      </c>
    </row>
    <row r="21" spans="1:8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3"/>
      <c r="BE21" s="3"/>
      <c r="BF21" s="3"/>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row>
    <row r="22" spans="1:88" x14ac:dyDescent="0.2">
      <c r="A22" s="4" t="s">
        <v>80</v>
      </c>
    </row>
    <row r="23" spans="1:88" ht="13.5" x14ac:dyDescent="0.2">
      <c r="A23" s="4" t="s">
        <v>207</v>
      </c>
    </row>
  </sheetData>
  <mergeCells count="17">
    <mergeCell ref="BM3:BO3"/>
    <mergeCell ref="BQ3:BR3"/>
    <mergeCell ref="BT3:BU3"/>
    <mergeCell ref="BZ3:CE3"/>
    <mergeCell ref="E2:CJ2"/>
    <mergeCell ref="E3:G3"/>
    <mergeCell ref="I3:N3"/>
    <mergeCell ref="P3:S3"/>
    <mergeCell ref="U3:Y3"/>
    <mergeCell ref="AC3:AH3"/>
    <mergeCell ref="AJ3:AM3"/>
    <mergeCell ref="AO3:AR3"/>
    <mergeCell ref="AT3:AW3"/>
    <mergeCell ref="AY3:BB3"/>
    <mergeCell ref="CG3:CJ3"/>
    <mergeCell ref="BD3:BE3"/>
    <mergeCell ref="BG3:B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Inhoud</vt:lpstr>
      <vt:lpstr>Toelichting</vt:lpstr>
      <vt:lpstr>Bronbestanden</vt:lpstr>
      <vt:lpstr>Tabel 1.2018</vt:lpstr>
      <vt:lpstr>Tabel 1.2019</vt:lpstr>
      <vt:lpstr>Tabel 1.2020</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210615 Referentiepopulatie Galileo 2018-2020 excl gewicht opl</dc:title>
  <dc:subject>Tabellen</dc:subject>
  <dc:creator>Verschuren, S.M.J. (Stephan, secundair Productie)</dc:creator>
  <cp:lastModifiedBy>Verkleij, C.M.P. (Carlijn, secundair Productie)</cp:lastModifiedBy>
  <dcterms:created xsi:type="dcterms:W3CDTF">2021-06-15T14:27:19Z</dcterms:created>
  <dcterms:modified xsi:type="dcterms:W3CDTF">2021-06-21T10:04:21Z</dcterms:modified>
</cp:coreProperties>
</file>