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JEUGD_SEC1\Werk\BeleidsinformatieJeugd\Maatwerk\18min_18plus\2021\6-Output\"/>
    </mc:Choice>
  </mc:AlternateContent>
  <bookViews>
    <workbookView xWindow="8370" yWindow="0" windowWidth="16155" windowHeight="5430" tabRatio="838" firstSheet="2" activeTab="13"/>
  </bookViews>
  <sheets>
    <sheet name="Tabel 1" sheetId="2" r:id="rId1"/>
    <sheet name="Tabel 2" sheetId="9" r:id="rId2"/>
    <sheet name="Tabel 3" sheetId="11" r:id="rId3"/>
    <sheet name="Tabel 4" sheetId="8" r:id="rId4"/>
    <sheet name="Tabel 5" sheetId="10" r:id="rId5"/>
    <sheet name="Tabel 6" sheetId="6" r:id="rId6"/>
    <sheet name="Tabel 7" sheetId="7" r:id="rId7"/>
    <sheet name="Tabel 8" sheetId="4" r:id="rId8"/>
    <sheet name="Kaart 1" sheetId="16" r:id="rId9"/>
    <sheet name="Kaart 2" sheetId="17" r:id="rId10"/>
    <sheet name="Kaart 3" sheetId="18" r:id="rId11"/>
    <sheet name="Kaart 4" sheetId="19" r:id="rId12"/>
    <sheet name="Kaart 5" sheetId="20" r:id="rId13"/>
    <sheet name="Toelichting" sheetId="12"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9" l="1"/>
  <c r="B2" i="11"/>
  <c r="C2" i="8"/>
  <c r="B2" i="10"/>
  <c r="B2" i="6"/>
  <c r="B2" i="7"/>
  <c r="B2" i="4"/>
  <c r="B2" i="2" l="1"/>
</calcChain>
</file>

<file path=xl/sharedStrings.xml><?xml version="1.0" encoding="utf-8"?>
<sst xmlns="http://schemas.openxmlformats.org/spreadsheetml/2006/main" count="678" uniqueCount="380">
  <si>
    <t>Beschrijving van het onderzoek</t>
  </si>
  <si>
    <t>Populatie</t>
  </si>
  <si>
    <t>Methode</t>
  </si>
  <si>
    <t>Beperkingen</t>
  </si>
  <si>
    <t>Bronnen</t>
  </si>
  <si>
    <t>SVB: gegevens over pgb's</t>
  </si>
  <si>
    <t>GMSD: gegevens over Wmo-zorg</t>
  </si>
  <si>
    <t>CIZ: gegevens over Wlz-indicaties</t>
  </si>
  <si>
    <t>Afkortingen</t>
  </si>
  <si>
    <t>BRP</t>
  </si>
  <si>
    <t>Basisregistratie Personen</t>
  </si>
  <si>
    <t>CIZ</t>
  </si>
  <si>
    <t>Centrum indicatiestelling zorg</t>
  </si>
  <si>
    <t>DUO</t>
  </si>
  <si>
    <t>Dienst Uitvoering Onderwijs</t>
  </si>
  <si>
    <t>GGZ</t>
  </si>
  <si>
    <t>Geestelijke Gezondheidszorg</t>
  </si>
  <si>
    <t>SVB</t>
  </si>
  <si>
    <t>Sociale Verzekeringsbank</t>
  </si>
  <si>
    <t>GMSD</t>
  </si>
  <si>
    <t>Gemeentelijke Monitor Sociaal Domein</t>
  </si>
  <si>
    <t>Zvw</t>
  </si>
  <si>
    <t>Zorgverzekeringswet</t>
  </si>
  <si>
    <t>Wlz</t>
  </si>
  <si>
    <t>Wet Langdurige Zorg</t>
  </si>
  <si>
    <t>Pgb</t>
  </si>
  <si>
    <t>Persoonsgebonden budget</t>
  </si>
  <si>
    <t>Wmo</t>
  </si>
  <si>
    <t>Wet Maatschappelijke Ondersteuning</t>
  </si>
  <si>
    <t>Bronvermelding</t>
  </si>
  <si>
    <t>Bij publiceren van de data is bronvermelding verplicht:</t>
  </si>
  <si>
    <t xml:space="preserve">Meer informatie </t>
  </si>
  <si>
    <t>Verklaring van de in de tabel gebruikte symbolen</t>
  </si>
  <si>
    <t>niets (blank):</t>
  </si>
  <si>
    <t>een cijfer kan op logische gronden niet voorkomen</t>
  </si>
  <si>
    <t>. :</t>
  </si>
  <si>
    <t>het cijfer is onbekend, onvoldoende betrouwbaar of geheim</t>
  </si>
  <si>
    <t>het cijfer is kleiner dan de helft van de gekozen eenheid</t>
  </si>
  <si>
    <t>* :</t>
  </si>
  <si>
    <t>voorlopige cijfers</t>
  </si>
  <si>
    <t>** :</t>
  </si>
  <si>
    <t>nader voorlopige cijfers</t>
  </si>
  <si>
    <t>Totaal</t>
  </si>
  <si>
    <t>Aantal</t>
  </si>
  <si>
    <t>%</t>
  </si>
  <si>
    <t>≤2</t>
  </si>
  <si>
    <t xml:space="preserve">≤3 </t>
  </si>
  <si>
    <t>≤4</t>
  </si>
  <si>
    <t>≤5</t>
  </si>
  <si>
    <t>≤6</t>
  </si>
  <si>
    <t>≤7</t>
  </si>
  <si>
    <t>≤8</t>
  </si>
  <si>
    <t>≤9</t>
  </si>
  <si>
    <t>≤10</t>
  </si>
  <si>
    <t>≤11</t>
  </si>
  <si>
    <t>Overig</t>
  </si>
  <si>
    <t>Hoofdzakelijk thuiswonend</t>
  </si>
  <si>
    <t>Hoofdzakelijk institutioneel</t>
  </si>
  <si>
    <t>Jeugdzorg in kwartaal voor 18e verjaardag</t>
  </si>
  <si>
    <t>Slachtoffer van misdrijf</t>
  </si>
  <si>
    <t>Verdachte van misdrijf</t>
  </si>
  <si>
    <t>Personen met Zvw-premie betalingsachterstand</t>
  </si>
  <si>
    <t>Indicator 3 - Woonsituatie</t>
  </si>
  <si>
    <t>Jeugdzorg met verblijf</t>
  </si>
  <si>
    <t>CAK</t>
  </si>
  <si>
    <t>Centraal administratie kantoor</t>
  </si>
  <si>
    <t>Regio</t>
  </si>
  <si>
    <t>0 (0.0) :</t>
  </si>
  <si>
    <t>≤12</t>
  </si>
  <si>
    <t>DBC</t>
  </si>
  <si>
    <t>Diagnose-Behandel combinatie</t>
  </si>
  <si>
    <t>BVI</t>
  </si>
  <si>
    <t>BIJ</t>
  </si>
  <si>
    <t>Beleidsinformatie Jeugd</t>
  </si>
  <si>
    <t>Basisvoorziening Informatie</t>
  </si>
  <si>
    <t>Zie https://jeugdmonitor.cbs.nl/</t>
  </si>
  <si>
    <t>BJZ: gegevens over Jeugdzorg 2014</t>
  </si>
  <si>
    <t xml:space="preserve">BIJ: gegevens over Jeugdzorg (zorg in natura) vanaf 2015 </t>
  </si>
  <si>
    <t>NZa</t>
  </si>
  <si>
    <t>Nederlandse Zorgautoriteit</t>
  </si>
  <si>
    <t>CAK: gegevens over bijdrageplichtige Wlz/Wmo-zorg, Zvw-premie betalingsachterstand</t>
  </si>
  <si>
    <t>BRP: gegevens over leeftijd, geslacht, woonsituatie</t>
  </si>
  <si>
    <t>Personen met werk en/of onderwijs</t>
  </si>
  <si>
    <t>Personen met financieel onafhankelijk inkomen</t>
  </si>
  <si>
    <t>Personen met economisch zelfstandig inkomen</t>
  </si>
  <si>
    <t>Wjz</t>
  </si>
  <si>
    <t>Wet op de jeugdzorg</t>
  </si>
  <si>
    <r>
      <t>De aantallen zijn afgerond op 5-tallen</t>
    </r>
    <r>
      <rPr>
        <sz val="9"/>
        <rFont val="Calibri"/>
        <family val="2"/>
      </rPr>
      <t xml:space="preserve"> en de percentages op 1 decimaal</t>
    </r>
    <r>
      <rPr>
        <sz val="9"/>
        <color theme="1"/>
        <rFont val="Calibri"/>
        <family val="2"/>
      </rPr>
      <t xml:space="preserve">. </t>
    </r>
    <r>
      <rPr>
        <sz val="9"/>
        <rFont val="Calibri"/>
        <family val="2"/>
      </rPr>
      <t>Om het risico op onthulling van individuen te voorkomen zijn getallen over 0 tot en met 7 personen weergegeven als geheim.</t>
    </r>
    <r>
      <rPr>
        <b/>
        <sz val="9"/>
        <color rgb="FFC00000"/>
        <rFont val="Calibri"/>
        <family val="2"/>
      </rPr>
      <t xml:space="preserve"> </t>
    </r>
    <r>
      <rPr>
        <sz val="9"/>
        <color theme="1"/>
        <rFont val="Calibri"/>
        <family val="2"/>
      </rPr>
      <t>Hierdoor kan het voorkomen dat de totalen niet geheel overeenstemmen met de som van de opgetelde getallen.</t>
    </r>
  </si>
  <si>
    <t>Bron: CBS</t>
  </si>
  <si>
    <t>Wel of geen Jeugdzorg op 16- en/of 17-jarige leeftijd</t>
  </si>
  <si>
    <t>Jeugdzorg</t>
  </si>
  <si>
    <t>Geen Jeugdzorg</t>
  </si>
  <si>
    <t>Geslacht</t>
  </si>
  <si>
    <t>Mannen</t>
  </si>
  <si>
    <t>Vrouwen</t>
  </si>
  <si>
    <t>Kenmerken zorgverleden</t>
  </si>
  <si>
    <t>≤1</t>
  </si>
  <si>
    <t>Jeugdzorg - Geen Jeugdzorg</t>
  </si>
  <si>
    <r>
      <t>Werk of onderwijsinschrijving</t>
    </r>
    <r>
      <rPr>
        <vertAlign val="superscript"/>
        <sz val="10"/>
        <color theme="1"/>
        <rFont val="Arial"/>
        <family val="2"/>
      </rPr>
      <t>2)</t>
    </r>
  </si>
  <si>
    <r>
      <t>Economisch zelfstandig inkomen</t>
    </r>
    <r>
      <rPr>
        <vertAlign val="superscript"/>
        <sz val="10"/>
        <color theme="1"/>
        <rFont val="Arial"/>
        <family val="2"/>
      </rPr>
      <t>3)</t>
    </r>
  </si>
  <si>
    <r>
      <t>Zvw-betalingsachterstand</t>
    </r>
    <r>
      <rPr>
        <vertAlign val="superscript"/>
        <sz val="10"/>
        <color theme="1"/>
        <rFont val="Arial"/>
        <family val="2"/>
      </rPr>
      <t>4)</t>
    </r>
  </si>
  <si>
    <r>
      <t>Zelfstandig wonend</t>
    </r>
    <r>
      <rPr>
        <vertAlign val="superscript"/>
        <sz val="10"/>
        <color theme="1"/>
        <rFont val="Arial"/>
        <family val="2"/>
      </rPr>
      <t>2)</t>
    </r>
  </si>
  <si>
    <r>
      <t>Indicator 4 - Geregistreerde criminaliteit</t>
    </r>
    <r>
      <rPr>
        <b/>
        <vertAlign val="superscript"/>
        <sz val="10"/>
        <color theme="1"/>
        <rFont val="Arial"/>
        <family val="2"/>
      </rPr>
      <t>5)</t>
    </r>
  </si>
  <si>
    <r>
      <rPr>
        <sz val="10"/>
        <color theme="1"/>
        <rFont val="Calibri"/>
        <family val="2"/>
      </rPr>
      <t>≤</t>
    </r>
    <r>
      <rPr>
        <sz val="10"/>
        <color theme="1"/>
        <rFont val="Arial"/>
        <family val="2"/>
      </rPr>
      <t>1 maand</t>
    </r>
  </si>
  <si>
    <t>≤3 maanden</t>
  </si>
  <si>
    <t>≤6 maanden</t>
  </si>
  <si>
    <r>
      <t>Verdachte van misdrijf</t>
    </r>
    <r>
      <rPr>
        <vertAlign val="superscript"/>
        <sz val="10"/>
        <color theme="1"/>
        <rFont val="Arial"/>
        <family val="2"/>
      </rPr>
      <t>1)</t>
    </r>
  </si>
  <si>
    <r>
      <t>Slachtoffer van misdrijf</t>
    </r>
    <r>
      <rPr>
        <vertAlign val="superscript"/>
        <sz val="10"/>
        <color theme="1"/>
        <rFont val="Arial"/>
        <family val="2"/>
      </rPr>
      <t>1)</t>
    </r>
  </si>
  <si>
    <t>Op enig moment</t>
  </si>
  <si>
    <t>Op 19e verjaardag</t>
  </si>
  <si>
    <r>
      <t>Zelfstandig wonend</t>
    </r>
    <r>
      <rPr>
        <b/>
        <vertAlign val="superscript"/>
        <sz val="10"/>
        <color theme="1"/>
        <rFont val="Arial"/>
        <family val="2"/>
      </rPr>
      <t>1)</t>
    </r>
  </si>
  <si>
    <r>
      <t>Niet zelfstandig wonend</t>
    </r>
    <r>
      <rPr>
        <b/>
        <vertAlign val="superscript"/>
        <sz val="10"/>
        <color theme="1"/>
        <rFont val="Arial"/>
        <family val="2"/>
      </rPr>
      <t>1)</t>
    </r>
  </si>
  <si>
    <r>
      <t>Werk of onderwijsinschrijving</t>
    </r>
    <r>
      <rPr>
        <b/>
        <vertAlign val="superscript"/>
        <sz val="10"/>
        <color theme="1"/>
        <rFont val="Arial"/>
        <family val="2"/>
      </rPr>
      <t>1)</t>
    </r>
  </si>
  <si>
    <t>Personen zonder werk en/of onderwijs</t>
  </si>
  <si>
    <t xml:space="preserve">   Zvw-overig</t>
  </si>
  <si>
    <t xml:space="preserve">   Wmo</t>
  </si>
  <si>
    <t xml:space="preserve">   Wlz</t>
  </si>
  <si>
    <t>Maanden na 18e verjaardag</t>
  </si>
  <si>
    <r>
      <t>Inkomen</t>
    </r>
    <r>
      <rPr>
        <b/>
        <vertAlign val="superscript"/>
        <sz val="10"/>
        <color theme="1"/>
        <rFont val="Arial"/>
        <family val="2"/>
      </rPr>
      <t>2)</t>
    </r>
  </si>
  <si>
    <r>
      <t>Schulden</t>
    </r>
    <r>
      <rPr>
        <b/>
        <vertAlign val="superscript"/>
        <sz val="10"/>
        <color theme="1"/>
        <rFont val="Arial"/>
        <family val="2"/>
      </rPr>
      <t>3)</t>
    </r>
  </si>
  <si>
    <r>
      <t>Totaal</t>
    </r>
    <r>
      <rPr>
        <vertAlign val="superscript"/>
        <sz val="10"/>
        <color theme="1"/>
        <rFont val="Arial"/>
        <family val="2"/>
      </rPr>
      <t>2)</t>
    </r>
  </si>
  <si>
    <t xml:space="preserve">   Zvw-GGZ</t>
  </si>
  <si>
    <t xml:space="preserve">   Totaal</t>
  </si>
  <si>
    <r>
      <t>Zorggebruik</t>
    </r>
    <r>
      <rPr>
        <vertAlign val="superscript"/>
        <sz val="10"/>
        <color theme="1"/>
        <rFont val="Arial"/>
        <family val="2"/>
      </rPr>
      <t>2)</t>
    </r>
  </si>
  <si>
    <r>
      <t>Totaal cohort</t>
    </r>
    <r>
      <rPr>
        <vertAlign val="superscript"/>
        <sz val="10"/>
        <color theme="1"/>
        <rFont val="Arial"/>
        <family val="2"/>
      </rPr>
      <t>1)</t>
    </r>
  </si>
  <si>
    <r>
      <t>Indicator 1 - Vervolgzorg</t>
    </r>
    <r>
      <rPr>
        <b/>
        <vertAlign val="superscript"/>
        <sz val="10"/>
        <color theme="1"/>
        <rFont val="Arial"/>
        <family val="2"/>
      </rPr>
      <t>1)</t>
    </r>
    <r>
      <rPr>
        <b/>
        <sz val="10"/>
        <color theme="1"/>
        <rFont val="Arial"/>
        <family val="2"/>
      </rPr>
      <t xml:space="preserve"> na 18e verjaardag</t>
    </r>
  </si>
  <si>
    <t>Indicator 2 - Onderwijs, werk &amp; schulden</t>
  </si>
  <si>
    <t>Toelichting maatwerkverzoek "Overgang 18-/18+ van personen met Jeugdhulp en Jeugdbescherming".</t>
  </si>
  <si>
    <t>Uitsluitend zonder verblijf</t>
  </si>
  <si>
    <t>Waaronder met verblijf</t>
  </si>
  <si>
    <t xml:space="preserve">   waarvan personen met onderwijs</t>
  </si>
  <si>
    <t xml:space="preserve">   waarvan personen met werk</t>
  </si>
  <si>
    <t>BVI: gegevens over slachtoffers** en verdachten* van misdrijf</t>
  </si>
  <si>
    <t>Belastingdienst: gegevens over inkomen*</t>
  </si>
  <si>
    <t>DUO: gegevens over onderwijsinschrijvingen*</t>
  </si>
  <si>
    <r>
      <t>Met verblijf</t>
    </r>
    <r>
      <rPr>
        <vertAlign val="superscript"/>
        <sz val="10"/>
        <color theme="1"/>
        <rFont val="Arial"/>
        <family val="2"/>
      </rPr>
      <t>2)</t>
    </r>
  </si>
  <si>
    <r>
      <rPr>
        <vertAlign val="superscript"/>
        <sz val="8"/>
        <rFont val="Arial"/>
        <family val="2"/>
      </rPr>
      <t>2)</t>
    </r>
    <r>
      <rPr>
        <sz val="8"/>
        <rFont val="Arial"/>
        <family val="2"/>
      </rPr>
      <t xml:space="preserve"> Al dan niet gedeelte van de tijd tevens Jeugdzorg zonder verblijf.</t>
    </r>
  </si>
  <si>
    <t>Jeugdzorg op 16- en/of 17-jarige leeftijd</t>
  </si>
  <si>
    <t>Geen Jeugdzorg op 16- en/of 17-jarige leeftijd</t>
  </si>
  <si>
    <t xml:space="preserve">De indicatoren in dit bestand worden weergegeven voor de Jeugdregio: </t>
  </si>
  <si>
    <t xml:space="preserve">
Voor de regionale indeling worden personen uit de doelpopulatie ingedeeld bij de Jeugdregio welke volgens het woonplaatsbeginsel Jeugd verantwoordelijk was voor het (laatst gestarte) Jeugdzorgtraject. Zodoende worden personen uit de doelpopulatie dus ingedeeld bij de Jeugdregio die verantwoordelijk was voor de overgang naar eventuele vervolgzorg. Personen uit de referentiepopulatie worden ingedeeld bij de Jeugdregio behorend bij de gemeente waarin zij staan ingeschreven op de 18e verjaardag. Indien de gemeente niet bekend is op de 18e verjaardag, dan wordt de Jeugdregio bepaald op basis van de eerst bekende gemeente in het verslagjaar.
</t>
  </si>
  <si>
    <r>
      <t>Wlz-toegang</t>
    </r>
    <r>
      <rPr>
        <vertAlign val="superscript"/>
        <sz val="10"/>
        <rFont val="Arial"/>
        <family val="2"/>
      </rPr>
      <t>2)</t>
    </r>
  </si>
  <si>
    <r>
      <t>Totaal cohort</t>
    </r>
    <r>
      <rPr>
        <vertAlign val="superscript"/>
        <sz val="10"/>
        <rFont val="Arial"/>
        <family val="2"/>
      </rPr>
      <t>1)</t>
    </r>
  </si>
  <si>
    <r>
      <t>Zorggebruik</t>
    </r>
    <r>
      <rPr>
        <vertAlign val="superscript"/>
        <sz val="10"/>
        <rFont val="Arial"/>
        <family val="2"/>
      </rPr>
      <t>2)</t>
    </r>
  </si>
  <si>
    <t>Geen jeugdzorg op 16- en/of 17-jarige leeftijd</t>
  </si>
  <si>
    <r>
      <t>Zorggebruik</t>
    </r>
    <r>
      <rPr>
        <vertAlign val="superscript"/>
        <sz val="10"/>
        <rFont val="Arial"/>
        <family val="2"/>
      </rPr>
      <t>1)</t>
    </r>
  </si>
  <si>
    <r>
      <t>Wlz-toegang</t>
    </r>
    <r>
      <rPr>
        <vertAlign val="superscript"/>
        <sz val="11"/>
        <rFont val="Calibri"/>
        <family val="2"/>
        <scheme val="minor"/>
      </rPr>
      <t>1)</t>
    </r>
  </si>
  <si>
    <t>Jeugdzorg in kwartaal voor 18e verjaardag, zonder Jeugdzorg na 18e verjaardag</t>
  </si>
  <si>
    <r>
      <rPr>
        <i/>
        <sz val="9"/>
        <color theme="1"/>
        <rFont val="Calibri"/>
        <family val="2"/>
        <scheme val="minor"/>
      </rPr>
      <t>Indicator 3 - Woonsituatie.</t>
    </r>
    <r>
      <rPr>
        <sz val="9"/>
        <color theme="1"/>
        <rFont val="Calibri"/>
        <family val="2"/>
        <scheme val="minor"/>
      </rPr>
      <t xml:space="preserve">
Voor de doelpopulatie met Jeugdzorg met verblijf, al dan niet met Jeugdzorg zonder verblijf, wordt bepaald of zij in het 19e levensjaar op enig moment zelfstandig wonen (Tabel 1). Hiertoe wordt ook gerekend samenwonen met partner en/of kinderen. Zelfstandig wonen betreft particuliere huishoudens, dus geen bedrijfsmatige / institutionele huishoudens, maar sluit niet uit dat personen hulp of begeleiding ontvangen. De woonsituatie wordt bepaald op basis van de adresinschrijving, ook wanneer personen niet hoofdzakelijk wonen op het adres van inschrijving. 
In Tabel 7 wordt de woonsituatie uitgediept voor drie groepen, namelijk de doelpopulatie me</t>
    </r>
    <r>
      <rPr>
        <sz val="9"/>
        <rFont val="Calibri"/>
        <family val="2"/>
        <scheme val="minor"/>
      </rPr>
      <t>t Jeugdzorg met verblijf</t>
    </r>
    <r>
      <rPr>
        <sz val="9"/>
        <color theme="1"/>
        <rFont val="Calibri"/>
        <family val="2"/>
        <scheme val="minor"/>
      </rPr>
      <t xml:space="preserve">, de doelpopulatie met uitsluitend Jeugdzorg zonder verbijf en de referentiepopulatie. </t>
    </r>
    <r>
      <rPr>
        <sz val="9"/>
        <rFont val="Calibri"/>
        <family val="2"/>
        <scheme val="minor"/>
      </rPr>
      <t xml:space="preserve">In de eerstgenoemde groep, Jeugdzorg met verblijf, zijn personen geincludeerd die op enig moment in de twee jaar voorafgaand aan de 18e verjaardag Jeugdzorg met verblijf ontvingen. Dit betekent dat een gedeelte van deze groep binnen deze twee jaar mogelijk ook Jeugdzorg zonder verblijf heeft ontvangen. In dit maatwerk zal naar deze groep verwezen worden als 'Jeugdzorg met verblijf'. </t>
    </r>
    <r>
      <rPr>
        <sz val="9"/>
        <color theme="1"/>
        <rFont val="Calibri"/>
        <family val="2"/>
        <scheme val="minor"/>
      </rPr>
      <t>Voor personen uit de doel- en referentiepopulatie wordt bepaald of zij in het 19e levensjaar op enig moment</t>
    </r>
    <r>
      <rPr>
        <sz val="9"/>
        <rFont val="Calibri"/>
        <family val="2"/>
        <scheme val="minor"/>
      </rPr>
      <t xml:space="preserve"> zelfstandig wonen (al dan niet met partner en/of kinderen) en of zij op de 19e verjaardag zelfstandig wonen.</t>
    </r>
    <r>
      <rPr>
        <sz val="9"/>
        <color theme="5"/>
        <rFont val="Calibri"/>
        <family val="2"/>
        <scheme val="minor"/>
      </rPr>
      <t xml:space="preserve"> </t>
    </r>
    <r>
      <rPr>
        <sz val="9"/>
        <rFont val="Calibri"/>
        <family val="2"/>
        <scheme val="minor"/>
      </rPr>
      <t>Voor personen die niet op enig moment zelfstandig wonen, wordt bepaald of zij hoofdzakelijk bij de ouders inwonen / institutioneel wonen / overig wonen. Onder overige huishoudens vallen bijvoorbeeld pleeggezinnen en samenwonende familieleden anders dan ouder-kind en partners.</t>
    </r>
  </si>
  <si>
    <t>Vektis: gegevens over Zvw declaraties: Zvw-GGZ, Zvw-wijkverpleging en Zvw-zorg zintuiglijk gehandicapten</t>
  </si>
  <si>
    <t xml:space="preserve">3) Op peildatum 1 januari 2019. Het gaat om personen met werk, die niet hoofdzakelijk onderwijsvolgend zijn. </t>
  </si>
  <si>
    <t>5) In 2019.</t>
  </si>
  <si>
    <t xml:space="preserve">2) Op peildatum 1 januari 2019. Het gaat om personen met werk, die niet hoofdzakelijk onderwijsvolgend zijn. </t>
  </si>
  <si>
    <t>1) In 2019.</t>
  </si>
  <si>
    <t>Indicator 4 - Geregistreerde criminaliteit.
Voor personen uit de doel- en referentiepopulatie wordt bepaald of zij in 2019 slachtoffer zijn geworden van een misdrijf en dat binnen het betreffende jaar hebben gemeld bij de politie. Daarnaast wordt bepaald of zij geregistreerd waren als verdachte van een misdrijf in 2019. Alle personen tegen wie een redelijk vermoeden van schuld van een misdrijf bestaat worden geregistreerd in het registratiesysteem BVI van de Nationale Politie. In Tabel 1 wordt het percentage personen bepaald voor de doelpopulatie relatief aan de referentiepopulatie. In Tabel 8 worden de aantallen en percentages per populatie getoond.</t>
  </si>
  <si>
    <t>Indicator 1 - Vervolgzorg.
Voor de doelpopulatie met Jeugdzorg in het kwartaal voor de 18e verjaardag wordt bepaald of zij in het 19e levensjaar vervolgzorg ontvingen (Tabel 1). Hiertoe wordt gerekend gespecialiseerde Geestelijke gezondheidszorg (GGZ), wijkverpleging en zorg zintuiglijk gehandicapten bekostigd vanuit de Zorgverzekeringswet (Zvw), maatwerk arrangementen bekostigd vanuit de Wet maatschappelijke ondersteuning (Wmo) en zorg bekostigd vanuit de Wet langdurige zorg (Wlz). 
GGZ gegevens zijn nog niet beschikbaar over 2019 en de GGZ vervolgzorg kan daarom slechts over 2018 bepaald worden. Ten behoeve van de vergelijkbaarheid van de zorgcijfers, wordt de vervolgzorg daarom bepaald over 2018. Bepaald wordt welk aandeel personen vervolgzorg heeft na x aantal maanden, waarbij steeds personen worden meegenomen die tenminste x aantal maanden 18 jaar waren binnen 2018. Voorbeeld: Voor alle personen die 18 jaar werden in januari 2018, kan in 2018 worden vastgesteld of zij binnen 1 tot 11 maanden vervolgzorg ontvingen. Voor alle personen die in november 18 jaar werden, kan in 2018 slechts worden vastgesteld of zij binnen 1 maand vervolgzorg ontvingen. Voor elk x aantal maanden wordt steeds de maximale groep meegenomen waarvoor vervolgzorg binnen het x aantal maanden kan worden vastgesteld. Oftewel, voor alle personen die in januari t/m november 18 jaar werden is bepaald of zij binnen 1 maand vervolgzorg ontvingen. Daarentegen is alleen voor personen die in januari 18 jaar werden bepaald of zij binnen 11 maanden vervolgzorg ontvingen. Het aantal personen met vervolgzorg wordt in percentages weergegeven, waarmee de datapunten direct vergeleken kunnen worden. Hierbij zijn de percentages robuuster naarmate ze over een groter aantal personen zijn vastgesteld (oftewel de percentages voor een kleiner aantal maanden). 
In Tabel 4 wordt de vervolgzorg uitgediept voor vier groepen, namelijk de doelpopulatie met Jeugdzorg in het kwartaal voor de 18e verjaardag, dezelfde groep exclusief personen met Jeugdzorg na de 18e verjaardag, de totale doelpopulatie en de referentiepopulatie. De vervolgzorg wordt uitgesplitst naar het domein (Zvw-GGZ / Zvw-overig / Wmo / Wlz) van de eerste periode met vervolgzorg. Wijkverpleging en zorg zintuiglijk gehandicapten zijn hierbij samengevoegd tot Zvw-overig vanwege het lage aantal gebruikers in zowel de doel- als de referentiepopulatie. Naast het zorggebruik wordt tevens vastgesteld of personen in het 19e levensjaar een positief indicatiebesluit ontvingen voor Wlz-zorg, afgegeven door het Centrum Indicatiestelling Zorg (CIZ). Hieronder zijn in dit maatwerk ook indicaties meegenomen voor Wlz-subsidieregelingen en indicaties voor Wlz-indiceerbaren. 
In Tabel 5 is voor alle personen uit de doel- en referentiepopulatie bepaald of zij Wmo, Zvw-overig en Wlz-zorg ontvingen in het 19e levensjaar. Hiervoor zijn zorgcijfers over 2018 en 2019 gebruikt. In deze tabel is alle vervolgzorg meegenomen ongeacht (eerdere) zorg uit andere domeinen. Tevens is bepaald of personen in het 19e levensjaar een positief indicatiebesluit ontvingen voor Wlz-zorg.
Let op: door de overstap naar een andere bron zijn de uitkomsten over vervolgzorg niet goed vergelijkbaar met de uitkomsten uit een eerder onderzoek over verslagjaar 2016, zie hieronder bij de paragraaf Beperkingen voor meer details.</t>
  </si>
  <si>
    <t>Tabel 8: Personen die 18 jaar werden naar zorgverleden en geregistreerde criminaliteit, 2018</t>
  </si>
  <si>
    <t>Tabel 7: Personen die 18 jaar werden naar zorgverleden en woonsituatie, 2018</t>
  </si>
  <si>
    <t>1) In 19e levensjaar (2018-2019).</t>
  </si>
  <si>
    <t>Tabel 6: Personen die 18 jaar werden naar zorgverleden, onderwijs, werk en schulden, 2018</t>
  </si>
  <si>
    <t xml:space="preserve">3) Op peildatum 31 december 2018 en/of 31 december 2019. Het gaat om personen met een een Zvw-premie betalingsachterstand van minimaal 6 maanden, zie Toelichting. </t>
  </si>
  <si>
    <t>Tabel 5: Personen die 18 jaar werden naar zorgverleden en vervolgzorg, 2018</t>
  </si>
  <si>
    <t>1) In 19e levensjaar (2018-2019). Betreft het cumulatieve aantal personen dat vervolgzorg/Wlz-indicatie ontvangt binnen het genoemde aantal maanden na de 18e verjaardag.</t>
  </si>
  <si>
    <t>Tabel 4: Personen die 18 jaar werden naar zorgverleden en domein van eerste vervolgzorg, 2018</t>
  </si>
  <si>
    <t>1) De vervolgzorg wordt per cohort bepaald, waarbij steeds alle personen worden meegenomen die tenminste het genoemde aantal maanden 18 jaar waren in 2018, zie toelichting.</t>
  </si>
  <si>
    <t>2) In 2018. Betreft het cumulatieve aantal personen dat vervolgzorg/Wlz-indicatie ontvangt binnen het genoemde aantal maanden na de 18e verjaardag.</t>
  </si>
  <si>
    <t>1) In 19e levensjaar (2018-2019). Betreft het niet-cumulatieve aantal personen dat Jeugdzorg ontvangt in de genoemde maand na de 18e verjaardag.</t>
  </si>
  <si>
    <t>Tabel 2: Personen die 18 jaar werden naar zorgverleden en geslacht, 2018</t>
  </si>
  <si>
    <t>Tabel 1. Personen die 18 jaar werden naar zorgverleden en hoofdindicatoren overgang 18-/18+, 2018</t>
  </si>
  <si>
    <t>1) GGZ, wijkverpleging, zorg zintuiglijk gehandicapten, Wmo-zorg en/of Wlz-zorg. In 2018, zie Toelichting.</t>
  </si>
  <si>
    <t>2) In 19e levensjaar (2018-2019).</t>
  </si>
  <si>
    <t>4) Op peildatum 31 december 2018, 31 december 2019.</t>
  </si>
  <si>
    <t>Levering: april 2021</t>
  </si>
  <si>
    <t>NL01 - Nederland</t>
  </si>
  <si>
    <t>31,1</t>
  </si>
  <si>
    <t>36,4</t>
  </si>
  <si>
    <t>41</t>
  </si>
  <si>
    <t>-26,1</t>
  </si>
  <si>
    <t>2,2</t>
  </si>
  <si>
    <t>49</t>
  </si>
  <si>
    <t>2,6</t>
  </si>
  <si>
    <t>4</t>
  </si>
  <si>
    <t>-1,7</t>
  </si>
  <si>
    <t>100</t>
  </si>
  <si>
    <t>47,9</t>
  </si>
  <si>
    <t>52,1</t>
  </si>
  <si>
    <t>16,8</t>
  </si>
  <si>
    <t>60,4</t>
  </si>
  <si>
    <t>8,5</t>
  </si>
  <si>
    <t>90,6</t>
  </si>
  <si>
    <t>1</t>
  </si>
  <si>
    <t>51,7</t>
  </si>
  <si>
    <t>48,3</t>
  </si>
  <si>
    <t>21</t>
  </si>
  <si>
    <t>0,3</t>
  </si>
  <si>
    <t>7,7</t>
  </si>
  <si>
    <t>2,1</t>
  </si>
  <si>
    <t>23,1</t>
  </si>
  <si>
    <t>2,5</t>
  </si>
  <si>
    <t>34,4</t>
  </si>
  <si>
    <t>2,3</t>
  </si>
  <si>
    <t>24,2</t>
  </si>
  <si>
    <t>9,2</t>
  </si>
  <si>
    <t>2,7</t>
  </si>
  <si>
    <t>25</t>
  </si>
  <si>
    <t>9,8</t>
  </si>
  <si>
    <t>3</t>
  </si>
  <si>
    <t>38,2</t>
  </si>
  <si>
    <t>25,7</t>
  </si>
  <si>
    <t>0,4</t>
  </si>
  <si>
    <t>10,3</t>
  </si>
  <si>
    <t>3,3</t>
  </si>
  <si>
    <t>39,7</t>
  </si>
  <si>
    <t>2,9</t>
  </si>
  <si>
    <t>26,5</t>
  </si>
  <si>
    <t>10,6</t>
  </si>
  <si>
    <t>3,5</t>
  </si>
  <si>
    <t>26,8</t>
  </si>
  <si>
    <t>11,1</t>
  </si>
  <si>
    <t>3,6</t>
  </si>
  <si>
    <t>42</t>
  </si>
  <si>
    <t>3,1</t>
  </si>
  <si>
    <t>27,4</t>
  </si>
  <si>
    <t>11</t>
  </si>
  <si>
    <t>3,9</t>
  </si>
  <si>
    <t>42,8</t>
  </si>
  <si>
    <t>3,2</t>
  </si>
  <si>
    <t>27,2</t>
  </si>
  <si>
    <t>11,3</t>
  </si>
  <si>
    <t>43</t>
  </si>
  <si>
    <t>12,4</t>
  </si>
  <si>
    <t>3,8</t>
  </si>
  <si>
    <t>43,4</t>
  </si>
  <si>
    <t>3,4</t>
  </si>
  <si>
    <t>26,9</t>
  </si>
  <si>
    <t>.</t>
  </si>
  <si>
    <t>14,1</t>
  </si>
  <si>
    <t>45,3</t>
  </si>
  <si>
    <t>20,3</t>
  </si>
  <si>
    <t>0,2</t>
  </si>
  <si>
    <t>7</t>
  </si>
  <si>
    <t>30,1</t>
  </si>
  <si>
    <t>2,4</t>
  </si>
  <si>
    <t>22</t>
  </si>
  <si>
    <t>7,5</t>
  </si>
  <si>
    <t>32,8</t>
  </si>
  <si>
    <t>22,7</t>
  </si>
  <si>
    <t>8</t>
  </si>
  <si>
    <t>2,8</t>
  </si>
  <si>
    <t>23,2</t>
  </si>
  <si>
    <t>3,7</t>
  </si>
  <si>
    <t>35,7</t>
  </si>
  <si>
    <t>23</t>
  </si>
  <si>
    <t>9</t>
  </si>
  <si>
    <t>36,2</t>
  </si>
  <si>
    <t>8,9</t>
  </si>
  <si>
    <t>4,2</t>
  </si>
  <si>
    <t>36,6</t>
  </si>
  <si>
    <t>23,4</t>
  </si>
  <si>
    <t>4,3</t>
  </si>
  <si>
    <t>37,3</t>
  </si>
  <si>
    <t>23,7</t>
  </si>
  <si>
    <t>9,3</t>
  </si>
  <si>
    <t>4,4</t>
  </si>
  <si>
    <t>37,7</t>
  </si>
  <si>
    <t>37,4</t>
  </si>
  <si>
    <t>23,6</t>
  </si>
  <si>
    <t>12,5</t>
  </si>
  <si>
    <t>40,3</t>
  </si>
  <si>
    <t>13,3</t>
  </si>
  <si>
    <t>5,4</t>
  </si>
  <si>
    <t>1,5</t>
  </si>
  <si>
    <t>20,5</t>
  </si>
  <si>
    <t>1,3</t>
  </si>
  <si>
    <t>14,9</t>
  </si>
  <si>
    <t>6,1</t>
  </si>
  <si>
    <t>1,8</t>
  </si>
  <si>
    <t>15,9</t>
  </si>
  <si>
    <t>6,7</t>
  </si>
  <si>
    <t>2</t>
  </si>
  <si>
    <t>24,8</t>
  </si>
  <si>
    <t>1,6</t>
  </si>
  <si>
    <t>16,6</t>
  </si>
  <si>
    <t>7,2</t>
  </si>
  <si>
    <t>26,3</t>
  </si>
  <si>
    <t>1,7</t>
  </si>
  <si>
    <t>17,4</t>
  </si>
  <si>
    <t>7,6</t>
  </si>
  <si>
    <t>27,7</t>
  </si>
  <si>
    <t>1,9</t>
  </si>
  <si>
    <t>18,2</t>
  </si>
  <si>
    <t>7,8</t>
  </si>
  <si>
    <t>28,9</t>
  </si>
  <si>
    <t>18,6</t>
  </si>
  <si>
    <t>8,2</t>
  </si>
  <si>
    <t>29,9</t>
  </si>
  <si>
    <t>19,3</t>
  </si>
  <si>
    <t>8,3</t>
  </si>
  <si>
    <t>31</t>
  </si>
  <si>
    <t>19,9</t>
  </si>
  <si>
    <t>8,8</t>
  </si>
  <si>
    <t>32,1</t>
  </si>
  <si>
    <t>19,8</t>
  </si>
  <si>
    <t>9,7</t>
  </si>
  <si>
    <t>20,4</t>
  </si>
  <si>
    <t>35,1</t>
  </si>
  <si>
    <t>0,1</t>
  </si>
  <si>
    <t>0,8</t>
  </si>
  <si>
    <t>0</t>
  </si>
  <si>
    <t>0,5</t>
  </si>
  <si>
    <t>1,2</t>
  </si>
  <si>
    <t>0,6</t>
  </si>
  <si>
    <t>1,4</t>
  </si>
  <si>
    <t>0,7</t>
  </si>
  <si>
    <t>1,1</t>
  </si>
  <si>
    <t>0,9</t>
  </si>
  <si>
    <t>96,9</t>
  </si>
  <si>
    <t>91,1</t>
  </si>
  <si>
    <t>14,5</t>
  </si>
  <si>
    <t>53,3</t>
  </si>
  <si>
    <t>13,9</t>
  </si>
  <si>
    <t>5,6</t>
  </si>
  <si>
    <t>89,1</t>
  </si>
  <si>
    <t>98,6</t>
  </si>
  <si>
    <t>95,1</t>
  </si>
  <si>
    <t>47,6</t>
  </si>
  <si>
    <t>11,9</t>
  </si>
  <si>
    <t>22,4</t>
  </si>
  <si>
    <t>14,3</t>
  </si>
  <si>
    <t>91,6</t>
  </si>
  <si>
    <t>-4</t>
  </si>
  <si>
    <t>10,8</t>
  </si>
  <si>
    <t>5,7</t>
  </si>
  <si>
    <t>-10</t>
  </si>
  <si>
    <t>-8,7</t>
  </si>
  <si>
    <t>-2,5</t>
  </si>
  <si>
    <t xml:space="preserve"> </t>
  </si>
  <si>
    <t>24,7</t>
  </si>
  <si>
    <t>19,6</t>
  </si>
  <si>
    <t>50,8</t>
  </si>
  <si>
    <t>-20,7</t>
  </si>
  <si>
    <t>39,1</t>
  </si>
  <si>
    <t>10,9</t>
  </si>
  <si>
    <t>9,5</t>
  </si>
  <si>
    <t>34,3</t>
  </si>
  <si>
    <t>7,4</t>
  </si>
  <si>
    <t>86,8</t>
  </si>
  <si>
    <t>87,8</t>
  </si>
  <si>
    <t>6,4</t>
  </si>
  <si>
    <t>N.B.: Kaart 1A-C betreft de regionale spreiding van hoofdindicator 1 - Vervolgzorg uit Tabel 1.</t>
  </si>
  <si>
    <r>
      <rPr>
        <vertAlign val="superscript"/>
        <sz val="8"/>
        <rFont val="Arial"/>
        <family val="2"/>
      </rPr>
      <t>1)</t>
    </r>
    <r>
      <rPr>
        <sz val="8"/>
        <rFont val="Arial"/>
        <family val="2"/>
      </rPr>
      <t xml:space="preserve"> Personen met Jeugdzorg op 16- en/of 17-jarige leeftijd (doelpopulatie) en zonder Jeugdhulp op 16- en/of 17-jarige leeftijd (referentiepopulatie).</t>
    </r>
  </si>
  <si>
    <t>N.B.: Kaart 2A-C betreft de regionale spreiding van hoofdindicator 2 - Onderwijs, werk &amp; schulden uit Tabel 1.</t>
  </si>
  <si>
    <r>
      <rPr>
        <vertAlign val="superscript"/>
        <sz val="8"/>
        <rFont val="Arial"/>
        <family val="2"/>
      </rPr>
      <t>2)</t>
    </r>
    <r>
      <rPr>
        <sz val="8"/>
        <rFont val="Arial"/>
        <family val="2"/>
      </rPr>
      <t xml:space="preserve"> Werk en/of onderwijs in 19e levensjaar (2018-2019).</t>
    </r>
  </si>
  <si>
    <r>
      <rPr>
        <vertAlign val="superscript"/>
        <sz val="8"/>
        <rFont val="Arial"/>
        <family val="2"/>
      </rPr>
      <t>3)</t>
    </r>
    <r>
      <rPr>
        <sz val="8"/>
        <rFont val="Arial"/>
        <family val="2"/>
      </rPr>
      <t xml:space="preserve"> Economisch zelfstandig inkomen op peildatum 1 januari 2019. Het gaat om personen met werk, die niet hoofdzakelijk onderwijsvolgend zijn. </t>
    </r>
  </si>
  <si>
    <r>
      <rPr>
        <vertAlign val="superscript"/>
        <sz val="8"/>
        <rFont val="Arial"/>
        <family val="2"/>
      </rPr>
      <t>4)</t>
    </r>
    <r>
      <rPr>
        <sz val="8"/>
        <rFont val="Arial"/>
        <family val="2"/>
      </rPr>
      <t xml:space="preserve"> Zvw-premie betalingsachterstand op peildatum 31 december 2018 en/of 31 december 2019. Het gaat om personen met een een Zvw-premie betalingsachterstand van minimaal 6 maanden, zie Toelichting. </t>
    </r>
  </si>
  <si>
    <t>N.B.: Kaart 3 betreft de regionale spreiding van hoofdindicator 3 - Woonsituatie uit Tabel 1.</t>
  </si>
  <si>
    <t>N.B.: Kaart 4A-B betreft de regionale spreiding van hoofdindicator 4 - Geregistreerde criminaliteit uit Tabel 1.</t>
  </si>
  <si>
    <t>N.B.: Kaart 5 betreft de regionale spreiding van de doel- vs. referentiepopulatie.</t>
  </si>
  <si>
    <r>
      <rPr>
        <vertAlign val="superscript"/>
        <sz val="8"/>
        <rFont val="Arial"/>
        <family val="2"/>
      </rPr>
      <t>2)</t>
    </r>
    <r>
      <rPr>
        <sz val="8"/>
        <rFont val="Arial"/>
        <family val="2"/>
      </rPr>
      <t xml:space="preserve"> In 2019.</t>
    </r>
  </si>
  <si>
    <r>
      <rPr>
        <vertAlign val="superscript"/>
        <sz val="8"/>
        <rFont val="Arial"/>
        <family val="2"/>
      </rPr>
      <t>1)</t>
    </r>
    <r>
      <rPr>
        <sz val="8"/>
        <rFont val="Arial"/>
        <family val="2"/>
      </rPr>
      <t xml:space="preserve"> In 19e levensjaar (2018-2019). Het gaat om personen die op enig moment zelfstandig wonen.</t>
    </r>
  </si>
  <si>
    <t>Kaart 5: Personen die 18 jaar werden naar zorgverleden, 2018</t>
  </si>
  <si>
    <r>
      <t>Kaart 4A-B: Personen die 18 jaar werden naar zorgverleden</t>
    </r>
    <r>
      <rPr>
        <b/>
        <vertAlign val="superscript"/>
        <sz val="11"/>
        <color theme="1"/>
        <rFont val="Calibri"/>
        <family val="2"/>
        <scheme val="minor"/>
      </rPr>
      <t>1)</t>
    </r>
    <r>
      <rPr>
        <b/>
        <sz val="11"/>
        <color theme="1"/>
        <rFont val="Calibri"/>
        <family val="2"/>
        <scheme val="minor"/>
      </rPr>
      <t xml:space="preserve"> en geregistreerde criminaliteit</t>
    </r>
    <r>
      <rPr>
        <b/>
        <vertAlign val="superscript"/>
        <sz val="11"/>
        <color theme="1"/>
        <rFont val="Calibri"/>
        <family val="2"/>
        <scheme val="minor"/>
      </rPr>
      <t>2)</t>
    </r>
    <r>
      <rPr>
        <b/>
        <sz val="11"/>
        <color theme="1"/>
        <rFont val="Calibri"/>
        <family val="2"/>
        <scheme val="minor"/>
      </rPr>
      <t>, 2018</t>
    </r>
  </si>
  <si>
    <r>
      <t>Kaart 3: Personen die 18 jaar werden en Jeugdzorg met verblijf hadden op 16- en/of 17-jarige leeftijd naar woonsituatie</t>
    </r>
    <r>
      <rPr>
        <b/>
        <vertAlign val="superscript"/>
        <sz val="11"/>
        <color theme="1"/>
        <rFont val="Calibri"/>
        <family val="2"/>
        <scheme val="minor"/>
      </rPr>
      <t>1)</t>
    </r>
    <r>
      <rPr>
        <b/>
        <sz val="11"/>
        <color theme="1"/>
        <rFont val="Calibri"/>
        <family val="2"/>
        <scheme val="minor"/>
      </rPr>
      <t>, 2018</t>
    </r>
  </si>
  <si>
    <r>
      <t>Kaart 2A-C: Personen die 18 jaar werden naar zorgverleden</t>
    </r>
    <r>
      <rPr>
        <b/>
        <vertAlign val="superscript"/>
        <sz val="11"/>
        <rFont val="Calibri"/>
        <family val="2"/>
        <scheme val="minor"/>
      </rPr>
      <t>1),</t>
    </r>
    <r>
      <rPr>
        <b/>
        <sz val="11"/>
        <rFont val="Calibri"/>
        <family val="2"/>
        <scheme val="minor"/>
      </rPr>
      <t xml:space="preserve"> onderwijs</t>
    </r>
    <r>
      <rPr>
        <b/>
        <vertAlign val="superscript"/>
        <sz val="11"/>
        <rFont val="Calibri"/>
        <family val="2"/>
        <scheme val="minor"/>
      </rPr>
      <t>2)</t>
    </r>
    <r>
      <rPr>
        <b/>
        <sz val="11"/>
        <rFont val="Calibri"/>
        <family val="2"/>
        <scheme val="minor"/>
      </rPr>
      <t>, werk</t>
    </r>
    <r>
      <rPr>
        <b/>
        <vertAlign val="superscript"/>
        <sz val="11"/>
        <rFont val="Calibri"/>
        <family val="2"/>
        <scheme val="minor"/>
      </rPr>
      <t>3)</t>
    </r>
    <r>
      <rPr>
        <b/>
        <sz val="11"/>
        <rFont val="Calibri"/>
        <family val="2"/>
        <scheme val="minor"/>
      </rPr>
      <t xml:space="preserve"> en schulden</t>
    </r>
    <r>
      <rPr>
        <b/>
        <vertAlign val="superscript"/>
        <sz val="11"/>
        <rFont val="Calibri"/>
        <family val="2"/>
        <scheme val="minor"/>
      </rPr>
      <t>4)</t>
    </r>
    <r>
      <rPr>
        <b/>
        <sz val="11"/>
        <rFont val="Calibri"/>
        <family val="2"/>
        <scheme val="minor"/>
      </rPr>
      <t>, 2018</t>
    </r>
  </si>
  <si>
    <r>
      <t>Kaart 1A-C: Personen die 18 jaar werden en Jeugdzorg ontvingen in kwartaal voor 18e verjaardag naar vervolgzorg</t>
    </r>
    <r>
      <rPr>
        <b/>
        <vertAlign val="superscript"/>
        <sz val="11"/>
        <color theme="1"/>
        <rFont val="Calibri"/>
        <family val="2"/>
        <scheme val="minor"/>
      </rPr>
      <t>1)</t>
    </r>
    <r>
      <rPr>
        <b/>
        <sz val="11"/>
        <color theme="1"/>
        <rFont val="Calibri"/>
        <family val="2"/>
        <scheme val="minor"/>
      </rPr>
      <t xml:space="preserve"> na 18e verjaardag, 2018</t>
    </r>
  </si>
  <si>
    <t>Jeugdhulp + Jeugdbescherming vanaf 2017</t>
  </si>
  <si>
    <t>Jeugdhulp zonder Jeugdbescherming vanaf 2017</t>
  </si>
  <si>
    <t>Jeugdbescherming zonder Jeugdhulp vanaf 2017</t>
  </si>
  <si>
    <r>
      <t>Tabel 3: Personen die 18 jaar werden naar zorgverleden en gebruik Jeugdzorg</t>
    </r>
    <r>
      <rPr>
        <b/>
        <vertAlign val="superscript"/>
        <sz val="10"/>
        <color theme="1"/>
        <rFont val="Arial"/>
        <family val="2"/>
      </rPr>
      <t>1)</t>
    </r>
    <r>
      <rPr>
        <b/>
        <sz val="10"/>
        <color theme="1"/>
        <rFont val="Arial"/>
        <family val="2"/>
      </rPr>
      <t>, 2018</t>
    </r>
  </si>
  <si>
    <t xml:space="preserve">      waarvan VMBO, MBO1 of AVO onderbouw</t>
  </si>
  <si>
    <t xml:space="preserve">      waarvan MBO2-4</t>
  </si>
  <si>
    <t xml:space="preserve">      waarvan HAVO of VWO bovenbouw</t>
  </si>
  <si>
    <t xml:space="preserve">      waarvan HBO </t>
  </si>
  <si>
    <t xml:space="preserve">      waarvan WO </t>
  </si>
  <si>
    <t>SOI</t>
  </si>
  <si>
    <t>Standaard Onderwijsindeling</t>
  </si>
  <si>
    <r>
      <rPr>
        <vertAlign val="superscript"/>
        <sz val="8"/>
        <rFont val="Arial"/>
        <family val="2"/>
      </rPr>
      <t>1)</t>
    </r>
    <r>
      <rPr>
        <sz val="8"/>
        <rFont val="Arial"/>
        <family val="2"/>
      </rPr>
      <t xml:space="preserve"> GGZ, wijkverpleging, zorg zintuiglijk gehandicapten, Wmo-zorg en/of Wlz-zorg. In 2018.</t>
    </r>
  </si>
  <si>
    <t xml:space="preserve">Personen die 18 jaar werden in 2018 en die in 2018 en 2019 staan ingeschreven in de BRP. Personen die voor 2020 zijn overleden zijn uitgesloten van dit maatwerk.
Er worden twee populaties onderscheiden: 
- De doelpopulatie: Personen die tussen 16- en 18-jarige leeftijd op enig moment Jeugdzorg (Jeugdhulp of Jeugdbescherming) ontvingen. Personen die alleen Jeugdreclassering ontvingen, zijn niet meegenomen in de doelpopulatie.
- De referentiepopulatie: Personen die tussen 16- en 18-jarige leeftijd geen Jeugdzorg (Jeugdhulp en Jeugdbescherming) ontvingen.
Zie Tabel 2 voor een overzicht van demografische kenmerken en zorgkenmerken (doelpopulatie). Zie Tabel 3 voor het gebruik van Jeugdzorg na de 18e verjaardag.
Voor de doelpopulatie zijn vier hoofdindicatoren opgesteld voor het monitoren van de overgang 18-/18+ (Tabel 1), namelijk 1) de vervolgzorg na 18e verjaardag, 2) onderwijs, werk &amp; schulden, 3) de woonsituatie en 4) geregistreerde criminaliteit. Extra uitsplitsingen zijn gemaakt voor de indicator vervolgzorg, waar de doelpopulatie wordt uitgesplitst naar personen die in het kwartaal voor de 18e verjaardag Jeugdzorg ontvingen, en voor de indicator woonsituatie, waar de doelpopulatie wordt uitgesplitst naar Jeugdzorg met/zonder verblijf. </t>
  </si>
  <si>
    <t xml:space="preserve">Indicator 2 - Onderwijs, werk &amp; schulden.
Voor personen uit de doel- en referentiepopulatie wordt bepaald of zij in het 19e levensjaar op enig moment een onderwijsinschrijving en/of werk hadden (Tabel 1). Particulier onderwijs en werk waarover geen belasting en sociale premies worden betaald ('zwart werk') worden buiten beschouwing gelaten. Voor personen met onderwijs, die als voornaamste activiteit onderwijsvolgend zijn, wordt ook een uitsplitsing naar onderwijs niveau bepaald. Hierbij wordt gekeken naar de hoogste opleiding op basis van de nationale onderwijsclassificatie SOI (4-digits), waaraan zij in hun 19e levensjaar stonden ingeschreven. Voor de personen met werk, die als voornaamste activiteit niet onderwijsvolgend zijn, wordt tevens bepaald of zij economisch zelfstandig zijn. Economische zelfstandigheid is een begrip dat beleidsmatig verbonden is met het bestaansminimum: Economische zelfstandigheid betreft een persoonlijk netto inkomen uit arbeid of eigen onderneming dat hoger is dan de netto bijstandsuitkering voor een alleenstaande (€990,- per maand in 2019). Hiervoor wordt het inkomen op jaarbasis vastgesteld op 1 januari 2019. Daarnaast wordt bepaald voor de doel- en referentiepopulatie of personen op 31 december 2018 en/of 31 december 2019 een Zvw-premie betalingsachterstand hebben van minimaal 6 maanden. Hieronder vallen personen die zijn aangemeld bij het CAK, op de peildatum staan ingeschreven in de BRP en in het bestuursrechtelijke premieregime zitten, waarbij geen stabilisatie-overeenkomst of goed-betaler-regeling is bereikt. 
In Tabel 1 wordt het percentage personen bepaald voor de doelpopulatie relatief aan de referentiepopulatie. In Tabel 6 worden de aantallen en percentages per populatie getoond. Daarnaast wordt de sociaaleconomische situatie uitgesplitst naar personen met onderwijs en/of werk. Voor personen met werk, die niet hoofdzakelijk onderwijsvolgend zijn, wordt op 1 januari 2019 bepaald of zij een economisch zelfstandig inkomen hebben en of zij een finiancieel onafhankelijk inkomen hebben. Het begrip financiële onafhankelijkheid vertolkt het ‘kunnen rondkomen van een eigen inkomen’: Financiele onafhankelijkheid betreft een persoonlijk netto inkomen uit arbeid of eigen onderneming alsmede uit sociale verzekeringen dat hoger is dan de lage-inkomensgrens voor een alleenstaande (€1090,- per maand in 2019).
</t>
  </si>
  <si>
    <t>In het kader van de Privacywetgeving is de exacte geboortedag van de personen niet bekend. De indicatoren zijn om deze reden vastgesteld over de maand van de 18e verjaardag tot en met de maand van de 19e verjaardag, tenzij anders vermeld. Voor het bepalen van het interval tussen de 18e verjaardag en vervolgzorg, wordt gerekend vanaf de 15e dag in de maand van de 18e verjaardag.
GGZ-vervolgzorg is gebaseerd op GGZ declaraties. Deze gegevens zijn beschikbaar tot en met 2018. De vervolgzorg wordt daarom over 2018 bepaald voor verschillende cohorten, zie de methodebeschrijving. Voor de consistentie van de zorgcijfers wordt gerekend met perioden van 30 dagen in plaats van de variabele duur van de feitelijke kalendermaanden.
Dit bestand bevat gegevens over maatwerkarrangementen verleend in het kader van de Wmo. Deze gegevens worden verzameld voor de GMSD, waar gemeenten op vrijwillige basis aan deelnemen. Daarnaast wordt bijdrageplichtige Wmo-zorg geregistreerd door het CAK. Het gebruikte bestand bevat daarom gegevens over niet-bijdrageplichtige Wmo-zorg van gemeenten die hebben aangeleverd én toestemming hebben gegeven voor publicatie (GMSD) en integrale gegevens over bijdrageplichtige Wmo-zorg (CAK).
Met de invoering van de Jeugdwet op 1 januari 2015 zijn gemeenten verantwoordelijk geworden voor de Jeugdzorg (Jeugdhulp, Jeugdbescherming en Jeugdreclassering). De Jeugdwet is ingevoerd als samenvoeging van de Wet op de jeugdzorg (Wjz), de langdurige jeugd-gehandicaptenzorg en -geestelijke gezondheidszorg uit de Algemene Wet Bijzondere Ziektekosten (AWBZ) en de jeugd-geestelijke gezondheidszorg uit de Zorgverzekeringswet (Zvw). De doelpopulatie bestaat voornamelijk uit personen met Jeugdhulp en/of Jeugdbescherming onder de Jeugdwet en deels uit personen met provinciale jeugdzorg onder de Wjz (Tabel 2).
Bij indicator 1 over vervolgzorg (tabel 1 en tabel 4) is er in vergelijking met een eerder uitgevoerde onderzoek over verslagjaar 2016 een forse stijging te zien in het domein Zvw-GGZ. De verklaring hiervoor is dat er vanaf verslagjaar 2017 een andere en volledigere bron is gebruikt. In het eerdere onderzoek over verslagjaar 2016 is gebruik gemaakt van gegevens van de Nza met GGZ-DBC's. Diezelfde gegevens van de Nza zijn vanaf verslagjaar 2017 niet goed bruikbaar meer omdat ze veel onvollediger zijn dan voorgaande jaren vanwege de uitfasering van het hele DBC-systeem. Om die reden is er in het huidige onderzoek overgestapt naar een andere bron over de GGZ, namelijk de declaratiebestanden van Vektis. Voor veel onderzoeksprojecten zijn deze Vektis-gegevens minder goed bruikbaar omdat er geen diagnose informatie in zit, maar omdat in dit onderzoek geen diagnose informatie nodig is, kan het wel gebruikt worden. De Vektis-gegevens zijn echter veel vollediger dan de DBC-gegevens van de Nza, wat zorgt voor een forse trendbreuk met de uitkomsten uit het eerdere onderzoek over verslagjaar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</si>
</sst>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
    <numFmt numFmtId="166" formatCode="mm/dd/yyyy\ hh:mm:ss"/>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font>
    <font>
      <b/>
      <sz val="12.5"/>
      <color theme="1"/>
      <name val="Calibri"/>
      <family val="2"/>
      <scheme val="minor"/>
    </font>
    <font>
      <b/>
      <sz val="14"/>
      <color theme="1"/>
      <name val="Calibri"/>
      <family val="2"/>
      <scheme val="minor"/>
    </font>
    <font>
      <sz val="9"/>
      <color theme="1"/>
      <name val="Calibri"/>
      <family val="2"/>
      <scheme val="minor"/>
    </font>
    <font>
      <sz val="9"/>
      <name val="Calibri"/>
      <family val="2"/>
    </font>
    <font>
      <u/>
      <sz val="11"/>
      <color theme="10"/>
      <name val="Calibri"/>
      <family val="2"/>
      <scheme val="minor"/>
    </font>
    <font>
      <u/>
      <sz val="9"/>
      <color theme="10"/>
      <name val="Calibri"/>
      <family val="2"/>
      <scheme val="minor"/>
    </font>
    <font>
      <sz val="9"/>
      <color rgb="FF000000"/>
      <name val="Calibri"/>
      <family val="2"/>
    </font>
    <font>
      <b/>
      <sz val="9"/>
      <color theme="1"/>
      <name val="Calibri"/>
      <family val="2"/>
      <scheme val="minor"/>
    </font>
    <font>
      <i/>
      <sz val="9"/>
      <color theme="1"/>
      <name val="Calibri"/>
      <family val="2"/>
      <scheme val="minor"/>
    </font>
    <font>
      <sz val="9"/>
      <color theme="5"/>
      <name val="Calibri"/>
      <family val="2"/>
      <scheme val="minor"/>
    </font>
    <font>
      <sz val="9"/>
      <name val="Calibri"/>
      <family val="2"/>
      <scheme val="minor"/>
    </font>
    <font>
      <b/>
      <sz val="11"/>
      <name val="Calibri"/>
      <family val="2"/>
      <scheme val="minor"/>
    </font>
    <font>
      <sz val="11"/>
      <name val="Calibri"/>
      <family val="2"/>
      <scheme val="minor"/>
    </font>
    <font>
      <sz val="11"/>
      <color rgb="FF00B050"/>
      <name val="Calibri"/>
      <family val="2"/>
      <scheme val="minor"/>
    </font>
    <font>
      <u/>
      <sz val="9"/>
      <name val="Calibri"/>
      <family val="2"/>
      <scheme val="minor"/>
    </font>
    <font>
      <sz val="11"/>
      <color theme="9"/>
      <name val="Calibri"/>
      <family val="2"/>
      <scheme val="minor"/>
    </font>
    <font>
      <sz val="11"/>
      <color theme="1" tint="0.499984740745262"/>
      <name val="Calibri"/>
      <family val="2"/>
      <scheme val="minor"/>
    </font>
    <font>
      <b/>
      <sz val="9"/>
      <color rgb="FFC00000"/>
      <name val="Calibri"/>
      <family val="2"/>
    </font>
    <font>
      <sz val="11"/>
      <color rgb="FFFF0000"/>
      <name val="Calibri"/>
      <family val="2"/>
      <scheme val="minor"/>
    </font>
    <font>
      <sz val="9"/>
      <color rgb="FFFF0000"/>
      <name val="Calibri"/>
      <family val="2"/>
    </font>
    <font>
      <b/>
      <sz val="10"/>
      <color theme="1"/>
      <name val="Arial"/>
      <family val="2"/>
    </font>
    <font>
      <sz val="10"/>
      <color theme="1"/>
      <name val="Arial"/>
      <family val="2"/>
    </font>
    <font>
      <i/>
      <sz val="10"/>
      <color theme="1"/>
      <name val="Arial"/>
      <family val="2"/>
    </font>
    <font>
      <sz val="10"/>
      <name val="Arial"/>
      <family val="2"/>
    </font>
    <font>
      <sz val="10"/>
      <color rgb="FFFF0000"/>
      <name val="Arial"/>
      <family val="2"/>
    </font>
    <font>
      <sz val="10"/>
      <color theme="1"/>
      <name val="Calibri"/>
      <family val="2"/>
    </font>
    <font>
      <sz val="8"/>
      <name val="Arial"/>
      <family val="2"/>
    </font>
    <font>
      <vertAlign val="superscript"/>
      <sz val="8"/>
      <name val="Arial"/>
      <family val="2"/>
    </font>
    <font>
      <b/>
      <vertAlign val="superscript"/>
      <sz val="10"/>
      <color theme="1"/>
      <name val="Arial"/>
      <family val="2"/>
    </font>
    <font>
      <vertAlign val="superscript"/>
      <sz val="10"/>
      <color theme="1"/>
      <name val="Arial"/>
      <family val="2"/>
    </font>
    <font>
      <sz val="11"/>
      <color rgb="FF00B0F0"/>
      <name val="Calibri"/>
      <family val="2"/>
      <scheme val="minor"/>
    </font>
    <font>
      <b/>
      <sz val="10"/>
      <name val="Arial"/>
      <family val="2"/>
    </font>
    <font>
      <vertAlign val="superscript"/>
      <sz val="10"/>
      <name val="Arial"/>
      <family val="2"/>
    </font>
    <font>
      <vertAlign val="superscript"/>
      <sz val="11"/>
      <name val="Calibri"/>
      <family val="2"/>
      <scheme val="minor"/>
    </font>
    <font>
      <i/>
      <sz val="10"/>
      <name val="Arial"/>
      <family val="2"/>
    </font>
    <font>
      <b/>
      <vertAlign val="superscript"/>
      <sz val="11"/>
      <color theme="1"/>
      <name val="Calibri"/>
      <family val="2"/>
      <scheme val="minor"/>
    </font>
    <font>
      <b/>
      <vertAlign val="superscript"/>
      <sz val="11"/>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22"/>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9">
    <xf numFmtId="0" fontId="0" fillId="0" borderId="0"/>
    <xf numFmtId="0" fontId="3" fillId="0" borderId="0"/>
    <xf numFmtId="0" fontId="8" fillId="0" borderId="0" applyNumberFormat="0" applyFill="0" applyBorder="0" applyAlignment="0" applyProtection="0"/>
    <xf numFmtId="0" fontId="1" fillId="0" borderId="0"/>
    <xf numFmtId="0" fontId="1" fillId="3" borderId="0">
      <alignment wrapText="1"/>
    </xf>
    <xf numFmtId="0" fontId="1" fillId="0" borderId="0">
      <alignment wrapText="1"/>
    </xf>
    <xf numFmtId="0" fontId="1" fillId="0" borderId="0">
      <alignment wrapText="1"/>
    </xf>
    <xf numFmtId="0" fontId="1" fillId="0" borderId="0">
      <alignment wrapText="1"/>
    </xf>
    <xf numFmtId="166" fontId="1" fillId="0" borderId="0">
      <alignment wrapText="1"/>
    </xf>
  </cellStyleXfs>
  <cellXfs count="182">
    <xf numFmtId="0" fontId="0" fillId="0" borderId="0" xfId="0"/>
    <xf numFmtId="0" fontId="4" fillId="0" borderId="0" xfId="1" applyFont="1" applyFill="1" applyAlignment="1">
      <alignment vertical="center"/>
    </xf>
    <xf numFmtId="0" fontId="3" fillId="0" borderId="0" xfId="1" applyFill="1" applyAlignment="1">
      <alignment vertical="center"/>
    </xf>
    <xf numFmtId="0" fontId="5" fillId="0" borderId="0" xfId="1" applyFont="1" applyFill="1" applyAlignment="1">
      <alignment vertical="center"/>
    </xf>
    <xf numFmtId="0" fontId="2" fillId="0" borderId="0" xfId="1" applyFont="1" applyFill="1" applyAlignment="1">
      <alignment vertical="center"/>
    </xf>
    <xf numFmtId="0" fontId="6" fillId="0" borderId="0" xfId="0" applyFont="1" applyAlignment="1">
      <alignment horizontal="left" vertical="top"/>
    </xf>
    <xf numFmtId="0" fontId="7" fillId="0" borderId="0" xfId="1" applyFont="1" applyFill="1" applyAlignment="1">
      <alignment vertical="center" wrapText="1"/>
    </xf>
    <xf numFmtId="0" fontId="3" fillId="0" borderId="0" xfId="1" applyFill="1"/>
    <xf numFmtId="0" fontId="7" fillId="0" borderId="0" xfId="1" applyFont="1" applyFill="1"/>
    <xf numFmtId="0" fontId="0" fillId="0" borderId="0" xfId="0" applyFill="1"/>
    <xf numFmtId="0" fontId="6" fillId="0" borderId="0" xfId="1" applyFont="1" applyFill="1" applyAlignment="1">
      <alignment vertical="center"/>
    </xf>
    <xf numFmtId="0" fontId="6" fillId="0" borderId="0" xfId="0" applyFont="1"/>
    <xf numFmtId="0" fontId="9" fillId="0" borderId="0" xfId="2" applyFont="1" applyFill="1" applyAlignment="1">
      <alignment vertical="center"/>
    </xf>
    <xf numFmtId="0" fontId="10" fillId="0" borderId="0" xfId="1" applyFont="1" applyFill="1" applyAlignment="1">
      <alignment horizontal="right" vertical="center"/>
    </xf>
    <xf numFmtId="0" fontId="10" fillId="0" borderId="0" xfId="1" applyFont="1" applyFill="1" applyAlignment="1">
      <alignment vertical="center"/>
    </xf>
    <xf numFmtId="0" fontId="3" fillId="0" borderId="0" xfId="1" applyFont="1" applyFill="1" applyAlignment="1">
      <alignment horizontal="left" vertical="center"/>
    </xf>
    <xf numFmtId="164" fontId="0" fillId="0" borderId="0" xfId="0" applyNumberFormat="1"/>
    <xf numFmtId="0" fontId="0" fillId="0" borderId="0" xfId="0" applyAlignment="1">
      <alignment vertical="center"/>
    </xf>
    <xf numFmtId="164" fontId="2" fillId="0" borderId="0" xfId="0" applyNumberFormat="1" applyFont="1" applyAlignment="1">
      <alignment vertical="center"/>
    </xf>
    <xf numFmtId="164" fontId="0" fillId="0" borderId="0" xfId="0" applyNumberFormat="1" applyAlignment="1">
      <alignment vertical="center"/>
    </xf>
    <xf numFmtId="0" fontId="0" fillId="0" borderId="0" xfId="0" applyBorder="1"/>
    <xf numFmtId="164" fontId="11" fillId="0" borderId="0" xfId="0" applyNumberFormat="1" applyFont="1" applyBorder="1" applyAlignment="1">
      <alignment horizontal="right" vertical="center"/>
    </xf>
    <xf numFmtId="0" fontId="15" fillId="0" borderId="0" xfId="1" applyFont="1" applyFill="1" applyAlignment="1">
      <alignment vertical="center"/>
    </xf>
    <xf numFmtId="0" fontId="14" fillId="0" borderId="0" xfId="1" applyFont="1" applyFill="1" applyAlignment="1">
      <alignment vertical="center"/>
    </xf>
    <xf numFmtId="0" fontId="16" fillId="0" borderId="0" xfId="0" applyFont="1"/>
    <xf numFmtId="0" fontId="17" fillId="0" borderId="0" xfId="0" quotePrefix="1" applyFont="1" applyAlignment="1">
      <alignment vertical="center" wrapText="1"/>
    </xf>
    <xf numFmtId="0" fontId="18" fillId="0" borderId="0" xfId="2" applyFont="1" applyFill="1" applyAlignment="1">
      <alignment vertical="center"/>
    </xf>
    <xf numFmtId="0" fontId="2" fillId="0" borderId="0" xfId="0" applyFont="1"/>
    <xf numFmtId="0" fontId="19" fillId="0" borderId="0" xfId="0" quotePrefix="1" applyFont="1"/>
    <xf numFmtId="164" fontId="2" fillId="0" borderId="0" xfId="0" applyNumberFormat="1" applyFont="1" applyAlignment="1">
      <alignment wrapText="1"/>
    </xf>
    <xf numFmtId="0" fontId="20" fillId="0" borderId="0" xfId="0" applyFont="1"/>
    <xf numFmtId="0" fontId="22" fillId="0" borderId="0" xfId="0" applyFont="1"/>
    <xf numFmtId="0" fontId="14" fillId="0" borderId="0" xfId="0" applyFont="1"/>
    <xf numFmtId="0" fontId="23" fillId="0" borderId="0" xfId="1" applyFont="1" applyFill="1"/>
    <xf numFmtId="0" fontId="22" fillId="0" borderId="0" xfId="0" applyFont="1" applyAlignment="1">
      <alignment vertical="top" wrapText="1"/>
    </xf>
    <xf numFmtId="0" fontId="22" fillId="0" borderId="0" xfId="0" quotePrefix="1" applyFont="1" applyAlignment="1">
      <alignment wrapText="1"/>
    </xf>
    <xf numFmtId="0" fontId="22" fillId="0" borderId="0" xfId="0" applyFont="1" applyAlignment="1">
      <alignment wrapText="1"/>
    </xf>
    <xf numFmtId="164" fontId="2" fillId="0" borderId="0" xfId="0" applyNumberFormat="1" applyFont="1" applyBorder="1" applyAlignment="1">
      <alignment horizontal="center" wrapText="1"/>
    </xf>
    <xf numFmtId="164" fontId="2" fillId="0" borderId="0" xfId="0" applyNumberFormat="1" applyFont="1" applyBorder="1" applyAlignment="1">
      <alignment horizontal="right"/>
    </xf>
    <xf numFmtId="164" fontId="0" fillId="0" borderId="0" xfId="0" applyNumberFormat="1" applyFont="1" applyBorder="1"/>
    <xf numFmtId="0" fontId="0" fillId="0" borderId="0" xfId="0" applyFont="1" applyBorder="1"/>
    <xf numFmtId="164" fontId="2" fillId="0" borderId="0" xfId="0" applyNumberFormat="1" applyFont="1" applyBorder="1"/>
    <xf numFmtId="0" fontId="22" fillId="0" borderId="0" xfId="0" applyFont="1" applyBorder="1"/>
    <xf numFmtId="164" fontId="24" fillId="0" borderId="0" xfId="0" applyNumberFormat="1" applyFont="1"/>
    <xf numFmtId="164" fontId="25" fillId="0" borderId="0" xfId="0" applyNumberFormat="1" applyFont="1"/>
    <xf numFmtId="164" fontId="24" fillId="0" borderId="2" xfId="0" applyNumberFormat="1" applyFont="1" applyBorder="1"/>
    <xf numFmtId="164" fontId="24" fillId="0" borderId="0" xfId="0" applyNumberFormat="1" applyFont="1" applyBorder="1"/>
    <xf numFmtId="164" fontId="25" fillId="0" borderId="0" xfId="0" applyNumberFormat="1" applyFont="1" applyBorder="1"/>
    <xf numFmtId="164" fontId="26" fillId="0" borderId="0" xfId="0" applyNumberFormat="1" applyFont="1" applyBorder="1" applyAlignment="1">
      <alignment horizontal="right"/>
    </xf>
    <xf numFmtId="165" fontId="25" fillId="0" borderId="0" xfId="0" applyNumberFormat="1" applyFont="1" applyBorder="1" applyAlignment="1">
      <alignment horizontal="right"/>
    </xf>
    <xf numFmtId="0" fontId="25" fillId="0" borderId="0" xfId="0" applyFont="1"/>
    <xf numFmtId="164" fontId="24" fillId="0" borderId="0" xfId="0" applyNumberFormat="1" applyFont="1" applyAlignment="1">
      <alignment vertical="center"/>
    </xf>
    <xf numFmtId="0" fontId="27" fillId="0" borderId="0" xfId="0" applyFont="1"/>
    <xf numFmtId="0" fontId="24" fillId="0" borderId="0" xfId="0" applyFont="1"/>
    <xf numFmtId="0" fontId="25" fillId="0" borderId="0" xfId="0" applyFont="1" applyAlignment="1">
      <alignment vertical="center"/>
    </xf>
    <xf numFmtId="0" fontId="28" fillId="0" borderId="0" xfId="0" applyFont="1" applyBorder="1"/>
    <xf numFmtId="164" fontId="24" fillId="0" borderId="0" xfId="0" applyNumberFormat="1" applyFont="1" applyAlignment="1"/>
    <xf numFmtId="0" fontId="25" fillId="0" borderId="0" xfId="0" applyFont="1" applyBorder="1"/>
    <xf numFmtId="164" fontId="0" fillId="0" borderId="0" xfId="0" applyNumberFormat="1" applyFont="1" applyBorder="1" applyAlignment="1">
      <alignment horizontal="center" wrapText="1"/>
    </xf>
    <xf numFmtId="164" fontId="0" fillId="0" borderId="0" xfId="0" applyNumberFormat="1" applyFont="1" applyBorder="1" applyAlignment="1">
      <alignment horizontal="right"/>
    </xf>
    <xf numFmtId="164" fontId="25" fillId="0" borderId="0" xfId="0" applyNumberFormat="1" applyFont="1" applyAlignment="1">
      <alignment vertical="center"/>
    </xf>
    <xf numFmtId="164" fontId="25" fillId="0" borderId="0" xfId="0" applyNumberFormat="1" applyFont="1" applyAlignment="1"/>
    <xf numFmtId="165" fontId="25" fillId="0" borderId="0" xfId="0" applyNumberFormat="1" applyFont="1" applyBorder="1" applyAlignment="1">
      <alignment horizontal="right" vertical="center"/>
    </xf>
    <xf numFmtId="0" fontId="25" fillId="0" borderId="1" xfId="0" applyFont="1" applyBorder="1"/>
    <xf numFmtId="0" fontId="30" fillId="2" borderId="0" xfId="0" applyFont="1" applyFill="1"/>
    <xf numFmtId="0" fontId="0" fillId="0" borderId="1" xfId="0" applyBorder="1"/>
    <xf numFmtId="164" fontId="26" fillId="0" borderId="1" xfId="0" applyNumberFormat="1" applyFont="1" applyBorder="1" applyAlignment="1">
      <alignment horizontal="right"/>
    </xf>
    <xf numFmtId="164" fontId="25" fillId="0" borderId="1" xfId="0" applyNumberFormat="1" applyFont="1" applyBorder="1"/>
    <xf numFmtId="164" fontId="25" fillId="0" borderId="3" xfId="0" applyNumberFormat="1" applyFont="1" applyBorder="1" applyAlignment="1">
      <alignment horizontal="right" wrapText="1"/>
    </xf>
    <xf numFmtId="0" fontId="25" fillId="0" borderId="3" xfId="0" applyFont="1" applyBorder="1" applyAlignment="1">
      <alignment horizontal="right" vertical="center"/>
    </xf>
    <xf numFmtId="164" fontId="25" fillId="0" borderId="0" xfId="0" applyNumberFormat="1" applyFont="1" applyBorder="1" applyAlignment="1">
      <alignment vertical="center"/>
    </xf>
    <xf numFmtId="164" fontId="24" fillId="0" borderId="0" xfId="0" applyNumberFormat="1" applyFont="1" applyBorder="1" applyAlignment="1">
      <alignment horizontal="right" vertical="center"/>
    </xf>
    <xf numFmtId="164" fontId="25" fillId="0" borderId="1" xfId="0" applyNumberFormat="1" applyFont="1" applyBorder="1" applyAlignment="1">
      <alignment vertical="center"/>
    </xf>
    <xf numFmtId="164" fontId="25" fillId="0" borderId="1" xfId="0" applyNumberFormat="1" applyFont="1" applyBorder="1" applyAlignment="1">
      <alignment horizontal="center" vertical="center" wrapText="1"/>
    </xf>
    <xf numFmtId="164" fontId="25" fillId="0" borderId="0" xfId="0" applyNumberFormat="1" applyFont="1" applyBorder="1" applyAlignment="1">
      <alignment horizontal="right" vertical="center"/>
    </xf>
    <xf numFmtId="164" fontId="26" fillId="0" borderId="3" xfId="0" applyNumberFormat="1" applyFont="1" applyBorder="1" applyAlignment="1">
      <alignment horizontal="right" vertical="center"/>
    </xf>
    <xf numFmtId="0" fontId="25" fillId="0" borderId="0" xfId="0" applyFont="1" applyBorder="1" applyAlignment="1">
      <alignment vertical="center"/>
    </xf>
    <xf numFmtId="164" fontId="24" fillId="0" borderId="0" xfId="0" applyNumberFormat="1" applyFont="1" applyBorder="1" applyAlignment="1">
      <alignment vertical="center" wrapText="1"/>
    </xf>
    <xf numFmtId="164" fontId="25" fillId="0" borderId="0" xfId="0" applyNumberFormat="1" applyFont="1" applyBorder="1" applyAlignment="1">
      <alignment vertical="center" wrapText="1"/>
    </xf>
    <xf numFmtId="164" fontId="24" fillId="0" borderId="0" xfId="0" applyNumberFormat="1" applyFont="1" applyBorder="1" applyAlignment="1">
      <alignment vertical="center"/>
    </xf>
    <xf numFmtId="0" fontId="24" fillId="0" borderId="0" xfId="0" applyFont="1" applyBorder="1" applyAlignment="1">
      <alignment vertical="center"/>
    </xf>
    <xf numFmtId="0" fontId="25" fillId="0" borderId="2" xfId="0" applyFont="1" applyBorder="1" applyAlignment="1">
      <alignment vertical="center"/>
    </xf>
    <xf numFmtId="164" fontId="26" fillId="0" borderId="1" xfId="0" applyNumberFormat="1" applyFont="1" applyBorder="1" applyAlignment="1">
      <alignment horizontal="right" vertical="center"/>
    </xf>
    <xf numFmtId="0" fontId="25" fillId="0" borderId="1" xfId="0" applyFont="1" applyBorder="1" applyAlignment="1">
      <alignment vertical="center"/>
    </xf>
    <xf numFmtId="0" fontId="25" fillId="0" borderId="0" xfId="0" applyFont="1" applyBorder="1" applyAlignment="1">
      <alignment vertical="center" wrapText="1"/>
    </xf>
    <xf numFmtId="164" fontId="25" fillId="0" borderId="0" xfId="0" applyNumberFormat="1" applyFont="1" applyBorder="1" applyAlignment="1">
      <alignment wrapText="1"/>
    </xf>
    <xf numFmtId="164" fontId="25" fillId="0" borderId="0" xfId="0" applyNumberFormat="1" applyFont="1" applyBorder="1" applyAlignment="1">
      <alignment horizontal="left" vertical="center" wrapText="1"/>
    </xf>
    <xf numFmtId="0" fontId="25" fillId="0" borderId="0" xfId="0" applyFont="1" applyBorder="1" applyAlignment="1">
      <alignment vertical="top" wrapText="1"/>
    </xf>
    <xf numFmtId="0" fontId="24" fillId="0" borderId="0" xfId="0" applyFont="1" applyBorder="1"/>
    <xf numFmtId="164" fontId="28" fillId="0" borderId="0" xfId="0" applyNumberFormat="1" applyFont="1" applyBorder="1" applyAlignment="1">
      <alignment horizontal="left" vertical="center" wrapText="1"/>
    </xf>
    <xf numFmtId="164" fontId="28" fillId="0" borderId="0" xfId="0" applyNumberFormat="1" applyFont="1" applyBorder="1" applyAlignment="1">
      <alignment vertical="center" wrapText="1"/>
    </xf>
    <xf numFmtId="0" fontId="25" fillId="0" borderId="2" xfId="0" applyFont="1" applyBorder="1"/>
    <xf numFmtId="0" fontId="25" fillId="0" borderId="0" xfId="0" applyFont="1" applyBorder="1" applyAlignment="1">
      <alignment wrapText="1"/>
    </xf>
    <xf numFmtId="164" fontId="26" fillId="0" borderId="0" xfId="0" applyNumberFormat="1" applyFont="1" applyBorder="1" applyAlignment="1">
      <alignment horizontal="right" vertical="center" wrapText="1"/>
    </xf>
    <xf numFmtId="164" fontId="25" fillId="0" borderId="0" xfId="0" applyNumberFormat="1" applyFont="1" applyBorder="1" applyAlignment="1">
      <alignment horizontal="right" vertical="center" wrapText="1"/>
    </xf>
    <xf numFmtId="0" fontId="10" fillId="0" borderId="1" xfId="1" applyFont="1" applyFill="1" applyBorder="1" applyAlignment="1">
      <alignment horizontal="right" vertical="center"/>
    </xf>
    <xf numFmtId="0" fontId="10" fillId="0" borderId="1" xfId="1" applyFont="1" applyFill="1" applyBorder="1" applyAlignment="1">
      <alignment vertical="center"/>
    </xf>
    <xf numFmtId="164" fontId="27" fillId="0" borderId="0" xfId="0" applyNumberFormat="1" applyFont="1" applyBorder="1" applyAlignment="1">
      <alignment horizontal="right" vertical="center"/>
    </xf>
    <xf numFmtId="0" fontId="0" fillId="0" borderId="0" xfId="0" applyBorder="1" applyAlignment="1">
      <alignment horizontal="center"/>
    </xf>
    <xf numFmtId="0" fontId="0" fillId="0" borderId="1" xfId="0" applyBorder="1" applyAlignment="1">
      <alignment horizontal="center"/>
    </xf>
    <xf numFmtId="164" fontId="25" fillId="0" borderId="0" xfId="0" applyNumberFormat="1" applyFont="1" applyBorder="1" applyAlignment="1">
      <alignment horizontal="center"/>
    </xf>
    <xf numFmtId="0" fontId="34" fillId="0" borderId="0" xfId="0" applyFont="1"/>
    <xf numFmtId="164" fontId="25" fillId="0" borderId="1" xfId="0" applyNumberFormat="1" applyFont="1" applyBorder="1" applyAlignment="1">
      <alignment horizontal="right"/>
    </xf>
    <xf numFmtId="164" fontId="26" fillId="0" borderId="3" xfId="0" applyNumberFormat="1" applyFont="1" applyBorder="1" applyAlignment="1">
      <alignment horizontal="right"/>
    </xf>
    <xf numFmtId="164" fontId="25" fillId="0" borderId="3" xfId="0" applyNumberFormat="1" applyFont="1" applyBorder="1" applyAlignment="1">
      <alignment horizontal="right"/>
    </xf>
    <xf numFmtId="164" fontId="25" fillId="0" borderId="0" xfId="0" applyNumberFormat="1" applyFont="1" applyBorder="1" applyAlignment="1">
      <alignment horizontal="right"/>
    </xf>
    <xf numFmtId="0" fontId="27" fillId="0" borderId="0" xfId="0" applyFont="1" applyBorder="1"/>
    <xf numFmtId="164" fontId="27" fillId="0" borderId="0" xfId="0" applyNumberFormat="1" applyFont="1" applyBorder="1" applyAlignment="1">
      <alignment horizontal="left" vertical="center" wrapText="1"/>
    </xf>
    <xf numFmtId="0" fontId="27" fillId="0" borderId="0" xfId="0" applyFont="1" applyBorder="1" applyAlignment="1">
      <alignment wrapText="1"/>
    </xf>
    <xf numFmtId="0" fontId="35" fillId="0" borderId="0" xfId="0" applyFont="1" applyBorder="1"/>
    <xf numFmtId="0" fontId="27" fillId="0" borderId="0" xfId="0" applyFont="1" applyBorder="1" applyAlignment="1">
      <alignment vertical="center" wrapText="1"/>
    </xf>
    <xf numFmtId="0" fontId="35" fillId="0" borderId="0" xfId="0" applyFont="1" applyBorder="1" applyAlignment="1">
      <alignment horizontal="left" vertical="center" wrapText="1"/>
    </xf>
    <xf numFmtId="0" fontId="22" fillId="0" borderId="0" xfId="0" applyFont="1" applyAlignment="1">
      <alignment vertical="center"/>
    </xf>
    <xf numFmtId="0" fontId="35" fillId="0" borderId="0" xfId="0" applyFont="1" applyBorder="1" applyAlignment="1">
      <alignment horizontal="left" wrapText="1"/>
    </xf>
    <xf numFmtId="164" fontId="24" fillId="0" borderId="0" xfId="0" applyNumberFormat="1" applyFont="1" applyBorder="1" applyAlignment="1">
      <alignment horizontal="right"/>
    </xf>
    <xf numFmtId="165" fontId="27" fillId="0" borderId="0" xfId="0" applyNumberFormat="1" applyFont="1" applyBorder="1" applyAlignment="1">
      <alignment horizontal="right" vertical="center"/>
    </xf>
    <xf numFmtId="0" fontId="16" fillId="0" borderId="0" xfId="0" applyFont="1" applyBorder="1" applyAlignment="1">
      <alignment horizontal="right"/>
    </xf>
    <xf numFmtId="164" fontId="35" fillId="0" borderId="0" xfId="0" applyNumberFormat="1" applyFont="1"/>
    <xf numFmtId="0" fontId="16" fillId="0" borderId="0" xfId="0" applyFont="1" applyBorder="1"/>
    <xf numFmtId="0" fontId="27" fillId="0" borderId="2" xfId="0" applyFont="1" applyBorder="1"/>
    <xf numFmtId="0" fontId="27" fillId="0" borderId="1" xfId="0" applyFont="1" applyBorder="1"/>
    <xf numFmtId="164" fontId="27" fillId="0" borderId="1" xfId="0" applyNumberFormat="1" applyFont="1" applyBorder="1" applyAlignment="1">
      <alignment horizontal="right"/>
    </xf>
    <xf numFmtId="164" fontId="38" fillId="0" borderId="3" xfId="0" applyNumberFormat="1" applyFont="1" applyBorder="1" applyAlignment="1">
      <alignment horizontal="right"/>
    </xf>
    <xf numFmtId="164" fontId="27" fillId="0" borderId="3" xfId="0" applyNumberFormat="1" applyFont="1" applyBorder="1" applyAlignment="1">
      <alignment horizontal="right"/>
    </xf>
    <xf numFmtId="164" fontId="27" fillId="0" borderId="0" xfId="0" applyNumberFormat="1" applyFont="1" applyBorder="1" applyAlignment="1">
      <alignment horizontal="center"/>
    </xf>
    <xf numFmtId="164" fontId="27" fillId="0" borderId="0" xfId="0" applyNumberFormat="1" applyFont="1" applyBorder="1" applyAlignment="1">
      <alignment horizontal="center" vertical="center"/>
    </xf>
    <xf numFmtId="0" fontId="16" fillId="0" borderId="0" xfId="0" applyFont="1" applyAlignment="1">
      <alignment horizontal="center"/>
    </xf>
    <xf numFmtId="0" fontId="16" fillId="0" borderId="1" xfId="0" applyFont="1" applyBorder="1"/>
    <xf numFmtId="0" fontId="16" fillId="0" borderId="1" xfId="0" applyFont="1" applyBorder="1" applyAlignment="1">
      <alignment horizontal="center"/>
    </xf>
    <xf numFmtId="165" fontId="25" fillId="0" borderId="0" xfId="0" applyNumberFormat="1" applyFont="1" applyAlignment="1">
      <alignment horizontal="right"/>
    </xf>
    <xf numFmtId="165" fontId="24" fillId="0" borderId="0" xfId="0" applyNumberFormat="1" applyFont="1" applyAlignment="1">
      <alignment horizontal="right"/>
    </xf>
    <xf numFmtId="165" fontId="24" fillId="0" borderId="0" xfId="0" applyNumberFormat="1" applyFont="1" applyBorder="1" applyAlignment="1">
      <alignment horizontal="right"/>
    </xf>
    <xf numFmtId="0" fontId="6" fillId="0" borderId="0" xfId="0" applyFont="1" applyAlignment="1">
      <alignment horizontal="left" vertical="top" wrapText="1"/>
    </xf>
    <xf numFmtId="0" fontId="14" fillId="0" borderId="0" xfId="0" applyFont="1" applyAlignment="1">
      <alignment horizontal="left" vertical="top" wrapText="1"/>
    </xf>
    <xf numFmtId="164" fontId="2" fillId="0" borderId="0" xfId="0" applyNumberFormat="1" applyFont="1" applyAlignment="1">
      <alignment vertical="top"/>
    </xf>
    <xf numFmtId="164" fontId="0" fillId="0" borderId="0" xfId="0" applyNumberFormat="1" applyAlignment="1">
      <alignment vertical="top"/>
    </xf>
    <xf numFmtId="0" fontId="0" fillId="0" borderId="0" xfId="0" applyAlignment="1">
      <alignment vertical="top"/>
    </xf>
    <xf numFmtId="0" fontId="15" fillId="0" borderId="0" xfId="0" applyFont="1" applyBorder="1"/>
    <xf numFmtId="0" fontId="15" fillId="0" borderId="0" xfId="0" applyFont="1"/>
    <xf numFmtId="164" fontId="15" fillId="0" borderId="0" xfId="0" applyNumberFormat="1" applyFont="1" applyAlignment="1">
      <alignment vertical="center" wrapText="1"/>
    </xf>
    <xf numFmtId="164" fontId="6" fillId="0" borderId="0" xfId="0" applyNumberFormat="1" applyFont="1" applyBorder="1"/>
    <xf numFmtId="164" fontId="2" fillId="0" borderId="0" xfId="0" applyNumberFormat="1" applyFont="1" applyAlignment="1"/>
    <xf numFmtId="0" fontId="2" fillId="0" borderId="0" xfId="0" applyFont="1" applyAlignment="1"/>
    <xf numFmtId="164" fontId="2" fillId="0" borderId="0" xfId="0" applyNumberFormat="1" applyFont="1"/>
    <xf numFmtId="2" fontId="25" fillId="0" borderId="0" xfId="0" applyNumberFormat="1" applyFont="1" applyBorder="1" applyAlignment="1">
      <alignment horizontal="right"/>
    </xf>
    <xf numFmtId="164" fontId="0" fillId="0" borderId="1" xfId="0" applyNumberFormat="1" applyBorder="1"/>
    <xf numFmtId="164" fontId="25" fillId="0" borderId="2" xfId="0" applyNumberFormat="1" applyFont="1" applyBorder="1" applyAlignment="1">
      <alignment horizontal="center"/>
    </xf>
    <xf numFmtId="0" fontId="25" fillId="0" borderId="2" xfId="0" applyFont="1" applyBorder="1" applyAlignment="1">
      <alignment horizontal="center"/>
    </xf>
    <xf numFmtId="164" fontId="25" fillId="0" borderId="3" xfId="0" applyNumberFormat="1" applyFont="1" applyBorder="1" applyAlignment="1">
      <alignment horizontal="center"/>
    </xf>
    <xf numFmtId="0" fontId="25" fillId="0" borderId="3" xfId="0" applyFont="1" applyBorder="1" applyAlignment="1">
      <alignment horizontal="center"/>
    </xf>
    <xf numFmtId="164" fontId="25" fillId="0" borderId="2" xfId="0" applyNumberFormat="1" applyFont="1" applyBorder="1" applyAlignment="1">
      <alignment horizontal="center" vertical="center"/>
    </xf>
    <xf numFmtId="0" fontId="25" fillId="0" borderId="2" xfId="0" applyFont="1" applyBorder="1" applyAlignment="1">
      <alignment horizontal="center" vertical="center"/>
    </xf>
    <xf numFmtId="164" fontId="25" fillId="0" borderId="2"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0" fontId="25" fillId="0" borderId="3" xfId="0" applyNumberFormat="1" applyFont="1" applyBorder="1" applyAlignment="1">
      <alignment horizontal="center"/>
    </xf>
    <xf numFmtId="0" fontId="25" fillId="0" borderId="3" xfId="0" applyFont="1" applyBorder="1" applyAlignment="1"/>
    <xf numFmtId="164" fontId="25" fillId="0" borderId="1" xfId="0" applyNumberFormat="1" applyFont="1" applyBorder="1" applyAlignment="1">
      <alignment horizontal="center"/>
    </xf>
    <xf numFmtId="0" fontId="25" fillId="0" borderId="1" xfId="0" applyFont="1" applyBorder="1" applyAlignment="1">
      <alignment horizontal="center"/>
    </xf>
    <xf numFmtId="0" fontId="25" fillId="0" borderId="1" xfId="0" applyFont="1" applyBorder="1" applyAlignment="1"/>
    <xf numFmtId="0" fontId="27" fillId="0" borderId="3" xfId="0" applyNumberFormat="1" applyFont="1" applyBorder="1" applyAlignment="1">
      <alignment horizontal="center"/>
    </xf>
    <xf numFmtId="0" fontId="27" fillId="0" borderId="3" xfId="0" applyFont="1" applyBorder="1" applyAlignment="1"/>
    <xf numFmtId="164" fontId="27" fillId="0" borderId="1" xfId="0" applyNumberFormat="1" applyFont="1" applyBorder="1" applyAlignment="1">
      <alignment horizontal="center"/>
    </xf>
    <xf numFmtId="0" fontId="27" fillId="0" borderId="1" xfId="0" applyFont="1" applyBorder="1" applyAlignment="1">
      <alignment horizontal="center"/>
    </xf>
    <xf numFmtId="0" fontId="27" fillId="0" borderId="1" xfId="0" applyFont="1" applyBorder="1" applyAlignment="1"/>
    <xf numFmtId="0" fontId="35" fillId="0" borderId="0" xfId="0" applyFont="1" applyBorder="1" applyAlignment="1">
      <alignment horizontal="left" wrapText="1"/>
    </xf>
    <xf numFmtId="0" fontId="16" fillId="0" borderId="0" xfId="0" applyFont="1" applyAlignment="1"/>
    <xf numFmtId="0" fontId="25" fillId="0" borderId="1" xfId="0" applyFont="1" applyBorder="1" applyAlignment="1">
      <alignment horizontal="center" vertical="center" wrapText="1"/>
    </xf>
    <xf numFmtId="164" fontId="25" fillId="0" borderId="3" xfId="0" applyNumberFormat="1" applyFont="1" applyBorder="1" applyAlignment="1">
      <alignment horizontal="center" vertical="center"/>
    </xf>
    <xf numFmtId="0" fontId="25" fillId="0" borderId="3" xfId="0" applyFont="1" applyBorder="1" applyAlignment="1">
      <alignment vertical="center"/>
    </xf>
    <xf numFmtId="0" fontId="0" fillId="0" borderId="3" xfId="0" applyBorder="1" applyAlignment="1"/>
    <xf numFmtId="0" fontId="0" fillId="0" borderId="3" xfId="0" applyBorder="1" applyAlignment="1">
      <alignment horizontal="center"/>
    </xf>
    <xf numFmtId="0" fontId="0" fillId="0" borderId="1" xfId="0" applyBorder="1" applyAlignment="1">
      <alignment horizontal="center" vertical="center" wrapText="1"/>
    </xf>
    <xf numFmtId="0" fontId="30" fillId="2" borderId="0" xfId="0" applyFont="1" applyFill="1" applyAlignment="1">
      <alignment vertical="center" wrapText="1"/>
    </xf>
    <xf numFmtId="0" fontId="0" fillId="0" borderId="0" xfId="0" applyAlignment="1">
      <alignment vertical="center" wrapText="1"/>
    </xf>
    <xf numFmtId="0" fontId="6" fillId="0" borderId="0" xfId="0" applyFont="1" applyAlignment="1">
      <alignment horizontal="left" vertical="top" wrapText="1"/>
    </xf>
    <xf numFmtId="0" fontId="14" fillId="0" borderId="0" xfId="0" applyFont="1" applyAlignment="1">
      <alignment horizontal="left" vertical="top" wrapText="1"/>
    </xf>
    <xf numFmtId="0" fontId="3" fillId="0" borderId="0" xfId="1" applyFont="1" applyFill="1" applyAlignment="1">
      <alignment horizontal="left" vertical="center" wrapText="1"/>
    </xf>
    <xf numFmtId="0" fontId="0" fillId="0" borderId="0" xfId="0" applyAlignment="1">
      <alignment wrapText="1"/>
    </xf>
    <xf numFmtId="0" fontId="3" fillId="0" borderId="0" xfId="1" applyFill="1" applyAlignment="1">
      <alignment vertical="center" wrapText="1"/>
    </xf>
    <xf numFmtId="0" fontId="1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cellXfs>
  <cellStyles count="9">
    <cellStyle name="Hyperlink" xfId="2" builtinId="8"/>
    <cellStyle name="Standaard" xfId="0" builtinId="0"/>
    <cellStyle name="Standaard 2" xfId="1"/>
    <cellStyle name="Standaard 3 2" xfId="3"/>
    <cellStyle name="XLConnect.Boolean" xfId="7"/>
    <cellStyle name="XLConnect.DateTime" xfId="8"/>
    <cellStyle name="XLConnect.Header" xfId="4"/>
    <cellStyle name="XLConnect.Numeric" xfId="6"/>
    <cellStyle name="XLConnect.String"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s>
</file>

<file path=xl/drawings/_rels/drawing4.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52800</xdr:colOff>
      <xdr:row>28</xdr:row>
      <xdr:rowOff>164962</xdr:rowOff>
    </xdr:to>
    <xdr:pic>
      <xdr:nvPicPr>
        <xdr:cNvPr id="6" name="Afbeelding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0050"/>
          <a:ext cx="4320000" cy="5117962"/>
        </a:xfrm>
        <a:prstGeom prst="rect">
          <a:avLst/>
        </a:prstGeom>
      </xdr:spPr>
    </xdr:pic>
    <xdr:clientData/>
  </xdr:twoCellAnchor>
  <xdr:twoCellAnchor editAs="oneCell">
    <xdr:from>
      <xdr:col>7</xdr:col>
      <xdr:colOff>359550</xdr:colOff>
      <xdr:row>2</xdr:row>
      <xdr:rowOff>26175</xdr:rowOff>
    </xdr:from>
    <xdr:to>
      <xdr:col>14</xdr:col>
      <xdr:colOff>412350</xdr:colOff>
      <xdr:row>28</xdr:row>
      <xdr:rowOff>191137</xdr:rowOff>
    </xdr:to>
    <xdr:pic>
      <xdr:nvPicPr>
        <xdr:cNvPr id="7" name="Afbeelding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26750" y="426225"/>
          <a:ext cx="4320000" cy="5117962"/>
        </a:xfrm>
        <a:prstGeom prst="rect">
          <a:avLst/>
        </a:prstGeom>
      </xdr:spPr>
    </xdr:pic>
    <xdr:clientData/>
  </xdr:twoCellAnchor>
  <xdr:twoCellAnchor editAs="oneCell">
    <xdr:from>
      <xdr:col>14</xdr:col>
      <xdr:colOff>490500</xdr:colOff>
      <xdr:row>2</xdr:row>
      <xdr:rowOff>61875</xdr:rowOff>
    </xdr:from>
    <xdr:to>
      <xdr:col>21</xdr:col>
      <xdr:colOff>543300</xdr:colOff>
      <xdr:row>28</xdr:row>
      <xdr:rowOff>226837</xdr:rowOff>
    </xdr:to>
    <xdr:pic>
      <xdr:nvPicPr>
        <xdr:cNvPr id="8" name="Afbeelding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4900" y="461925"/>
          <a:ext cx="4320000" cy="5117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142875</xdr:rowOff>
    </xdr:from>
    <xdr:to>
      <xdr:col>1</xdr:col>
      <xdr:colOff>157575</xdr:colOff>
      <xdr:row>28</xdr:row>
      <xdr:rowOff>117337</xdr:rowOff>
    </xdr:to>
    <xdr:pic>
      <xdr:nvPicPr>
        <xdr:cNvPr id="5" name="Afbeelding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61950"/>
          <a:ext cx="4320000" cy="5117962"/>
        </a:xfrm>
        <a:prstGeom prst="rect">
          <a:avLst/>
        </a:prstGeom>
      </xdr:spPr>
    </xdr:pic>
    <xdr:clientData/>
  </xdr:twoCellAnchor>
  <xdr:twoCellAnchor editAs="oneCell">
    <xdr:from>
      <xdr:col>2</xdr:col>
      <xdr:colOff>0</xdr:colOff>
      <xdr:row>1</xdr:row>
      <xdr:rowOff>142875</xdr:rowOff>
    </xdr:from>
    <xdr:to>
      <xdr:col>4</xdr:col>
      <xdr:colOff>119475</xdr:colOff>
      <xdr:row>28</xdr:row>
      <xdr:rowOff>117337</xdr:rowOff>
    </xdr:to>
    <xdr:pic>
      <xdr:nvPicPr>
        <xdr:cNvPr id="6" name="Afbeelding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52950" y="361950"/>
          <a:ext cx="4320000" cy="5117962"/>
        </a:xfrm>
        <a:prstGeom prst="rect">
          <a:avLst/>
        </a:prstGeom>
      </xdr:spPr>
    </xdr:pic>
    <xdr:clientData/>
  </xdr:twoCellAnchor>
  <xdr:twoCellAnchor editAs="oneCell">
    <xdr:from>
      <xdr:col>4</xdr:col>
      <xdr:colOff>276225</xdr:colOff>
      <xdr:row>1</xdr:row>
      <xdr:rowOff>123825</xdr:rowOff>
    </xdr:from>
    <xdr:to>
      <xdr:col>6</xdr:col>
      <xdr:colOff>214725</xdr:colOff>
      <xdr:row>28</xdr:row>
      <xdr:rowOff>98287</xdr:rowOff>
    </xdr:to>
    <xdr:pic>
      <xdr:nvPicPr>
        <xdr:cNvPr id="7" name="Afbeelding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9700" y="342900"/>
          <a:ext cx="4320000" cy="5117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52800</xdr:colOff>
      <xdr:row>28</xdr:row>
      <xdr:rowOff>164962</xdr:rowOff>
    </xdr:to>
    <xdr:pic>
      <xdr:nvPicPr>
        <xdr:cNvPr id="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90525"/>
          <a:ext cx="4320000" cy="51179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52800</xdr:colOff>
      <xdr:row>28</xdr:row>
      <xdr:rowOff>164962</xdr:rowOff>
    </xdr:to>
    <xdr:pic>
      <xdr:nvPicPr>
        <xdr:cNvPr id="4" name="Afbeelding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9575"/>
          <a:ext cx="4320000" cy="5117962"/>
        </a:xfrm>
        <a:prstGeom prst="rect">
          <a:avLst/>
        </a:prstGeom>
      </xdr:spPr>
    </xdr:pic>
    <xdr:clientData/>
  </xdr:twoCellAnchor>
  <xdr:twoCellAnchor editAs="oneCell">
    <xdr:from>
      <xdr:col>6</xdr:col>
      <xdr:colOff>569100</xdr:colOff>
      <xdr:row>2</xdr:row>
      <xdr:rowOff>26175</xdr:rowOff>
    </xdr:from>
    <xdr:to>
      <xdr:col>14</xdr:col>
      <xdr:colOff>12300</xdr:colOff>
      <xdr:row>28</xdr:row>
      <xdr:rowOff>191137</xdr:rowOff>
    </xdr:to>
    <xdr:pic>
      <xdr:nvPicPr>
        <xdr:cNvPr id="5" name="Afbeelding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26700" y="435750"/>
          <a:ext cx="4320000" cy="51179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52800</xdr:colOff>
      <xdr:row>28</xdr:row>
      <xdr:rowOff>164962</xdr:rowOff>
    </xdr:to>
    <xdr:pic>
      <xdr:nvPicPr>
        <xdr:cNvPr id="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0"/>
          <a:ext cx="4320000" cy="5117962"/>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zoomScaleNormal="100" workbookViewId="0"/>
  </sheetViews>
  <sheetFormatPr defaultColWidth="10.7109375" defaultRowHeight="12.75" x14ac:dyDescent="0.2"/>
  <cols>
    <col min="1" max="1" width="42.85546875" style="50" customWidth="1"/>
    <col min="2" max="4" width="20.7109375" style="50" customWidth="1"/>
    <col min="5" max="5" width="27" style="50" customWidth="1"/>
    <col min="6" max="16384" width="10.7109375" style="50"/>
  </cols>
  <sheetData>
    <row r="1" spans="1:9" ht="15" customHeight="1" x14ac:dyDescent="0.2">
      <c r="A1" s="53" t="s">
        <v>168</v>
      </c>
      <c r="E1" s="43"/>
    </row>
    <row r="2" spans="1:9" s="40" customFormat="1" ht="15" customHeight="1" x14ac:dyDescent="0.25">
      <c r="A2" s="45"/>
      <c r="B2" s="146" t="str">
        <f>Toelichting!G9</f>
        <v>NL01 - Nederland</v>
      </c>
      <c r="C2" s="147"/>
      <c r="D2" s="147"/>
      <c r="E2" s="39"/>
    </row>
    <row r="3" spans="1:9" s="40" customFormat="1" ht="15" customHeight="1" x14ac:dyDescent="0.25">
      <c r="A3" s="46"/>
      <c r="B3" s="148" t="s">
        <v>89</v>
      </c>
      <c r="C3" s="149"/>
      <c r="D3" s="149"/>
      <c r="E3" s="39"/>
    </row>
    <row r="4" spans="1:9" s="40" customFormat="1" ht="30" customHeight="1" x14ac:dyDescent="0.25">
      <c r="A4" s="47"/>
      <c r="B4" s="150" t="s">
        <v>90</v>
      </c>
      <c r="C4" s="151"/>
      <c r="D4" s="152" t="s">
        <v>97</v>
      </c>
      <c r="E4" s="58"/>
      <c r="F4" s="42"/>
    </row>
    <row r="5" spans="1:9" s="40" customFormat="1" ht="30" customHeight="1" x14ac:dyDescent="0.25">
      <c r="A5" s="67"/>
      <c r="B5" s="68" t="s">
        <v>58</v>
      </c>
      <c r="C5" s="69" t="s">
        <v>129</v>
      </c>
      <c r="D5" s="153"/>
      <c r="E5" s="58"/>
      <c r="F5" s="42"/>
    </row>
    <row r="6" spans="1:9" s="40" customFormat="1" ht="15" customHeight="1" x14ac:dyDescent="0.25">
      <c r="A6" s="47"/>
      <c r="B6" s="66" t="s">
        <v>44</v>
      </c>
      <c r="C6" s="66"/>
      <c r="D6" s="66"/>
      <c r="E6" s="59"/>
    </row>
    <row r="7" spans="1:9" s="40" customFormat="1" ht="15" customHeight="1" x14ac:dyDescent="0.25">
      <c r="A7" s="47"/>
      <c r="B7" s="48"/>
      <c r="C7" s="48"/>
      <c r="D7" s="48"/>
      <c r="E7" s="59"/>
    </row>
    <row r="8" spans="1:9" ht="15" customHeight="1" x14ac:dyDescent="0.2">
      <c r="A8" s="53" t="s">
        <v>125</v>
      </c>
    </row>
    <row r="9" spans="1:9" ht="15" customHeight="1" x14ac:dyDescent="0.2">
      <c r="A9" s="50" t="s">
        <v>103</v>
      </c>
      <c r="B9" s="62" t="s">
        <v>174</v>
      </c>
      <c r="C9" s="129"/>
      <c r="D9" s="129"/>
    </row>
    <row r="10" spans="1:9" ht="15" customHeight="1" x14ac:dyDescent="0.2">
      <c r="A10" s="50" t="s">
        <v>104</v>
      </c>
      <c r="B10" s="62" t="s">
        <v>175</v>
      </c>
      <c r="C10" s="129"/>
      <c r="D10" s="129"/>
    </row>
    <row r="11" spans="1:9" ht="15" customHeight="1" x14ac:dyDescent="0.2">
      <c r="A11" s="50" t="s">
        <v>105</v>
      </c>
      <c r="B11" s="62" t="s">
        <v>176</v>
      </c>
      <c r="C11" s="129"/>
      <c r="D11" s="129"/>
    </row>
    <row r="12" spans="1:9" ht="15" customHeight="1" x14ac:dyDescent="0.2">
      <c r="B12" s="129"/>
      <c r="C12" s="129"/>
      <c r="D12" s="129"/>
    </row>
    <row r="13" spans="1:9" ht="15" customHeight="1" x14ac:dyDescent="0.2">
      <c r="A13" s="53" t="s">
        <v>126</v>
      </c>
      <c r="B13" s="129"/>
      <c r="C13" s="129"/>
      <c r="D13" s="129"/>
    </row>
    <row r="14" spans="1:9" ht="15" customHeight="1" x14ac:dyDescent="0.2">
      <c r="A14" s="60" t="s">
        <v>98</v>
      </c>
      <c r="B14" s="130"/>
      <c r="C14" s="130"/>
      <c r="D14" s="62" t="s">
        <v>182</v>
      </c>
      <c r="E14" s="56"/>
      <c r="F14" s="56"/>
      <c r="G14" s="56"/>
      <c r="H14" s="56"/>
      <c r="I14" s="56"/>
    </row>
    <row r="15" spans="1:9" ht="15" customHeight="1" x14ac:dyDescent="0.2">
      <c r="A15" s="60" t="s">
        <v>99</v>
      </c>
      <c r="B15" s="130"/>
      <c r="C15" s="130"/>
      <c r="D15" s="62" t="s">
        <v>177</v>
      </c>
      <c r="E15" s="56"/>
      <c r="F15" s="56"/>
      <c r="G15" s="56"/>
      <c r="H15" s="56"/>
      <c r="I15" s="56"/>
    </row>
    <row r="16" spans="1:9" ht="15" customHeight="1" x14ac:dyDescent="0.2">
      <c r="A16" s="60" t="s">
        <v>100</v>
      </c>
      <c r="B16" s="130"/>
      <c r="C16" s="130"/>
      <c r="D16" s="62" t="s">
        <v>178</v>
      </c>
      <c r="E16" s="56"/>
      <c r="F16" s="56"/>
      <c r="G16" s="56"/>
      <c r="H16" s="56"/>
      <c r="I16" s="56"/>
    </row>
    <row r="17" spans="1:4" ht="15" customHeight="1" x14ac:dyDescent="0.2">
      <c r="B17" s="129"/>
      <c r="C17" s="129"/>
      <c r="D17" s="129"/>
    </row>
    <row r="18" spans="1:4" ht="15" customHeight="1" x14ac:dyDescent="0.2">
      <c r="A18" s="53" t="s">
        <v>62</v>
      </c>
      <c r="B18" s="129"/>
      <c r="C18" s="129"/>
      <c r="D18" s="129"/>
    </row>
    <row r="19" spans="1:4" ht="15" customHeight="1" x14ac:dyDescent="0.2">
      <c r="A19" s="61" t="s">
        <v>101</v>
      </c>
      <c r="B19" s="129"/>
      <c r="C19" s="62" t="s">
        <v>179</v>
      </c>
      <c r="D19" s="129"/>
    </row>
    <row r="20" spans="1:4" ht="15" customHeight="1" x14ac:dyDescent="0.2">
      <c r="B20" s="129"/>
      <c r="C20" s="129"/>
      <c r="D20" s="49"/>
    </row>
    <row r="21" spans="1:4" ht="15" customHeight="1" x14ac:dyDescent="0.2">
      <c r="A21" s="53" t="s">
        <v>102</v>
      </c>
      <c r="B21" s="129"/>
      <c r="C21" s="129"/>
      <c r="D21" s="49"/>
    </row>
    <row r="22" spans="1:4" ht="15" customHeight="1" x14ac:dyDescent="0.2">
      <c r="A22" s="50" t="s">
        <v>59</v>
      </c>
      <c r="B22" s="129"/>
      <c r="C22" s="129"/>
      <c r="D22" s="49" t="s">
        <v>180</v>
      </c>
    </row>
    <row r="23" spans="1:4" s="57" customFormat="1" ht="15" customHeight="1" x14ac:dyDescent="0.2">
      <c r="A23" s="57" t="s">
        <v>60</v>
      </c>
      <c r="B23" s="49"/>
      <c r="C23" s="49"/>
      <c r="D23" s="49" t="s">
        <v>181</v>
      </c>
    </row>
    <row r="24" spans="1:4" ht="15" customHeight="1" x14ac:dyDescent="0.2">
      <c r="A24" s="63"/>
      <c r="B24" s="63"/>
      <c r="C24" s="63"/>
      <c r="D24" s="63"/>
    </row>
    <row r="25" spans="1:4" x14ac:dyDescent="0.2">
      <c r="A25" s="52" t="s">
        <v>88</v>
      </c>
    </row>
    <row r="26" spans="1:4" x14ac:dyDescent="0.2">
      <c r="A26" s="64" t="s">
        <v>169</v>
      </c>
    </row>
    <row r="27" spans="1:4" x14ac:dyDescent="0.2">
      <c r="A27" s="64" t="s">
        <v>170</v>
      </c>
    </row>
    <row r="28" spans="1:4" x14ac:dyDescent="0.2">
      <c r="A28" s="64" t="s">
        <v>150</v>
      </c>
    </row>
    <row r="29" spans="1:4" x14ac:dyDescent="0.2">
      <c r="A29" s="64" t="s">
        <v>171</v>
      </c>
    </row>
    <row r="30" spans="1:4" x14ac:dyDescent="0.2">
      <c r="A30" s="64" t="s">
        <v>151</v>
      </c>
    </row>
    <row r="31" spans="1:4" x14ac:dyDescent="0.2">
      <c r="A31" s="64"/>
    </row>
    <row r="32" spans="1:4" x14ac:dyDescent="0.2">
      <c r="A32" s="10"/>
    </row>
    <row r="33" spans="1:1" x14ac:dyDescent="0.2">
      <c r="A33" s="10"/>
    </row>
    <row r="34" spans="1:1" x14ac:dyDescent="0.2">
      <c r="A34" s="10"/>
    </row>
    <row r="35" spans="1:1" x14ac:dyDescent="0.2">
      <c r="A35" s="7"/>
    </row>
    <row r="36" spans="1:1" x14ac:dyDescent="0.2">
      <c r="A36" s="8"/>
    </row>
    <row r="37" spans="1:1" x14ac:dyDescent="0.2">
      <c r="A37" s="10"/>
    </row>
    <row r="38" spans="1:1" x14ac:dyDescent="0.2">
      <c r="A38" s="33"/>
    </row>
    <row r="39" spans="1:1" x14ac:dyDescent="0.2">
      <c r="A39" s="8"/>
    </row>
    <row r="40" spans="1:1" x14ac:dyDescent="0.2">
      <c r="A40" s="8"/>
    </row>
    <row r="41" spans="1:1" x14ac:dyDescent="0.2">
      <c r="A41" s="8"/>
    </row>
    <row r="42" spans="1:1" x14ac:dyDescent="0.2">
      <c r="A42" s="7"/>
    </row>
    <row r="43" spans="1:1" x14ac:dyDescent="0.2">
      <c r="A43" s="33"/>
    </row>
  </sheetData>
  <mergeCells count="4">
    <mergeCell ref="B2:D2"/>
    <mergeCell ref="B3:D3"/>
    <mergeCell ref="B4:C4"/>
    <mergeCell ref="D4:D5"/>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zoomScaleNormal="100" workbookViewId="0"/>
  </sheetViews>
  <sheetFormatPr defaultRowHeight="15" x14ac:dyDescent="0.25"/>
  <cols>
    <col min="1" max="1" width="62.42578125" customWidth="1"/>
    <col min="2" max="2" width="5.85546875" customWidth="1"/>
    <col min="3" max="3" width="56" customWidth="1"/>
    <col min="4" max="4" width="7" customWidth="1"/>
    <col min="5" max="5" width="56.5703125" customWidth="1"/>
  </cols>
  <sheetData>
    <row r="1" spans="1:5" s="138" customFormat="1" ht="17.25" x14ac:dyDescent="0.25">
      <c r="A1" s="137" t="s">
        <v>363</v>
      </c>
      <c r="C1" s="139"/>
      <c r="E1" s="139"/>
    </row>
    <row r="2" spans="1:5" x14ac:dyDescent="0.25">
      <c r="A2" s="140"/>
    </row>
    <row r="29" spans="1:1" ht="24.75" customHeight="1" x14ac:dyDescent="0.25"/>
    <row r="30" spans="1:1" x14ac:dyDescent="0.25">
      <c r="A30" s="64" t="s">
        <v>350</v>
      </c>
    </row>
    <row r="31" spans="1:1" x14ac:dyDescent="0.25">
      <c r="A31" s="64" t="s">
        <v>352</v>
      </c>
    </row>
    <row r="32" spans="1:1" x14ac:dyDescent="0.25">
      <c r="A32" s="64" t="s">
        <v>353</v>
      </c>
    </row>
    <row r="33" spans="1:3" ht="24" customHeight="1" x14ac:dyDescent="0.25">
      <c r="A33" s="172" t="s">
        <v>354</v>
      </c>
      <c r="B33" s="173"/>
      <c r="C33" s="173"/>
    </row>
    <row r="34" spans="1:3" x14ac:dyDescent="0.25">
      <c r="A34" s="64" t="s">
        <v>351</v>
      </c>
    </row>
  </sheetData>
  <mergeCells count="1">
    <mergeCell ref="A33:C33"/>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x14ac:dyDescent="0.25"/>
  <sheetData>
    <row r="1" spans="1:9" ht="15.75" customHeight="1" x14ac:dyDescent="0.25">
      <c r="A1" s="141" t="s">
        <v>362</v>
      </c>
      <c r="B1" s="142"/>
      <c r="C1" s="142"/>
      <c r="D1" s="142"/>
      <c r="E1" s="142"/>
      <c r="F1" s="142"/>
      <c r="G1" s="142"/>
      <c r="H1" s="142"/>
      <c r="I1" s="142"/>
    </row>
    <row r="4" spans="1:9" x14ac:dyDescent="0.25">
      <c r="C4" s="17"/>
    </row>
    <row r="29" spans="1:1" ht="19.5" customHeight="1" x14ac:dyDescent="0.25"/>
    <row r="30" spans="1:1" s="50" customFormat="1" ht="12.75" x14ac:dyDescent="0.2">
      <c r="A30" s="64" t="s">
        <v>359</v>
      </c>
    </row>
    <row r="31" spans="1:1" x14ac:dyDescent="0.25">
      <c r="A31" s="64" t="s">
        <v>355</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workbookViewId="0"/>
  </sheetViews>
  <sheetFormatPr defaultRowHeight="15" x14ac:dyDescent="0.25"/>
  <sheetData>
    <row r="1" spans="1:12" ht="17.25" x14ac:dyDescent="0.25">
      <c r="A1" s="18" t="s">
        <v>361</v>
      </c>
      <c r="B1" s="141"/>
      <c r="C1" s="141"/>
      <c r="D1" s="141"/>
      <c r="E1" s="141"/>
      <c r="F1" s="141"/>
      <c r="G1" s="141"/>
      <c r="H1" s="141"/>
      <c r="I1" s="141"/>
      <c r="J1" s="141"/>
      <c r="K1" s="141"/>
      <c r="L1" s="141"/>
    </row>
    <row r="29" spans="1:1" ht="21" customHeight="1" x14ac:dyDescent="0.25"/>
    <row r="30" spans="1:1" x14ac:dyDescent="0.25">
      <c r="A30" s="64" t="s">
        <v>350</v>
      </c>
    </row>
    <row r="31" spans="1:1" s="50" customFormat="1" ht="12.75" x14ac:dyDescent="0.2">
      <c r="A31" s="64" t="s">
        <v>358</v>
      </c>
    </row>
    <row r="32" spans="1:1" x14ac:dyDescent="0.25">
      <c r="A32" s="64" t="s">
        <v>356</v>
      </c>
    </row>
    <row r="39" spans="3:3" x14ac:dyDescent="0.25">
      <c r="C39" s="52"/>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sheetData>
    <row r="1" spans="1:3" ht="15" customHeight="1" x14ac:dyDescent="0.25">
      <c r="A1" s="51" t="s">
        <v>360</v>
      </c>
      <c r="B1" s="143"/>
      <c r="C1" s="16"/>
    </row>
    <row r="29" spans="1:1" ht="21" customHeight="1" x14ac:dyDescent="0.25"/>
    <row r="30" spans="1:1" x14ac:dyDescent="0.25">
      <c r="A30" s="64" t="s">
        <v>357</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tabSelected="1" zoomScaleNormal="100" workbookViewId="0"/>
  </sheetViews>
  <sheetFormatPr defaultRowHeight="15" x14ac:dyDescent="0.25"/>
  <cols>
    <col min="1" max="1" width="11.28515625" customWidth="1"/>
    <col min="14" max="14" width="10.7109375" customWidth="1"/>
    <col min="16" max="16" width="72.140625" customWidth="1"/>
  </cols>
  <sheetData>
    <row r="1" spans="1:16" ht="17.25" x14ac:dyDescent="0.25">
      <c r="A1" s="1" t="s">
        <v>127</v>
      </c>
      <c r="P1" s="31"/>
    </row>
    <row r="2" spans="1:16" x14ac:dyDescent="0.25">
      <c r="A2" s="2" t="s">
        <v>172</v>
      </c>
    </row>
    <row r="3" spans="1:16" x14ac:dyDescent="0.25">
      <c r="A3" s="2"/>
    </row>
    <row r="4" spans="1:16" ht="18.75" x14ac:dyDescent="0.25">
      <c r="A4" s="3" t="s">
        <v>0</v>
      </c>
      <c r="P4" s="31"/>
    </row>
    <row r="5" spans="1:16" x14ac:dyDescent="0.25">
      <c r="A5" s="4" t="s">
        <v>1</v>
      </c>
      <c r="P5" s="31"/>
    </row>
    <row r="6" spans="1:16" ht="150" customHeight="1" x14ac:dyDescent="0.25">
      <c r="A6" s="174" t="s">
        <v>377</v>
      </c>
      <c r="B6" s="174"/>
      <c r="C6" s="174"/>
      <c r="D6" s="174"/>
      <c r="E6" s="174"/>
      <c r="F6" s="174"/>
      <c r="G6" s="174"/>
      <c r="H6" s="174"/>
      <c r="I6" s="174"/>
      <c r="J6" s="174"/>
      <c r="K6" s="174"/>
      <c r="L6" s="174"/>
      <c r="M6" s="174"/>
      <c r="N6" s="174"/>
      <c r="P6" s="34"/>
    </row>
    <row r="7" spans="1:16" x14ac:dyDescent="0.25">
      <c r="A7" s="133"/>
      <c r="B7" s="133"/>
      <c r="C7" s="133"/>
      <c r="D7" s="133"/>
      <c r="E7" s="133"/>
      <c r="F7" s="133"/>
      <c r="G7" s="133"/>
      <c r="H7" s="133"/>
      <c r="I7" s="133"/>
      <c r="J7" s="133"/>
      <c r="K7" s="133"/>
      <c r="L7" s="133"/>
      <c r="M7" s="133"/>
      <c r="N7" s="133"/>
    </row>
    <row r="8" spans="1:16" x14ac:dyDescent="0.25">
      <c r="A8" s="22" t="s">
        <v>66</v>
      </c>
      <c r="B8" s="133"/>
      <c r="C8" s="133"/>
      <c r="D8" s="133"/>
      <c r="E8" s="133"/>
      <c r="F8" s="133"/>
      <c r="G8" s="133"/>
      <c r="H8" s="133"/>
      <c r="I8" s="133"/>
      <c r="J8" s="133"/>
      <c r="K8" s="133"/>
      <c r="L8" s="133"/>
      <c r="M8" s="133"/>
      <c r="N8" s="133"/>
    </row>
    <row r="9" spans="1:16" x14ac:dyDescent="0.25">
      <c r="A9" s="178" t="s">
        <v>139</v>
      </c>
      <c r="B9" s="177"/>
      <c r="C9" s="177"/>
      <c r="D9" s="177"/>
      <c r="E9" s="177"/>
      <c r="F9" s="177"/>
      <c r="G9" s="179" t="s">
        <v>173</v>
      </c>
      <c r="H9" s="180"/>
      <c r="I9" s="180"/>
      <c r="J9" s="180"/>
      <c r="K9" s="180"/>
      <c r="L9" s="180"/>
      <c r="M9" s="180"/>
      <c r="N9" s="180"/>
    </row>
    <row r="10" spans="1:16" ht="66.75" customHeight="1" x14ac:dyDescent="0.25">
      <c r="A10" s="175" t="s">
        <v>140</v>
      </c>
      <c r="B10" s="181"/>
      <c r="C10" s="181"/>
      <c r="D10" s="181"/>
      <c r="E10" s="181"/>
      <c r="F10" s="181"/>
      <c r="G10" s="181"/>
      <c r="H10" s="181"/>
      <c r="I10" s="181"/>
      <c r="J10" s="181"/>
      <c r="K10" s="181"/>
      <c r="L10" s="181"/>
      <c r="M10" s="181"/>
      <c r="N10" s="181"/>
      <c r="P10" s="31"/>
    </row>
    <row r="11" spans="1:16" x14ac:dyDescent="0.25">
      <c r="P11" s="31"/>
    </row>
    <row r="12" spans="1:16" x14ac:dyDescent="0.25">
      <c r="A12" s="4" t="s">
        <v>2</v>
      </c>
    </row>
    <row r="13" spans="1:16" ht="345" customHeight="1" x14ac:dyDescent="0.25">
      <c r="A13" s="174" t="s">
        <v>155</v>
      </c>
      <c r="B13" s="174"/>
      <c r="C13" s="174"/>
      <c r="D13" s="174"/>
      <c r="E13" s="174"/>
      <c r="F13" s="174"/>
      <c r="G13" s="174"/>
      <c r="H13" s="174"/>
      <c r="I13" s="174"/>
      <c r="J13" s="174"/>
      <c r="K13" s="174"/>
      <c r="L13" s="174"/>
      <c r="M13" s="174"/>
      <c r="N13" s="174"/>
      <c r="P13" s="35"/>
    </row>
    <row r="14" spans="1:16" ht="15.75" customHeight="1" x14ac:dyDescent="0.25">
      <c r="A14" s="132"/>
      <c r="B14" s="132"/>
      <c r="C14" s="132"/>
      <c r="D14" s="132"/>
      <c r="E14" s="132"/>
      <c r="F14" s="132"/>
      <c r="G14" s="132"/>
      <c r="H14" s="132"/>
      <c r="I14" s="132"/>
      <c r="J14" s="132"/>
      <c r="K14" s="132"/>
      <c r="L14" s="132"/>
      <c r="M14" s="132"/>
      <c r="N14" s="132"/>
      <c r="P14" s="25"/>
    </row>
    <row r="15" spans="1:16" ht="195.75" customHeight="1" x14ac:dyDescent="0.25">
      <c r="A15" s="174" t="s">
        <v>378</v>
      </c>
      <c r="B15" s="174"/>
      <c r="C15" s="174"/>
      <c r="D15" s="174"/>
      <c r="E15" s="174"/>
      <c r="F15" s="174"/>
      <c r="G15" s="174"/>
      <c r="H15" s="174"/>
      <c r="I15" s="174"/>
      <c r="J15" s="174"/>
      <c r="K15" s="174"/>
      <c r="L15" s="174"/>
      <c r="M15" s="174"/>
      <c r="N15" s="174"/>
      <c r="P15" s="29"/>
    </row>
    <row r="16" spans="1:16" ht="15.75" customHeight="1" x14ac:dyDescent="0.25">
      <c r="A16" s="132"/>
      <c r="B16" s="132"/>
      <c r="C16" s="132"/>
      <c r="D16" s="132"/>
      <c r="E16" s="132"/>
      <c r="F16" s="132"/>
      <c r="G16" s="132"/>
      <c r="H16" s="132"/>
      <c r="I16" s="132"/>
      <c r="J16" s="132"/>
      <c r="K16" s="132"/>
      <c r="L16" s="132"/>
      <c r="M16" s="132"/>
      <c r="N16" s="132"/>
      <c r="P16" s="25"/>
    </row>
    <row r="17" spans="1:16" ht="160.5" customHeight="1" x14ac:dyDescent="0.25">
      <c r="A17" s="174" t="s">
        <v>148</v>
      </c>
      <c r="B17" s="174"/>
      <c r="C17" s="174"/>
      <c r="D17" s="174"/>
      <c r="E17" s="174"/>
      <c r="F17" s="174"/>
      <c r="G17" s="174"/>
      <c r="H17" s="174"/>
      <c r="I17" s="174"/>
      <c r="J17" s="174"/>
      <c r="K17" s="174"/>
      <c r="L17" s="174"/>
      <c r="M17" s="174"/>
      <c r="N17" s="174"/>
      <c r="P17" s="36"/>
    </row>
    <row r="18" spans="1:16" ht="15.75" customHeight="1" x14ac:dyDescent="0.25">
      <c r="A18" s="132"/>
      <c r="B18" s="132"/>
      <c r="C18" s="132"/>
      <c r="D18" s="132"/>
      <c r="E18" s="132"/>
      <c r="F18" s="132"/>
      <c r="G18" s="132"/>
      <c r="H18" s="132"/>
      <c r="I18" s="132"/>
      <c r="J18" s="132"/>
      <c r="K18" s="132"/>
      <c r="L18" s="132"/>
      <c r="M18" s="132"/>
      <c r="N18" s="132"/>
      <c r="P18" s="31"/>
    </row>
    <row r="19" spans="1:16" ht="66.75" customHeight="1" x14ac:dyDescent="0.25">
      <c r="A19" s="175" t="s">
        <v>154</v>
      </c>
      <c r="B19" s="175"/>
      <c r="C19" s="175"/>
      <c r="D19" s="175"/>
      <c r="E19" s="175"/>
      <c r="F19" s="175"/>
      <c r="G19" s="175"/>
      <c r="H19" s="175"/>
      <c r="I19" s="175"/>
      <c r="J19" s="175"/>
      <c r="K19" s="175"/>
      <c r="L19" s="175"/>
      <c r="M19" s="175"/>
      <c r="N19" s="175"/>
      <c r="P19" s="31"/>
    </row>
    <row r="20" spans="1:16" x14ac:dyDescent="0.25">
      <c r="A20" s="5"/>
      <c r="B20" s="5"/>
      <c r="C20" s="5"/>
      <c r="D20" s="5"/>
      <c r="E20" s="5"/>
      <c r="F20" s="5"/>
      <c r="G20" s="5"/>
      <c r="H20" s="5"/>
      <c r="I20" s="5"/>
      <c r="J20" s="5"/>
      <c r="K20" s="5"/>
      <c r="L20" s="5"/>
      <c r="M20" s="5"/>
      <c r="N20" s="5"/>
    </row>
    <row r="21" spans="1:16" ht="18.75" customHeight="1" x14ac:dyDescent="0.25">
      <c r="A21" s="4" t="s">
        <v>3</v>
      </c>
    </row>
    <row r="22" spans="1:16" ht="300" customHeight="1" x14ac:dyDescent="0.25">
      <c r="A22" s="175" t="s">
        <v>379</v>
      </c>
      <c r="B22" s="165"/>
      <c r="C22" s="165"/>
      <c r="D22" s="165"/>
      <c r="E22" s="165"/>
      <c r="F22" s="165"/>
      <c r="G22" s="165"/>
      <c r="H22" s="165"/>
      <c r="I22" s="165"/>
      <c r="J22" s="165"/>
      <c r="K22" s="165"/>
      <c r="L22" s="165"/>
      <c r="M22" s="165"/>
      <c r="N22" s="165"/>
      <c r="P22" s="28"/>
    </row>
    <row r="23" spans="1:16" x14ac:dyDescent="0.25">
      <c r="A23" s="6"/>
    </row>
    <row r="24" spans="1:16" x14ac:dyDescent="0.25">
      <c r="A24" s="4" t="s">
        <v>4</v>
      </c>
    </row>
    <row r="25" spans="1:16" x14ac:dyDescent="0.25">
      <c r="A25" s="10" t="s">
        <v>133</v>
      </c>
      <c r="P25" s="31"/>
    </row>
    <row r="26" spans="1:16" x14ac:dyDescent="0.25">
      <c r="A26" s="10" t="s">
        <v>77</v>
      </c>
    </row>
    <row r="27" spans="1:16" x14ac:dyDescent="0.25">
      <c r="A27" s="10" t="s">
        <v>76</v>
      </c>
    </row>
    <row r="28" spans="1:16" x14ac:dyDescent="0.25">
      <c r="A28" s="7" t="s">
        <v>81</v>
      </c>
    </row>
    <row r="29" spans="1:16" x14ac:dyDescent="0.25">
      <c r="A29" s="8" t="s">
        <v>132</v>
      </c>
      <c r="B29" s="27"/>
    </row>
    <row r="30" spans="1:16" x14ac:dyDescent="0.25">
      <c r="A30" s="10" t="s">
        <v>80</v>
      </c>
    </row>
    <row r="31" spans="1:16" x14ac:dyDescent="0.25">
      <c r="A31" s="8" t="s">
        <v>7</v>
      </c>
    </row>
    <row r="32" spans="1:16" x14ac:dyDescent="0.25">
      <c r="A32" s="8" t="s">
        <v>134</v>
      </c>
      <c r="B32" s="9"/>
      <c r="C32" s="9"/>
      <c r="D32" s="9"/>
    </row>
    <row r="33" spans="1:14" x14ac:dyDescent="0.25">
      <c r="A33" s="8" t="s">
        <v>6</v>
      </c>
    </row>
    <row r="34" spans="1:14" x14ac:dyDescent="0.25">
      <c r="A34" s="8" t="s">
        <v>5</v>
      </c>
    </row>
    <row r="35" spans="1:14" x14ac:dyDescent="0.25">
      <c r="A35" s="8" t="s">
        <v>149</v>
      </c>
    </row>
    <row r="37" spans="1:14" x14ac:dyDescent="0.25">
      <c r="A37" s="4" t="s">
        <v>8</v>
      </c>
    </row>
    <row r="38" spans="1:14" x14ac:dyDescent="0.25">
      <c r="A38" s="10" t="s">
        <v>72</v>
      </c>
      <c r="B38" s="11" t="s">
        <v>73</v>
      </c>
    </row>
    <row r="39" spans="1:14" x14ac:dyDescent="0.25">
      <c r="A39" s="10" t="s">
        <v>9</v>
      </c>
      <c r="B39" s="11" t="s">
        <v>10</v>
      </c>
    </row>
    <row r="40" spans="1:14" x14ac:dyDescent="0.25">
      <c r="A40" s="23" t="s">
        <v>71</v>
      </c>
      <c r="B40" s="32" t="s">
        <v>74</v>
      </c>
      <c r="C40" s="30"/>
    </row>
    <row r="41" spans="1:14" x14ac:dyDescent="0.25">
      <c r="A41" s="11" t="s">
        <v>64</v>
      </c>
      <c r="B41" s="11" t="s">
        <v>65</v>
      </c>
      <c r="C41" s="11"/>
      <c r="D41" s="11"/>
      <c r="E41" s="11"/>
      <c r="F41" s="11"/>
      <c r="G41" s="11"/>
      <c r="H41" s="11"/>
      <c r="I41" s="11"/>
      <c r="J41" s="11"/>
      <c r="K41" s="11"/>
      <c r="L41" s="11"/>
      <c r="M41" s="11"/>
      <c r="N41" s="11"/>
    </row>
    <row r="42" spans="1:14" x14ac:dyDescent="0.25">
      <c r="A42" s="23" t="s">
        <v>11</v>
      </c>
      <c r="B42" s="8" t="s">
        <v>12</v>
      </c>
    </row>
    <row r="43" spans="1:14" x14ac:dyDescent="0.25">
      <c r="A43" s="23" t="s">
        <v>69</v>
      </c>
      <c r="B43" s="8" t="s">
        <v>70</v>
      </c>
      <c r="C43" s="24"/>
    </row>
    <row r="44" spans="1:14" x14ac:dyDescent="0.25">
      <c r="A44" s="10" t="s">
        <v>13</v>
      </c>
      <c r="B44" s="7" t="s">
        <v>14</v>
      </c>
    </row>
    <row r="45" spans="1:14" x14ac:dyDescent="0.25">
      <c r="A45" s="10" t="s">
        <v>15</v>
      </c>
      <c r="B45" s="7" t="s">
        <v>16</v>
      </c>
    </row>
    <row r="46" spans="1:14" x14ac:dyDescent="0.25">
      <c r="A46" s="11" t="s">
        <v>19</v>
      </c>
      <c r="B46" s="11" t="s">
        <v>20</v>
      </c>
      <c r="C46" s="11"/>
      <c r="D46" s="11"/>
      <c r="E46" s="11"/>
      <c r="F46" s="11"/>
      <c r="G46" s="11"/>
      <c r="H46" s="11"/>
      <c r="I46" s="11"/>
      <c r="J46" s="11"/>
      <c r="K46" s="11"/>
      <c r="L46" s="11"/>
      <c r="M46" s="11"/>
      <c r="N46" s="11"/>
    </row>
    <row r="47" spans="1:14" x14ac:dyDescent="0.25">
      <c r="A47" s="11" t="s">
        <v>78</v>
      </c>
      <c r="B47" s="11" t="s">
        <v>79</v>
      </c>
      <c r="C47" s="11"/>
      <c r="D47" s="11"/>
      <c r="E47" s="11"/>
      <c r="F47" s="11"/>
      <c r="G47" s="11"/>
      <c r="H47" s="11"/>
      <c r="I47" s="11"/>
      <c r="J47" s="11"/>
      <c r="K47" s="11"/>
      <c r="L47" s="11"/>
      <c r="M47" s="11"/>
      <c r="N47" s="11"/>
    </row>
    <row r="48" spans="1:14" x14ac:dyDescent="0.25">
      <c r="A48" s="11" t="s">
        <v>25</v>
      </c>
      <c r="B48" s="11" t="s">
        <v>26</v>
      </c>
      <c r="C48" s="11"/>
      <c r="D48" s="11"/>
      <c r="E48" s="11"/>
      <c r="F48" s="11"/>
      <c r="G48" s="11"/>
      <c r="H48" s="11"/>
      <c r="I48" s="11"/>
      <c r="J48" s="11"/>
      <c r="K48" s="11"/>
      <c r="L48" s="11"/>
      <c r="M48" s="11"/>
      <c r="N48" s="11"/>
    </row>
    <row r="49" spans="1:14" x14ac:dyDescent="0.25">
      <c r="A49" s="11" t="s">
        <v>17</v>
      </c>
      <c r="B49" s="11" t="s">
        <v>18</v>
      </c>
      <c r="C49" s="11"/>
      <c r="D49" s="11"/>
      <c r="E49" s="11"/>
      <c r="F49" s="11"/>
      <c r="G49" s="11"/>
      <c r="H49" s="11"/>
      <c r="I49" s="11"/>
      <c r="J49" s="11"/>
      <c r="K49" s="11"/>
      <c r="L49" s="11"/>
      <c r="M49" s="11"/>
      <c r="N49" s="11"/>
    </row>
    <row r="50" spans="1:14" x14ac:dyDescent="0.25">
      <c r="A50" s="11" t="s">
        <v>374</v>
      </c>
      <c r="B50" s="11" t="s">
        <v>375</v>
      </c>
      <c r="C50" s="11"/>
      <c r="D50" s="11"/>
      <c r="E50" s="11"/>
      <c r="F50" s="11"/>
      <c r="G50" s="11"/>
      <c r="H50" s="11"/>
      <c r="I50" s="11"/>
      <c r="J50" s="11"/>
      <c r="K50" s="11"/>
      <c r="L50" s="11"/>
      <c r="M50" s="11"/>
      <c r="N50" s="11"/>
    </row>
    <row r="51" spans="1:14" x14ac:dyDescent="0.25">
      <c r="A51" s="11" t="s">
        <v>85</v>
      </c>
      <c r="B51" s="11" t="s">
        <v>86</v>
      </c>
      <c r="C51" s="11"/>
      <c r="D51" s="11"/>
      <c r="E51" s="11"/>
      <c r="F51" s="11"/>
      <c r="G51" s="11"/>
      <c r="H51" s="11"/>
      <c r="I51" s="11"/>
      <c r="J51" s="11"/>
      <c r="K51" s="11"/>
      <c r="L51" s="11"/>
      <c r="M51" s="11"/>
      <c r="N51" s="11"/>
    </row>
    <row r="52" spans="1:14" x14ac:dyDescent="0.25">
      <c r="A52" s="11" t="s">
        <v>23</v>
      </c>
      <c r="B52" s="11" t="s">
        <v>24</v>
      </c>
      <c r="C52" s="11"/>
      <c r="D52" s="11"/>
      <c r="E52" s="11"/>
      <c r="F52" s="11"/>
      <c r="G52" s="11"/>
      <c r="H52" s="11"/>
      <c r="I52" s="11"/>
      <c r="J52" s="11"/>
      <c r="K52" s="11"/>
      <c r="L52" s="11"/>
      <c r="M52" s="11"/>
      <c r="N52" s="11"/>
    </row>
    <row r="53" spans="1:14" x14ac:dyDescent="0.25">
      <c r="A53" s="11" t="s">
        <v>27</v>
      </c>
      <c r="B53" s="11" t="s">
        <v>28</v>
      </c>
      <c r="C53" s="11"/>
      <c r="D53" s="11"/>
      <c r="E53" s="11"/>
      <c r="F53" s="11"/>
      <c r="G53" s="11"/>
      <c r="H53" s="11"/>
      <c r="I53" s="11"/>
      <c r="J53" s="11"/>
      <c r="K53" s="11"/>
      <c r="L53" s="11"/>
      <c r="M53" s="11"/>
      <c r="N53" s="11"/>
    </row>
    <row r="54" spans="1:14" x14ac:dyDescent="0.25">
      <c r="A54" s="11" t="s">
        <v>21</v>
      </c>
      <c r="B54" s="11" t="s">
        <v>22</v>
      </c>
      <c r="C54" s="11"/>
      <c r="D54" s="11"/>
      <c r="E54" s="11"/>
      <c r="F54" s="11"/>
      <c r="G54" s="11"/>
      <c r="H54" s="11"/>
      <c r="I54" s="11"/>
      <c r="J54" s="11"/>
      <c r="K54" s="11"/>
      <c r="L54" s="11"/>
      <c r="M54" s="11"/>
      <c r="N54" s="11"/>
    </row>
    <row r="55" spans="1:14" x14ac:dyDescent="0.25">
      <c r="A55" s="7"/>
      <c r="B55" s="7"/>
    </row>
    <row r="56" spans="1:14" ht="18.75" x14ac:dyDescent="0.25">
      <c r="A56" s="3" t="s">
        <v>29</v>
      </c>
    </row>
    <row r="57" spans="1:14" x14ac:dyDescent="0.25">
      <c r="A57" s="2" t="s">
        <v>30</v>
      </c>
    </row>
    <row r="58" spans="1:14" x14ac:dyDescent="0.25">
      <c r="A58" s="2" t="s">
        <v>88</v>
      </c>
    </row>
    <row r="59" spans="1:14" x14ac:dyDescent="0.25">
      <c r="A59" s="2"/>
    </row>
    <row r="60" spans="1:14" ht="18.75" x14ac:dyDescent="0.25">
      <c r="A60" s="3" t="s">
        <v>31</v>
      </c>
    </row>
    <row r="61" spans="1:14" x14ac:dyDescent="0.25">
      <c r="A61" s="26" t="s">
        <v>75</v>
      </c>
    </row>
    <row r="62" spans="1:14" x14ac:dyDescent="0.25">
      <c r="A62" s="12"/>
    </row>
    <row r="63" spans="1:14" ht="18.75" x14ac:dyDescent="0.25">
      <c r="A63" s="3" t="s">
        <v>32</v>
      </c>
    </row>
    <row r="64" spans="1:14" x14ac:dyDescent="0.25">
      <c r="A64" s="13" t="s">
        <v>33</v>
      </c>
      <c r="B64" s="14" t="s">
        <v>34</v>
      </c>
    </row>
    <row r="65" spans="1:14" x14ac:dyDescent="0.25">
      <c r="A65" s="13" t="s">
        <v>35</v>
      </c>
      <c r="B65" s="14" t="s">
        <v>36</v>
      </c>
    </row>
    <row r="66" spans="1:14" x14ac:dyDescent="0.25">
      <c r="A66" s="13" t="s">
        <v>67</v>
      </c>
      <c r="B66" s="14" t="s">
        <v>37</v>
      </c>
    </row>
    <row r="67" spans="1:14" x14ac:dyDescent="0.25">
      <c r="A67" s="13" t="s">
        <v>38</v>
      </c>
      <c r="B67" s="14" t="s">
        <v>39</v>
      </c>
    </row>
    <row r="68" spans="1:14" x14ac:dyDescent="0.25">
      <c r="A68" s="13" t="s">
        <v>40</v>
      </c>
      <c r="B68" s="14" t="s">
        <v>41</v>
      </c>
    </row>
    <row r="69" spans="1:14" ht="33" customHeight="1" x14ac:dyDescent="0.25">
      <c r="A69" s="176" t="s">
        <v>87</v>
      </c>
      <c r="B69" s="177"/>
      <c r="C69" s="177"/>
      <c r="D69" s="177"/>
      <c r="E69" s="177"/>
      <c r="F69" s="177"/>
      <c r="G69" s="177"/>
      <c r="H69" s="177"/>
      <c r="I69" s="177"/>
      <c r="J69" s="177"/>
      <c r="K69" s="177"/>
      <c r="L69" s="177"/>
      <c r="M69" s="177"/>
      <c r="N69" s="177"/>
    </row>
    <row r="70" spans="1:14" x14ac:dyDescent="0.25">
      <c r="A70" s="15"/>
    </row>
  </sheetData>
  <mergeCells count="10">
    <mergeCell ref="A17:N17"/>
    <mergeCell ref="A19:N19"/>
    <mergeCell ref="A22:N22"/>
    <mergeCell ref="A69:N69"/>
    <mergeCell ref="A6:N6"/>
    <mergeCell ref="A9:F9"/>
    <mergeCell ref="G9:N9"/>
    <mergeCell ref="A10:N10"/>
    <mergeCell ref="A13:N13"/>
    <mergeCell ref="A15:N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41.85546875" customWidth="1"/>
    <col min="2" max="2" width="15.7109375" style="16" customWidth="1"/>
    <col min="3" max="5" width="15.7109375" customWidth="1"/>
    <col min="6" max="6" width="7.42578125" customWidth="1"/>
    <col min="14" max="14" width="10.5703125" bestFit="1" customWidth="1"/>
  </cols>
  <sheetData>
    <row r="1" spans="1:7" x14ac:dyDescent="0.25">
      <c r="A1" s="43" t="s">
        <v>167</v>
      </c>
      <c r="B1" s="44"/>
      <c r="C1" s="44"/>
      <c r="D1" s="44"/>
      <c r="E1" s="44"/>
      <c r="F1" s="16"/>
    </row>
    <row r="2" spans="1:7" s="40" customFormat="1" x14ac:dyDescent="0.25">
      <c r="A2" s="45"/>
      <c r="B2" s="146" t="str">
        <f xml:space="preserve"> Toelichting!G9</f>
        <v>NL01 - Nederland</v>
      </c>
      <c r="C2" s="147"/>
      <c r="D2" s="147"/>
      <c r="E2" s="147"/>
      <c r="F2" s="39"/>
    </row>
    <row r="3" spans="1:7" s="40" customFormat="1" x14ac:dyDescent="0.25">
      <c r="A3" s="46"/>
      <c r="B3" s="148" t="s">
        <v>89</v>
      </c>
      <c r="C3" s="149"/>
      <c r="D3" s="149"/>
      <c r="E3" s="149"/>
      <c r="F3" s="39"/>
    </row>
    <row r="4" spans="1:7" s="40" customFormat="1" ht="15.75" customHeight="1" x14ac:dyDescent="0.25">
      <c r="A4" s="67"/>
      <c r="B4" s="148" t="s">
        <v>90</v>
      </c>
      <c r="C4" s="149"/>
      <c r="D4" s="148" t="s">
        <v>91</v>
      </c>
      <c r="E4" s="149"/>
      <c r="F4" s="37"/>
      <c r="G4" s="42"/>
    </row>
    <row r="5" spans="1:7" s="40" customFormat="1" x14ac:dyDescent="0.25">
      <c r="A5" s="47"/>
      <c r="B5" s="66" t="s">
        <v>43</v>
      </c>
      <c r="C5" s="66" t="s">
        <v>44</v>
      </c>
      <c r="D5" s="66" t="s">
        <v>43</v>
      </c>
      <c r="E5" s="66" t="s">
        <v>44</v>
      </c>
      <c r="F5" s="38"/>
    </row>
    <row r="6" spans="1:7" s="40" customFormat="1" x14ac:dyDescent="0.25">
      <c r="A6" s="47"/>
      <c r="B6" s="48"/>
      <c r="C6" s="48"/>
      <c r="D6" s="48"/>
      <c r="E6" s="48"/>
      <c r="F6" s="38"/>
    </row>
    <row r="7" spans="1:7" s="40" customFormat="1" x14ac:dyDescent="0.25">
      <c r="A7" s="46" t="s">
        <v>42</v>
      </c>
      <c r="B7" s="105">
        <v>37640</v>
      </c>
      <c r="C7" s="144" t="s">
        <v>183</v>
      </c>
      <c r="D7" s="105">
        <v>179220</v>
      </c>
      <c r="E7" s="49" t="s">
        <v>183</v>
      </c>
      <c r="F7" s="39"/>
    </row>
    <row r="8" spans="1:7" s="40" customFormat="1" x14ac:dyDescent="0.25">
      <c r="A8" s="46"/>
      <c r="B8" s="105"/>
      <c r="C8" s="144"/>
      <c r="D8" s="105"/>
      <c r="E8" s="49"/>
      <c r="F8" s="39"/>
    </row>
    <row r="9" spans="1:7" s="40" customFormat="1" x14ac:dyDescent="0.25">
      <c r="A9" s="46" t="s">
        <v>92</v>
      </c>
      <c r="B9" s="105"/>
      <c r="C9" s="144"/>
      <c r="D9" s="105"/>
      <c r="E9" s="49"/>
      <c r="F9" s="39"/>
    </row>
    <row r="10" spans="1:7" s="40" customFormat="1" x14ac:dyDescent="0.25">
      <c r="A10" s="47" t="s">
        <v>93</v>
      </c>
      <c r="B10" s="105">
        <v>18025</v>
      </c>
      <c r="C10" s="144" t="s">
        <v>184</v>
      </c>
      <c r="D10" s="105">
        <v>92710</v>
      </c>
      <c r="E10" s="49" t="s">
        <v>191</v>
      </c>
      <c r="F10" s="39"/>
    </row>
    <row r="11" spans="1:7" s="40" customFormat="1" x14ac:dyDescent="0.25">
      <c r="A11" s="47" t="s">
        <v>94</v>
      </c>
      <c r="B11" s="105">
        <v>19620</v>
      </c>
      <c r="C11" s="144" t="s">
        <v>185</v>
      </c>
      <c r="D11" s="105">
        <v>86510</v>
      </c>
      <c r="E11" s="49" t="s">
        <v>192</v>
      </c>
      <c r="F11" s="39"/>
    </row>
    <row r="12" spans="1:7" s="40" customFormat="1" x14ac:dyDescent="0.25">
      <c r="A12" s="47"/>
      <c r="B12" s="105"/>
      <c r="C12" s="144"/>
      <c r="D12" s="105"/>
      <c r="E12" s="49"/>
      <c r="F12" s="39"/>
    </row>
    <row r="13" spans="1:7" s="40" customFormat="1" x14ac:dyDescent="0.25">
      <c r="A13" s="46" t="s">
        <v>95</v>
      </c>
      <c r="B13" s="105"/>
      <c r="C13" s="144"/>
      <c r="D13" s="105"/>
      <c r="E13" s="49"/>
      <c r="F13" s="39"/>
    </row>
    <row r="14" spans="1:7" s="40" customFormat="1" x14ac:dyDescent="0.25">
      <c r="A14" s="47" t="s">
        <v>63</v>
      </c>
      <c r="B14" s="105">
        <v>6305</v>
      </c>
      <c r="C14" s="144" t="s">
        <v>186</v>
      </c>
      <c r="D14" s="114"/>
      <c r="E14" s="131"/>
      <c r="F14" s="41"/>
    </row>
    <row r="15" spans="1:7" s="40" customFormat="1" x14ac:dyDescent="0.25">
      <c r="A15" s="47" t="s">
        <v>58</v>
      </c>
      <c r="B15" s="105">
        <v>22755</v>
      </c>
      <c r="C15" s="144" t="s">
        <v>187</v>
      </c>
      <c r="D15" s="105"/>
      <c r="E15" s="49"/>
      <c r="F15" s="39"/>
    </row>
    <row r="16" spans="1:7" s="40" customFormat="1" x14ac:dyDescent="0.25">
      <c r="A16" s="47"/>
      <c r="B16" s="105"/>
      <c r="C16" s="144"/>
      <c r="D16" s="105"/>
      <c r="E16" s="49"/>
      <c r="F16" s="39"/>
    </row>
    <row r="17" spans="1:6" s="40" customFormat="1" x14ac:dyDescent="0.25">
      <c r="A17" s="47" t="s">
        <v>365</v>
      </c>
      <c r="B17" s="105">
        <v>3185</v>
      </c>
      <c r="C17" s="144" t="s">
        <v>188</v>
      </c>
      <c r="D17" s="114"/>
      <c r="E17" s="131"/>
      <c r="F17" s="41"/>
    </row>
    <row r="18" spans="1:6" s="40" customFormat="1" x14ac:dyDescent="0.25">
      <c r="A18" s="47" t="s">
        <v>366</v>
      </c>
      <c r="B18" s="105">
        <v>34090</v>
      </c>
      <c r="C18" s="144" t="s">
        <v>189</v>
      </c>
      <c r="D18" s="114"/>
      <c r="E18" s="131"/>
      <c r="F18" s="41"/>
    </row>
    <row r="19" spans="1:6" s="40" customFormat="1" x14ac:dyDescent="0.25">
      <c r="A19" s="47" t="s">
        <v>367</v>
      </c>
      <c r="B19" s="105">
        <v>365</v>
      </c>
      <c r="C19" s="144" t="s">
        <v>190</v>
      </c>
      <c r="D19" s="114"/>
      <c r="E19" s="131"/>
      <c r="F19" s="41"/>
    </row>
    <row r="20" spans="1:6" x14ac:dyDescent="0.25">
      <c r="A20" s="65"/>
      <c r="B20" s="145"/>
      <c r="C20" s="65"/>
      <c r="D20" s="65"/>
      <c r="E20" s="65"/>
    </row>
    <row r="21" spans="1:6" x14ac:dyDescent="0.25">
      <c r="A21" s="52" t="s">
        <v>88</v>
      </c>
    </row>
    <row r="22" spans="1:6" x14ac:dyDescent="0.25">
      <c r="A22" s="64"/>
      <c r="D22" s="101"/>
    </row>
  </sheetData>
  <mergeCells count="4">
    <mergeCell ref="B4:C4"/>
    <mergeCell ref="D4:E4"/>
    <mergeCell ref="B2:E2"/>
    <mergeCell ref="B3:E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workbookViewId="0"/>
  </sheetViews>
  <sheetFormatPr defaultRowHeight="15" x14ac:dyDescent="0.25"/>
  <cols>
    <col min="1" max="1" width="22.7109375" customWidth="1"/>
  </cols>
  <sheetData>
    <row r="1" spans="1:15" x14ac:dyDescent="0.25">
      <c r="A1" s="43" t="s">
        <v>368</v>
      </c>
      <c r="H1" s="42"/>
    </row>
    <row r="2" spans="1:15" ht="15" customHeight="1" x14ac:dyDescent="0.25">
      <c r="A2" s="91"/>
      <c r="B2" s="154" t="str">
        <f xml:space="preserve"> Toelichting!G9</f>
        <v>NL01 - Nederland</v>
      </c>
      <c r="C2" s="154"/>
      <c r="D2" s="154"/>
      <c r="E2" s="154"/>
      <c r="F2" s="154"/>
      <c r="G2" s="154"/>
      <c r="H2" s="155"/>
      <c r="I2" s="155"/>
      <c r="J2" s="155"/>
      <c r="K2" s="155"/>
      <c r="L2" s="155"/>
      <c r="M2" s="155"/>
    </row>
    <row r="3" spans="1:15" ht="15" customHeight="1" x14ac:dyDescent="0.25">
      <c r="A3" s="57"/>
      <c r="B3" s="156" t="s">
        <v>117</v>
      </c>
      <c r="C3" s="157"/>
      <c r="D3" s="157"/>
      <c r="E3" s="157"/>
      <c r="F3" s="157"/>
      <c r="G3" s="157"/>
      <c r="H3" s="158"/>
      <c r="I3" s="158"/>
      <c r="J3" s="158"/>
      <c r="K3" s="158"/>
      <c r="L3" s="158"/>
      <c r="M3" s="158"/>
    </row>
    <row r="4" spans="1:15" ht="15" customHeight="1" x14ac:dyDescent="0.25">
      <c r="A4" s="63"/>
      <c r="B4" s="102">
        <v>1</v>
      </c>
      <c r="C4" s="102">
        <v>2</v>
      </c>
      <c r="D4" s="102">
        <v>3</v>
      </c>
      <c r="E4" s="102">
        <v>4</v>
      </c>
      <c r="F4" s="102">
        <v>5</v>
      </c>
      <c r="G4" s="102">
        <v>6</v>
      </c>
      <c r="H4" s="102">
        <v>7</v>
      </c>
      <c r="I4" s="102">
        <v>8</v>
      </c>
      <c r="J4" s="102">
        <v>9</v>
      </c>
      <c r="K4" s="102">
        <v>10</v>
      </c>
      <c r="L4" s="102">
        <v>11</v>
      </c>
      <c r="M4" s="102">
        <v>12</v>
      </c>
    </row>
    <row r="5" spans="1:15" ht="15" customHeight="1" x14ac:dyDescent="0.25">
      <c r="A5" s="57"/>
      <c r="B5" s="103" t="s">
        <v>43</v>
      </c>
      <c r="C5" s="104"/>
      <c r="D5" s="104"/>
      <c r="E5" s="104"/>
      <c r="F5" s="104"/>
      <c r="G5" s="104"/>
      <c r="H5" s="104"/>
      <c r="I5" s="104"/>
      <c r="J5" s="104"/>
      <c r="K5" s="104"/>
      <c r="L5" s="104"/>
      <c r="M5" s="104"/>
    </row>
    <row r="6" spans="1:15" ht="15" customHeight="1" x14ac:dyDescent="0.25">
      <c r="A6" s="57"/>
      <c r="B6" s="100"/>
      <c r="C6" s="100"/>
      <c r="D6" s="100"/>
      <c r="E6" s="100"/>
      <c r="F6" s="100"/>
      <c r="G6" s="100"/>
      <c r="H6" s="100"/>
      <c r="I6" s="100"/>
      <c r="J6" s="100"/>
      <c r="K6" s="100"/>
      <c r="L6" s="100"/>
      <c r="M6" s="100"/>
    </row>
    <row r="7" spans="1:15" ht="25.5" x14ac:dyDescent="0.25">
      <c r="A7" s="111" t="s">
        <v>58</v>
      </c>
      <c r="B7" s="74">
        <v>12035</v>
      </c>
      <c r="C7" s="74">
        <v>11880</v>
      </c>
      <c r="D7" s="74">
        <v>10930</v>
      </c>
      <c r="E7" s="74">
        <v>10065</v>
      </c>
      <c r="F7" s="74">
        <v>9185</v>
      </c>
      <c r="G7" s="74">
        <v>8390</v>
      </c>
      <c r="H7" s="74">
        <v>7555</v>
      </c>
      <c r="I7" s="74">
        <v>6755</v>
      </c>
      <c r="J7" s="74">
        <v>6035</v>
      </c>
      <c r="K7" s="74">
        <v>5455</v>
      </c>
      <c r="L7" s="74">
        <v>4885</v>
      </c>
      <c r="M7" s="74">
        <v>4385</v>
      </c>
      <c r="O7" s="31"/>
    </row>
    <row r="8" spans="1:15" ht="15" customHeight="1" x14ac:dyDescent="0.25">
      <c r="A8" s="84"/>
      <c r="B8" s="16"/>
      <c r="C8" s="16"/>
      <c r="D8" s="16"/>
      <c r="E8" s="16"/>
      <c r="F8" s="16"/>
      <c r="G8" s="16"/>
      <c r="H8" s="16"/>
      <c r="I8" s="16"/>
      <c r="J8" s="16"/>
      <c r="K8" s="16"/>
      <c r="L8" s="16"/>
      <c r="M8" s="16"/>
    </row>
    <row r="9" spans="1:15" ht="25.5" x14ac:dyDescent="0.25">
      <c r="A9" s="111" t="s">
        <v>137</v>
      </c>
      <c r="B9" s="74">
        <v>12070</v>
      </c>
      <c r="C9" s="74">
        <v>11970</v>
      </c>
      <c r="D9" s="74">
        <v>11035</v>
      </c>
      <c r="E9" s="74">
        <v>10200</v>
      </c>
      <c r="F9" s="74">
        <v>9330</v>
      </c>
      <c r="G9" s="74">
        <v>8560</v>
      </c>
      <c r="H9" s="74">
        <v>7725</v>
      </c>
      <c r="I9" s="74">
        <v>6925</v>
      </c>
      <c r="J9" s="74">
        <v>6215</v>
      </c>
      <c r="K9" s="74">
        <v>5635</v>
      </c>
      <c r="L9" s="74">
        <v>5070</v>
      </c>
      <c r="M9" s="74">
        <v>4565</v>
      </c>
    </row>
    <row r="10" spans="1:15" ht="15" customHeight="1" x14ac:dyDescent="0.25">
      <c r="A10" s="112"/>
      <c r="B10" s="16"/>
      <c r="C10" s="16"/>
      <c r="D10" s="16"/>
      <c r="E10" s="16"/>
      <c r="F10" s="16"/>
      <c r="G10" s="16"/>
      <c r="H10" s="16"/>
      <c r="I10" s="16"/>
      <c r="J10" s="16"/>
      <c r="K10" s="16"/>
      <c r="L10" s="16"/>
      <c r="M10" s="16"/>
    </row>
    <row r="11" spans="1:15" ht="25.5" x14ac:dyDescent="0.25">
      <c r="A11" s="111" t="s">
        <v>138</v>
      </c>
      <c r="B11" s="74">
        <v>50</v>
      </c>
      <c r="C11" s="74">
        <v>130</v>
      </c>
      <c r="D11" s="74">
        <v>195</v>
      </c>
      <c r="E11" s="74">
        <v>235</v>
      </c>
      <c r="F11" s="74">
        <v>295</v>
      </c>
      <c r="G11" s="74">
        <v>335</v>
      </c>
      <c r="H11" s="74">
        <v>345</v>
      </c>
      <c r="I11" s="74">
        <v>375</v>
      </c>
      <c r="J11" s="74">
        <v>390</v>
      </c>
      <c r="K11" s="74">
        <v>390</v>
      </c>
      <c r="L11" s="74">
        <v>405</v>
      </c>
      <c r="M11" s="74">
        <v>410</v>
      </c>
    </row>
    <row r="12" spans="1:15" s="20" customFormat="1" x14ac:dyDescent="0.25">
      <c r="A12" s="65"/>
      <c r="B12" s="99"/>
      <c r="C12" s="99"/>
      <c r="D12" s="99"/>
      <c r="E12" s="99"/>
      <c r="F12" s="99"/>
      <c r="G12" s="99"/>
      <c r="H12" s="99"/>
      <c r="I12" s="99"/>
      <c r="J12" s="99"/>
      <c r="K12" s="99"/>
      <c r="L12" s="99"/>
      <c r="M12" s="99"/>
    </row>
    <row r="13" spans="1:15" s="57" customFormat="1" ht="12.75" x14ac:dyDescent="0.2">
      <c r="A13" s="52" t="s">
        <v>88</v>
      </c>
    </row>
    <row r="14" spans="1:15" s="50" customFormat="1" ht="12.75" x14ac:dyDescent="0.2">
      <c r="A14" s="64" t="s">
        <v>166</v>
      </c>
    </row>
  </sheetData>
  <mergeCells count="2">
    <mergeCell ref="B2:M2"/>
    <mergeCell ref="B3:M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zoomScaleNormal="100" workbookViewId="0"/>
  </sheetViews>
  <sheetFormatPr defaultRowHeight="15" x14ac:dyDescent="0.25"/>
  <cols>
    <col min="1" max="2" width="16.7109375" customWidth="1"/>
    <col min="3" max="13" width="8.7109375" customWidth="1"/>
  </cols>
  <sheetData>
    <row r="1" spans="1:15" ht="15" customHeight="1" x14ac:dyDescent="0.25">
      <c r="A1" s="43" t="s">
        <v>163</v>
      </c>
      <c r="N1" s="42"/>
    </row>
    <row r="2" spans="1:15" ht="15" customHeight="1" x14ac:dyDescent="0.25">
      <c r="C2" s="154" t="str">
        <f xml:space="preserve"> Toelichting!G9</f>
        <v>NL01 - Nederland</v>
      </c>
      <c r="D2" s="154"/>
      <c r="E2" s="154"/>
      <c r="F2" s="154"/>
      <c r="G2" s="154"/>
      <c r="H2" s="154"/>
      <c r="I2" s="155"/>
      <c r="J2" s="155"/>
      <c r="K2" s="155"/>
      <c r="L2" s="155"/>
      <c r="M2" s="155"/>
    </row>
    <row r="3" spans="1:15" ht="15" customHeight="1" x14ac:dyDescent="0.25">
      <c r="C3" s="156" t="s">
        <v>117</v>
      </c>
      <c r="D3" s="157"/>
      <c r="E3" s="157"/>
      <c r="F3" s="157"/>
      <c r="G3" s="157"/>
      <c r="H3" s="157"/>
      <c r="I3" s="158"/>
      <c r="J3" s="158"/>
      <c r="K3" s="158"/>
      <c r="L3" s="158"/>
      <c r="M3" s="158"/>
    </row>
    <row r="4" spans="1:15" ht="15" customHeight="1" x14ac:dyDescent="0.25">
      <c r="C4" s="102" t="s">
        <v>96</v>
      </c>
      <c r="D4" s="102" t="s">
        <v>45</v>
      </c>
      <c r="E4" s="102" t="s">
        <v>46</v>
      </c>
      <c r="F4" s="102" t="s">
        <v>47</v>
      </c>
      <c r="G4" s="102" t="s">
        <v>48</v>
      </c>
      <c r="H4" s="102" t="s">
        <v>49</v>
      </c>
      <c r="I4" s="102" t="s">
        <v>50</v>
      </c>
      <c r="J4" s="102" t="s">
        <v>51</v>
      </c>
      <c r="K4" s="102" t="s">
        <v>52</v>
      </c>
      <c r="L4" s="102" t="s">
        <v>53</v>
      </c>
      <c r="M4" s="102" t="s">
        <v>54</v>
      </c>
    </row>
    <row r="5" spans="1:15" s="20" customFormat="1" ht="15" customHeight="1" x14ac:dyDescent="0.25">
      <c r="A5" s="88" t="s">
        <v>58</v>
      </c>
      <c r="B5" s="78"/>
      <c r="C5" s="98"/>
      <c r="D5" s="98"/>
      <c r="E5" s="98"/>
      <c r="F5" s="98"/>
      <c r="G5" s="98"/>
      <c r="H5" s="98"/>
      <c r="I5" s="98"/>
      <c r="J5" s="98"/>
      <c r="K5" s="98"/>
      <c r="L5" s="98"/>
      <c r="M5" s="98"/>
      <c r="O5" s="31"/>
    </row>
    <row r="6" spans="1:15" s="20" customFormat="1" ht="15" customHeight="1" x14ac:dyDescent="0.25">
      <c r="A6" s="57" t="s">
        <v>124</v>
      </c>
      <c r="B6" s="93" t="s">
        <v>43</v>
      </c>
      <c r="C6" s="97">
        <v>20890</v>
      </c>
      <c r="D6" s="97">
        <v>19030</v>
      </c>
      <c r="E6" s="97">
        <v>17165</v>
      </c>
      <c r="F6" s="97">
        <v>15230</v>
      </c>
      <c r="G6" s="97">
        <v>13275</v>
      </c>
      <c r="H6" s="97">
        <v>11275</v>
      </c>
      <c r="I6" s="97">
        <v>9535</v>
      </c>
      <c r="J6" s="97">
        <v>7765</v>
      </c>
      <c r="K6" s="97">
        <v>6115</v>
      </c>
      <c r="L6" s="97">
        <v>4045</v>
      </c>
      <c r="M6" s="97">
        <v>2080</v>
      </c>
      <c r="O6" s="31"/>
    </row>
    <row r="7" spans="1:15" s="20" customFormat="1" ht="15" customHeight="1" x14ac:dyDescent="0.25">
      <c r="A7" s="57" t="s">
        <v>123</v>
      </c>
      <c r="B7" s="78"/>
      <c r="C7" s="97"/>
      <c r="D7" s="97"/>
      <c r="E7" s="97"/>
      <c r="F7" s="97"/>
      <c r="G7" s="97"/>
      <c r="H7" s="97"/>
      <c r="I7" s="97"/>
      <c r="J7" s="97"/>
      <c r="K7" s="97"/>
      <c r="L7" s="97"/>
      <c r="M7" s="97"/>
      <c r="O7" s="31"/>
    </row>
    <row r="8" spans="1:15" s="20" customFormat="1" ht="15" customHeight="1" x14ac:dyDescent="0.25">
      <c r="A8" s="106" t="s">
        <v>121</v>
      </c>
      <c r="B8" s="94" t="s">
        <v>44</v>
      </c>
      <c r="C8" s="115" t="s">
        <v>193</v>
      </c>
      <c r="D8" s="115" t="s">
        <v>197</v>
      </c>
      <c r="E8" s="115" t="s">
        <v>201</v>
      </c>
      <c r="F8" s="115" t="s">
        <v>204</v>
      </c>
      <c r="G8" s="115" t="s">
        <v>208</v>
      </c>
      <c r="H8" s="115" t="s">
        <v>214</v>
      </c>
      <c r="I8" s="115" t="s">
        <v>217</v>
      </c>
      <c r="J8" s="115" t="s">
        <v>222</v>
      </c>
      <c r="K8" s="115" t="s">
        <v>227</v>
      </c>
      <c r="L8" s="115" t="s">
        <v>217</v>
      </c>
      <c r="M8" s="115" t="s">
        <v>234</v>
      </c>
      <c r="O8" s="31"/>
    </row>
    <row r="9" spans="1:15" s="20" customFormat="1" ht="15" customHeight="1" x14ac:dyDescent="0.25">
      <c r="A9" s="107" t="s">
        <v>114</v>
      </c>
      <c r="B9" s="89"/>
      <c r="C9" s="115" t="s">
        <v>194</v>
      </c>
      <c r="D9" s="115" t="s">
        <v>194</v>
      </c>
      <c r="E9" s="115" t="s">
        <v>194</v>
      </c>
      <c r="F9" s="115" t="s">
        <v>194</v>
      </c>
      <c r="G9" s="115" t="s">
        <v>209</v>
      </c>
      <c r="H9" s="115" t="s">
        <v>209</v>
      </c>
      <c r="I9" s="115" t="s">
        <v>209</v>
      </c>
      <c r="J9" s="115" t="s">
        <v>209</v>
      </c>
      <c r="K9" s="115" t="s">
        <v>209</v>
      </c>
      <c r="L9" s="115" t="s">
        <v>194</v>
      </c>
      <c r="M9" s="115" t="s">
        <v>235</v>
      </c>
    </row>
    <row r="10" spans="1:15" s="20" customFormat="1" ht="15" customHeight="1" x14ac:dyDescent="0.25">
      <c r="A10" s="107" t="s">
        <v>115</v>
      </c>
      <c r="B10" s="86"/>
      <c r="C10" s="115" t="s">
        <v>195</v>
      </c>
      <c r="D10" s="115" t="s">
        <v>188</v>
      </c>
      <c r="E10" s="115" t="s">
        <v>202</v>
      </c>
      <c r="F10" s="115" t="s">
        <v>205</v>
      </c>
      <c r="G10" s="115" t="s">
        <v>210</v>
      </c>
      <c r="H10" s="115" t="s">
        <v>215</v>
      </c>
      <c r="I10" s="115" t="s">
        <v>218</v>
      </c>
      <c r="J10" s="115" t="s">
        <v>223</v>
      </c>
      <c r="K10" s="115" t="s">
        <v>228</v>
      </c>
      <c r="L10" s="115" t="s">
        <v>230</v>
      </c>
      <c r="M10" s="115" t="s">
        <v>236</v>
      </c>
    </row>
    <row r="11" spans="1:15" s="20" customFormat="1" ht="15" customHeight="1" x14ac:dyDescent="0.25">
      <c r="A11" s="107" t="s">
        <v>116</v>
      </c>
      <c r="B11" s="86"/>
      <c r="C11" s="115" t="s">
        <v>196</v>
      </c>
      <c r="D11" s="115" t="s">
        <v>198</v>
      </c>
      <c r="E11" s="115" t="s">
        <v>203</v>
      </c>
      <c r="F11" s="115" t="s">
        <v>206</v>
      </c>
      <c r="G11" s="115" t="s">
        <v>211</v>
      </c>
      <c r="H11" s="115" t="s">
        <v>216</v>
      </c>
      <c r="I11" s="115" t="s">
        <v>219</v>
      </c>
      <c r="J11" s="115" t="s">
        <v>224</v>
      </c>
      <c r="K11" s="115" t="s">
        <v>181</v>
      </c>
      <c r="L11" s="115" t="s">
        <v>231</v>
      </c>
      <c r="M11" s="115" t="s">
        <v>181</v>
      </c>
    </row>
    <row r="12" spans="1:15" s="20" customFormat="1" ht="15" customHeight="1" x14ac:dyDescent="0.25">
      <c r="A12" s="108" t="s">
        <v>122</v>
      </c>
      <c r="B12" s="86"/>
      <c r="C12" s="115" t="s">
        <v>174</v>
      </c>
      <c r="D12" s="115" t="s">
        <v>199</v>
      </c>
      <c r="E12" s="115" t="s">
        <v>175</v>
      </c>
      <c r="F12" s="115" t="s">
        <v>207</v>
      </c>
      <c r="G12" s="115" t="s">
        <v>212</v>
      </c>
      <c r="H12" s="115" t="s">
        <v>176</v>
      </c>
      <c r="I12" s="115" t="s">
        <v>220</v>
      </c>
      <c r="J12" s="115" t="s">
        <v>225</v>
      </c>
      <c r="K12" s="115" t="s">
        <v>229</v>
      </c>
      <c r="L12" s="115" t="s">
        <v>232</v>
      </c>
      <c r="M12" s="115" t="s">
        <v>237</v>
      </c>
    </row>
    <row r="13" spans="1:15" s="20" customFormat="1" ht="15" customHeight="1" x14ac:dyDescent="0.25">
      <c r="A13" s="108" t="s">
        <v>141</v>
      </c>
      <c r="B13" s="90"/>
      <c r="C13" s="115" t="s">
        <v>196</v>
      </c>
      <c r="D13" s="115" t="s">
        <v>200</v>
      </c>
      <c r="E13" s="115" t="s">
        <v>198</v>
      </c>
      <c r="F13" s="115" t="s">
        <v>203</v>
      </c>
      <c r="G13" s="115" t="s">
        <v>213</v>
      </c>
      <c r="H13" s="115" t="s">
        <v>206</v>
      </c>
      <c r="I13" s="115" t="s">
        <v>221</v>
      </c>
      <c r="J13" s="115" t="s">
        <v>226</v>
      </c>
      <c r="K13" s="115" t="s">
        <v>226</v>
      </c>
      <c r="L13" s="115" t="s">
        <v>233</v>
      </c>
      <c r="M13" s="115" t="s">
        <v>224</v>
      </c>
    </row>
    <row r="14" spans="1:15" s="20" customFormat="1" ht="15" customHeight="1" x14ac:dyDescent="0.25">
      <c r="A14" s="92"/>
      <c r="B14" s="90"/>
      <c r="C14" s="115"/>
      <c r="D14" s="115"/>
      <c r="E14" s="115"/>
      <c r="F14" s="115"/>
      <c r="G14" s="115"/>
      <c r="H14" s="115"/>
      <c r="I14" s="115"/>
      <c r="J14" s="115"/>
      <c r="K14" s="115"/>
      <c r="L14" s="115"/>
      <c r="M14" s="115"/>
    </row>
    <row r="15" spans="1:15" s="20" customFormat="1" ht="15" customHeight="1" x14ac:dyDescent="0.25">
      <c r="A15" s="88" t="s">
        <v>147</v>
      </c>
      <c r="B15" s="78"/>
      <c r="C15" s="116"/>
      <c r="D15" s="116"/>
      <c r="E15" s="116"/>
      <c r="F15" s="116"/>
      <c r="G15" s="116"/>
      <c r="H15" s="116"/>
      <c r="I15" s="116"/>
      <c r="J15" s="116"/>
      <c r="K15" s="116"/>
      <c r="L15" s="116"/>
      <c r="M15" s="116"/>
      <c r="O15" s="31"/>
    </row>
    <row r="16" spans="1:15" s="20" customFormat="1" ht="15" customHeight="1" x14ac:dyDescent="0.25">
      <c r="A16" s="57" t="s">
        <v>124</v>
      </c>
      <c r="B16" s="93" t="s">
        <v>43</v>
      </c>
      <c r="C16" s="97">
        <v>8905</v>
      </c>
      <c r="D16" s="97">
        <v>8220</v>
      </c>
      <c r="E16" s="97">
        <v>7495</v>
      </c>
      <c r="F16" s="97">
        <v>6735</v>
      </c>
      <c r="G16" s="97">
        <v>5960</v>
      </c>
      <c r="H16" s="97">
        <v>5195</v>
      </c>
      <c r="I16" s="97">
        <v>4565</v>
      </c>
      <c r="J16" s="97">
        <v>3890</v>
      </c>
      <c r="K16" s="97">
        <v>3230</v>
      </c>
      <c r="L16" s="97">
        <v>2185</v>
      </c>
      <c r="M16" s="97">
        <v>1165</v>
      </c>
      <c r="O16" s="31"/>
    </row>
    <row r="17" spans="1:15" s="20" customFormat="1" ht="15" customHeight="1" x14ac:dyDescent="0.25">
      <c r="A17" s="57" t="s">
        <v>123</v>
      </c>
      <c r="B17" s="78"/>
      <c r="C17" s="97"/>
      <c r="D17" s="97"/>
      <c r="E17" s="97"/>
      <c r="F17" s="97"/>
      <c r="G17" s="97"/>
      <c r="H17" s="97"/>
      <c r="I17" s="97"/>
      <c r="J17" s="97"/>
      <c r="K17" s="97"/>
      <c r="L17" s="97"/>
      <c r="M17" s="97"/>
      <c r="O17" s="31"/>
    </row>
    <row r="18" spans="1:15" s="20" customFormat="1" ht="15" customHeight="1" x14ac:dyDescent="0.25">
      <c r="A18" s="57" t="s">
        <v>121</v>
      </c>
      <c r="B18" s="94" t="s">
        <v>44</v>
      </c>
      <c r="C18" s="115" t="s">
        <v>238</v>
      </c>
      <c r="D18" s="115" t="s">
        <v>243</v>
      </c>
      <c r="E18" s="115" t="s">
        <v>246</v>
      </c>
      <c r="F18" s="115" t="s">
        <v>249</v>
      </c>
      <c r="G18" s="115" t="s">
        <v>252</v>
      </c>
      <c r="H18" s="115" t="s">
        <v>197</v>
      </c>
      <c r="I18" s="115" t="s">
        <v>258</v>
      </c>
      <c r="J18" s="115" t="s">
        <v>261</v>
      </c>
      <c r="K18" s="115" t="s">
        <v>258</v>
      </c>
      <c r="L18" s="115" t="s">
        <v>197</v>
      </c>
      <c r="M18" s="115" t="s">
        <v>266</v>
      </c>
      <c r="O18" s="31"/>
    </row>
    <row r="19" spans="1:15" s="20" customFormat="1" ht="15" customHeight="1" x14ac:dyDescent="0.25">
      <c r="A19" s="57" t="s">
        <v>114</v>
      </c>
      <c r="B19" s="94"/>
      <c r="C19" s="115" t="s">
        <v>239</v>
      </c>
      <c r="D19" s="115" t="s">
        <v>194</v>
      </c>
      <c r="E19" s="115" t="s">
        <v>194</v>
      </c>
      <c r="F19" s="115" t="s">
        <v>194</v>
      </c>
      <c r="G19" s="115" t="s">
        <v>194</v>
      </c>
      <c r="H19" s="115" t="s">
        <v>194</v>
      </c>
      <c r="I19" s="115" t="s">
        <v>209</v>
      </c>
      <c r="J19" s="115" t="s">
        <v>194</v>
      </c>
      <c r="K19" s="115" t="s">
        <v>194</v>
      </c>
      <c r="L19" s="115" t="s">
        <v>235</v>
      </c>
      <c r="M19" s="115" t="s">
        <v>235</v>
      </c>
      <c r="O19" s="31"/>
    </row>
    <row r="20" spans="1:15" s="20" customFormat="1" ht="15" customHeight="1" x14ac:dyDescent="0.25">
      <c r="A20" s="86" t="s">
        <v>115</v>
      </c>
      <c r="B20" s="86"/>
      <c r="C20" s="115" t="s">
        <v>240</v>
      </c>
      <c r="D20" s="115" t="s">
        <v>244</v>
      </c>
      <c r="E20" s="115" t="s">
        <v>247</v>
      </c>
      <c r="F20" s="115" t="s">
        <v>188</v>
      </c>
      <c r="G20" s="115" t="s">
        <v>253</v>
      </c>
      <c r="H20" s="115" t="s">
        <v>255</v>
      </c>
      <c r="I20" s="115" t="s">
        <v>202</v>
      </c>
      <c r="J20" s="115" t="s">
        <v>262</v>
      </c>
      <c r="K20" s="115" t="s">
        <v>262</v>
      </c>
      <c r="L20" s="115" t="s">
        <v>210</v>
      </c>
      <c r="M20" s="115" t="s">
        <v>267</v>
      </c>
    </row>
    <row r="21" spans="1:15" s="20" customFormat="1" ht="15" customHeight="1" x14ac:dyDescent="0.25">
      <c r="A21" s="86" t="s">
        <v>116</v>
      </c>
      <c r="B21" s="86"/>
      <c r="C21" s="115" t="s">
        <v>180</v>
      </c>
      <c r="D21" s="115" t="s">
        <v>221</v>
      </c>
      <c r="E21" s="115" t="s">
        <v>233</v>
      </c>
      <c r="F21" s="115" t="s">
        <v>250</v>
      </c>
      <c r="G21" s="115" t="s">
        <v>224</v>
      </c>
      <c r="H21" s="115" t="s">
        <v>256</v>
      </c>
      <c r="I21" s="115" t="s">
        <v>259</v>
      </c>
      <c r="J21" s="115" t="s">
        <v>263</v>
      </c>
      <c r="K21" s="115" t="s">
        <v>263</v>
      </c>
      <c r="L21" s="115" t="s">
        <v>181</v>
      </c>
      <c r="M21" s="115" t="s">
        <v>181</v>
      </c>
    </row>
    <row r="22" spans="1:15" s="20" customFormat="1" ht="15" customHeight="1" x14ac:dyDescent="0.25">
      <c r="A22" s="92" t="s">
        <v>122</v>
      </c>
      <c r="B22" s="86"/>
      <c r="C22" s="115" t="s">
        <v>241</v>
      </c>
      <c r="D22" s="115" t="s">
        <v>245</v>
      </c>
      <c r="E22" s="115" t="s">
        <v>199</v>
      </c>
      <c r="F22" s="115" t="s">
        <v>251</v>
      </c>
      <c r="G22" s="115" t="s">
        <v>254</v>
      </c>
      <c r="H22" s="115" t="s">
        <v>257</v>
      </c>
      <c r="I22" s="115" t="s">
        <v>260</v>
      </c>
      <c r="J22" s="115" t="s">
        <v>264</v>
      </c>
      <c r="K22" s="115" t="s">
        <v>265</v>
      </c>
      <c r="L22" s="115" t="s">
        <v>264</v>
      </c>
      <c r="M22" s="115" t="s">
        <v>268</v>
      </c>
    </row>
    <row r="23" spans="1:15" s="20" customFormat="1" ht="15" customHeight="1" x14ac:dyDescent="0.25">
      <c r="A23" s="108" t="s">
        <v>141</v>
      </c>
      <c r="B23" s="86"/>
      <c r="C23" s="115" t="s">
        <v>242</v>
      </c>
      <c r="D23" s="115" t="s">
        <v>203</v>
      </c>
      <c r="E23" s="115" t="s">
        <v>248</v>
      </c>
      <c r="F23" s="115" t="s">
        <v>213</v>
      </c>
      <c r="G23" s="115" t="s">
        <v>221</v>
      </c>
      <c r="H23" s="115" t="s">
        <v>211</v>
      </c>
      <c r="I23" s="115" t="s">
        <v>211</v>
      </c>
      <c r="J23" s="115" t="s">
        <v>206</v>
      </c>
      <c r="K23" s="115" t="s">
        <v>213</v>
      </c>
      <c r="L23" s="115" t="s">
        <v>226</v>
      </c>
      <c r="M23" s="115" t="s">
        <v>216</v>
      </c>
    </row>
    <row r="24" spans="1:15" s="20" customFormat="1" ht="15" customHeight="1" x14ac:dyDescent="0.25">
      <c r="A24" s="108"/>
      <c r="B24" s="90"/>
      <c r="C24" s="115"/>
      <c r="D24" s="115"/>
      <c r="E24" s="115"/>
      <c r="F24" s="115"/>
      <c r="G24" s="115"/>
      <c r="H24" s="115"/>
      <c r="I24" s="115"/>
      <c r="J24" s="115"/>
      <c r="K24" s="115"/>
      <c r="L24" s="115"/>
      <c r="M24" s="115"/>
    </row>
    <row r="25" spans="1:15" s="20" customFormat="1" ht="15" customHeight="1" x14ac:dyDescent="0.25">
      <c r="A25" s="109" t="s">
        <v>137</v>
      </c>
      <c r="B25" s="90"/>
      <c r="C25" s="115"/>
      <c r="D25" s="115"/>
      <c r="E25" s="115"/>
      <c r="F25" s="115"/>
      <c r="G25" s="115"/>
      <c r="H25" s="115"/>
      <c r="I25" s="115"/>
      <c r="J25" s="115"/>
      <c r="K25" s="115"/>
      <c r="L25" s="115"/>
      <c r="M25" s="115"/>
    </row>
    <row r="26" spans="1:15" s="20" customFormat="1" ht="15" customHeight="1" x14ac:dyDescent="0.25">
      <c r="A26" s="106" t="s">
        <v>142</v>
      </c>
      <c r="B26" s="93" t="s">
        <v>43</v>
      </c>
      <c r="C26" s="97">
        <v>34475</v>
      </c>
      <c r="D26" s="97">
        <v>31330</v>
      </c>
      <c r="E26" s="97">
        <v>28210</v>
      </c>
      <c r="F26" s="97">
        <v>24985</v>
      </c>
      <c r="G26" s="97">
        <v>21590</v>
      </c>
      <c r="H26" s="97">
        <v>18240</v>
      </c>
      <c r="I26" s="97">
        <v>15260</v>
      </c>
      <c r="J26" s="97">
        <v>12195</v>
      </c>
      <c r="K26" s="97">
        <v>9240</v>
      </c>
      <c r="L26" s="97">
        <v>6080</v>
      </c>
      <c r="M26" s="97">
        <v>3090</v>
      </c>
    </row>
    <row r="27" spans="1:15" s="20" customFormat="1" ht="15" customHeight="1" x14ac:dyDescent="0.25">
      <c r="A27" s="106" t="s">
        <v>143</v>
      </c>
      <c r="B27" s="78"/>
      <c r="C27" s="97"/>
      <c r="D27" s="97"/>
      <c r="E27" s="97"/>
      <c r="F27" s="97"/>
      <c r="G27" s="97"/>
      <c r="H27" s="97"/>
      <c r="I27" s="97"/>
      <c r="J27" s="97"/>
      <c r="K27" s="97"/>
      <c r="L27" s="97"/>
      <c r="M27" s="97"/>
    </row>
    <row r="28" spans="1:15" s="20" customFormat="1" ht="15" customHeight="1" x14ac:dyDescent="0.25">
      <c r="A28" s="106" t="s">
        <v>121</v>
      </c>
      <c r="B28" s="94" t="s">
        <v>44</v>
      </c>
      <c r="C28" s="115" t="s">
        <v>269</v>
      </c>
      <c r="D28" s="115" t="s">
        <v>274</v>
      </c>
      <c r="E28" s="115" t="s">
        <v>277</v>
      </c>
      <c r="F28" s="115" t="s">
        <v>282</v>
      </c>
      <c r="G28" s="115" t="s">
        <v>286</v>
      </c>
      <c r="H28" s="115" t="s">
        <v>290</v>
      </c>
      <c r="I28" s="115" t="s">
        <v>293</v>
      </c>
      <c r="J28" s="115" t="s">
        <v>296</v>
      </c>
      <c r="K28" s="115" t="s">
        <v>299</v>
      </c>
      <c r="L28" s="115" t="s">
        <v>302</v>
      </c>
      <c r="M28" s="115" t="s">
        <v>304</v>
      </c>
    </row>
    <row r="29" spans="1:15" s="20" customFormat="1" ht="15" customHeight="1" x14ac:dyDescent="0.25">
      <c r="A29" s="107" t="s">
        <v>114</v>
      </c>
      <c r="B29" s="89"/>
      <c r="C29" s="115" t="s">
        <v>239</v>
      </c>
      <c r="D29" s="115" t="s">
        <v>194</v>
      </c>
      <c r="E29" s="115" t="s">
        <v>194</v>
      </c>
      <c r="F29" s="115" t="s">
        <v>194</v>
      </c>
      <c r="G29" s="115" t="s">
        <v>194</v>
      </c>
      <c r="H29" s="115" t="s">
        <v>194</v>
      </c>
      <c r="I29" s="115" t="s">
        <v>209</v>
      </c>
      <c r="J29" s="115" t="s">
        <v>194</v>
      </c>
      <c r="K29" s="115" t="s">
        <v>209</v>
      </c>
      <c r="L29" s="115" t="s">
        <v>194</v>
      </c>
      <c r="M29" s="115" t="s">
        <v>235</v>
      </c>
    </row>
    <row r="30" spans="1:15" s="20" customFormat="1" ht="15" customHeight="1" x14ac:dyDescent="0.25">
      <c r="A30" s="107" t="s">
        <v>115</v>
      </c>
      <c r="B30" s="86"/>
      <c r="C30" s="115" t="s">
        <v>270</v>
      </c>
      <c r="D30" s="115" t="s">
        <v>275</v>
      </c>
      <c r="E30" s="115" t="s">
        <v>278</v>
      </c>
      <c r="F30" s="115" t="s">
        <v>283</v>
      </c>
      <c r="G30" s="115" t="s">
        <v>287</v>
      </c>
      <c r="H30" s="115" t="s">
        <v>291</v>
      </c>
      <c r="I30" s="115" t="s">
        <v>294</v>
      </c>
      <c r="J30" s="115" t="s">
        <v>297</v>
      </c>
      <c r="K30" s="115" t="s">
        <v>300</v>
      </c>
      <c r="L30" s="115" t="s">
        <v>303</v>
      </c>
      <c r="M30" s="115" t="s">
        <v>228</v>
      </c>
    </row>
    <row r="31" spans="1:15" s="20" customFormat="1" ht="15" customHeight="1" x14ac:dyDescent="0.25">
      <c r="A31" s="107" t="s">
        <v>116</v>
      </c>
      <c r="B31" s="86"/>
      <c r="C31" s="115" t="s">
        <v>271</v>
      </c>
      <c r="D31" s="115" t="s">
        <v>276</v>
      </c>
      <c r="E31" s="115" t="s">
        <v>279</v>
      </c>
      <c r="F31" s="115" t="s">
        <v>178</v>
      </c>
      <c r="G31" s="115" t="s">
        <v>242</v>
      </c>
      <c r="H31" s="115" t="s">
        <v>180</v>
      </c>
      <c r="I31" s="115" t="s">
        <v>248</v>
      </c>
      <c r="J31" s="115" t="s">
        <v>221</v>
      </c>
      <c r="K31" s="115" t="s">
        <v>221</v>
      </c>
      <c r="L31" s="115" t="s">
        <v>213</v>
      </c>
      <c r="M31" s="115" t="s">
        <v>221</v>
      </c>
    </row>
    <row r="32" spans="1:15" s="20" customFormat="1" ht="15" customHeight="1" x14ac:dyDescent="0.25">
      <c r="A32" s="108" t="s">
        <v>122</v>
      </c>
      <c r="B32" s="86"/>
      <c r="C32" s="115" t="s">
        <v>272</v>
      </c>
      <c r="D32" s="115" t="s">
        <v>252</v>
      </c>
      <c r="E32" s="115" t="s">
        <v>280</v>
      </c>
      <c r="F32" s="115" t="s">
        <v>284</v>
      </c>
      <c r="G32" s="115" t="s">
        <v>288</v>
      </c>
      <c r="H32" s="115" t="s">
        <v>292</v>
      </c>
      <c r="I32" s="115" t="s">
        <v>295</v>
      </c>
      <c r="J32" s="115" t="s">
        <v>298</v>
      </c>
      <c r="K32" s="115" t="s">
        <v>301</v>
      </c>
      <c r="L32" s="115" t="s">
        <v>245</v>
      </c>
      <c r="M32" s="115" t="s">
        <v>305</v>
      </c>
    </row>
    <row r="33" spans="1:13" s="20" customFormat="1" ht="15" customHeight="1" x14ac:dyDescent="0.25">
      <c r="A33" s="108" t="s">
        <v>141</v>
      </c>
      <c r="B33" s="90"/>
      <c r="C33" s="115" t="s">
        <v>273</v>
      </c>
      <c r="D33" s="115" t="s">
        <v>271</v>
      </c>
      <c r="E33" s="115" t="s">
        <v>281</v>
      </c>
      <c r="F33" s="115" t="s">
        <v>285</v>
      </c>
      <c r="G33" s="115" t="s">
        <v>289</v>
      </c>
      <c r="H33" s="115" t="s">
        <v>289</v>
      </c>
      <c r="I33" s="115" t="s">
        <v>196</v>
      </c>
      <c r="J33" s="115" t="s">
        <v>196</v>
      </c>
      <c r="K33" s="115" t="s">
        <v>178</v>
      </c>
      <c r="L33" s="115" t="s">
        <v>242</v>
      </c>
      <c r="M33" s="115" t="s">
        <v>248</v>
      </c>
    </row>
    <row r="34" spans="1:13" s="20" customFormat="1" ht="15" customHeight="1" x14ac:dyDescent="0.25">
      <c r="A34" s="108"/>
      <c r="B34" s="90"/>
      <c r="C34" s="115"/>
      <c r="D34" s="115"/>
      <c r="E34" s="115"/>
      <c r="F34" s="115"/>
      <c r="G34" s="115"/>
      <c r="H34" s="115"/>
      <c r="I34" s="115"/>
      <c r="J34" s="115"/>
      <c r="K34" s="115"/>
      <c r="L34" s="115"/>
      <c r="M34" s="115"/>
    </row>
    <row r="35" spans="1:13" s="20" customFormat="1" ht="15" customHeight="1" x14ac:dyDescent="0.25">
      <c r="A35" s="109" t="s">
        <v>144</v>
      </c>
      <c r="B35" s="78"/>
      <c r="C35" s="116"/>
      <c r="D35" s="116"/>
      <c r="E35" s="116"/>
      <c r="F35" s="116"/>
      <c r="G35" s="116"/>
      <c r="H35" s="116"/>
      <c r="I35" s="116"/>
      <c r="J35" s="116"/>
      <c r="K35" s="116"/>
      <c r="L35" s="116"/>
      <c r="M35" s="116"/>
    </row>
    <row r="36" spans="1:13" s="20" customFormat="1" ht="15" customHeight="1" x14ac:dyDescent="0.25">
      <c r="A36" s="106" t="s">
        <v>142</v>
      </c>
      <c r="B36" s="93" t="s">
        <v>43</v>
      </c>
      <c r="C36" s="97">
        <v>165175</v>
      </c>
      <c r="D36" s="97">
        <v>150840</v>
      </c>
      <c r="E36" s="97">
        <v>136190</v>
      </c>
      <c r="F36" s="97">
        <v>121060</v>
      </c>
      <c r="G36" s="97">
        <v>105440</v>
      </c>
      <c r="H36" s="97">
        <v>89900</v>
      </c>
      <c r="I36" s="97">
        <v>75375</v>
      </c>
      <c r="J36" s="97">
        <v>60035</v>
      </c>
      <c r="K36" s="97">
        <v>45490</v>
      </c>
      <c r="L36" s="97">
        <v>30300</v>
      </c>
      <c r="M36" s="97">
        <v>15870</v>
      </c>
    </row>
    <row r="37" spans="1:13" s="20" customFormat="1" ht="15" customHeight="1" x14ac:dyDescent="0.25">
      <c r="A37" s="106" t="s">
        <v>143</v>
      </c>
      <c r="B37" s="78"/>
      <c r="C37" s="97"/>
      <c r="D37" s="97"/>
      <c r="E37" s="97"/>
      <c r="F37" s="97"/>
      <c r="G37" s="97"/>
      <c r="H37" s="97"/>
      <c r="I37" s="97"/>
      <c r="J37" s="97"/>
      <c r="K37" s="97"/>
      <c r="L37" s="97"/>
      <c r="M37" s="97"/>
    </row>
    <row r="38" spans="1:13" s="20" customFormat="1" ht="15" customHeight="1" x14ac:dyDescent="0.25">
      <c r="A38" s="106" t="s">
        <v>121</v>
      </c>
      <c r="B38" s="94" t="s">
        <v>44</v>
      </c>
      <c r="C38" s="115" t="s">
        <v>194</v>
      </c>
      <c r="D38" s="115" t="s">
        <v>209</v>
      </c>
      <c r="E38" s="115" t="s">
        <v>309</v>
      </c>
      <c r="F38" s="115" t="s">
        <v>311</v>
      </c>
      <c r="G38" s="115" t="s">
        <v>313</v>
      </c>
      <c r="H38" s="115" t="s">
        <v>307</v>
      </c>
      <c r="I38" s="115" t="s">
        <v>190</v>
      </c>
      <c r="J38" s="115" t="s">
        <v>314</v>
      </c>
      <c r="K38" s="115" t="s">
        <v>310</v>
      </c>
      <c r="L38" s="115" t="s">
        <v>312</v>
      </c>
      <c r="M38" s="115" t="s">
        <v>281</v>
      </c>
    </row>
    <row r="39" spans="1:13" s="20" customFormat="1" ht="15" customHeight="1" x14ac:dyDescent="0.25">
      <c r="A39" s="107" t="s">
        <v>114</v>
      </c>
      <c r="B39" s="89"/>
      <c r="C39" s="115" t="s">
        <v>306</v>
      </c>
      <c r="D39" s="115" t="s">
        <v>306</v>
      </c>
      <c r="E39" s="115" t="s">
        <v>306</v>
      </c>
      <c r="F39" s="115" t="s">
        <v>306</v>
      </c>
      <c r="G39" s="115" t="s">
        <v>306</v>
      </c>
      <c r="H39" s="115" t="s">
        <v>306</v>
      </c>
      <c r="I39" s="115" t="s">
        <v>239</v>
      </c>
      <c r="J39" s="115" t="s">
        <v>239</v>
      </c>
      <c r="K39" s="115" t="s">
        <v>239</v>
      </c>
      <c r="L39" s="115" t="s">
        <v>239</v>
      </c>
      <c r="M39" s="115" t="s">
        <v>306</v>
      </c>
    </row>
    <row r="40" spans="1:13" s="20" customFormat="1" ht="15" customHeight="1" x14ac:dyDescent="0.25">
      <c r="A40" s="107" t="s">
        <v>115</v>
      </c>
      <c r="B40" s="86"/>
      <c r="C40" s="115" t="s">
        <v>194</v>
      </c>
      <c r="D40" s="115" t="s">
        <v>209</v>
      </c>
      <c r="E40" s="115" t="s">
        <v>209</v>
      </c>
      <c r="F40" s="115" t="s">
        <v>309</v>
      </c>
      <c r="G40" s="115" t="s">
        <v>309</v>
      </c>
      <c r="H40" s="115" t="s">
        <v>311</v>
      </c>
      <c r="I40" s="115" t="s">
        <v>311</v>
      </c>
      <c r="J40" s="115" t="s">
        <v>311</v>
      </c>
      <c r="K40" s="115" t="s">
        <v>313</v>
      </c>
      <c r="L40" s="115" t="s">
        <v>315</v>
      </c>
      <c r="M40" s="115" t="s">
        <v>310</v>
      </c>
    </row>
    <row r="41" spans="1:13" s="20" customFormat="1" ht="15" customHeight="1" x14ac:dyDescent="0.25">
      <c r="A41" s="107" t="s">
        <v>116</v>
      </c>
      <c r="B41" s="86"/>
      <c r="C41" s="115" t="s">
        <v>306</v>
      </c>
      <c r="D41" s="115" t="s">
        <v>239</v>
      </c>
      <c r="E41" s="115" t="s">
        <v>239</v>
      </c>
      <c r="F41" s="115" t="s">
        <v>194</v>
      </c>
      <c r="G41" s="115" t="s">
        <v>194</v>
      </c>
      <c r="H41" s="115" t="s">
        <v>194</v>
      </c>
      <c r="I41" s="115" t="s">
        <v>209</v>
      </c>
      <c r="J41" s="115" t="s">
        <v>209</v>
      </c>
      <c r="K41" s="115" t="s">
        <v>209</v>
      </c>
      <c r="L41" s="115" t="s">
        <v>209</v>
      </c>
      <c r="M41" s="115" t="s">
        <v>194</v>
      </c>
    </row>
    <row r="42" spans="1:13" s="20" customFormat="1" ht="15" customHeight="1" x14ac:dyDescent="0.25">
      <c r="A42" s="108" t="s">
        <v>122</v>
      </c>
      <c r="B42" s="86"/>
      <c r="C42" s="115" t="s">
        <v>307</v>
      </c>
      <c r="D42" s="115" t="s">
        <v>190</v>
      </c>
      <c r="E42" s="115" t="s">
        <v>310</v>
      </c>
      <c r="F42" s="115" t="s">
        <v>312</v>
      </c>
      <c r="G42" s="115" t="s">
        <v>285</v>
      </c>
      <c r="H42" s="115" t="s">
        <v>289</v>
      </c>
      <c r="I42" s="115" t="s">
        <v>196</v>
      </c>
      <c r="J42" s="115" t="s">
        <v>242</v>
      </c>
      <c r="K42" s="115" t="s">
        <v>198</v>
      </c>
      <c r="L42" s="115" t="s">
        <v>213</v>
      </c>
      <c r="M42" s="115" t="s">
        <v>226</v>
      </c>
    </row>
    <row r="43" spans="1:13" ht="15" customHeight="1" x14ac:dyDescent="0.25">
      <c r="A43" s="108" t="s">
        <v>141</v>
      </c>
      <c r="B43" s="90"/>
      <c r="C43" s="115" t="s">
        <v>308</v>
      </c>
      <c r="D43" s="115" t="s">
        <v>308</v>
      </c>
      <c r="E43" s="115" t="s">
        <v>306</v>
      </c>
      <c r="F43" s="115" t="s">
        <v>306</v>
      </c>
      <c r="G43" s="115" t="s">
        <v>306</v>
      </c>
      <c r="H43" s="115" t="s">
        <v>306</v>
      </c>
      <c r="I43" s="115" t="s">
        <v>306</v>
      </c>
      <c r="J43" s="115" t="s">
        <v>306</v>
      </c>
      <c r="K43" s="115" t="s">
        <v>306</v>
      </c>
      <c r="L43" s="115" t="s">
        <v>306</v>
      </c>
      <c r="M43" s="115" t="s">
        <v>306</v>
      </c>
    </row>
    <row r="44" spans="1:13" ht="15" customHeight="1" x14ac:dyDescent="0.25">
      <c r="A44" s="95"/>
      <c r="B44" s="96"/>
      <c r="C44" s="99"/>
      <c r="D44" s="99"/>
      <c r="E44" s="99"/>
      <c r="F44" s="99"/>
      <c r="G44" s="99"/>
      <c r="H44" s="99"/>
      <c r="I44" s="99"/>
      <c r="J44" s="99"/>
      <c r="K44" s="99"/>
      <c r="L44" s="99"/>
      <c r="M44" s="99"/>
    </row>
    <row r="45" spans="1:13" ht="15" customHeight="1" x14ac:dyDescent="0.25">
      <c r="A45" s="52" t="s">
        <v>88</v>
      </c>
    </row>
    <row r="46" spans="1:13" x14ac:dyDescent="0.25">
      <c r="A46" s="64" t="s">
        <v>164</v>
      </c>
    </row>
    <row r="47" spans="1:13" x14ac:dyDescent="0.25">
      <c r="A47" s="64" t="s">
        <v>165</v>
      </c>
    </row>
  </sheetData>
  <mergeCells count="2">
    <mergeCell ref="C2:M2"/>
    <mergeCell ref="C3:M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workbookViewId="0"/>
  </sheetViews>
  <sheetFormatPr defaultRowHeight="15" x14ac:dyDescent="0.25"/>
  <cols>
    <col min="1" max="1" width="40.28515625" style="24" customWidth="1"/>
    <col min="2" max="12" width="8.7109375" style="24" customWidth="1"/>
    <col min="13" max="16384" width="9.140625" style="24"/>
  </cols>
  <sheetData>
    <row r="1" spans="1:13" x14ac:dyDescent="0.25">
      <c r="A1" s="117" t="s">
        <v>161</v>
      </c>
      <c r="H1" s="118"/>
    </row>
    <row r="2" spans="1:13" ht="15" customHeight="1" x14ac:dyDescent="0.25">
      <c r="A2" s="119"/>
      <c r="B2" s="159" t="str">
        <f xml:space="preserve"> Toelichting!G9</f>
        <v>NL01 - Nederland</v>
      </c>
      <c r="C2" s="159"/>
      <c r="D2" s="159"/>
      <c r="E2" s="159"/>
      <c r="F2" s="159"/>
      <c r="G2" s="159"/>
      <c r="H2" s="160"/>
      <c r="I2" s="160"/>
      <c r="J2" s="160"/>
      <c r="K2" s="160"/>
      <c r="L2" s="160"/>
      <c r="M2" s="160"/>
    </row>
    <row r="3" spans="1:13" ht="15" customHeight="1" x14ac:dyDescent="0.25">
      <c r="A3" s="106"/>
      <c r="B3" s="161" t="s">
        <v>117</v>
      </c>
      <c r="C3" s="162"/>
      <c r="D3" s="162"/>
      <c r="E3" s="162"/>
      <c r="F3" s="162"/>
      <c r="G3" s="162"/>
      <c r="H3" s="163"/>
      <c r="I3" s="163"/>
      <c r="J3" s="163"/>
      <c r="K3" s="163"/>
      <c r="L3" s="163"/>
      <c r="M3" s="163"/>
    </row>
    <row r="4" spans="1:13" ht="15" customHeight="1" x14ac:dyDescent="0.25">
      <c r="A4" s="120"/>
      <c r="B4" s="121" t="s">
        <v>96</v>
      </c>
      <c r="C4" s="121" t="s">
        <v>45</v>
      </c>
      <c r="D4" s="121" t="s">
        <v>46</v>
      </c>
      <c r="E4" s="121" t="s">
        <v>47</v>
      </c>
      <c r="F4" s="121" t="s">
        <v>48</v>
      </c>
      <c r="G4" s="121" t="s">
        <v>49</v>
      </c>
      <c r="H4" s="121" t="s">
        <v>50</v>
      </c>
      <c r="I4" s="121" t="s">
        <v>51</v>
      </c>
      <c r="J4" s="121" t="s">
        <v>52</v>
      </c>
      <c r="K4" s="121" t="s">
        <v>53</v>
      </c>
      <c r="L4" s="121" t="s">
        <v>54</v>
      </c>
      <c r="M4" s="121" t="s">
        <v>68</v>
      </c>
    </row>
    <row r="5" spans="1:13" ht="15" customHeight="1" x14ac:dyDescent="0.25">
      <c r="A5" s="106"/>
      <c r="B5" s="122" t="s">
        <v>43</v>
      </c>
      <c r="C5" s="123"/>
      <c r="D5" s="123"/>
      <c r="E5" s="123"/>
      <c r="F5" s="123"/>
      <c r="G5" s="123"/>
      <c r="H5" s="123"/>
      <c r="I5" s="123"/>
      <c r="J5" s="123"/>
      <c r="K5" s="123"/>
      <c r="L5" s="123"/>
      <c r="M5" s="123"/>
    </row>
    <row r="6" spans="1:13" ht="15" customHeight="1" x14ac:dyDescent="0.25">
      <c r="A6" s="106"/>
      <c r="B6" s="124"/>
      <c r="C6" s="124"/>
      <c r="D6" s="124"/>
      <c r="E6" s="124"/>
      <c r="F6" s="124"/>
      <c r="G6" s="124"/>
      <c r="H6" s="124"/>
      <c r="I6" s="124"/>
      <c r="J6" s="124"/>
      <c r="K6" s="124"/>
      <c r="L6" s="124"/>
      <c r="M6" s="124"/>
    </row>
    <row r="7" spans="1:13" ht="15" customHeight="1" x14ac:dyDescent="0.25">
      <c r="A7" s="113" t="s">
        <v>58</v>
      </c>
      <c r="B7" s="113"/>
      <c r="C7" s="113"/>
      <c r="D7" s="124"/>
      <c r="E7" s="124"/>
      <c r="F7" s="124"/>
      <c r="G7" s="124"/>
      <c r="H7" s="124"/>
      <c r="I7" s="124"/>
      <c r="J7" s="124"/>
      <c r="K7" s="124"/>
      <c r="L7" s="124"/>
      <c r="M7" s="124"/>
    </row>
    <row r="8" spans="1:13" ht="15" customHeight="1" x14ac:dyDescent="0.25">
      <c r="A8" s="106" t="s">
        <v>145</v>
      </c>
      <c r="B8" s="124"/>
      <c r="C8" s="124"/>
      <c r="D8" s="124"/>
      <c r="E8" s="124"/>
      <c r="F8" s="124"/>
      <c r="G8" s="124"/>
      <c r="H8" s="124"/>
      <c r="I8" s="124"/>
      <c r="J8" s="124"/>
      <c r="K8" s="124"/>
      <c r="L8" s="124"/>
      <c r="M8" s="124"/>
    </row>
    <row r="9" spans="1:13" ht="15" customHeight="1" x14ac:dyDescent="0.25">
      <c r="A9" s="107" t="s">
        <v>114</v>
      </c>
      <c r="B9" s="97">
        <v>80</v>
      </c>
      <c r="C9" s="97">
        <v>90</v>
      </c>
      <c r="D9" s="97">
        <v>105</v>
      </c>
      <c r="E9" s="97">
        <v>110</v>
      </c>
      <c r="F9" s="97">
        <v>115</v>
      </c>
      <c r="G9" s="97">
        <v>120</v>
      </c>
      <c r="H9" s="97">
        <v>125</v>
      </c>
      <c r="I9" s="97">
        <v>130</v>
      </c>
      <c r="J9" s="97">
        <v>135</v>
      </c>
      <c r="K9" s="97">
        <v>140</v>
      </c>
      <c r="L9" s="97">
        <v>145</v>
      </c>
      <c r="M9" s="97">
        <v>155</v>
      </c>
    </row>
    <row r="10" spans="1:13" ht="15" customHeight="1" x14ac:dyDescent="0.25">
      <c r="A10" s="107" t="s">
        <v>115</v>
      </c>
      <c r="B10" s="97">
        <v>1905</v>
      </c>
      <c r="C10" s="97">
        <v>2205</v>
      </c>
      <c r="D10" s="97">
        <v>2495</v>
      </c>
      <c r="E10" s="97">
        <v>2750</v>
      </c>
      <c r="F10" s="97">
        <v>2980</v>
      </c>
      <c r="G10" s="97">
        <v>3200</v>
      </c>
      <c r="H10" s="97">
        <v>3400</v>
      </c>
      <c r="I10" s="97">
        <v>3585</v>
      </c>
      <c r="J10" s="97">
        <v>3745</v>
      </c>
      <c r="K10" s="97">
        <v>3925</v>
      </c>
      <c r="L10" s="97">
        <v>4070</v>
      </c>
      <c r="M10" s="97">
        <v>4250</v>
      </c>
    </row>
    <row r="11" spans="1:13" ht="15" customHeight="1" x14ac:dyDescent="0.25">
      <c r="A11" s="107" t="s">
        <v>116</v>
      </c>
      <c r="B11" s="97">
        <v>520</v>
      </c>
      <c r="C11" s="97">
        <v>600</v>
      </c>
      <c r="D11" s="97">
        <v>680</v>
      </c>
      <c r="E11" s="97">
        <v>730</v>
      </c>
      <c r="F11" s="97">
        <v>775</v>
      </c>
      <c r="G11" s="97">
        <v>800</v>
      </c>
      <c r="H11" s="97">
        <v>835</v>
      </c>
      <c r="I11" s="97">
        <v>865</v>
      </c>
      <c r="J11" s="97">
        <v>890</v>
      </c>
      <c r="K11" s="97">
        <v>915</v>
      </c>
      <c r="L11" s="97">
        <v>950</v>
      </c>
      <c r="M11" s="97">
        <v>970</v>
      </c>
    </row>
    <row r="12" spans="1:13" ht="15" customHeight="1" x14ac:dyDescent="0.25">
      <c r="A12" s="24" t="s">
        <v>146</v>
      </c>
      <c r="B12" s="97">
        <v>470</v>
      </c>
      <c r="C12" s="97">
        <v>515</v>
      </c>
      <c r="D12" s="97">
        <v>560</v>
      </c>
      <c r="E12" s="97">
        <v>595</v>
      </c>
      <c r="F12" s="97">
        <v>630</v>
      </c>
      <c r="G12" s="97">
        <v>655</v>
      </c>
      <c r="H12" s="97">
        <v>685</v>
      </c>
      <c r="I12" s="97">
        <v>710</v>
      </c>
      <c r="J12" s="97">
        <v>730</v>
      </c>
      <c r="K12" s="97">
        <v>760</v>
      </c>
      <c r="L12" s="97">
        <v>775</v>
      </c>
      <c r="M12" s="97">
        <v>800</v>
      </c>
    </row>
    <row r="13" spans="1:13" ht="15" customHeight="1" x14ac:dyDescent="0.25">
      <c r="A13" s="110"/>
      <c r="B13" s="125"/>
      <c r="C13" s="125"/>
      <c r="D13" s="125"/>
      <c r="E13" s="125"/>
      <c r="F13" s="125"/>
      <c r="G13" s="125"/>
      <c r="H13" s="125"/>
      <c r="I13" s="125"/>
      <c r="J13" s="125"/>
      <c r="K13" s="125"/>
      <c r="L13" s="125"/>
      <c r="M13" s="125"/>
    </row>
    <row r="14" spans="1:13" ht="15" customHeight="1" x14ac:dyDescent="0.25">
      <c r="A14" s="164" t="s">
        <v>147</v>
      </c>
      <c r="B14" s="164"/>
      <c r="C14" s="164"/>
      <c r="D14" s="165"/>
      <c r="E14" s="165"/>
      <c r="F14" s="165"/>
      <c r="G14" s="165"/>
      <c r="H14" s="124"/>
      <c r="I14" s="124"/>
      <c r="J14" s="124"/>
      <c r="K14" s="124"/>
      <c r="L14" s="124"/>
      <c r="M14" s="124"/>
    </row>
    <row r="15" spans="1:13" ht="15" customHeight="1" x14ac:dyDescent="0.25">
      <c r="A15" s="106" t="s">
        <v>145</v>
      </c>
      <c r="B15" s="124"/>
      <c r="C15" s="124"/>
      <c r="D15" s="124"/>
      <c r="E15" s="124"/>
      <c r="F15" s="124"/>
      <c r="G15" s="124"/>
      <c r="H15" s="124"/>
      <c r="I15" s="124"/>
      <c r="J15" s="124"/>
      <c r="K15" s="124"/>
      <c r="L15" s="124"/>
      <c r="M15" s="124"/>
    </row>
    <row r="16" spans="1:13" ht="15" customHeight="1" x14ac:dyDescent="0.25">
      <c r="A16" s="107" t="s">
        <v>114</v>
      </c>
      <c r="B16" s="97">
        <v>30</v>
      </c>
      <c r="C16" s="97">
        <v>35</v>
      </c>
      <c r="D16" s="97">
        <v>40</v>
      </c>
      <c r="E16" s="97">
        <v>40</v>
      </c>
      <c r="F16" s="97">
        <v>45</v>
      </c>
      <c r="G16" s="97">
        <v>45</v>
      </c>
      <c r="H16" s="97">
        <v>45</v>
      </c>
      <c r="I16" s="97">
        <v>50</v>
      </c>
      <c r="J16" s="97">
        <v>50</v>
      </c>
      <c r="K16" s="97">
        <v>55</v>
      </c>
      <c r="L16" s="97">
        <v>55</v>
      </c>
      <c r="M16" s="97">
        <v>60</v>
      </c>
    </row>
    <row r="17" spans="1:13" ht="15" customHeight="1" x14ac:dyDescent="0.25">
      <c r="A17" s="107" t="s">
        <v>115</v>
      </c>
      <c r="B17" s="97">
        <v>770</v>
      </c>
      <c r="C17" s="97">
        <v>875</v>
      </c>
      <c r="D17" s="97">
        <v>970</v>
      </c>
      <c r="E17" s="97">
        <v>1050</v>
      </c>
      <c r="F17" s="97">
        <v>1120</v>
      </c>
      <c r="G17" s="97">
        <v>1180</v>
      </c>
      <c r="H17" s="97">
        <v>1230</v>
      </c>
      <c r="I17" s="97">
        <v>1285</v>
      </c>
      <c r="J17" s="97">
        <v>1330</v>
      </c>
      <c r="K17" s="97">
        <v>1390</v>
      </c>
      <c r="L17" s="97">
        <v>1435</v>
      </c>
      <c r="M17" s="97">
        <v>1485</v>
      </c>
    </row>
    <row r="18" spans="1:13" ht="15" customHeight="1" x14ac:dyDescent="0.25">
      <c r="A18" s="107" t="s">
        <v>116</v>
      </c>
      <c r="B18" s="97">
        <v>280</v>
      </c>
      <c r="C18" s="97">
        <v>320</v>
      </c>
      <c r="D18" s="97">
        <v>365</v>
      </c>
      <c r="E18" s="97">
        <v>380</v>
      </c>
      <c r="F18" s="97">
        <v>390</v>
      </c>
      <c r="G18" s="97">
        <v>395</v>
      </c>
      <c r="H18" s="97">
        <v>405</v>
      </c>
      <c r="I18" s="97">
        <v>415</v>
      </c>
      <c r="J18" s="97">
        <v>420</v>
      </c>
      <c r="K18" s="97">
        <v>430</v>
      </c>
      <c r="L18" s="97">
        <v>445</v>
      </c>
      <c r="M18" s="97">
        <v>450</v>
      </c>
    </row>
    <row r="19" spans="1:13" ht="15" customHeight="1" x14ac:dyDescent="0.25">
      <c r="A19" s="24" t="s">
        <v>146</v>
      </c>
      <c r="B19" s="97">
        <v>245</v>
      </c>
      <c r="C19" s="97">
        <v>260</v>
      </c>
      <c r="D19" s="97">
        <v>275</v>
      </c>
      <c r="E19" s="97">
        <v>280</v>
      </c>
      <c r="F19" s="97">
        <v>290</v>
      </c>
      <c r="G19" s="97">
        <v>295</v>
      </c>
      <c r="H19" s="97">
        <v>300</v>
      </c>
      <c r="I19" s="97">
        <v>305</v>
      </c>
      <c r="J19" s="97">
        <v>310</v>
      </c>
      <c r="K19" s="97">
        <v>315</v>
      </c>
      <c r="L19" s="97">
        <v>320</v>
      </c>
      <c r="M19" s="97">
        <v>325</v>
      </c>
    </row>
    <row r="20" spans="1:13" ht="15" customHeight="1" x14ac:dyDescent="0.25">
      <c r="A20" s="110"/>
      <c r="B20" s="125"/>
      <c r="C20" s="125"/>
      <c r="D20" s="125"/>
      <c r="E20" s="125"/>
      <c r="F20" s="125"/>
      <c r="G20" s="125"/>
      <c r="H20" s="125"/>
      <c r="I20" s="125"/>
      <c r="J20" s="125"/>
      <c r="K20" s="125"/>
      <c r="L20" s="125"/>
      <c r="M20" s="125"/>
    </row>
    <row r="21" spans="1:13" x14ac:dyDescent="0.25">
      <c r="A21" s="113" t="s">
        <v>137</v>
      </c>
      <c r="B21" s="113"/>
      <c r="C21" s="113"/>
      <c r="D21" s="125"/>
      <c r="E21" s="125"/>
      <c r="F21" s="125"/>
      <c r="G21" s="125"/>
      <c r="H21" s="125"/>
      <c r="I21" s="125"/>
      <c r="J21" s="125"/>
      <c r="K21" s="125"/>
      <c r="L21" s="125"/>
      <c r="M21" s="125"/>
    </row>
    <row r="22" spans="1:13" ht="15" customHeight="1" x14ac:dyDescent="0.25">
      <c r="A22" s="106" t="s">
        <v>145</v>
      </c>
      <c r="B22" s="126"/>
      <c r="C22" s="126"/>
      <c r="D22" s="126"/>
      <c r="E22" s="126"/>
      <c r="F22" s="126"/>
      <c r="G22" s="126"/>
      <c r="H22" s="126"/>
      <c r="I22" s="126"/>
      <c r="J22" s="126"/>
      <c r="K22" s="126"/>
      <c r="L22" s="126"/>
      <c r="M22" s="126"/>
    </row>
    <row r="23" spans="1:13" ht="15" customHeight="1" x14ac:dyDescent="0.25">
      <c r="A23" s="107" t="s">
        <v>114</v>
      </c>
      <c r="B23" s="97">
        <v>110</v>
      </c>
      <c r="C23" s="97">
        <v>130</v>
      </c>
      <c r="D23" s="97">
        <v>145</v>
      </c>
      <c r="E23" s="97">
        <v>155</v>
      </c>
      <c r="F23" s="97">
        <v>165</v>
      </c>
      <c r="G23" s="97">
        <v>175</v>
      </c>
      <c r="H23" s="97">
        <v>180</v>
      </c>
      <c r="I23" s="97">
        <v>195</v>
      </c>
      <c r="J23" s="97">
        <v>200</v>
      </c>
      <c r="K23" s="97">
        <v>215</v>
      </c>
      <c r="L23" s="97">
        <v>220</v>
      </c>
      <c r="M23" s="97">
        <v>230</v>
      </c>
    </row>
    <row r="24" spans="1:13" ht="15" customHeight="1" x14ac:dyDescent="0.25">
      <c r="A24" s="107" t="s">
        <v>115</v>
      </c>
      <c r="B24" s="97">
        <v>2195</v>
      </c>
      <c r="C24" s="97">
        <v>2580</v>
      </c>
      <c r="D24" s="97">
        <v>2930</v>
      </c>
      <c r="E24" s="97">
        <v>3230</v>
      </c>
      <c r="F24" s="97">
        <v>3505</v>
      </c>
      <c r="G24" s="97">
        <v>3770</v>
      </c>
      <c r="H24" s="97">
        <v>4005</v>
      </c>
      <c r="I24" s="97">
        <v>4240</v>
      </c>
      <c r="J24" s="97">
        <v>4440</v>
      </c>
      <c r="K24" s="97">
        <v>4655</v>
      </c>
      <c r="L24" s="97">
        <v>4845</v>
      </c>
      <c r="M24" s="97">
        <v>5055</v>
      </c>
    </row>
    <row r="25" spans="1:13" ht="15" customHeight="1" x14ac:dyDescent="0.25">
      <c r="A25" s="107" t="s">
        <v>116</v>
      </c>
      <c r="B25" s="97">
        <v>600</v>
      </c>
      <c r="C25" s="97">
        <v>710</v>
      </c>
      <c r="D25" s="97">
        <v>815</v>
      </c>
      <c r="E25" s="97">
        <v>875</v>
      </c>
      <c r="F25" s="97">
        <v>925</v>
      </c>
      <c r="G25" s="97">
        <v>965</v>
      </c>
      <c r="H25" s="97">
        <v>1005</v>
      </c>
      <c r="I25" s="97">
        <v>1045</v>
      </c>
      <c r="J25" s="97">
        <v>1075</v>
      </c>
      <c r="K25" s="97">
        <v>1110</v>
      </c>
      <c r="L25" s="97">
        <v>1150</v>
      </c>
      <c r="M25" s="97">
        <v>1175</v>
      </c>
    </row>
    <row r="26" spans="1:13" ht="15" customHeight="1" x14ac:dyDescent="0.25">
      <c r="A26" s="24" t="s">
        <v>146</v>
      </c>
      <c r="B26" s="97">
        <v>500</v>
      </c>
      <c r="C26" s="97">
        <v>550</v>
      </c>
      <c r="D26" s="97">
        <v>600</v>
      </c>
      <c r="E26" s="97">
        <v>640</v>
      </c>
      <c r="F26" s="97">
        <v>670</v>
      </c>
      <c r="G26" s="97">
        <v>705</v>
      </c>
      <c r="H26" s="97">
        <v>735</v>
      </c>
      <c r="I26" s="97">
        <v>770</v>
      </c>
      <c r="J26" s="97">
        <v>800</v>
      </c>
      <c r="K26" s="97">
        <v>825</v>
      </c>
      <c r="L26" s="97">
        <v>845</v>
      </c>
      <c r="M26" s="97">
        <v>870</v>
      </c>
    </row>
    <row r="27" spans="1:13" ht="15" customHeight="1" x14ac:dyDescent="0.25">
      <c r="B27" s="125"/>
      <c r="C27" s="125"/>
      <c r="D27" s="125"/>
      <c r="E27" s="125"/>
      <c r="F27" s="125"/>
      <c r="G27" s="125"/>
      <c r="H27" s="125"/>
      <c r="I27" s="125"/>
      <c r="J27" s="125"/>
      <c r="K27" s="125"/>
      <c r="L27" s="125"/>
      <c r="M27" s="125"/>
    </row>
    <row r="28" spans="1:13" ht="30" customHeight="1" x14ac:dyDescent="0.25">
      <c r="A28" s="113" t="s">
        <v>138</v>
      </c>
      <c r="B28" s="113"/>
      <c r="C28" s="113"/>
      <c r="D28" s="125"/>
      <c r="E28" s="125"/>
      <c r="F28" s="125"/>
      <c r="G28" s="125"/>
      <c r="H28" s="125"/>
      <c r="I28" s="125"/>
      <c r="J28" s="125"/>
      <c r="K28" s="125"/>
      <c r="L28" s="125"/>
      <c r="M28" s="125"/>
    </row>
    <row r="29" spans="1:13" ht="15" customHeight="1" x14ac:dyDescent="0.25">
      <c r="A29" s="106" t="s">
        <v>145</v>
      </c>
      <c r="B29" s="125"/>
      <c r="C29" s="125"/>
      <c r="D29" s="125"/>
      <c r="E29" s="125"/>
      <c r="F29" s="125"/>
      <c r="G29" s="125"/>
      <c r="H29" s="125"/>
      <c r="I29" s="125"/>
      <c r="J29" s="125"/>
      <c r="K29" s="125"/>
      <c r="L29" s="125"/>
      <c r="M29" s="125"/>
    </row>
    <row r="30" spans="1:13" ht="15" customHeight="1" x14ac:dyDescent="0.25">
      <c r="A30" s="107" t="s">
        <v>114</v>
      </c>
      <c r="B30" s="97">
        <v>170</v>
      </c>
      <c r="C30" s="97">
        <v>195</v>
      </c>
      <c r="D30" s="97">
        <v>230</v>
      </c>
      <c r="E30" s="97">
        <v>255</v>
      </c>
      <c r="F30" s="97">
        <v>275</v>
      </c>
      <c r="G30" s="97">
        <v>295</v>
      </c>
      <c r="H30" s="97">
        <v>315</v>
      </c>
      <c r="I30" s="97">
        <v>330</v>
      </c>
      <c r="J30" s="97">
        <v>345</v>
      </c>
      <c r="K30" s="97">
        <v>365</v>
      </c>
      <c r="L30" s="97">
        <v>380</v>
      </c>
      <c r="M30" s="97">
        <v>395</v>
      </c>
    </row>
    <row r="31" spans="1:13" ht="15" customHeight="1" x14ac:dyDescent="0.25">
      <c r="A31" s="107" t="s">
        <v>115</v>
      </c>
      <c r="B31" s="97">
        <v>610</v>
      </c>
      <c r="C31" s="97">
        <v>790</v>
      </c>
      <c r="D31" s="97">
        <v>945</v>
      </c>
      <c r="E31" s="97">
        <v>1090</v>
      </c>
      <c r="F31" s="97">
        <v>1215</v>
      </c>
      <c r="G31" s="97">
        <v>1335</v>
      </c>
      <c r="H31" s="97">
        <v>1435</v>
      </c>
      <c r="I31" s="97">
        <v>1540</v>
      </c>
      <c r="J31" s="97">
        <v>1630</v>
      </c>
      <c r="K31" s="97">
        <v>1735</v>
      </c>
      <c r="L31" s="97">
        <v>1825</v>
      </c>
      <c r="M31" s="97">
        <v>1890</v>
      </c>
    </row>
    <row r="32" spans="1:13" ht="15" customHeight="1" x14ac:dyDescent="0.25">
      <c r="A32" s="107" t="s">
        <v>116</v>
      </c>
      <c r="B32" s="97">
        <v>235</v>
      </c>
      <c r="C32" s="97">
        <v>325</v>
      </c>
      <c r="D32" s="97">
        <v>410</v>
      </c>
      <c r="E32" s="97">
        <v>435</v>
      </c>
      <c r="F32" s="97">
        <v>460</v>
      </c>
      <c r="G32" s="97">
        <v>475</v>
      </c>
      <c r="H32" s="97">
        <v>495</v>
      </c>
      <c r="I32" s="97">
        <v>515</v>
      </c>
      <c r="J32" s="97">
        <v>525</v>
      </c>
      <c r="K32" s="97">
        <v>540</v>
      </c>
      <c r="L32" s="97">
        <v>560</v>
      </c>
      <c r="M32" s="97">
        <v>575</v>
      </c>
    </row>
    <row r="33" spans="1:13" ht="17.25" x14ac:dyDescent="0.25">
      <c r="A33" s="24" t="s">
        <v>146</v>
      </c>
      <c r="B33" s="97">
        <v>60</v>
      </c>
      <c r="C33" s="97">
        <v>70</v>
      </c>
      <c r="D33" s="97">
        <v>85</v>
      </c>
      <c r="E33" s="97">
        <v>95</v>
      </c>
      <c r="F33" s="97">
        <v>105</v>
      </c>
      <c r="G33" s="97">
        <v>115</v>
      </c>
      <c r="H33" s="97">
        <v>125</v>
      </c>
      <c r="I33" s="97">
        <v>135</v>
      </c>
      <c r="J33" s="97">
        <v>140</v>
      </c>
      <c r="K33" s="97">
        <v>150</v>
      </c>
      <c r="L33" s="97">
        <v>160</v>
      </c>
      <c r="M33" s="97">
        <v>165</v>
      </c>
    </row>
    <row r="34" spans="1:13" s="118" customFormat="1" x14ac:dyDescent="0.25">
      <c r="A34" s="127"/>
      <c r="B34" s="128"/>
      <c r="C34" s="128"/>
      <c r="D34" s="128"/>
      <c r="E34" s="128"/>
      <c r="F34" s="128"/>
      <c r="G34" s="128"/>
      <c r="H34" s="128"/>
      <c r="I34" s="128"/>
      <c r="J34" s="128"/>
      <c r="K34" s="128"/>
      <c r="L34" s="128"/>
      <c r="M34" s="128"/>
    </row>
    <row r="35" spans="1:13" s="106" customFormat="1" ht="12.75" x14ac:dyDescent="0.2">
      <c r="A35" s="52" t="s">
        <v>88</v>
      </c>
    </row>
    <row r="36" spans="1:13" s="52" customFormat="1" ht="12.75" x14ac:dyDescent="0.2">
      <c r="A36" s="64" t="s">
        <v>162</v>
      </c>
    </row>
  </sheetData>
  <mergeCells count="3">
    <mergeCell ref="B2:M2"/>
    <mergeCell ref="B3:M3"/>
    <mergeCell ref="A14:G14"/>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showGridLines="0" workbookViewId="0"/>
  </sheetViews>
  <sheetFormatPr defaultRowHeight="12.75" x14ac:dyDescent="0.2"/>
  <cols>
    <col min="1" max="1" width="40.7109375" style="57" customWidth="1"/>
    <col min="2" max="6" width="15.7109375" style="57" customWidth="1"/>
    <col min="7" max="16384" width="9.140625" style="57"/>
  </cols>
  <sheetData>
    <row r="1" spans="1:10" customFormat="1" ht="15" x14ac:dyDescent="0.25">
      <c r="A1" s="51" t="s">
        <v>159</v>
      </c>
      <c r="B1" s="60"/>
      <c r="C1" s="60"/>
      <c r="D1" s="60"/>
      <c r="E1" s="60"/>
      <c r="F1" s="54"/>
      <c r="I1" s="42"/>
    </row>
    <row r="2" spans="1:10" s="40" customFormat="1" ht="15" customHeight="1" x14ac:dyDescent="0.25">
      <c r="A2" s="45"/>
      <c r="B2" s="146" t="str">
        <f xml:space="preserve"> Toelichting!G9</f>
        <v>NL01 - Nederland</v>
      </c>
      <c r="C2" s="146"/>
      <c r="D2" s="147"/>
      <c r="E2" s="147"/>
      <c r="F2" s="147"/>
      <c r="G2" s="39"/>
    </row>
    <row r="3" spans="1:10" s="40" customFormat="1" ht="15" customHeight="1" x14ac:dyDescent="0.25">
      <c r="A3" s="46"/>
      <c r="B3" s="148" t="s">
        <v>89</v>
      </c>
      <c r="C3" s="148"/>
      <c r="D3" s="149"/>
      <c r="E3" s="149"/>
      <c r="F3" s="149"/>
      <c r="G3" s="39"/>
    </row>
    <row r="4" spans="1:10" s="20" customFormat="1" ht="31.5" customHeight="1" x14ac:dyDescent="0.25">
      <c r="A4" s="72"/>
      <c r="B4" s="153" t="s">
        <v>90</v>
      </c>
      <c r="C4" s="166"/>
      <c r="D4" s="153" t="s">
        <v>91</v>
      </c>
      <c r="E4" s="166"/>
      <c r="F4" s="73" t="s">
        <v>97</v>
      </c>
    </row>
    <row r="5" spans="1:10" s="20" customFormat="1" ht="15" x14ac:dyDescent="0.25">
      <c r="A5" s="70"/>
      <c r="B5" s="75" t="s">
        <v>43</v>
      </c>
      <c r="C5" s="75" t="s">
        <v>44</v>
      </c>
      <c r="D5" s="75" t="s">
        <v>43</v>
      </c>
      <c r="E5" s="75" t="s">
        <v>44</v>
      </c>
      <c r="F5" s="75" t="s">
        <v>44</v>
      </c>
      <c r="J5" s="21"/>
    </row>
    <row r="6" spans="1:10" s="20" customFormat="1" ht="15" x14ac:dyDescent="0.25">
      <c r="A6" s="70"/>
      <c r="B6" s="71"/>
      <c r="C6" s="71"/>
      <c r="D6" s="71"/>
      <c r="E6" s="71"/>
      <c r="F6" s="71"/>
      <c r="J6" s="21"/>
    </row>
    <row r="7" spans="1:10" s="20" customFormat="1" ht="15" customHeight="1" x14ac:dyDescent="0.25">
      <c r="A7" s="51" t="s">
        <v>112</v>
      </c>
      <c r="B7" s="74"/>
      <c r="C7" s="62"/>
      <c r="D7" s="74"/>
      <c r="E7" s="62"/>
      <c r="F7" s="62"/>
    </row>
    <row r="8" spans="1:10" ht="15" customHeight="1" x14ac:dyDescent="0.2">
      <c r="A8" s="47" t="s">
        <v>82</v>
      </c>
      <c r="B8" s="74">
        <v>36465</v>
      </c>
      <c r="C8" s="62" t="s">
        <v>316</v>
      </c>
      <c r="D8" s="74">
        <v>176765</v>
      </c>
      <c r="E8" s="62" t="s">
        <v>323</v>
      </c>
      <c r="F8" s="62" t="s">
        <v>182</v>
      </c>
    </row>
    <row r="9" spans="1:10" ht="15" customHeight="1" x14ac:dyDescent="0.2">
      <c r="A9" s="47" t="s">
        <v>130</v>
      </c>
      <c r="B9" s="74">
        <v>34295</v>
      </c>
      <c r="C9" s="62" t="s">
        <v>317</v>
      </c>
      <c r="D9" s="74">
        <v>170400</v>
      </c>
      <c r="E9" s="62" t="s">
        <v>324</v>
      </c>
      <c r="F9" s="62" t="s">
        <v>330</v>
      </c>
    </row>
    <row r="10" spans="1:10" ht="15" customHeight="1" x14ac:dyDescent="0.2">
      <c r="A10" s="47" t="s">
        <v>369</v>
      </c>
      <c r="B10" s="74">
        <v>4975</v>
      </c>
      <c r="C10" s="62" t="s">
        <v>318</v>
      </c>
      <c r="D10" s="74">
        <v>6230</v>
      </c>
      <c r="E10" s="62" t="s">
        <v>250</v>
      </c>
      <c r="F10" s="62" t="s">
        <v>331</v>
      </c>
    </row>
    <row r="11" spans="1:10" ht="15" customHeight="1" x14ac:dyDescent="0.2">
      <c r="A11" s="47" t="s">
        <v>370</v>
      </c>
      <c r="B11" s="74">
        <v>18290</v>
      </c>
      <c r="C11" s="62" t="s">
        <v>319</v>
      </c>
      <c r="D11" s="74">
        <v>81120</v>
      </c>
      <c r="E11" s="62" t="s">
        <v>325</v>
      </c>
      <c r="F11" s="62" t="s">
        <v>332</v>
      </c>
    </row>
    <row r="12" spans="1:10" ht="15" customHeight="1" x14ac:dyDescent="0.2">
      <c r="A12" s="47" t="s">
        <v>371</v>
      </c>
      <c r="B12" s="74">
        <v>4770</v>
      </c>
      <c r="C12" s="62" t="s">
        <v>320</v>
      </c>
      <c r="D12" s="74">
        <v>20225</v>
      </c>
      <c r="E12" s="62" t="s">
        <v>326</v>
      </c>
      <c r="F12" s="62" t="s">
        <v>279</v>
      </c>
    </row>
    <row r="13" spans="1:10" ht="15" customHeight="1" x14ac:dyDescent="0.2">
      <c r="A13" s="47" t="s">
        <v>372</v>
      </c>
      <c r="B13" s="74">
        <v>4250</v>
      </c>
      <c r="C13" s="62" t="s">
        <v>230</v>
      </c>
      <c r="D13" s="74">
        <v>38210</v>
      </c>
      <c r="E13" s="62" t="s">
        <v>327</v>
      </c>
      <c r="F13" s="62" t="s">
        <v>333</v>
      </c>
    </row>
    <row r="14" spans="1:10" ht="15" customHeight="1" x14ac:dyDescent="0.2">
      <c r="A14" s="47" t="s">
        <v>373</v>
      </c>
      <c r="B14" s="74">
        <v>1930</v>
      </c>
      <c r="C14" s="62" t="s">
        <v>321</v>
      </c>
      <c r="D14" s="74">
        <v>24435</v>
      </c>
      <c r="E14" s="62" t="s">
        <v>328</v>
      </c>
      <c r="F14" s="62" t="s">
        <v>334</v>
      </c>
    </row>
    <row r="15" spans="1:10" ht="15" customHeight="1" x14ac:dyDescent="0.2">
      <c r="A15" s="47" t="s">
        <v>131</v>
      </c>
      <c r="B15" s="74">
        <v>33555</v>
      </c>
      <c r="C15" s="62" t="s">
        <v>322</v>
      </c>
      <c r="D15" s="74">
        <v>164175</v>
      </c>
      <c r="E15" s="62" t="s">
        <v>329</v>
      </c>
      <c r="F15" s="62" t="s">
        <v>335</v>
      </c>
    </row>
    <row r="16" spans="1:10" ht="15" customHeight="1" x14ac:dyDescent="0.2">
      <c r="A16" s="47" t="s">
        <v>113</v>
      </c>
      <c r="B16" s="97">
        <v>1175</v>
      </c>
      <c r="C16" s="62" t="s">
        <v>221</v>
      </c>
      <c r="D16" s="97">
        <v>2455</v>
      </c>
      <c r="E16" s="62" t="s">
        <v>312</v>
      </c>
      <c r="F16" s="62" t="s">
        <v>285</v>
      </c>
    </row>
    <row r="17" spans="1:6" ht="15" customHeight="1" x14ac:dyDescent="0.2">
      <c r="A17" s="47" t="s">
        <v>42</v>
      </c>
      <c r="B17" s="74">
        <v>37640</v>
      </c>
      <c r="C17" s="62" t="s">
        <v>183</v>
      </c>
      <c r="D17" s="74">
        <v>179220</v>
      </c>
      <c r="E17" s="62" t="s">
        <v>183</v>
      </c>
      <c r="F17" s="62" t="s">
        <v>336</v>
      </c>
    </row>
    <row r="18" spans="1:6" ht="15" customHeight="1" x14ac:dyDescent="0.2">
      <c r="A18" s="47"/>
      <c r="B18" s="74"/>
      <c r="C18" s="62"/>
      <c r="D18" s="74"/>
      <c r="E18" s="62"/>
      <c r="F18" s="62"/>
    </row>
    <row r="19" spans="1:6" s="20" customFormat="1" ht="15" customHeight="1" x14ac:dyDescent="0.25">
      <c r="A19" s="51" t="s">
        <v>118</v>
      </c>
      <c r="B19" s="74"/>
      <c r="C19" s="62"/>
      <c r="D19" s="74"/>
      <c r="E19" s="62"/>
      <c r="F19" s="62"/>
    </row>
    <row r="20" spans="1:6" ht="15" customHeight="1" x14ac:dyDescent="0.2">
      <c r="A20" s="85" t="s">
        <v>84</v>
      </c>
      <c r="B20" s="74">
        <v>1965</v>
      </c>
      <c r="C20" s="62" t="s">
        <v>337</v>
      </c>
      <c r="D20" s="74">
        <v>11795</v>
      </c>
      <c r="E20" s="62" t="s">
        <v>339</v>
      </c>
      <c r="F20" s="62" t="s">
        <v>177</v>
      </c>
    </row>
    <row r="21" spans="1:6" ht="15" customHeight="1" x14ac:dyDescent="0.2">
      <c r="A21" s="85" t="s">
        <v>83</v>
      </c>
      <c r="B21" s="74">
        <v>1565</v>
      </c>
      <c r="C21" s="62" t="s">
        <v>338</v>
      </c>
      <c r="D21" s="74">
        <v>9350</v>
      </c>
      <c r="E21" s="62" t="s">
        <v>268</v>
      </c>
      <c r="F21" s="62" t="s">
        <v>340</v>
      </c>
    </row>
    <row r="22" spans="1:6" ht="15" customHeight="1" x14ac:dyDescent="0.2">
      <c r="A22" s="47" t="s">
        <v>120</v>
      </c>
      <c r="B22" s="74">
        <v>7970</v>
      </c>
      <c r="C22" s="62" t="s">
        <v>183</v>
      </c>
      <c r="D22" s="74">
        <v>23200</v>
      </c>
      <c r="E22" s="62" t="s">
        <v>183</v>
      </c>
      <c r="F22" s="62" t="s">
        <v>336</v>
      </c>
    </row>
    <row r="23" spans="1:6" ht="15" customHeight="1" x14ac:dyDescent="0.2">
      <c r="A23" s="47"/>
      <c r="B23" s="74"/>
      <c r="C23" s="62"/>
      <c r="D23" s="74"/>
      <c r="E23" s="62"/>
      <c r="F23" s="62"/>
    </row>
    <row r="24" spans="1:6" s="20" customFormat="1" ht="15" customHeight="1" x14ac:dyDescent="0.25">
      <c r="A24" s="51" t="s">
        <v>119</v>
      </c>
      <c r="B24" s="74"/>
      <c r="C24" s="62"/>
      <c r="D24" s="74"/>
      <c r="E24" s="62"/>
      <c r="F24" s="62"/>
    </row>
    <row r="25" spans="1:6" ht="15" customHeight="1" x14ac:dyDescent="0.2">
      <c r="A25" s="86" t="s">
        <v>61</v>
      </c>
      <c r="B25" s="74">
        <v>1040</v>
      </c>
      <c r="C25" s="62" t="s">
        <v>248</v>
      </c>
      <c r="D25" s="74">
        <v>1095</v>
      </c>
      <c r="E25" s="62" t="s">
        <v>311</v>
      </c>
      <c r="F25" s="62" t="s">
        <v>178</v>
      </c>
    </row>
    <row r="26" spans="1:6" ht="15" customHeight="1" x14ac:dyDescent="0.2">
      <c r="A26" s="47" t="s">
        <v>42</v>
      </c>
      <c r="B26" s="74">
        <v>37640</v>
      </c>
      <c r="C26" s="62" t="s">
        <v>183</v>
      </c>
      <c r="D26" s="74">
        <v>179220</v>
      </c>
      <c r="E26" s="62" t="s">
        <v>183</v>
      </c>
      <c r="F26" s="62" t="s">
        <v>336</v>
      </c>
    </row>
    <row r="27" spans="1:6" s="50" customFormat="1" ht="15" customHeight="1" x14ac:dyDescent="0.2">
      <c r="A27" s="63"/>
      <c r="B27" s="63"/>
      <c r="C27" s="63"/>
      <c r="D27" s="63"/>
      <c r="E27" s="63"/>
      <c r="F27" s="63"/>
    </row>
    <row r="28" spans="1:6" s="50" customFormat="1" x14ac:dyDescent="0.2">
      <c r="A28" s="52" t="s">
        <v>88</v>
      </c>
    </row>
    <row r="29" spans="1:6" s="50" customFormat="1" x14ac:dyDescent="0.2">
      <c r="A29" s="64" t="s">
        <v>158</v>
      </c>
    </row>
    <row r="30" spans="1:6" s="50" customFormat="1" x14ac:dyDescent="0.2">
      <c r="A30" s="64" t="s">
        <v>152</v>
      </c>
    </row>
    <row r="31" spans="1:6" s="50" customFormat="1" ht="15" x14ac:dyDescent="0.25">
      <c r="A31" s="64" t="s">
        <v>160</v>
      </c>
      <c r="C31" s="31"/>
    </row>
    <row r="32" spans="1:6" s="50" customFormat="1" x14ac:dyDescent="0.2">
      <c r="A32" s="64"/>
    </row>
    <row r="33" spans="1:8" customFormat="1" ht="15" x14ac:dyDescent="0.25"/>
    <row r="34" spans="1:8" x14ac:dyDescent="0.2">
      <c r="A34" s="47"/>
      <c r="B34" s="47"/>
      <c r="C34" s="47"/>
      <c r="D34" s="47"/>
      <c r="E34" s="47"/>
      <c r="H34" s="55"/>
    </row>
    <row r="36" spans="1:8" x14ac:dyDescent="0.2">
      <c r="A36" s="47"/>
      <c r="B36" s="47"/>
      <c r="C36" s="47"/>
      <c r="D36" s="47"/>
      <c r="E36" s="47"/>
    </row>
    <row r="37" spans="1:8" x14ac:dyDescent="0.2">
      <c r="A37" s="47"/>
      <c r="B37" s="47"/>
      <c r="C37" s="47"/>
      <c r="D37" s="47"/>
      <c r="E37" s="47"/>
    </row>
    <row r="38" spans="1:8" x14ac:dyDescent="0.2">
      <c r="A38" s="47"/>
      <c r="C38" s="47"/>
      <c r="D38" s="47"/>
      <c r="E38" s="47"/>
      <c r="F38" s="47"/>
    </row>
    <row r="71" spans="1:1" x14ac:dyDescent="0.2">
      <c r="A71" s="87"/>
    </row>
  </sheetData>
  <mergeCells count="4">
    <mergeCell ref="B2:F2"/>
    <mergeCell ref="B3:F3"/>
    <mergeCell ref="B4:C4"/>
    <mergeCell ref="D4:E4"/>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x14ac:dyDescent="0.25"/>
  <cols>
    <col min="1" max="1" width="25" customWidth="1"/>
    <col min="2" max="2" width="12.85546875" customWidth="1"/>
    <col min="3" max="3" width="11.28515625" customWidth="1"/>
    <col min="4" max="7" width="15.7109375" customWidth="1"/>
    <col min="8" max="8" width="76" customWidth="1"/>
  </cols>
  <sheetData>
    <row r="1" spans="1:8" ht="15" customHeight="1" x14ac:dyDescent="0.25">
      <c r="A1" s="18" t="s">
        <v>157</v>
      </c>
      <c r="B1" s="19"/>
      <c r="C1" s="19"/>
      <c r="D1" s="19"/>
      <c r="E1" s="19"/>
      <c r="F1" s="17"/>
      <c r="G1" s="17"/>
      <c r="H1" s="42"/>
    </row>
    <row r="2" spans="1:8" s="20" customFormat="1" ht="15" customHeight="1" x14ac:dyDescent="0.25">
      <c r="A2" s="81"/>
      <c r="B2" s="167" t="str">
        <f xml:space="preserve"> Toelichting!G9</f>
        <v>NL01 - Nederland</v>
      </c>
      <c r="C2" s="167"/>
      <c r="D2" s="167"/>
      <c r="E2" s="167"/>
      <c r="F2" s="168"/>
      <c r="G2" s="168"/>
    </row>
    <row r="3" spans="1:8" s="20" customFormat="1" ht="15" customHeight="1" x14ac:dyDescent="0.25">
      <c r="A3" s="76"/>
      <c r="B3" s="148" t="s">
        <v>89</v>
      </c>
      <c r="C3" s="148"/>
      <c r="D3" s="149"/>
      <c r="E3" s="149"/>
      <c r="F3" s="149"/>
      <c r="G3" s="169"/>
    </row>
    <row r="4" spans="1:8" s="20" customFormat="1" ht="15" customHeight="1" x14ac:dyDescent="0.25">
      <c r="A4" s="76"/>
      <c r="B4" s="148" t="s">
        <v>90</v>
      </c>
      <c r="C4" s="170"/>
      <c r="D4" s="170"/>
      <c r="E4" s="170"/>
      <c r="F4" s="153" t="s">
        <v>91</v>
      </c>
      <c r="G4" s="171"/>
    </row>
    <row r="5" spans="1:8" s="20" customFormat="1" ht="15" customHeight="1" x14ac:dyDescent="0.25">
      <c r="A5" s="83"/>
      <c r="B5" s="153" t="s">
        <v>135</v>
      </c>
      <c r="C5" s="166"/>
      <c r="D5" s="153" t="s">
        <v>128</v>
      </c>
      <c r="E5" s="166"/>
      <c r="F5" s="153"/>
      <c r="G5" s="171"/>
    </row>
    <row r="6" spans="1:8" s="20" customFormat="1" ht="15" customHeight="1" x14ac:dyDescent="0.25">
      <c r="A6" s="76"/>
      <c r="B6" s="82" t="s">
        <v>43</v>
      </c>
      <c r="C6" s="82" t="s">
        <v>44</v>
      </c>
      <c r="D6" s="82" t="s">
        <v>43</v>
      </c>
      <c r="E6" s="82" t="s">
        <v>44</v>
      </c>
      <c r="F6" s="82" t="s">
        <v>43</v>
      </c>
      <c r="G6" s="82" t="s">
        <v>44</v>
      </c>
    </row>
    <row r="7" spans="1:8" s="20" customFormat="1" ht="15" customHeight="1" x14ac:dyDescent="0.25">
      <c r="A7" s="76"/>
      <c r="B7" s="74"/>
      <c r="C7" s="74"/>
      <c r="D7" s="74"/>
      <c r="E7" s="74"/>
      <c r="F7" s="74"/>
      <c r="G7" s="74"/>
    </row>
    <row r="8" spans="1:8" s="20" customFormat="1" ht="15" customHeight="1" x14ac:dyDescent="0.25">
      <c r="A8" s="80" t="s">
        <v>110</v>
      </c>
      <c r="B8" s="74"/>
      <c r="C8" s="62"/>
      <c r="D8" s="74"/>
      <c r="E8" s="62"/>
      <c r="F8" s="74"/>
      <c r="G8" s="62"/>
    </row>
    <row r="9" spans="1:8" s="20" customFormat="1" ht="15" customHeight="1" x14ac:dyDescent="0.25">
      <c r="A9" s="70" t="s">
        <v>108</v>
      </c>
      <c r="B9" s="74">
        <v>3085</v>
      </c>
      <c r="C9" s="62" t="s">
        <v>179</v>
      </c>
      <c r="D9" s="74">
        <v>3425</v>
      </c>
      <c r="E9" s="62" t="s">
        <v>342</v>
      </c>
      <c r="F9" s="74">
        <v>19515</v>
      </c>
      <c r="G9" s="62" t="s">
        <v>342</v>
      </c>
    </row>
    <row r="10" spans="1:8" s="20" customFormat="1" ht="15" customHeight="1" x14ac:dyDescent="0.25">
      <c r="A10" s="70" t="s">
        <v>109</v>
      </c>
      <c r="B10" s="74">
        <v>2465</v>
      </c>
      <c r="C10" s="62" t="s">
        <v>341</v>
      </c>
      <c r="D10" s="74">
        <v>2835</v>
      </c>
      <c r="E10" s="62" t="s">
        <v>253</v>
      </c>
      <c r="F10" s="74">
        <v>17030</v>
      </c>
      <c r="G10" s="62" t="s">
        <v>343</v>
      </c>
    </row>
    <row r="11" spans="1:8" s="20" customFormat="1" ht="15" customHeight="1" x14ac:dyDescent="0.25">
      <c r="A11" s="78"/>
      <c r="B11" s="74"/>
      <c r="C11" s="62"/>
      <c r="D11" s="74"/>
      <c r="E11" s="62"/>
      <c r="F11" s="74"/>
      <c r="G11" s="62"/>
    </row>
    <row r="12" spans="1:8" s="20" customFormat="1" ht="15" customHeight="1" x14ac:dyDescent="0.25">
      <c r="A12" s="77" t="s">
        <v>111</v>
      </c>
      <c r="B12" s="74"/>
      <c r="C12" s="62"/>
      <c r="D12" s="74"/>
      <c r="E12" s="62"/>
      <c r="F12" s="74"/>
      <c r="G12" s="62"/>
    </row>
    <row r="13" spans="1:8" s="20" customFormat="1" ht="15" customHeight="1" x14ac:dyDescent="0.25">
      <c r="A13" s="70" t="s">
        <v>56</v>
      </c>
      <c r="B13" s="74">
        <v>2165</v>
      </c>
      <c r="C13" s="62" t="s">
        <v>344</v>
      </c>
      <c r="D13" s="74">
        <v>27200</v>
      </c>
      <c r="E13" s="62" t="s">
        <v>346</v>
      </c>
      <c r="F13" s="74">
        <v>157295</v>
      </c>
      <c r="G13" s="62" t="s">
        <v>347</v>
      </c>
    </row>
    <row r="14" spans="1:8" s="20" customFormat="1" ht="15" customHeight="1" x14ac:dyDescent="0.25">
      <c r="A14" s="78" t="s">
        <v>57</v>
      </c>
      <c r="B14" s="74">
        <v>590</v>
      </c>
      <c r="C14" s="62" t="s">
        <v>262</v>
      </c>
      <c r="D14" s="74">
        <v>310</v>
      </c>
      <c r="E14" s="62" t="s">
        <v>190</v>
      </c>
      <c r="F14" s="74">
        <v>595</v>
      </c>
      <c r="G14" s="62" t="s">
        <v>194</v>
      </c>
    </row>
    <row r="15" spans="1:8" s="20" customFormat="1" ht="15" customHeight="1" x14ac:dyDescent="0.25">
      <c r="A15" s="70" t="s">
        <v>55</v>
      </c>
      <c r="B15" s="74">
        <v>465</v>
      </c>
      <c r="C15" s="62" t="s">
        <v>345</v>
      </c>
      <c r="D15" s="74">
        <v>400</v>
      </c>
      <c r="E15" s="62" t="s">
        <v>273</v>
      </c>
      <c r="F15" s="74">
        <v>1815</v>
      </c>
      <c r="G15" s="62" t="s">
        <v>190</v>
      </c>
    </row>
    <row r="16" spans="1:8" s="20" customFormat="1" ht="15" customHeight="1" x14ac:dyDescent="0.25">
      <c r="A16" s="70"/>
      <c r="B16" s="74"/>
      <c r="C16" s="62"/>
      <c r="D16" s="74"/>
      <c r="E16" s="62"/>
      <c r="F16" s="74"/>
      <c r="G16" s="62"/>
    </row>
    <row r="17" spans="1:7" s="20" customFormat="1" ht="15" customHeight="1" x14ac:dyDescent="0.25">
      <c r="A17" s="79" t="s">
        <v>42</v>
      </c>
      <c r="B17" s="74">
        <v>6305</v>
      </c>
      <c r="C17" s="62" t="s">
        <v>183</v>
      </c>
      <c r="D17" s="74">
        <v>31335</v>
      </c>
      <c r="E17" s="62" t="s">
        <v>183</v>
      </c>
      <c r="F17" s="74">
        <v>179220</v>
      </c>
      <c r="G17" s="62" t="s">
        <v>183</v>
      </c>
    </row>
    <row r="18" spans="1:7" s="50" customFormat="1" ht="15" customHeight="1" x14ac:dyDescent="0.2">
      <c r="A18" s="63"/>
      <c r="B18" s="63"/>
      <c r="C18" s="63"/>
      <c r="D18" s="63"/>
      <c r="E18" s="63"/>
      <c r="F18" s="63"/>
      <c r="G18" s="63"/>
    </row>
    <row r="19" spans="1:7" s="50" customFormat="1" ht="12.75" x14ac:dyDescent="0.2">
      <c r="A19" s="52" t="s">
        <v>88</v>
      </c>
    </row>
    <row r="20" spans="1:7" s="50" customFormat="1" ht="12.75" x14ac:dyDescent="0.2">
      <c r="A20" s="64" t="s">
        <v>158</v>
      </c>
    </row>
    <row r="21" spans="1:7" x14ac:dyDescent="0.25">
      <c r="A21" s="64" t="s">
        <v>136</v>
      </c>
    </row>
    <row r="22" spans="1:7" s="50" customFormat="1" ht="15" customHeight="1" x14ac:dyDescent="0.2">
      <c r="E22" s="57"/>
    </row>
  </sheetData>
  <mergeCells count="7">
    <mergeCell ref="B2:G2"/>
    <mergeCell ref="B3:G3"/>
    <mergeCell ref="B4:E4"/>
    <mergeCell ref="B5:C5"/>
    <mergeCell ref="D5:E5"/>
    <mergeCell ref="F5:G5"/>
    <mergeCell ref="F4:G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22.28515625" customWidth="1"/>
    <col min="2" max="6" width="15.7109375" customWidth="1"/>
  </cols>
  <sheetData>
    <row r="1" spans="1:10" x14ac:dyDescent="0.25">
      <c r="A1" s="51" t="s">
        <v>156</v>
      </c>
      <c r="B1" s="60"/>
      <c r="C1" s="60"/>
      <c r="D1" s="60"/>
      <c r="E1" s="60"/>
      <c r="F1" s="54"/>
      <c r="I1" s="42"/>
    </row>
    <row r="2" spans="1:10" s="40" customFormat="1" ht="15" customHeight="1" x14ac:dyDescent="0.25">
      <c r="A2" s="45"/>
      <c r="B2" s="146" t="str">
        <f xml:space="preserve"> Toelichting!G9</f>
        <v>NL01 - Nederland</v>
      </c>
      <c r="C2" s="146"/>
      <c r="D2" s="147"/>
      <c r="E2" s="147"/>
      <c r="F2" s="147"/>
      <c r="G2" s="39"/>
    </row>
    <row r="3" spans="1:10" s="40" customFormat="1" ht="15" customHeight="1" x14ac:dyDescent="0.25">
      <c r="A3" s="46"/>
      <c r="B3" s="148" t="s">
        <v>89</v>
      </c>
      <c r="C3" s="148"/>
      <c r="D3" s="149"/>
      <c r="E3" s="149"/>
      <c r="F3" s="149"/>
      <c r="G3" s="39"/>
    </row>
    <row r="4" spans="1:10" s="20" customFormat="1" ht="31.5" customHeight="1" x14ac:dyDescent="0.25">
      <c r="A4" s="72"/>
      <c r="B4" s="153" t="s">
        <v>90</v>
      </c>
      <c r="C4" s="166"/>
      <c r="D4" s="153" t="s">
        <v>91</v>
      </c>
      <c r="E4" s="166"/>
      <c r="F4" s="73" t="s">
        <v>97</v>
      </c>
    </row>
    <row r="5" spans="1:10" s="20" customFormat="1" x14ac:dyDescent="0.25">
      <c r="A5" s="70"/>
      <c r="B5" s="75" t="s">
        <v>43</v>
      </c>
      <c r="C5" s="75" t="s">
        <v>44</v>
      </c>
      <c r="D5" s="75" t="s">
        <v>43</v>
      </c>
      <c r="E5" s="75" t="s">
        <v>44</v>
      </c>
      <c r="F5" s="75" t="s">
        <v>44</v>
      </c>
      <c r="J5" s="21"/>
    </row>
    <row r="6" spans="1:10" s="20" customFormat="1" x14ac:dyDescent="0.25">
      <c r="A6" s="70"/>
      <c r="B6" s="71"/>
      <c r="C6" s="71"/>
      <c r="D6" s="71"/>
      <c r="E6" s="71"/>
      <c r="F6" s="71"/>
      <c r="J6" s="21"/>
    </row>
    <row r="7" spans="1:10" s="20" customFormat="1" x14ac:dyDescent="0.25">
      <c r="A7" s="70" t="s">
        <v>107</v>
      </c>
      <c r="B7" s="74">
        <v>2420</v>
      </c>
      <c r="C7" s="62" t="s">
        <v>348</v>
      </c>
      <c r="D7" s="70">
        <v>6875</v>
      </c>
      <c r="E7" s="62" t="s">
        <v>231</v>
      </c>
      <c r="F7" s="62" t="s">
        <v>180</v>
      </c>
    </row>
    <row r="8" spans="1:10" s="20" customFormat="1" x14ac:dyDescent="0.25">
      <c r="A8" s="70" t="s">
        <v>106</v>
      </c>
      <c r="B8" s="74">
        <v>2130</v>
      </c>
      <c r="C8" s="62" t="s">
        <v>332</v>
      </c>
      <c r="D8" s="70">
        <v>3095</v>
      </c>
      <c r="E8" s="62" t="s">
        <v>285</v>
      </c>
      <c r="F8" s="62" t="s">
        <v>181</v>
      </c>
    </row>
    <row r="9" spans="1:10" s="20" customFormat="1" x14ac:dyDescent="0.25">
      <c r="A9" s="70"/>
      <c r="B9" s="70"/>
      <c r="C9" s="62"/>
      <c r="D9" s="70"/>
      <c r="E9" s="62"/>
      <c r="F9" s="62"/>
    </row>
    <row r="10" spans="1:10" s="20" customFormat="1" x14ac:dyDescent="0.25">
      <c r="A10" s="47" t="s">
        <v>42</v>
      </c>
      <c r="B10" s="74">
        <v>37640</v>
      </c>
      <c r="C10" s="62" t="s">
        <v>183</v>
      </c>
      <c r="D10" s="70">
        <v>179220</v>
      </c>
      <c r="E10" s="62" t="s">
        <v>183</v>
      </c>
      <c r="F10" s="62" t="s">
        <v>336</v>
      </c>
    </row>
    <row r="11" spans="1:10" s="50" customFormat="1" ht="15" customHeight="1" x14ac:dyDescent="0.2">
      <c r="A11" s="63"/>
      <c r="B11" s="63"/>
      <c r="C11" s="63"/>
      <c r="D11" s="63"/>
      <c r="E11" s="63"/>
      <c r="F11" s="63"/>
    </row>
    <row r="12" spans="1:10" s="50" customFormat="1" ht="12.75" x14ac:dyDescent="0.2">
      <c r="A12" s="52" t="s">
        <v>88</v>
      </c>
    </row>
    <row r="13" spans="1:10" s="50" customFormat="1" ht="12.75" x14ac:dyDescent="0.2">
      <c r="A13" s="64" t="s">
        <v>153</v>
      </c>
    </row>
  </sheetData>
  <mergeCells count="4">
    <mergeCell ref="B2:F2"/>
    <mergeCell ref="B3:F3"/>
    <mergeCell ref="B4:C4"/>
    <mergeCell ref="D4:E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zoomScaleNormal="100" workbookViewId="0"/>
  </sheetViews>
  <sheetFormatPr defaultRowHeight="15" x14ac:dyDescent="0.25"/>
  <sheetData>
    <row r="1" spans="1:3" s="136" customFormat="1" ht="17.100000000000001" customHeight="1" x14ac:dyDescent="0.25">
      <c r="A1" s="18" t="s">
        <v>364</v>
      </c>
      <c r="B1" s="134"/>
      <c r="C1" s="135"/>
    </row>
    <row r="29" spans="1:1" ht="21" customHeight="1" x14ac:dyDescent="0.25"/>
    <row r="30" spans="1:1" x14ac:dyDescent="0.25">
      <c r="A30" s="64" t="s">
        <v>376</v>
      </c>
    </row>
    <row r="31" spans="1:1" x14ac:dyDescent="0.25">
      <c r="A31" s="64" t="s">
        <v>349</v>
      </c>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Tabel 1</vt:lpstr>
      <vt:lpstr>Tabel 2</vt:lpstr>
      <vt:lpstr>Tabel 3</vt:lpstr>
      <vt:lpstr>Tabel 4</vt:lpstr>
      <vt:lpstr>Tabel 5</vt:lpstr>
      <vt:lpstr>Tabel 6</vt:lpstr>
      <vt:lpstr>Tabel 7</vt:lpstr>
      <vt:lpstr>Tabel 8</vt:lpstr>
      <vt:lpstr>Kaart 1</vt:lpstr>
      <vt:lpstr>Kaart 2</vt:lpstr>
      <vt:lpstr>Kaart 3</vt:lpstr>
      <vt:lpstr>Kaart 4</vt:lpstr>
      <vt:lpstr>Kaart 5</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Swart, J.C. (Jennifer, secundair Productie)</dc:creator>
  <cp:lastModifiedBy>Pinter, I.J. (Ilona, secundair Productie)</cp:lastModifiedBy>
  <cp:lastPrinted>2019-04-17T13:17:31Z</cp:lastPrinted>
  <dcterms:created xsi:type="dcterms:W3CDTF">2019-03-07T13:21:00Z</dcterms:created>
  <dcterms:modified xsi:type="dcterms:W3CDTF">2021-04-19T07:59:44Z</dcterms:modified>
</cp:coreProperties>
</file>