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PG_2020\DOCUM\5-Rapport\concep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_xlnm.Print_Area" localSheetId="3">Bronbestanden!$A$1:$B$15</definedName>
    <definedName name="_xlnm.Print_Area" localSheetId="1">Inhoud!$A$1:$B$55</definedName>
    <definedName name="_xlnm.Print_Area" localSheetId="4">'Tabel 1'!$A$1:$E$20</definedName>
    <definedName name="_xlnm.Print_Area" localSheetId="5">'Tabel 2'!$A$1:$E$19</definedName>
    <definedName name="_xlnm.Print_Area" localSheetId="6">'Tabel 3'!$A$1:$E$14</definedName>
    <definedName name="_xlnm.Print_Area" localSheetId="7">'Tabel 4'!$A$1:$E$20</definedName>
    <definedName name="_xlnm.Print_Area" localSheetId="8">'Tabel 5'!$A$1:$E$18</definedName>
    <definedName name="_xlnm.Print_Area" localSheetId="9">'Tabel 6'!$A$1:$E$15</definedName>
    <definedName name="_xlnm.Print_Area" localSheetId="2">Toelichting!$A$1:$A$54</definedName>
    <definedName name="_xlnm.Print_Area" localSheetId="0">Voorblad!$A$1:$K$58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4" i="14" l="1"/>
  <c r="A13" i="14"/>
  <c r="A12" i="14"/>
  <c r="A11" i="14"/>
  <c r="A10" i="14"/>
  <c r="A9" i="14"/>
</calcChain>
</file>

<file path=xl/sharedStrings.xml><?xml version="1.0" encoding="utf-8"?>
<sst xmlns="http://schemas.openxmlformats.org/spreadsheetml/2006/main" count="188" uniqueCount="126">
  <si>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</si>
  <si>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</si>
  <si>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</si>
  <si>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</si>
  <si>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</si>
  <si>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</si>
  <si>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</si>
  <si>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</si>
  <si>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</si>
  <si>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</si>
  <si>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</si>
  <si>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</si>
  <si>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</si>
  <si>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</si>
  <si>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</si>
  <si>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</si>
  <si>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</si>
  <si>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</si>
  <si>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</si>
  <si>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</si>
  <si>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</si>
  <si>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</si>
  <si>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</si>
  <si>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</si>
  <si>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</si>
  <si>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</si>
  <si>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</si>
  <si>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</si>
  <si>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</si>
  <si>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</si>
  <si>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</si>
  <si>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</si>
  <si>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</si>
  <si>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</si>
  <si>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</si>
  <si>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</si>
  <si>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</si>
  <si>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</si>
  <si>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</si>
  <si>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</si>
  <si>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</si>
  <si>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</si>
  <si>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</si>
  <si>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</si>
  <si>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</si>
  <si>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</si>
  <si>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</si>
  <si>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</si>
  <si>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</si>
  <si>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</si>
  <si>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</si>
  <si>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</si>
  <si>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</si>
  <si>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</si>
  <si>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Migratieachtergrond werknemers APG, 31 december 2020</t>
  </si>
  <si>
    <t>CBS</t>
  </si>
  <si>
    <t>Personeelsadministratie APG</t>
  </si>
  <si>
    <t>APG</t>
  </si>
  <si>
    <t>APG heeft voor alle werknemers gegevens uit hun personeelsadministratie aan het CBS geleverd, namelijk geboortedatum, geslacht en adresgegevens, dienstjaren, divisie, leeftijd, salarisschaal en standplaats. Vanuit privacy oogpunt heeft het CBS de direct identificerende persoonsgegevens vervangen door een pseudosleutel.</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</si>
  <si>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APG het CBS verzocht om de culturele diversiteit binnen de eigen organisatie te bepalen. Deze maatwerktabellenset bevat tabellen met cijfers over 31 december 2020.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</si>
  <si>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PR000842</t>
  </si>
  <si>
    <t>Tabel 1</t>
  </si>
  <si>
    <t>Migratieachtergrond werknemers APG naar dienstjaren, 31 december 2020</t>
  </si>
  <si>
    <t>Totaal</t>
  </si>
  <si>
    <t>%</t>
  </si>
  <si>
    <t>Migratieachtergrond</t>
  </si>
  <si>
    <t>Nederlandse achtergrond</t>
  </si>
  <si>
    <t>westerse achtergrond</t>
  </si>
  <si>
    <t>niet-westerse achtergrond</t>
  </si>
  <si>
    <t>Dienstjaren</t>
  </si>
  <si>
    <t>1 tot 3 jaren</t>
  </si>
  <si>
    <t>3 tot 6 jaren</t>
  </si>
  <si>
    <t>6 tot 11 jaren</t>
  </si>
  <si>
    <t>11 tot 16 jaren</t>
  </si>
  <si>
    <t>16 tot 21 jaren</t>
  </si>
  <si>
    <t>21 tot 26 jaren</t>
  </si>
  <si>
    <t>26 jaren of meer</t>
  </si>
  <si>
    <t>.</t>
  </si>
  <si>
    <t>Bron: CBS</t>
  </si>
  <si>
    <t>Tabel 2</t>
  </si>
  <si>
    <t>Migratieachtergrond werknemers APG naar divisie, 31 december 2020</t>
  </si>
  <si>
    <t>Divisie</t>
  </si>
  <si>
    <t>APG Asset Management NV</t>
  </si>
  <si>
    <t>Fondsenbedrijf</t>
  </si>
  <si>
    <t>Stafafdelingen</t>
  </si>
  <si>
    <t>Shared IT Services</t>
  </si>
  <si>
    <t>Overige afdelingen</t>
  </si>
  <si>
    <t>Tabel 3</t>
  </si>
  <si>
    <t>Migratieachtergrond werknemers APG naar geslacht, 31 december 2020</t>
  </si>
  <si>
    <t>Geslacht</t>
  </si>
  <si>
    <t>Tabel 4</t>
  </si>
  <si>
    <t>Migratieachtergrond werknemers APG naar leeftijd, 31 december 2020</t>
  </si>
  <si>
    <t>Leeftijd</t>
  </si>
  <si>
    <t>31 tot 36 jaar</t>
  </si>
  <si>
    <t>36 tot 41 jaar</t>
  </si>
  <si>
    <t>41 tot 46 jaar</t>
  </si>
  <si>
    <t>46 tot 51 jaar</t>
  </si>
  <si>
    <t>51 tot 56 jaar</t>
  </si>
  <si>
    <t>Tabel 5</t>
  </si>
  <si>
    <t>Migratieachtergrond werknemers APG naar salarisschaal, 31 december 2020</t>
  </si>
  <si>
    <t>Tabel 6</t>
  </si>
  <si>
    <t>Migratieachtergrond werknemers APG naar standplaats, 31 december 2020</t>
  </si>
  <si>
    <t>Standplaats</t>
  </si>
  <si>
    <t>Amsterdam Basisweg</t>
  </si>
  <si>
    <t>Amsterdam Symphony</t>
  </si>
  <si>
    <t>Heerlen en overige</t>
  </si>
  <si>
    <t>Maart 2021</t>
  </si>
  <si>
    <t>Werknemers die niet aan de BRP gekoppeld konden worden, zijn niet meegenomen in de tabellen. Dit betrof 33 (1,2% van het totaal) werknemers van APG. Hierdoor kan een lichte vertekening in de percentages ontstaan. Hiermee dient rekening gehouden te worden bij het interpreteren van de cijfers.</t>
  </si>
  <si>
    <r>
      <rPr>
        <b/>
        <i/>
        <sz val="10"/>
        <color theme="1"/>
        <rFont val="Arial"/>
        <family val="2"/>
      </rPr>
      <t>APG</t>
    </r>
    <r>
      <rPr>
        <sz val="10"/>
        <color theme="1"/>
        <rFont val="Arial"/>
        <family val="2"/>
      </rPr>
      <t xml:space="preserve"> - Algemene Pensioen Groep NV</t>
    </r>
  </si>
  <si>
    <r>
      <t xml:space="preserve">Werknemer </t>
    </r>
    <r>
      <rPr>
        <sz val="10"/>
        <color theme="1"/>
        <rFont val="Arial"/>
        <family val="2"/>
      </rPr>
      <t>- Medewerker die APG tot de populatie van dit onderzoek rekent.</t>
    </r>
  </si>
  <si>
    <t>APG heeft voor elk van hun werknemers gegevens uit hun personeelsadministratie aan het CBS geleverd, namelijk geboortedatum, geslacht en adresgegevens, dienstjaren, divisie, leeftijd, salarisschaal en standplaats. Vanuit privacy oogpunt heeft het CBS de direct identificerende persoonsgegevens vervangen door een pseudosleutel. Vervolgens is via deze pseudosleutel de migratieachtergrond van de werknemers afgeleid uit de Basisregistratie Personen (BRP).</t>
  </si>
  <si>
    <r>
      <t>Salarisschaal</t>
    </r>
    <r>
      <rPr>
        <i/>
        <vertAlign val="superscript"/>
        <sz val="8"/>
        <color theme="1"/>
        <rFont val="Arial"/>
        <family val="2"/>
      </rPr>
      <t>1</t>
    </r>
  </si>
  <si>
    <r>
      <rPr>
        <vertAlign val="superscript"/>
        <sz val="8"/>
        <color theme="1"/>
        <rFont val="Arial"/>
        <family val="2"/>
      </rPr>
      <t>1</t>
    </r>
    <r>
      <rPr>
        <sz val="8"/>
        <color theme="1"/>
        <rFont val="Arial"/>
        <family val="2"/>
      </rPr>
      <t xml:space="preserve"> De indeling naar salarischaal is oplopend van laag (categorie 1) naar hoog (categorie 5).</t>
    </r>
  </si>
  <si>
    <r>
      <t>DWS</t>
    </r>
    <r>
      <rPr>
        <vertAlign val="superscript"/>
        <sz val="8"/>
        <color theme="1"/>
        <rFont val="Arial"/>
        <family val="2"/>
      </rPr>
      <t>1</t>
    </r>
  </si>
  <si>
    <r>
      <rPr>
        <vertAlign val="superscript"/>
        <sz val="8"/>
        <color theme="1"/>
        <rFont val="Arial"/>
        <family val="2"/>
      </rPr>
      <t>1</t>
    </r>
    <r>
      <rPr>
        <sz val="8"/>
        <color theme="1"/>
        <rFont val="Arial"/>
      </rPr>
      <t xml:space="preserve"> Deelnemers- en Werkgeversservices.</t>
    </r>
  </si>
  <si>
    <t>56 jaar of ouder</t>
  </si>
  <si>
    <t>Minder dan 1 jaar</t>
  </si>
  <si>
    <t>Man</t>
  </si>
  <si>
    <t>Vrouw</t>
  </si>
  <si>
    <t>Jonger dan 31 jaar</t>
  </si>
  <si>
    <t xml:space="preserve">Categorie 1 </t>
  </si>
  <si>
    <t>Categorie 2</t>
  </si>
  <si>
    <t>Categorie 3</t>
  </si>
  <si>
    <t>Categorie 4</t>
  </si>
  <si>
    <t>Categorie 5</t>
  </si>
  <si>
    <t>De tabellen hebben betrekking op alle werknemers van APG op 31 december 2020 waarvoor APG personeelsgegevens aan het CBS heeft geleverd. Hierbij heeft APG zelf een keuze gemaakt in de medewerkers die meegenomen zijn in dit onderzoek. Zo heeft APG zelf besloten om bijvoorbeeld externe inhuurkachten wel of niet mee te nemen in de populatie. APG heeft personeelsgegevens van 2 695 werknemers geleverd.
Voor 33 van hen heeft het CBS de migratieachtergrond niet kunnen afleiden op basis van de Basisregistratie Personen (BRP). Deze werknemers zijn niet meegenomen in de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</si>
</sst>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i/>
      <vertAlign val="superscript"/>
      <sz val="8"/>
      <color theme="1"/>
      <name val="Arial"/>
      <family val="2"/>
    </font>
    <font>
      <i/>
      <sz val="8"/>
      <color theme="1"/>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0" xfId="0" applyFont="1" applyFill="1" applyAlignment="1">
      <alignment horizontal="justify" vertical="top" wrapText="1"/>
    </xf>
    <xf numFmtId="0" fontId="6" fillId="0" borderId="0" xfId="0" applyFont="1"/>
    <xf numFmtId="0" fontId="21" fillId="2" borderId="4" xfId="0" applyFont="1" applyFill="1" applyBorder="1" applyAlignment="1">
      <alignment horizontal="left" vertical="top" wrapText="1"/>
    </xf>
    <xf numFmtId="0" fontId="21" fillId="2" borderId="4" xfId="0" applyFont="1" applyFill="1" applyBorder="1" applyAlignment="1">
      <alignment horizontal="left" wrapText="1"/>
    </xf>
    <xf numFmtId="0" fontId="8" fillId="0" borderId="0" xfId="0" applyFont="1" applyFill="1" applyBorder="1" applyAlignment="1">
      <alignment horizontal="left"/>
    </xf>
    <xf numFmtId="0" fontId="25" fillId="0" borderId="0" xfId="0" applyFont="1" applyAlignment="1">
      <alignment horizontal="left"/>
    </xf>
    <xf numFmtId="0" fontId="19" fillId="0" borderId="0" xfId="0" applyNumberFormat="1" applyFont="1" applyAlignment="1">
      <alignment horizontal="right"/>
    </xf>
    <xf numFmtId="0" fontId="8" fillId="0" borderId="0" xfId="0" applyFont="1" applyAlignment="1">
      <alignment horizontal="left"/>
    </xf>
    <xf numFmtId="0" fontId="19" fillId="0" borderId="0" xfId="0" applyFont="1" applyBorder="1" applyAlignment="1">
      <alignment horizontal="left"/>
    </xf>
    <xf numFmtId="0" fontId="19" fillId="0" borderId="9" xfId="0" applyFont="1" applyBorder="1" applyAlignment="1">
      <alignment horizontal="left"/>
    </xf>
    <xf numFmtId="164" fontId="19" fillId="0" borderId="9" xfId="0" applyNumberFormat="1" applyFont="1" applyBorder="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xf numFmtId="0" fontId="23"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RowHeight="15" x14ac:dyDescent="0.25"/>
  <cols>
    <col min="1" max="11" width="9.140625" customWidth="1"/>
  </cols>
  <sheetData>
    <row r="3" spans="1:14" ht="15.6" customHeight="1" x14ac:dyDescent="0.25">
      <c r="A3" s="2" t="s">
        <v>54</v>
      </c>
    </row>
    <row r="4" spans="1:14" ht="15.6" customHeight="1" x14ac:dyDescent="0.25">
      <c r="A4" s="2"/>
    </row>
    <row r="5" spans="1:14" ht="15.6" customHeight="1" x14ac:dyDescent="0.25">
      <c r="A5" s="3"/>
    </row>
    <row r="7" spans="1:14" x14ac:dyDescent="0.25">
      <c r="A7" s="4"/>
    </row>
    <row r="12" spans="1:14" x14ac:dyDescent="0.25">
      <c r="A12" s="1"/>
      <c r="B12" s="1"/>
      <c r="C12" s="1"/>
      <c r="D12" s="1"/>
      <c r="E12" s="1"/>
      <c r="F12" s="1"/>
      <c r="G12" s="1"/>
      <c r="H12" s="1"/>
      <c r="I12" s="1"/>
      <c r="J12" s="1"/>
      <c r="K12" s="1"/>
      <c r="L12" s="1"/>
      <c r="M12" s="1"/>
      <c r="N12" s="5"/>
    </row>
    <row r="13" spans="1:14" x14ac:dyDescent="0.25">
      <c r="A13" s="1"/>
      <c r="B13" s="1"/>
      <c r="C13" s="1"/>
      <c r="D13" s="1"/>
      <c r="E13" s="1"/>
      <c r="F13" s="1"/>
      <c r="G13" s="1"/>
      <c r="H13" s="1"/>
      <c r="I13" s="1"/>
      <c r="J13" s="1"/>
      <c r="K13" s="1"/>
      <c r="L13" s="1"/>
      <c r="M13" s="1"/>
      <c r="N13" s="5"/>
    </row>
    <row r="14" spans="1:14" x14ac:dyDescent="0.25">
      <c r="A14" s="1"/>
      <c r="B14" s="1"/>
      <c r="C14" s="1"/>
      <c r="D14" s="1"/>
      <c r="E14" s="1"/>
      <c r="F14" s="1"/>
      <c r="G14" s="1"/>
      <c r="H14" s="1"/>
      <c r="I14" s="1"/>
      <c r="J14" s="1"/>
      <c r="K14" s="1"/>
      <c r="L14" s="1"/>
      <c r="M14" s="1"/>
      <c r="N14" s="5"/>
    </row>
    <row r="15" spans="1:14" x14ac:dyDescent="0.25">
      <c r="A15" s="1"/>
      <c r="B15" s="1"/>
      <c r="C15" s="1"/>
      <c r="D15" s="1"/>
      <c r="E15" s="1"/>
      <c r="F15" s="1"/>
      <c r="G15" s="1"/>
      <c r="H15" s="1"/>
      <c r="I15" s="1"/>
      <c r="J15" s="1"/>
      <c r="K15" s="1"/>
      <c r="L15" s="1"/>
      <c r="M15" s="1"/>
      <c r="N15" s="5"/>
    </row>
    <row r="16" spans="1:14" x14ac:dyDescent="0.25">
      <c r="A16" s="1"/>
      <c r="B16" s="1"/>
      <c r="C16" s="1"/>
      <c r="D16" s="1"/>
      <c r="E16" s="1"/>
      <c r="F16" s="1"/>
      <c r="G16" s="1"/>
      <c r="H16" s="1"/>
      <c r="I16" s="1"/>
      <c r="J16" s="1"/>
      <c r="K16" s="1"/>
      <c r="L16" s="1"/>
      <c r="M16" s="1"/>
      <c r="N16" s="5"/>
    </row>
    <row r="17" spans="1:14" x14ac:dyDescent="0.25">
      <c r="A17" s="1"/>
      <c r="B17" s="1"/>
      <c r="C17" s="1"/>
      <c r="D17" s="1"/>
      <c r="E17" s="1"/>
      <c r="F17" s="1"/>
      <c r="G17" s="1"/>
      <c r="H17" s="1"/>
      <c r="I17" s="1"/>
      <c r="J17" s="1"/>
      <c r="K17" s="1"/>
      <c r="L17" s="1"/>
      <c r="M17" s="1"/>
      <c r="N17" s="5"/>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s="6" t="s">
        <v>55</v>
      </c>
    </row>
    <row r="58" spans="1:1" x14ac:dyDescent="0.25">
      <c r="A58" s="44" t="s">
        <v>106</v>
      </c>
    </row>
  </sheetData>
  <pageMargins left="0.75" right="0.75" top="1" bottom="1" header="0.5" footer="0.5"/>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100</v>
      </c>
      <c r="J1" s="34"/>
    </row>
    <row r="2" spans="1:10" x14ac:dyDescent="0.25">
      <c r="A2" s="58" t="s">
        <v>101</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43">
        <v>100</v>
      </c>
      <c r="C8" s="51">
        <v>80</v>
      </c>
      <c r="D8" s="51">
        <v>12</v>
      </c>
      <c r="E8" s="51">
        <v>8</v>
      </c>
    </row>
    <row r="9" spans="1:10" x14ac:dyDescent="0.25">
      <c r="A9" s="36"/>
      <c r="B9" s="43"/>
      <c r="C9" s="43"/>
      <c r="D9" s="43"/>
      <c r="E9" s="43"/>
    </row>
    <row r="10" spans="1:10" x14ac:dyDescent="0.25">
      <c r="A10" s="38" t="s">
        <v>102</v>
      </c>
      <c r="B10" s="43"/>
      <c r="C10" s="43"/>
      <c r="D10" s="43"/>
      <c r="E10" s="43"/>
    </row>
    <row r="11" spans="1:10" x14ac:dyDescent="0.25">
      <c r="A11" s="36" t="s">
        <v>103</v>
      </c>
      <c r="B11" s="43">
        <v>100</v>
      </c>
      <c r="C11" s="51">
        <v>72</v>
      </c>
      <c r="D11" s="51">
        <v>9</v>
      </c>
      <c r="E11" s="51">
        <v>19</v>
      </c>
    </row>
    <row r="12" spans="1:10" x14ac:dyDescent="0.25">
      <c r="A12" s="36" t="s">
        <v>104</v>
      </c>
      <c r="B12" s="43">
        <v>100</v>
      </c>
      <c r="C12" s="51">
        <v>68</v>
      </c>
      <c r="D12" s="51">
        <v>18</v>
      </c>
      <c r="E12" s="51">
        <v>14</v>
      </c>
    </row>
    <row r="13" spans="1:10" x14ac:dyDescent="0.25">
      <c r="A13" s="36" t="s">
        <v>105</v>
      </c>
      <c r="B13" s="43">
        <v>100</v>
      </c>
      <c r="C13" s="51">
        <v>87</v>
      </c>
      <c r="D13" s="51">
        <v>11</v>
      </c>
      <c r="E13" s="51">
        <v>2</v>
      </c>
    </row>
    <row r="14" spans="1:10" x14ac:dyDescent="0.25">
      <c r="A14" s="36"/>
      <c r="B14" s="43"/>
      <c r="C14" s="43"/>
      <c r="D14" s="43"/>
      <c r="E14" s="43"/>
    </row>
    <row r="15" spans="1:10" x14ac:dyDescent="0.25">
      <c r="A15" s="39" t="s">
        <v>78</v>
      </c>
      <c r="B15" s="39"/>
      <c r="C15" s="39"/>
      <c r="D15" s="39"/>
      <c r="E15" s="39"/>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5" x14ac:dyDescent="0.25"/>
  <cols>
    <col min="1" max="1" width="15.7109375" customWidth="1"/>
    <col min="2" max="2" width="79.5703125" customWidth="1"/>
  </cols>
  <sheetData>
    <row r="1" spans="1:12" ht="15.6" customHeight="1" x14ac:dyDescent="0.25">
      <c r="A1" s="2" t="s">
        <v>0</v>
      </c>
      <c r="B1" s="6"/>
      <c r="C1" s="8"/>
      <c r="D1" s="8"/>
      <c r="E1" s="6"/>
      <c r="F1" s="6"/>
      <c r="G1" s="6"/>
    </row>
    <row r="2" spans="1:12" x14ac:dyDescent="0.25">
      <c r="A2" s="1"/>
      <c r="B2" s="1"/>
      <c r="C2" s="9"/>
      <c r="D2" s="9"/>
      <c r="E2" s="1"/>
      <c r="F2" s="1"/>
      <c r="G2" s="1"/>
      <c r="H2" s="1"/>
      <c r="I2" s="1"/>
      <c r="J2" s="1"/>
      <c r="K2" s="6"/>
      <c r="L2" s="6"/>
    </row>
    <row r="3" spans="1:12" x14ac:dyDescent="0.25">
      <c r="A3" s="1"/>
      <c r="B3" s="1"/>
      <c r="C3" s="9"/>
      <c r="D3" s="9"/>
      <c r="E3" s="1"/>
      <c r="F3" s="1"/>
      <c r="G3" s="1"/>
      <c r="H3" s="1"/>
      <c r="I3" s="1"/>
      <c r="J3" s="1"/>
      <c r="K3" s="6"/>
      <c r="L3" s="6"/>
    </row>
    <row r="4" spans="1:12" x14ac:dyDescent="0.25">
      <c r="A4" s="10" t="s">
        <v>1</v>
      </c>
      <c r="B4" s="10" t="s">
        <v>0</v>
      </c>
      <c r="D4" s="6"/>
      <c r="E4" s="6"/>
      <c r="F4" s="6"/>
      <c r="G4" s="6"/>
    </row>
    <row r="5" spans="1:12" x14ac:dyDescent="0.25">
      <c r="A5" s="10"/>
      <c r="B5" s="10"/>
      <c r="D5" s="6"/>
      <c r="E5" s="6"/>
      <c r="F5" s="6"/>
      <c r="G5" s="6"/>
    </row>
    <row r="6" spans="1:12" x14ac:dyDescent="0.25">
      <c r="A6" s="11" t="s">
        <v>2</v>
      </c>
      <c r="B6" s="6" t="s">
        <v>3</v>
      </c>
      <c r="D6" s="6"/>
      <c r="E6" s="6"/>
      <c r="F6" s="6"/>
      <c r="G6" s="6"/>
    </row>
    <row r="7" spans="1:12" x14ac:dyDescent="0.25">
      <c r="A7" s="11" t="s">
        <v>4</v>
      </c>
      <c r="B7" s="6" t="s">
        <v>5</v>
      </c>
      <c r="D7" s="6"/>
      <c r="E7" s="6"/>
      <c r="F7" s="6"/>
      <c r="G7" s="6"/>
    </row>
    <row r="8" spans="1:12" x14ac:dyDescent="0.25">
      <c r="A8" s="6"/>
      <c r="B8" s="6"/>
      <c r="D8" s="6"/>
      <c r="E8" s="6"/>
      <c r="F8" s="6"/>
      <c r="G8" s="6"/>
    </row>
    <row r="9" spans="1:12" x14ac:dyDescent="0.25">
      <c r="A9" s="33" t="str">
        <f>HYPERLINK("#'Tabel 1'!A1", "Tabel 1")</f>
        <v>Tabel 1</v>
      </c>
      <c r="B9" s="6" t="s">
        <v>62</v>
      </c>
      <c r="D9" s="6"/>
      <c r="E9" s="6"/>
      <c r="F9" s="6"/>
      <c r="G9" s="6"/>
    </row>
    <row r="10" spans="1:12" x14ac:dyDescent="0.25">
      <c r="A10" s="33" t="str">
        <f>HYPERLINK("#'Tabel 2'!A1", "Tabel 2")</f>
        <v>Tabel 2</v>
      </c>
      <c r="B10" s="6" t="s">
        <v>80</v>
      </c>
      <c r="C10" s="6"/>
      <c r="D10" s="6"/>
      <c r="E10" s="6"/>
      <c r="F10" s="6"/>
      <c r="G10" s="6"/>
    </row>
    <row r="11" spans="1:12" x14ac:dyDescent="0.25">
      <c r="A11" s="33" t="str">
        <f>HYPERLINK("#'Tabel 3'!A1", "Tabel 3")</f>
        <v>Tabel 3</v>
      </c>
      <c r="B11" s="6" t="s">
        <v>88</v>
      </c>
      <c r="C11" s="6"/>
      <c r="D11" s="6"/>
      <c r="E11" s="6"/>
      <c r="F11" s="6"/>
      <c r="G11" s="6"/>
    </row>
    <row r="12" spans="1:12" x14ac:dyDescent="0.25">
      <c r="A12" s="11" t="str">
        <f>HYPERLINK("#'Tabel 4'!A1", "Tabel 4")</f>
        <v>Tabel 4</v>
      </c>
      <c r="B12" s="6" t="s">
        <v>91</v>
      </c>
      <c r="C12" s="6"/>
      <c r="D12" s="6"/>
      <c r="E12" s="6"/>
      <c r="F12" s="6"/>
      <c r="G12" s="6"/>
    </row>
    <row r="13" spans="1:12" x14ac:dyDescent="0.25">
      <c r="A13" s="11" t="str">
        <f>HYPERLINK("#'Tabel 5'!A1", "Tabel 5")</f>
        <v>Tabel 5</v>
      </c>
      <c r="B13" s="6" t="s">
        <v>99</v>
      </c>
      <c r="C13" s="6"/>
      <c r="D13" s="6"/>
      <c r="E13" s="6"/>
      <c r="F13" s="6"/>
      <c r="G13" s="6"/>
    </row>
    <row r="14" spans="1:12" x14ac:dyDescent="0.25">
      <c r="A14" s="11" t="str">
        <f>HYPERLINK("#'Tabel 6'!A1", "Tabel 6")</f>
        <v>Tabel 6</v>
      </c>
      <c r="B14" s="6" t="s">
        <v>101</v>
      </c>
      <c r="C14" s="6"/>
      <c r="D14" s="6"/>
      <c r="E14" s="6"/>
      <c r="F14" s="5"/>
      <c r="G14" s="6"/>
    </row>
    <row r="15" spans="1:12" x14ac:dyDescent="0.25">
      <c r="A15" s="11"/>
      <c r="B15" s="7"/>
      <c r="C15" s="6"/>
      <c r="D15" s="6"/>
      <c r="E15" s="6"/>
      <c r="F15" s="6"/>
      <c r="G15" s="6"/>
    </row>
    <row r="16" spans="1:12" x14ac:dyDescent="0.25">
      <c r="A16" s="11"/>
      <c r="B16" s="7"/>
      <c r="C16" s="6"/>
      <c r="D16" s="6"/>
      <c r="E16" s="6"/>
      <c r="F16" s="6"/>
      <c r="G16" s="6"/>
    </row>
    <row r="17" spans="1:2" x14ac:dyDescent="0.25">
      <c r="A17" s="11"/>
      <c r="B17" s="7"/>
    </row>
    <row r="41" spans="1:2" x14ac:dyDescent="0.25">
      <c r="A41" s="57" t="s">
        <v>6</v>
      </c>
      <c r="B41" s="57"/>
    </row>
    <row r="42" spans="1:2" x14ac:dyDescent="0.25">
      <c r="A42" s="56" t="s">
        <v>7</v>
      </c>
      <c r="B42" s="56"/>
    </row>
    <row r="43" spans="1:2" x14ac:dyDescent="0.25">
      <c r="A43" s="56" t="s">
        <v>8</v>
      </c>
      <c r="B43" s="56"/>
    </row>
    <row r="44" spans="1:2" x14ac:dyDescent="0.25">
      <c r="A44" s="12" t="s">
        <v>9</v>
      </c>
      <c r="B44" s="12"/>
    </row>
    <row r="45" spans="1:2" x14ac:dyDescent="0.25">
      <c r="A45" s="56" t="s">
        <v>10</v>
      </c>
      <c r="B45" s="56"/>
    </row>
    <row r="46" spans="1:2" x14ac:dyDescent="0.25">
      <c r="A46" s="56" t="s">
        <v>44</v>
      </c>
      <c r="B46" s="56"/>
    </row>
    <row r="47" spans="1:2" x14ac:dyDescent="0.25">
      <c r="A47" s="56" t="s">
        <v>45</v>
      </c>
      <c r="B47" s="56"/>
    </row>
    <row r="48" spans="1:2" x14ac:dyDescent="0.25">
      <c r="A48" s="56" t="s">
        <v>46</v>
      </c>
      <c r="B48" s="56"/>
    </row>
    <row r="49" spans="1:2" x14ac:dyDescent="0.25">
      <c r="A49" s="56" t="s">
        <v>47</v>
      </c>
      <c r="B49" s="56"/>
    </row>
    <row r="50" spans="1:2" x14ac:dyDescent="0.25">
      <c r="A50" s="56" t="s">
        <v>11</v>
      </c>
      <c r="B50" s="56"/>
    </row>
    <row r="51" spans="1:2" x14ac:dyDescent="0.25">
      <c r="A51" s="12" t="s">
        <v>12</v>
      </c>
      <c r="B51" s="13"/>
    </row>
    <row r="53" spans="1:2" x14ac:dyDescent="0.25">
      <c r="A53" s="8"/>
    </row>
    <row r="54" spans="1:2" x14ac:dyDescent="0.25">
      <c r="A54" s="8" t="s">
        <v>60</v>
      </c>
    </row>
    <row r="55" spans="1:2" x14ac:dyDescent="0.25">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zoomScaleNormal="100" workbookViewId="0"/>
  </sheetViews>
  <sheetFormatPr defaultRowHeight="15" x14ac:dyDescent="0.25"/>
  <cols>
    <col min="1" max="1" width="99" customWidth="1"/>
    <col min="2" max="2" width="9.140625" customWidth="1"/>
  </cols>
  <sheetData>
    <row r="1" spans="1:2" ht="15.6" customHeight="1" x14ac:dyDescent="0.25">
      <c r="A1" s="14" t="s">
        <v>14</v>
      </c>
    </row>
    <row r="3" spans="1:2" ht="13.9" customHeight="1" x14ac:dyDescent="0.25">
      <c r="A3" s="20" t="s">
        <v>15</v>
      </c>
    </row>
    <row r="4" spans="1:2" ht="4.5" customHeight="1" x14ac:dyDescent="0.25"/>
    <row r="5" spans="1:2" ht="94.9" customHeight="1" x14ac:dyDescent="0.25">
      <c r="A5" s="25" t="s">
        <v>59</v>
      </c>
    </row>
    <row r="6" spans="1:2" x14ac:dyDescent="0.25">
      <c r="A6" s="25"/>
    </row>
    <row r="7" spans="1:2" ht="13.5" customHeight="1" x14ac:dyDescent="0.25">
      <c r="A7" s="20" t="s">
        <v>16</v>
      </c>
    </row>
    <row r="8" spans="1:2" ht="4.5" customHeight="1" x14ac:dyDescent="0.25"/>
    <row r="9" spans="1:2" ht="92.45" customHeight="1" x14ac:dyDescent="0.25">
      <c r="A9" s="19" t="s">
        <v>125</v>
      </c>
      <c r="B9" s="15"/>
    </row>
    <row r="10" spans="1:2" ht="15.75" customHeight="1" x14ac:dyDescent="0.25">
      <c r="A10" s="16"/>
    </row>
    <row r="11" spans="1:2" ht="14.25" customHeight="1" x14ac:dyDescent="0.25">
      <c r="A11" s="20" t="s">
        <v>17</v>
      </c>
    </row>
    <row r="12" spans="1:2" ht="4.5" customHeight="1" x14ac:dyDescent="0.25"/>
    <row r="13" spans="1:2" ht="69" customHeight="1" x14ac:dyDescent="0.25">
      <c r="A13" s="19" t="s">
        <v>110</v>
      </c>
      <c r="B13" s="17"/>
    </row>
    <row r="14" spans="1:2" ht="13.5" customHeight="1" x14ac:dyDescent="0.25">
      <c r="A14" s="25" t="s">
        <v>18</v>
      </c>
    </row>
    <row r="16" spans="1:2" ht="14.25" customHeight="1" x14ac:dyDescent="0.25">
      <c r="A16" s="20" t="s">
        <v>19</v>
      </c>
    </row>
    <row r="17" spans="1:1" ht="4.5" customHeight="1" x14ac:dyDescent="0.25"/>
    <row r="18" spans="1:1" ht="51.6" customHeight="1" x14ac:dyDescent="0.25">
      <c r="A18" s="19" t="s">
        <v>36</v>
      </c>
    </row>
    <row r="19" spans="1:1" ht="52.9" customHeight="1" x14ac:dyDescent="0.25">
      <c r="A19" s="45" t="s">
        <v>107</v>
      </c>
    </row>
    <row r="20" spans="1:1" x14ac:dyDescent="0.25">
      <c r="A20" s="25"/>
    </row>
    <row r="21" spans="1:1" ht="13.9" customHeight="1" x14ac:dyDescent="0.25">
      <c r="A21" s="20" t="s">
        <v>20</v>
      </c>
    </row>
    <row r="22" spans="1:1" ht="4.5" customHeight="1" x14ac:dyDescent="0.25"/>
    <row r="23" spans="1:1" x14ac:dyDescent="0.25">
      <c r="A23" s="46" t="s">
        <v>108</v>
      </c>
    </row>
    <row r="24" spans="1:1" ht="4.5" customHeight="1" x14ac:dyDescent="0.25"/>
    <row r="25" spans="1:1" x14ac:dyDescent="0.25">
      <c r="A25" s="18" t="s">
        <v>21</v>
      </c>
    </row>
    <row r="26" spans="1:1" ht="4.5" customHeight="1" x14ac:dyDescent="0.25"/>
    <row r="27" spans="1:1" x14ac:dyDescent="0.25">
      <c r="A27" s="25" t="s">
        <v>22</v>
      </c>
    </row>
    <row r="28" spans="1:1" ht="4.5" customHeight="1" x14ac:dyDescent="0.25"/>
    <row r="29" spans="1:1" x14ac:dyDescent="0.25">
      <c r="A29" s="18"/>
    </row>
    <row r="30" spans="1:1" ht="13.9" customHeight="1" x14ac:dyDescent="0.25">
      <c r="A30" s="20" t="s">
        <v>23</v>
      </c>
    </row>
    <row r="31" spans="1:1" ht="4.5" customHeight="1" x14ac:dyDescent="0.25"/>
    <row r="32" spans="1:1" ht="4.5" customHeight="1" x14ac:dyDescent="0.25"/>
    <row r="33" spans="1:1" ht="66.75" customHeight="1" x14ac:dyDescent="0.25">
      <c r="A33" s="18" t="s">
        <v>39</v>
      </c>
    </row>
    <row r="34" spans="1:1" ht="4.5" customHeight="1" x14ac:dyDescent="0.25"/>
    <row r="35" spans="1:1" ht="26.45" customHeight="1" x14ac:dyDescent="0.25">
      <c r="A35" s="18" t="s">
        <v>24</v>
      </c>
    </row>
    <row r="36" spans="1:1" ht="4.5" customHeight="1" x14ac:dyDescent="0.25"/>
    <row r="37" spans="1:1" ht="78.75" customHeight="1" x14ac:dyDescent="0.25">
      <c r="A37" s="18" t="s">
        <v>40</v>
      </c>
    </row>
    <row r="38" spans="1:1" ht="4.5" customHeight="1" x14ac:dyDescent="0.25"/>
    <row r="39" spans="1:1" ht="78" customHeight="1" x14ac:dyDescent="0.25">
      <c r="A39" s="18" t="s">
        <v>41</v>
      </c>
    </row>
    <row r="40" spans="1:1" ht="4.5" customHeight="1" x14ac:dyDescent="0.25">
      <c r="A40" s="18"/>
    </row>
    <row r="41" spans="1:1" ht="15" customHeight="1" x14ac:dyDescent="0.25">
      <c r="A41" s="18" t="s">
        <v>109</v>
      </c>
    </row>
    <row r="42" spans="1:1" ht="4.5" customHeight="1" x14ac:dyDescent="0.25"/>
    <row r="44" spans="1:1" ht="13.9" customHeight="1" x14ac:dyDescent="0.25">
      <c r="A44" s="20" t="s">
        <v>48</v>
      </c>
    </row>
    <row r="45" spans="1:1" ht="52.9" customHeight="1" x14ac:dyDescent="0.25">
      <c r="A45" s="19" t="s">
        <v>49</v>
      </c>
    </row>
    <row r="46" spans="1:1" ht="110.25" customHeight="1" x14ac:dyDescent="0.25">
      <c r="A46" s="19" t="s">
        <v>52</v>
      </c>
    </row>
    <row r="47" spans="1:1" x14ac:dyDescent="0.25">
      <c r="A47" s="21" t="s">
        <v>50</v>
      </c>
    </row>
    <row r="48" spans="1:1" x14ac:dyDescent="0.25">
      <c r="A48" s="22"/>
    </row>
    <row r="49" spans="1:1" ht="52.9" customHeight="1" x14ac:dyDescent="0.25">
      <c r="A49" s="19" t="s">
        <v>51</v>
      </c>
    </row>
    <row r="50" spans="1:1" ht="14.45" customHeight="1" x14ac:dyDescent="0.25">
      <c r="A50" s="23"/>
    </row>
    <row r="51" spans="1:1" ht="13.9" customHeight="1" x14ac:dyDescent="0.25">
      <c r="A51" s="20" t="s">
        <v>37</v>
      </c>
    </row>
    <row r="52" spans="1:1" ht="26.45" customHeight="1" x14ac:dyDescent="0.25">
      <c r="A52" s="24" t="s">
        <v>38</v>
      </c>
    </row>
    <row r="53" spans="1:1" x14ac:dyDescent="0.25">
      <c r="A53" s="22" t="s">
        <v>43</v>
      </c>
    </row>
    <row r="54" spans="1:1" x14ac:dyDescent="0.25">
      <c r="A54" s="24" t="s">
        <v>53</v>
      </c>
    </row>
    <row r="55" spans="1:1" x14ac:dyDescent="0.25">
      <c r="A55" s="25"/>
    </row>
    <row r="56" spans="1:1" x14ac:dyDescent="0.25">
      <c r="A56" s="25"/>
    </row>
    <row r="57" spans="1:1" x14ac:dyDescent="0.25">
      <c r="A57" s="25"/>
    </row>
    <row r="58" spans="1:1" x14ac:dyDescent="0.25">
      <c r="A58" s="25"/>
    </row>
    <row r="59" spans="1:1" x14ac:dyDescent="0.25">
      <c r="A59" s="25"/>
    </row>
  </sheetData>
  <hyperlinks>
    <hyperlink ref="A52" r:id="rId1"/>
    <hyperlink ref="A53" r:id="rId2"/>
    <hyperlink ref="A47" r:id="rId3"/>
    <hyperlink ref="A54" r:id="rId4"/>
  </hyperlinks>
  <pageMargins left="0.75" right="0.75" top="1" bottom="1" header="0.5" footer="0.5"/>
  <pageSetup paperSize="9" orientation="portrait" r:id="rId5"/>
  <rowBreaks count="2" manualBreakCount="2">
    <brk id="28" man="1"/>
    <brk id="5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4.28515625" customWidth="1"/>
    <col min="2" max="2" width="99.28515625" customWidth="1"/>
  </cols>
  <sheetData>
    <row r="1" spans="1:2" ht="15.6" customHeight="1" x14ac:dyDescent="0.25">
      <c r="A1" s="14" t="s">
        <v>4</v>
      </c>
    </row>
    <row r="2" spans="1:2" ht="13.9" customHeight="1" x14ac:dyDescent="0.25">
      <c r="A2" s="20"/>
    </row>
    <row r="3" spans="1:2" x14ac:dyDescent="0.25">
      <c r="A3" s="26" t="s">
        <v>25</v>
      </c>
      <c r="B3" s="27" t="s">
        <v>26</v>
      </c>
    </row>
    <row r="4" spans="1:2" ht="169.5" customHeight="1" x14ac:dyDescent="0.25">
      <c r="A4" s="28" t="s">
        <v>27</v>
      </c>
      <c r="B4" s="32" t="s">
        <v>42</v>
      </c>
    </row>
    <row r="5" spans="1:2" x14ac:dyDescent="0.25">
      <c r="A5" s="28" t="s">
        <v>28</v>
      </c>
      <c r="B5" s="29" t="s">
        <v>29</v>
      </c>
    </row>
    <row r="6" spans="1:2" x14ac:dyDescent="0.25">
      <c r="A6" s="28" t="s">
        <v>30</v>
      </c>
      <c r="B6" s="29" t="s">
        <v>31</v>
      </c>
    </row>
    <row r="7" spans="1:2" x14ac:dyDescent="0.25">
      <c r="A7" s="28" t="s">
        <v>32</v>
      </c>
      <c r="B7" s="29" t="s">
        <v>33</v>
      </c>
    </row>
    <row r="8" spans="1:2" x14ac:dyDescent="0.25">
      <c r="A8" s="30" t="s">
        <v>34</v>
      </c>
      <c r="B8" s="31"/>
    </row>
    <row r="10" spans="1:2" x14ac:dyDescent="0.25">
      <c r="A10" s="26" t="s">
        <v>25</v>
      </c>
      <c r="B10" s="27" t="s">
        <v>56</v>
      </c>
    </row>
    <row r="11" spans="1:2" ht="42.75" customHeight="1" x14ac:dyDescent="0.25">
      <c r="A11" s="28" t="s">
        <v>27</v>
      </c>
      <c r="B11" s="47" t="s">
        <v>58</v>
      </c>
    </row>
    <row r="12" spans="1:2" x14ac:dyDescent="0.25">
      <c r="A12" s="28" t="s">
        <v>28</v>
      </c>
      <c r="B12" s="48" t="s">
        <v>57</v>
      </c>
    </row>
    <row r="13" spans="1:2" x14ac:dyDescent="0.25">
      <c r="A13" s="28" t="s">
        <v>30</v>
      </c>
      <c r="B13" s="29" t="s">
        <v>31</v>
      </c>
    </row>
    <row r="14" spans="1:2" x14ac:dyDescent="0.25">
      <c r="A14" s="28" t="s">
        <v>32</v>
      </c>
      <c r="B14" s="29" t="s">
        <v>35</v>
      </c>
    </row>
    <row r="15" spans="1:2" x14ac:dyDescent="0.25">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61</v>
      </c>
      <c r="J1" s="34"/>
    </row>
    <row r="2" spans="1:10" x14ac:dyDescent="0.25">
      <c r="A2" s="58" t="s">
        <v>62</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35">
        <v>100</v>
      </c>
      <c r="C8" s="51">
        <v>80</v>
      </c>
      <c r="D8" s="51">
        <v>12</v>
      </c>
      <c r="E8" s="51">
        <v>8</v>
      </c>
    </row>
    <row r="9" spans="1:10" x14ac:dyDescent="0.25">
      <c r="A9" s="36"/>
      <c r="B9" s="35"/>
      <c r="C9" s="35"/>
      <c r="D9" s="35"/>
      <c r="E9" s="35"/>
    </row>
    <row r="10" spans="1:10" x14ac:dyDescent="0.25">
      <c r="A10" s="38" t="s">
        <v>69</v>
      </c>
      <c r="B10" s="35"/>
      <c r="C10" s="35"/>
      <c r="D10" s="35"/>
      <c r="E10" s="35"/>
    </row>
    <row r="11" spans="1:10" x14ac:dyDescent="0.25">
      <c r="A11" s="36" t="s">
        <v>116</v>
      </c>
      <c r="B11" s="35">
        <v>100</v>
      </c>
      <c r="C11" s="51">
        <v>71</v>
      </c>
      <c r="D11" s="51">
        <v>18</v>
      </c>
      <c r="E11" s="51">
        <v>11</v>
      </c>
    </row>
    <row r="12" spans="1:10" x14ac:dyDescent="0.25">
      <c r="A12" s="36" t="s">
        <v>70</v>
      </c>
      <c r="B12" s="35">
        <v>100</v>
      </c>
      <c r="C12" s="51">
        <v>69</v>
      </c>
      <c r="D12" s="51">
        <v>14</v>
      </c>
      <c r="E12" s="51">
        <v>17</v>
      </c>
    </row>
    <row r="13" spans="1:10" x14ac:dyDescent="0.25">
      <c r="A13" s="36" t="s">
        <v>71</v>
      </c>
      <c r="B13" s="35">
        <v>100</v>
      </c>
      <c r="C13" s="51">
        <v>76</v>
      </c>
      <c r="D13" s="51">
        <v>13</v>
      </c>
      <c r="E13" s="51">
        <v>11</v>
      </c>
    </row>
    <row r="14" spans="1:10" x14ac:dyDescent="0.25">
      <c r="A14" s="36" t="s">
        <v>72</v>
      </c>
      <c r="B14" s="35">
        <v>100</v>
      </c>
      <c r="C14" s="51">
        <v>82</v>
      </c>
      <c r="D14" s="51">
        <v>11</v>
      </c>
      <c r="E14" s="51">
        <v>7</v>
      </c>
    </row>
    <row r="15" spans="1:10" x14ac:dyDescent="0.25">
      <c r="A15" s="36" t="s">
        <v>73</v>
      </c>
      <c r="B15" s="35">
        <v>100</v>
      </c>
      <c r="C15" s="51">
        <v>80</v>
      </c>
      <c r="D15" s="51">
        <v>11</v>
      </c>
      <c r="E15" s="51">
        <v>9</v>
      </c>
    </row>
    <row r="16" spans="1:10" x14ac:dyDescent="0.25">
      <c r="A16" s="36" t="s">
        <v>74</v>
      </c>
      <c r="B16" s="35">
        <v>100</v>
      </c>
      <c r="C16" s="51">
        <v>85</v>
      </c>
      <c r="D16" s="51">
        <v>11</v>
      </c>
      <c r="E16" s="51">
        <v>4</v>
      </c>
    </row>
    <row r="17" spans="1:5" x14ac:dyDescent="0.25">
      <c r="A17" s="36" t="s">
        <v>75</v>
      </c>
      <c r="B17" s="35">
        <v>100</v>
      </c>
      <c r="C17" s="51">
        <v>86</v>
      </c>
      <c r="D17" s="51">
        <v>10</v>
      </c>
      <c r="E17" s="51">
        <v>4</v>
      </c>
    </row>
    <row r="18" spans="1:5" x14ac:dyDescent="0.25">
      <c r="A18" s="36" t="s">
        <v>76</v>
      </c>
      <c r="B18" s="35">
        <v>100</v>
      </c>
      <c r="C18" s="51">
        <v>91</v>
      </c>
      <c r="D18" s="35" t="s">
        <v>77</v>
      </c>
      <c r="E18" s="35" t="s">
        <v>77</v>
      </c>
    </row>
    <row r="19" spans="1:5" x14ac:dyDescent="0.25">
      <c r="A19" s="36"/>
      <c r="B19" s="35"/>
      <c r="C19" s="35"/>
      <c r="D19" s="35"/>
      <c r="E19" s="35"/>
    </row>
    <row r="20" spans="1:5" x14ac:dyDescent="0.25">
      <c r="A20" s="39" t="s">
        <v>78</v>
      </c>
      <c r="B20" s="39"/>
      <c r="C20" s="39"/>
      <c r="D20" s="39"/>
      <c r="E20"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79</v>
      </c>
      <c r="J1" s="34"/>
    </row>
    <row r="2" spans="1:10" x14ac:dyDescent="0.25">
      <c r="A2" s="58" t="s">
        <v>80</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40">
        <v>100</v>
      </c>
      <c r="C8" s="51">
        <v>80</v>
      </c>
      <c r="D8" s="51">
        <v>12</v>
      </c>
      <c r="E8" s="51">
        <v>8</v>
      </c>
    </row>
    <row r="9" spans="1:10" x14ac:dyDescent="0.25">
      <c r="A9" s="36"/>
      <c r="B9" s="40"/>
      <c r="C9" s="40"/>
      <c r="D9" s="40"/>
      <c r="E9" s="40"/>
    </row>
    <row r="10" spans="1:10" x14ac:dyDescent="0.25">
      <c r="A10" s="38" t="s">
        <v>81</v>
      </c>
      <c r="B10" s="40"/>
      <c r="C10" s="40"/>
      <c r="D10" s="40"/>
      <c r="E10" s="40"/>
    </row>
    <row r="11" spans="1:10" x14ac:dyDescent="0.25">
      <c r="A11" s="36" t="s">
        <v>82</v>
      </c>
      <c r="B11" s="40">
        <v>100</v>
      </c>
      <c r="C11" s="51">
        <v>71</v>
      </c>
      <c r="D11" s="51">
        <v>17</v>
      </c>
      <c r="E11" s="51">
        <v>12</v>
      </c>
    </row>
    <row r="12" spans="1:10" x14ac:dyDescent="0.25">
      <c r="A12" s="52" t="s">
        <v>113</v>
      </c>
      <c r="B12" s="40">
        <v>100</v>
      </c>
      <c r="C12" s="51">
        <v>84</v>
      </c>
      <c r="D12" s="51">
        <v>12</v>
      </c>
      <c r="E12" s="51">
        <v>4</v>
      </c>
    </row>
    <row r="13" spans="1:10" x14ac:dyDescent="0.25">
      <c r="A13" s="36" t="s">
        <v>83</v>
      </c>
      <c r="B13" s="40">
        <v>100</v>
      </c>
      <c r="C13" s="51">
        <v>82</v>
      </c>
      <c r="D13" s="51">
        <v>9</v>
      </c>
      <c r="E13" s="51">
        <v>9</v>
      </c>
    </row>
    <row r="14" spans="1:10" x14ac:dyDescent="0.25">
      <c r="A14" s="36" t="s">
        <v>85</v>
      </c>
      <c r="B14" s="40">
        <v>100</v>
      </c>
      <c r="C14" s="51">
        <v>86</v>
      </c>
      <c r="D14" s="40" t="s">
        <v>77</v>
      </c>
      <c r="E14" s="40" t="s">
        <v>77</v>
      </c>
    </row>
    <row r="15" spans="1:10" x14ac:dyDescent="0.25">
      <c r="A15" s="36" t="s">
        <v>84</v>
      </c>
      <c r="B15" s="40">
        <v>100</v>
      </c>
      <c r="C15" s="51">
        <v>86</v>
      </c>
      <c r="D15" s="51">
        <v>9</v>
      </c>
      <c r="E15" s="51">
        <v>5</v>
      </c>
    </row>
    <row r="16" spans="1:10" x14ac:dyDescent="0.25">
      <c r="A16" s="36" t="s">
        <v>86</v>
      </c>
      <c r="B16" s="40">
        <v>100</v>
      </c>
      <c r="C16" s="51" t="s">
        <v>77</v>
      </c>
      <c r="D16" s="40" t="s">
        <v>77</v>
      </c>
      <c r="E16" s="40" t="s">
        <v>77</v>
      </c>
    </row>
    <row r="17" spans="1:5" x14ac:dyDescent="0.25">
      <c r="A17" s="36"/>
      <c r="B17" s="40"/>
      <c r="C17" s="40"/>
      <c r="D17" s="40"/>
      <c r="E17" s="40"/>
    </row>
    <row r="18" spans="1:5" x14ac:dyDescent="0.25">
      <c r="A18" s="39" t="s">
        <v>78</v>
      </c>
      <c r="B18" s="39"/>
      <c r="C18" s="39"/>
      <c r="D18" s="39"/>
      <c r="E18" s="39"/>
    </row>
    <row r="19" spans="1:5" x14ac:dyDescent="0.25">
      <c r="A19" s="49" t="s">
        <v>114</v>
      </c>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87</v>
      </c>
      <c r="J1" s="34"/>
    </row>
    <row r="2" spans="1:10" x14ac:dyDescent="0.25">
      <c r="A2" s="58" t="s">
        <v>88</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41">
        <v>100</v>
      </c>
      <c r="C8" s="51">
        <v>80</v>
      </c>
      <c r="D8" s="51">
        <v>12</v>
      </c>
      <c r="E8" s="51">
        <v>8</v>
      </c>
    </row>
    <row r="9" spans="1:10" x14ac:dyDescent="0.25">
      <c r="A9" s="36"/>
      <c r="B9" s="41"/>
      <c r="C9" s="41"/>
      <c r="D9" s="41"/>
      <c r="E9" s="41"/>
    </row>
    <row r="10" spans="1:10" x14ac:dyDescent="0.25">
      <c r="A10" s="38" t="s">
        <v>89</v>
      </c>
      <c r="B10" s="41"/>
      <c r="C10" s="41"/>
      <c r="D10" s="41"/>
      <c r="E10" s="41"/>
    </row>
    <row r="11" spans="1:10" x14ac:dyDescent="0.25">
      <c r="A11" s="36" t="s">
        <v>117</v>
      </c>
      <c r="B11" s="41">
        <v>100</v>
      </c>
      <c r="C11" s="51">
        <v>83</v>
      </c>
      <c r="D11" s="51">
        <v>11</v>
      </c>
      <c r="E11" s="51">
        <v>7</v>
      </c>
    </row>
    <row r="12" spans="1:10" x14ac:dyDescent="0.25">
      <c r="A12" s="36" t="s">
        <v>118</v>
      </c>
      <c r="B12" s="41">
        <v>100</v>
      </c>
      <c r="C12" s="51">
        <v>76</v>
      </c>
      <c r="D12" s="51">
        <v>14</v>
      </c>
      <c r="E12" s="51">
        <v>10</v>
      </c>
    </row>
    <row r="13" spans="1:10" x14ac:dyDescent="0.25">
      <c r="A13" s="36"/>
      <c r="B13" s="41"/>
      <c r="C13" s="41"/>
      <c r="D13" s="41"/>
      <c r="E13" s="41"/>
    </row>
    <row r="14" spans="1:10" x14ac:dyDescent="0.25">
      <c r="A14" s="39" t="s">
        <v>78</v>
      </c>
      <c r="B14" s="39"/>
      <c r="C14" s="39"/>
      <c r="D14" s="39"/>
      <c r="E14"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90</v>
      </c>
      <c r="J1" s="34"/>
    </row>
    <row r="2" spans="1:10" x14ac:dyDescent="0.25">
      <c r="A2" s="58" t="s">
        <v>91</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43">
        <v>100</v>
      </c>
      <c r="C8" s="51">
        <v>80</v>
      </c>
      <c r="D8" s="51">
        <v>12</v>
      </c>
      <c r="E8" s="51">
        <v>8</v>
      </c>
    </row>
    <row r="9" spans="1:10" x14ac:dyDescent="0.25">
      <c r="A9" s="36"/>
      <c r="B9" s="43"/>
      <c r="C9" s="43"/>
      <c r="D9" s="43"/>
      <c r="E9" s="43"/>
    </row>
    <row r="10" spans="1:10" x14ac:dyDescent="0.25">
      <c r="A10" s="38" t="s">
        <v>92</v>
      </c>
      <c r="B10" s="43"/>
      <c r="C10" s="43"/>
      <c r="D10" s="43"/>
      <c r="E10" s="43"/>
    </row>
    <row r="11" spans="1:10" x14ac:dyDescent="0.25">
      <c r="A11" s="36" t="s">
        <v>119</v>
      </c>
      <c r="B11" s="43">
        <v>100</v>
      </c>
      <c r="C11" s="51">
        <v>73</v>
      </c>
      <c r="D11" s="51">
        <v>15</v>
      </c>
      <c r="E11" s="51">
        <v>12</v>
      </c>
    </row>
    <row r="12" spans="1:10" x14ac:dyDescent="0.25">
      <c r="A12" s="36" t="s">
        <v>93</v>
      </c>
      <c r="B12" s="43">
        <v>100</v>
      </c>
      <c r="C12" s="51">
        <v>71</v>
      </c>
      <c r="D12" s="51">
        <v>14</v>
      </c>
      <c r="E12" s="51">
        <v>15</v>
      </c>
    </row>
    <row r="13" spans="1:10" x14ac:dyDescent="0.25">
      <c r="A13" s="36" t="s">
        <v>94</v>
      </c>
      <c r="B13" s="43">
        <v>100</v>
      </c>
      <c r="C13" s="51">
        <v>69</v>
      </c>
      <c r="D13" s="51">
        <v>13</v>
      </c>
      <c r="E13" s="51">
        <v>17</v>
      </c>
    </row>
    <row r="14" spans="1:10" x14ac:dyDescent="0.25">
      <c r="A14" s="36" t="s">
        <v>95</v>
      </c>
      <c r="B14" s="43">
        <v>100</v>
      </c>
      <c r="C14" s="51">
        <v>81</v>
      </c>
      <c r="D14" s="51">
        <v>10</v>
      </c>
      <c r="E14" s="51">
        <v>9</v>
      </c>
    </row>
    <row r="15" spans="1:10" x14ac:dyDescent="0.25">
      <c r="A15" s="36" t="s">
        <v>96</v>
      </c>
      <c r="B15" s="43">
        <v>100</v>
      </c>
      <c r="C15" s="51">
        <v>82</v>
      </c>
      <c r="D15" s="51">
        <v>11</v>
      </c>
      <c r="E15" s="51">
        <v>7</v>
      </c>
    </row>
    <row r="16" spans="1:10" x14ac:dyDescent="0.25">
      <c r="A16" s="36" t="s">
        <v>97</v>
      </c>
      <c r="B16" s="43">
        <v>100</v>
      </c>
      <c r="C16" s="51">
        <v>86</v>
      </c>
      <c r="D16" s="51">
        <v>11</v>
      </c>
      <c r="E16" s="51">
        <v>3</v>
      </c>
    </row>
    <row r="17" spans="1:5" x14ac:dyDescent="0.25">
      <c r="A17" s="36" t="s">
        <v>115</v>
      </c>
      <c r="B17" s="43">
        <v>100</v>
      </c>
      <c r="C17" s="51">
        <v>89</v>
      </c>
      <c r="D17" s="51">
        <v>10</v>
      </c>
      <c r="E17" s="51">
        <v>2</v>
      </c>
    </row>
    <row r="18" spans="1:5" x14ac:dyDescent="0.25">
      <c r="A18" s="54"/>
      <c r="B18" s="55"/>
      <c r="C18" s="55"/>
      <c r="D18" s="55"/>
      <c r="E18" s="55"/>
    </row>
    <row r="19" spans="1:5" x14ac:dyDescent="0.25">
      <c r="A19" s="53" t="s">
        <v>78</v>
      </c>
      <c r="B19" s="53"/>
      <c r="C19" s="53"/>
      <c r="D19" s="53"/>
      <c r="E19" s="53"/>
    </row>
    <row r="20" spans="1:5" x14ac:dyDescent="0.25">
      <c r="A20" s="53"/>
      <c r="B20" s="53"/>
      <c r="C20" s="53"/>
      <c r="D20" s="53"/>
      <c r="E20" s="53"/>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21.7109375" customWidth="1"/>
    <col min="2" max="2" width="6.7109375" customWidth="1"/>
    <col min="3" max="3" width="23.7109375" customWidth="1"/>
    <col min="4" max="4" width="20.7109375" customWidth="1"/>
    <col min="5" max="5" width="25.7109375" customWidth="1"/>
  </cols>
  <sheetData>
    <row r="1" spans="1:10" x14ac:dyDescent="0.25">
      <c r="A1" s="34" t="s">
        <v>98</v>
      </c>
      <c r="J1" s="34"/>
    </row>
    <row r="2" spans="1:10" x14ac:dyDescent="0.25">
      <c r="A2" s="59" t="s">
        <v>99</v>
      </c>
      <c r="B2" s="58"/>
      <c r="C2" s="58"/>
      <c r="D2" s="58"/>
      <c r="E2" s="58"/>
    </row>
    <row r="3" spans="1:10" x14ac:dyDescent="0.25">
      <c r="A3" s="36"/>
      <c r="B3" s="36" t="s">
        <v>63</v>
      </c>
      <c r="C3" s="37" t="s">
        <v>65</v>
      </c>
      <c r="D3" s="37"/>
      <c r="E3" s="37"/>
    </row>
    <row r="4" spans="1:10" x14ac:dyDescent="0.25">
      <c r="A4" s="37"/>
      <c r="B4" s="37"/>
      <c r="C4" s="37" t="s">
        <v>66</v>
      </c>
      <c r="D4" s="37" t="s">
        <v>67</v>
      </c>
      <c r="E4" s="37" t="s">
        <v>68</v>
      </c>
    </row>
    <row r="6" spans="1:10" x14ac:dyDescent="0.25">
      <c r="B6" s="38" t="s">
        <v>64</v>
      </c>
    </row>
    <row r="8" spans="1:10" x14ac:dyDescent="0.25">
      <c r="A8" s="36" t="s">
        <v>63</v>
      </c>
      <c r="B8" s="42">
        <v>100</v>
      </c>
      <c r="C8" s="51">
        <v>80</v>
      </c>
      <c r="D8" s="51">
        <v>12</v>
      </c>
      <c r="E8" s="51">
        <v>8</v>
      </c>
    </row>
    <row r="9" spans="1:10" x14ac:dyDescent="0.25">
      <c r="A9" s="36"/>
      <c r="B9" s="42"/>
      <c r="C9" s="42"/>
      <c r="D9" s="42"/>
      <c r="E9" s="42"/>
    </row>
    <row r="10" spans="1:10" x14ac:dyDescent="0.25">
      <c r="A10" s="50" t="s">
        <v>111</v>
      </c>
      <c r="B10" s="42"/>
      <c r="C10" s="42"/>
      <c r="D10" s="42"/>
      <c r="E10" s="42"/>
    </row>
    <row r="11" spans="1:10" x14ac:dyDescent="0.25">
      <c r="A11" s="36" t="s">
        <v>120</v>
      </c>
      <c r="B11" s="42">
        <v>100</v>
      </c>
      <c r="C11" s="51">
        <v>78</v>
      </c>
      <c r="D11" s="51">
        <v>12</v>
      </c>
      <c r="E11" s="51">
        <v>10</v>
      </c>
    </row>
    <row r="12" spans="1:10" x14ac:dyDescent="0.25">
      <c r="A12" s="36" t="s">
        <v>121</v>
      </c>
      <c r="B12" s="42">
        <v>100</v>
      </c>
      <c r="C12" s="51">
        <v>79</v>
      </c>
      <c r="D12" s="51">
        <v>11</v>
      </c>
      <c r="E12" s="51">
        <v>9</v>
      </c>
    </row>
    <row r="13" spans="1:10" x14ac:dyDescent="0.25">
      <c r="A13" s="36" t="s">
        <v>122</v>
      </c>
      <c r="B13" s="42">
        <v>100</v>
      </c>
      <c r="C13" s="51">
        <v>86</v>
      </c>
      <c r="D13" s="51">
        <v>9</v>
      </c>
      <c r="E13" s="51">
        <v>5</v>
      </c>
    </row>
    <row r="14" spans="1:10" x14ac:dyDescent="0.25">
      <c r="A14" s="36" t="s">
        <v>123</v>
      </c>
      <c r="B14" s="42">
        <v>100</v>
      </c>
      <c r="C14" s="51">
        <v>79</v>
      </c>
      <c r="D14" s="51">
        <v>13</v>
      </c>
      <c r="E14" s="51">
        <v>8</v>
      </c>
    </row>
    <row r="15" spans="1:10" x14ac:dyDescent="0.25">
      <c r="A15" s="36" t="s">
        <v>124</v>
      </c>
      <c r="B15" s="42">
        <v>100</v>
      </c>
      <c r="C15" s="51">
        <v>82</v>
      </c>
      <c r="D15" s="51">
        <v>12</v>
      </c>
      <c r="E15" s="51">
        <v>6</v>
      </c>
    </row>
    <row r="16" spans="1:10" x14ac:dyDescent="0.25">
      <c r="A16" s="36"/>
      <c r="B16" s="42"/>
      <c r="C16" s="42"/>
      <c r="D16" s="42"/>
      <c r="E16" s="42"/>
    </row>
    <row r="17" spans="1:5" x14ac:dyDescent="0.25">
      <c r="A17" s="39" t="s">
        <v>78</v>
      </c>
      <c r="B17" s="39"/>
      <c r="C17" s="39"/>
      <c r="D17" s="39"/>
      <c r="E17" s="39"/>
    </row>
    <row r="18" spans="1:5" x14ac:dyDescent="0.25">
      <c r="A18" s="49" t="s">
        <v>112</v>
      </c>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10</vt:i4>
      </vt:variant>
    </vt:vector>
  </HeadingPairs>
  <TitlesOfParts>
    <vt:vector size="20"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2021-03-08T12:21:15Z</cp:lastPrinted>
  <dcterms:created xsi:type="dcterms:W3CDTF">2020-05-28T08:27:28Z</dcterms:created>
  <dcterms:modified xsi:type="dcterms:W3CDTF">2021-03-15T08:02:06Z</dcterms:modified>
</cp:coreProperties>
</file>