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2_PostNL_2020\DOCUM\5-Rapport\Concept\"/>
    </mc:Choice>
  </mc:AlternateContent>
  <bookViews>
    <workbookView xWindow="0" yWindow="0" windowWidth="13128" windowHeight="6108"/>
  </bookViews>
  <sheets>
    <sheet name="Voorblad" sheetId="13" r:id="rId1"/>
    <sheet name="Inhoud" sheetId="14" r:id="rId2"/>
    <sheet name="Toelichting" sheetId="15" r:id="rId3"/>
    <sheet name="Bronbestanden" sheetId="16" r:id="rId4"/>
    <sheet name="Tabel 1" sheetId="17" r:id="rId5"/>
    <sheet name="Tabel 2" sheetId="18" r:id="rId6"/>
    <sheet name="Tabel 3" sheetId="19" r:id="rId7"/>
    <sheet name="Tabel 4" sheetId="20" r:id="rId8"/>
  </sheets>
  <definedNames>
    <definedName name="_xlnm.Print_Area" localSheetId="3">Bronbestanden!$A$1:$B$16</definedName>
    <definedName name="_xlnm.Print_Area" localSheetId="1">Inhoud!$A$1:$B$55</definedName>
    <definedName name="_xlnm.Print_Area" localSheetId="2">Toelichting!$A$1:$A$53</definedName>
    <definedName name="_xlnm.Print_Area" localSheetId="0">Voorblad!$A$1:$J$58</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Inhoud!$A$1:$D$54</definedName>
  </definedNames>
  <calcPr calcId="162913"/>
</workbook>
</file>

<file path=xl/calcChain.xml><?xml version="1.0" encoding="utf-8"?>
<calcChain xmlns="http://schemas.openxmlformats.org/spreadsheetml/2006/main">
  <c r="A12" i="14" l="1"/>
  <c r="A11" i="14"/>
  <c r="A10" i="14"/>
  <c r="A9" i="14"/>
</calcChain>
</file>

<file path=xl/sharedStrings.xml><?xml version="1.0" encoding="utf-8"?>
<sst xmlns="http://schemas.openxmlformats.org/spreadsheetml/2006/main" count="154" uniqueCount="116">
  <si>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</si>
  <si>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</si>
  <si>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</si>
  <si>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</si>
  <si>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</si>
  <si>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</si>
  <si>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</si>
  <si>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</si>
  <si>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</si>
  <si>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</si>
  <si>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</si>
  <si>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</si>
  <si>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</si>
  <si>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Ons e-mailadres is maatwerk@cbs.nl.</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</si>
  <si>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</si>
  <si>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</si>
  <si>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</si>
  <si>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</si>
  <si>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</si>
  <si>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</si>
  <si>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</si>
  <si>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</si>
  <si>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</si>
  <si>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</si>
  <si>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r>
      <t>Persoon met een Nederlandse achtergrond</t>
    </r>
    <r>
      <rPr>
        <sz val="10"/>
        <rFont val="Arial"/>
        <family val="2"/>
      </rPr>
      <t xml:space="preserve"> - Persoon van wie de beide ouders in Nederland zijn geboren, ongeacht het land waar men zelf is geboren.</t>
    </r>
  </si>
  <si>
    <t>Bron</t>
  </si>
  <si>
    <t>Basisregistratie Personen (BRP)</t>
  </si>
  <si>
    <t>Algemene beschrijving</t>
  </si>
  <si>
    <t>Leverancier</t>
  </si>
  <si>
    <t>Gemeenten</t>
  </si>
  <si>
    <t>Integraal of steekproef</t>
  </si>
  <si>
    <t>Integraal.</t>
  </si>
  <si>
    <t>Periodiciteit</t>
  </si>
  <si>
    <t>Gegevens worden doorlopend geactualiseerd.</t>
  </si>
  <si>
    <t>Bijzonderheden</t>
  </si>
  <si>
    <t>Eenmalig.</t>
  </si>
  <si>
    <t>De tabellen geven de percentuele migratieachtergrondverdeling weer, waarbij percentages die tot onthulling van individuele personen kunnen leiden onderdrukt zijn door middel van een punt ('.'). Daarnaast zijn de percentages afgerond op gehele getallen. Hierdoor kan het voorkomen dat percentages niet optellen tot 100%.</t>
  </si>
  <si>
    <t>Referenties</t>
  </si>
  <si>
    <t>https://www.rijksoverheid.nl/documenten/kamerstukken/2020/05/14/de-barometer-culturele-diversiteit-komt-per-1-juli-2020-beschikbaar</t>
  </si>
  <si>
    <r>
      <t>Persoon met een migratieachtergrond</t>
    </r>
    <r>
      <rPr>
        <sz val="10"/>
        <rFont val="Arial"/>
        <family val="2"/>
      </rPr>
      <t xml:space="preserve"> - Persoon van wie ten minste één ouder in het buitenland is geboren. Er wordt onderscheid gemaakt tussen personen die zelf in het buitenland zijn geboren (de eerste generatie) en personen die in Nederland zijn geboren (de tweede generatie). Ook wordt onderscheid gemaakt tussen personen met een westerse migratieachtergrond en personen met een niet-westerse migratieachtergrond.</t>
    </r>
  </si>
  <si>
    <r>
      <t>Persoon met een niet-westerse migratieachtergrond</t>
    </r>
    <r>
      <rPr>
        <sz val="10"/>
        <rFont val="Arial"/>
        <family val="2"/>
      </rPr>
      <t xml:space="preserve"> - Persoon met als migratieachtergrond een van de landen in Afrika, Latijns-Amerika en Azië (exclusief Indonesië en Japan) of Turkije._x000D_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</si>
  <si>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t>Persoon met een westerse migratieachtergrond</t>
    </r>
    <r>
      <rPr>
        <sz val="10"/>
        <rFont val="Arial"/>
        <family val="2"/>
      </rPr>
      <t xml:space="preserve"> - Persoon met als migratieachtergrond een van de landen in Europa (exclusief Turkije), Noord-Amerika, Oceanië, Indonesië en Japan._x000D_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</si>
  <si>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</si>
  <si>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https://www.cbs.nl/nl-nl/onze-diensten/methoden/begrippen/migratieachtergrond</t>
  </si>
  <si>
    <t>2018 - 2019 = 2018 tot en met 2019</t>
  </si>
  <si>
    <t>2018/2019 = het gemiddelde over de jaren 2018 tot en met 2019</t>
  </si>
  <si>
    <t>2018/’19 = oogstjaar, boekjaar, schooljaar enz., beginnend in 2018 en eindigend in 2019</t>
  </si>
  <si>
    <t>2016/’17–2018/’19 = oogstjaar, boekjaar enz., 2016/’17 tot en met 2018/’19</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</si>
  <si>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</si>
  <si>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</si>
  <si>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www.cbs.nl/privacy</t>
  </si>
  <si>
    <t>De werkwijze van de Barometer Culturele Diversiteit sluit hierbij aan, met als uitzondering dat de personeelsgegevens die een organisatie aanlevert uitsluitend voor 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</si>
  <si>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</si>
  <si>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t>https://dashboards.cbs.nl/v2/barometerculturelediversiteit/</t>
  </si>
  <si>
    <t>CBS</t>
  </si>
  <si>
    <t>PostNL</t>
  </si>
  <si>
    <t>Vragen over deze publicatie kunnen gestuurd worden aan het CBS onder vermelding van het referentienummer PR000766</t>
  </si>
  <si>
    <t>Tabel 1</t>
  </si>
  <si>
    <t>Totaal</t>
  </si>
  <si>
    <t>%</t>
  </si>
  <si>
    <t>Migratieachtergrond</t>
  </si>
  <si>
    <t>Nederlandse achtergrond</t>
  </si>
  <si>
    <t>westerse achtergrond</t>
  </si>
  <si>
    <t>niet-westerse achtergrond</t>
  </si>
  <si>
    <t>Customer Excellence</t>
  </si>
  <si>
    <t>International</t>
  </si>
  <si>
    <t>MailNL - Bezorgen</t>
  </si>
  <si>
    <t>MailNL - Sorteren/Voorbereiden</t>
  </si>
  <si>
    <t>MailNL - Overig</t>
  </si>
  <si>
    <t>Pakketten en Logistiek - Pakketten depots</t>
  </si>
  <si>
    <t>Pakketten en Logistiek - Tijdgebonden Netwerk Uitvoering</t>
  </si>
  <si>
    <t>Pakketten en Logistiek - Transport</t>
  </si>
  <si>
    <t>Pakketten en Logistiek - Overig</t>
  </si>
  <si>
    <t>Staven Mail</t>
  </si>
  <si>
    <t>Bron: CBS</t>
  </si>
  <si>
    <t>Tabel 2</t>
  </si>
  <si>
    <t>Korter dan 1 jaar</t>
  </si>
  <si>
    <t>1 tot 3 jaar</t>
  </si>
  <si>
    <t>3 tot 5 jaar</t>
  </si>
  <si>
    <t>5 tot 10 jaar</t>
  </si>
  <si>
    <t>10 tot 20 jaar</t>
  </si>
  <si>
    <t>20 tot 30 jaar</t>
  </si>
  <si>
    <t>30 tot 40 jaar</t>
  </si>
  <si>
    <t>40 jaar of langer</t>
  </si>
  <si>
    <t>Tabel 3</t>
  </si>
  <si>
    <t>Tabel 4</t>
  </si>
  <si>
    <t>Maart 2021</t>
  </si>
  <si>
    <t>10 of Your Excellence Programme</t>
  </si>
  <si>
    <t>8 - 9</t>
  </si>
  <si>
    <t>13 of Persoonlijke Arbeidsovereenkomst</t>
  </si>
  <si>
    <t>Bedrijfsonderdeel</t>
  </si>
  <si>
    <t>Dienstjaren</t>
  </si>
  <si>
    <t>Leeftijd en geslacht</t>
  </si>
  <si>
    <t>Salarisschaal</t>
  </si>
  <si>
    <t>15 tot 30 jaar - man</t>
  </si>
  <si>
    <t>15 tot 30 jaar - vrouw</t>
  </si>
  <si>
    <t>30 tot 40 jaar - man</t>
  </si>
  <si>
    <t>30 tot 40 jaar - vrouw</t>
  </si>
  <si>
    <t>40 tot 50 jaar - man</t>
  </si>
  <si>
    <t>40 tot 50 jaar - vrouw</t>
  </si>
  <si>
    <t>50 tot 60 jaar - man</t>
  </si>
  <si>
    <t>50 tot 60 jaar - vrouw</t>
  </si>
  <si>
    <t>60 jaar of ouder - man</t>
  </si>
  <si>
    <t>60 jaar of ouder - vrouw</t>
  </si>
  <si>
    <t>Migratieachtergrond werknemers PostNL Nederland, 1 november 2020</t>
  </si>
  <si>
    <t>Migratieachtergrond werknemers PostNL Nederland naar bedrijfsonderdeel, 1 november 2020</t>
  </si>
  <si>
    <t>Migratieachtergrond werknemers PostNL Nederland naar dienstjaren, 1 november 2020</t>
  </si>
  <si>
    <t>Migratieachtergrond werknemers PostNL Nederland naar leeftijd en geslacht, 1 november 2020</t>
  </si>
  <si>
    <t>Migratieachtergrond werknemers PostNL Nederland naar salarisschaal, 1 november 2020</t>
  </si>
  <si>
    <t>De tabellen hebben betrekking op alle werknemers van PostNL Nederland op peildatum 1 november 2020 waarvoor PostNL Nederland personeelsgegevens aan het CBS heeft geleverd. Hierbij heeft PostNL Nederland zelf een keuze gemaakt in de medewerkers die meegenomen zijn in dit onderzoek. Zo heeft PostNL Nederland zelf besloten om bijvoorbeeld externe inhuurkachten wel of niet mee te nemen in de populatie. PostNL Nederland heeft personeelsgegevens van 35 893 werknemers geleverd.
Voor 703 van hen heeft het CBS de migratieachtergrond niet kunnen afleiden op basis van de Basisregistratie Personen (BRP). Deze werknemers zijn niet meegenomen in de tabellen.</t>
  </si>
  <si>
    <t>PostNL Nederland heeft voor elk van hun werknemers gegevens uit hun personeelsadministratie aan het CBS geleverd, namelijk geboortedatum, geslacht en adresgegevens, bedrijfsonderdeel, dienstjaren, leeftijd en salarisschaal. Vanuit privacy oogpunt heeft het CBS de direct identificerende persoonsgegevens vervangen door een pseudosleutel. Vervolgens is via deze pseudosleutel de migratieachtergrond van de werknemers afgeleid uit de Basisregistratie Personen (BRP).</t>
  </si>
  <si>
    <t xml:space="preserve">Werknemers die niet aan de BRP gekoppeld konden worden, zijn niet meegenomen in de tabellen. 
Dit betrof 703 (2,0% van het totaal) werknemers van PostNL Nederland. Hierdoor kan een lichte vertekening in de percentages ontstaan. 
Hiermee dient rekening gehouden te worden bij het interpreteren van de cijfers. </t>
  </si>
  <si>
    <r>
      <t xml:space="preserve">Werknemer </t>
    </r>
    <r>
      <rPr>
        <sz val="10"/>
        <rFont val="Arial"/>
        <family val="2"/>
      </rPr>
      <t>- Medewerker die PostNL Nederland tot de populatie van dit onderzoek rekent.</t>
    </r>
  </si>
  <si>
    <t>Personeelsadministratie PostNL Nederland</t>
  </si>
  <si>
    <t>PostNL Nederland heeft voor elk van hun werknemers gegevens uit hun personeelsadministratie aan het CBS geleverd, namelijk geboortedatum, geslacht en adresgegevens, bedrijfsonderdeel, dienstjaren, leeftijd en salarisschaal. Vanuit privacy oogpunt heeft het CBS de direct identificerende persoonsgegevens vervangen door een pseudosleutel.</t>
  </si>
  <si>
    <t xml:space="preserve">Op verzoek van het ministerie van Sociale Zaken en Werkgelegenheid biedt het Centraal Bureau voor de Statistiek (CBS) individuele organisaties met meer dan 250 werknemers de mogelijkheid om gebruik te maken van de Barometer Culturele Diversiteit om inzicht te krijgen in de migratieachtergrondverdeling van hun personeelsbestand. Naar aanleiding van de berichtgeving hieromtrent heeft PostNL Nederland het CBS verzocht om de culturele diversiteit binnen de eigen organisatie te bepalen. Deze maatwerktabellenset bevat tabellen met cijfers over 1 november 2020.                                                                                                                                                                                                                                                                                                                                                                                                                                                      Om deze cijfers te duiden, kan gebruik gemaakt worden van het dashboard met periodieke statistieken over culturele diversiteit op de arbeidsmarkt, dat het CBS op verzoek van SZW gemaakt heeft (zie Referenties).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</si>
</sst>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25" x14ac:knownFonts="1">
    <font>
      <sz val="11"/>
      <color theme="1"/>
      <name val="Calibri"/>
      <family val="2"/>
      <scheme val="minor"/>
    </font>
    <font>
      <sz val="10"/>
      <color rgb="FF0070C0"/>
      <name val="Arial"/>
      <family val="2"/>
    </font>
    <font>
      <b/>
      <sz val="12"/>
      <color theme="1"/>
      <name val="Arial"/>
      <family val="2"/>
    </font>
    <font>
      <b/>
      <sz val="12"/>
      <color theme="1"/>
      <name val="Times New Roman"/>
      <family val="1"/>
    </font>
    <font>
      <b/>
      <sz val="10"/>
      <color theme="1"/>
      <name val="Arial"/>
      <family val="2"/>
    </font>
    <font>
      <sz val="10"/>
      <color rgb="FFFF0000"/>
      <name val="Arial"/>
      <family val="2"/>
    </font>
    <font>
      <sz val="10"/>
      <color theme="1"/>
      <name val="Arial"/>
      <family val="2"/>
    </font>
    <font>
      <sz val="9"/>
      <color theme="1"/>
      <name val="Arial"/>
      <family val="2"/>
    </font>
    <font>
      <sz val="8"/>
      <color theme="1"/>
      <name val="Arial"/>
      <family val="2"/>
    </font>
    <font>
      <sz val="8"/>
      <color rgb="FF0070C0"/>
      <name val="Arial"/>
      <family val="2"/>
    </font>
    <font>
      <i/>
      <sz val="10"/>
      <color theme="1"/>
      <name val="Arial"/>
      <family val="2"/>
    </font>
    <font>
      <u/>
      <sz val="10"/>
      <color theme="10"/>
      <name val="Arial"/>
      <family val="2"/>
    </font>
    <font>
      <sz val="8"/>
      <color theme="1"/>
      <name val="Helvetica"/>
      <family val="2"/>
    </font>
    <font>
      <b/>
      <sz val="8"/>
      <color theme="1"/>
      <name val="Helvetica"/>
      <family val="2"/>
    </font>
    <font>
      <sz val="10"/>
      <color rgb="FF92D050"/>
      <name val="Arial"/>
      <family val="2"/>
    </font>
    <font>
      <b/>
      <i/>
      <sz val="10"/>
      <color theme="1"/>
      <name val="Arial"/>
      <family val="2"/>
    </font>
    <font>
      <b/>
      <i/>
      <sz val="11"/>
      <color theme="1"/>
      <name val="Arial"/>
      <family val="2"/>
    </font>
    <font>
      <sz val="11"/>
      <color theme="1"/>
      <name val="Calibri"/>
    </font>
    <font>
      <b/>
      <sz val="8"/>
      <color theme="1"/>
      <name val="Arial"/>
    </font>
    <font>
      <sz val="8"/>
      <color theme="1"/>
      <name val="Arial"/>
    </font>
    <font>
      <i/>
      <sz val="8"/>
      <color theme="1"/>
      <name val="Arial"/>
    </font>
    <font>
      <sz val="10"/>
      <name val="Arial"/>
      <family val="2"/>
    </font>
    <font>
      <b/>
      <i/>
      <sz val="10"/>
      <name val="Arial"/>
      <family val="2"/>
    </font>
    <font>
      <b/>
      <sz val="8"/>
      <color theme="1"/>
      <name val="Arial"/>
      <family val="2"/>
    </font>
    <font>
      <i/>
      <sz val="8"/>
      <color theme="1"/>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000000"/>
      </bottom>
      <diagonal/>
    </border>
    <border>
      <left/>
      <right/>
      <top style="thin">
        <color rgb="FF000000"/>
      </top>
      <bottom/>
      <diagonal/>
    </border>
  </borders>
  <cellStyleXfs count="1">
    <xf numFmtId="0" fontId="0" fillId="0" borderId="0"/>
  </cellStyleXfs>
  <cellXfs count="55">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7" fillId="2" borderId="0" xfId="0" applyFont="1" applyFill="1"/>
    <xf numFmtId="0" fontId="8" fillId="2" borderId="0" xfId="0" applyFont="1" applyFill="1"/>
    <xf numFmtId="0" fontId="9" fillId="2" borderId="0" xfId="0" applyFont="1" applyFill="1"/>
    <xf numFmtId="0" fontId="10" fillId="2" borderId="0" xfId="0" applyFont="1" applyFill="1"/>
    <xf numFmtId="0" fontId="11" fillId="2" borderId="0" xfId="0" applyFont="1" applyFill="1"/>
    <xf numFmtId="0" fontId="12" fillId="3" borderId="0" xfId="0" applyFont="1" applyFill="1" applyAlignment="1">
      <alignment vertical="center"/>
    </xf>
    <xf numFmtId="0" fontId="6" fillId="3" borderId="0" xfId="0" applyFont="1" applyFill="1" applyAlignment="1">
      <alignment vertical="center"/>
    </xf>
    <xf numFmtId="0" fontId="2" fillId="2" borderId="0" xfId="0" applyFont="1" applyFill="1" applyAlignment="1">
      <alignment horizontal="left" vertical="top" wrapText="1"/>
    </xf>
    <xf numFmtId="0" fontId="14" fillId="2" borderId="0" xfId="0" applyFont="1" applyFill="1"/>
    <xf numFmtId="0" fontId="1" fillId="2" borderId="0" xfId="0" applyFont="1" applyFill="1" applyAlignment="1">
      <alignment horizontal="left" vertical="top" wrapText="1"/>
    </xf>
    <xf numFmtId="0" fontId="14" fillId="2" borderId="0" xfId="0" applyFont="1" applyFill="1" applyAlignment="1">
      <alignment vertical="top"/>
    </xf>
    <xf numFmtId="0" fontId="15" fillId="2" borderId="0" xfId="0" applyFont="1" applyFill="1" applyAlignment="1">
      <alignment horizontal="left" vertical="top" wrapText="1"/>
    </xf>
    <xf numFmtId="0" fontId="6" fillId="2" borderId="0" xfId="0" applyFont="1" applyFill="1" applyAlignment="1">
      <alignment horizontal="justify" vertical="top" wrapText="1"/>
    </xf>
    <xf numFmtId="0" fontId="16" fillId="2" borderId="0" xfId="0" applyFont="1" applyFill="1" applyAlignment="1">
      <alignment horizontal="left" vertical="top" wrapText="1"/>
    </xf>
    <xf numFmtId="0" fontId="11" fillId="0" borderId="0" xfId="0" applyFont="1" applyAlignment="1">
      <alignment vertical="top"/>
    </xf>
    <xf numFmtId="0" fontId="11" fillId="0" borderId="0" xfId="0" applyFont="1"/>
    <xf numFmtId="0" fontId="17" fillId="0" borderId="0" xfId="0" applyFont="1"/>
    <xf numFmtId="0" fontId="11" fillId="2" borderId="0" xfId="0" applyFont="1" applyFill="1" applyAlignment="1">
      <alignment horizontal="left" vertical="top" wrapText="1"/>
    </xf>
    <xf numFmtId="0" fontId="6" fillId="2" borderId="0" xfId="0" applyFont="1" applyFill="1" applyAlignment="1">
      <alignment horizontal="left" vertical="top" wrapText="1"/>
    </xf>
    <xf numFmtId="0" fontId="4" fillId="2" borderId="1" xfId="0" applyFont="1" applyFill="1" applyBorder="1" applyAlignment="1">
      <alignment horizontal="left" vertical="top" wrapText="1"/>
    </xf>
    <xf numFmtId="0" fontId="4" fillId="2" borderId="2" xfId="0" applyFont="1" applyFill="1" applyBorder="1" applyAlignment="1">
      <alignment horizontal="left"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wrapText="1"/>
    </xf>
    <xf numFmtId="0" fontId="6" fillId="2" borderId="4" xfId="0" applyFont="1" applyFill="1" applyBorder="1" applyAlignment="1">
      <alignment horizontal="left" vertical="top" wrapText="1"/>
    </xf>
    <xf numFmtId="0" fontId="11" fillId="2" borderId="0" xfId="0" applyFont="1" applyFill="1" applyAlignment="1">
      <alignment horizontal="left"/>
    </xf>
    <xf numFmtId="0" fontId="18" fillId="0" borderId="0" xfId="0" applyFont="1" applyAlignment="1">
      <alignment horizontal="left"/>
    </xf>
    <xf numFmtId="164" fontId="19" fillId="0" borderId="0" xfId="0" applyNumberFormat="1" applyFont="1" applyAlignment="1">
      <alignment horizontal="right"/>
    </xf>
    <xf numFmtId="0" fontId="19" fillId="0" borderId="0" xfId="0" applyFont="1" applyAlignment="1">
      <alignment horizontal="left"/>
    </xf>
    <xf numFmtId="0" fontId="19" fillId="0" borderId="7" xfId="0" applyFont="1" applyBorder="1" applyAlignment="1">
      <alignment horizontal="left"/>
    </xf>
    <xf numFmtId="0" fontId="20" fillId="0" borderId="0" xfId="0" applyFont="1" applyAlignment="1">
      <alignment horizontal="left"/>
    </xf>
    <xf numFmtId="0" fontId="19" fillId="0" borderId="8" xfId="0" applyFont="1" applyBorder="1" applyAlignment="1">
      <alignment horizontal="left"/>
    </xf>
    <xf numFmtId="164" fontId="19" fillId="0" borderId="0" xfId="0" applyNumberFormat="1" applyFont="1" applyAlignment="1">
      <alignment horizontal="right"/>
    </xf>
    <xf numFmtId="164" fontId="19" fillId="0" borderId="0" xfId="0" applyNumberFormat="1" applyFont="1" applyAlignment="1">
      <alignment horizontal="right"/>
    </xf>
    <xf numFmtId="164" fontId="19" fillId="0" borderId="0" xfId="0" applyNumberFormat="1" applyFont="1" applyAlignment="1">
      <alignment horizontal="right"/>
    </xf>
    <xf numFmtId="49" fontId="21" fillId="2" borderId="0" xfId="0" applyNumberFormat="1" applyFont="1" applyFill="1" applyAlignment="1">
      <alignment horizontal="left"/>
    </xf>
    <xf numFmtId="0" fontId="24" fillId="0" borderId="0" xfId="0" applyFont="1" applyAlignment="1">
      <alignment horizontal="left"/>
    </xf>
    <xf numFmtId="0" fontId="21" fillId="2" borderId="0" xfId="0" applyFont="1" applyFill="1" applyAlignment="1">
      <alignment horizontal="justify" vertical="top" wrapText="1"/>
    </xf>
    <xf numFmtId="0" fontId="22" fillId="2" borderId="0" xfId="0" applyFont="1" applyFill="1" applyAlignment="1">
      <alignment horizontal="left" vertical="top" wrapText="1"/>
    </xf>
    <xf numFmtId="0" fontId="21" fillId="2" borderId="4" xfId="0" applyFont="1" applyFill="1" applyBorder="1" applyAlignment="1">
      <alignment horizontal="left" wrapText="1"/>
    </xf>
    <xf numFmtId="0" fontId="19" fillId="0" borderId="0" xfId="0" applyNumberFormat="1" applyFont="1" applyAlignment="1">
      <alignment horizontal="right"/>
    </xf>
    <xf numFmtId="49" fontId="19" fillId="0" borderId="0" xfId="0" applyNumberFormat="1" applyFont="1" applyAlignment="1">
      <alignment horizontal="left"/>
    </xf>
    <xf numFmtId="0" fontId="6" fillId="2" borderId="0" xfId="0" applyFont="1" applyFill="1" applyAlignment="1">
      <alignment vertical="top" wrapText="1"/>
    </xf>
    <xf numFmtId="0" fontId="12" fillId="3" borderId="0" xfId="0" applyFont="1" applyFill="1" applyAlignment="1">
      <alignment vertical="center"/>
    </xf>
    <xf numFmtId="0" fontId="13" fillId="2" borderId="0" xfId="0" applyFont="1" applyFill="1" applyAlignment="1">
      <alignment vertical="center"/>
    </xf>
    <xf numFmtId="0" fontId="18" fillId="0" borderId="7" xfId="0" applyFont="1" applyBorder="1" applyAlignment="1">
      <alignment horizontal="left"/>
    </xf>
    <xf numFmtId="0" fontId="23" fillId="0" borderId="7" xfId="0" applyFont="1" applyBorder="1" applyAlignment="1">
      <alignment horizontal="left"/>
    </xf>
  </cellXfs>
  <cellStyles count="1">
    <cellStyle name="Standaard" xfId="0" builtinId="0"/>
  </cellStyles>
  <dxfs count="1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cbs.nl/privacy" TargetMode="External"/><Relationship Id="rId2" Type="http://schemas.openxmlformats.org/officeDocument/2006/relationships/hyperlink" Target="https://www.cbs.nl/nl-nl/onze-diensten/methoden/begrippen/migratieachtergrond" TargetMode="External"/><Relationship Id="rId1" Type="http://schemas.openxmlformats.org/officeDocument/2006/relationships/hyperlink" Target="https://www.rijksoverheid.nl/documenten/kamerstukken/2020/05/14/de-barometer-culturele-diversiteit-komt-per-1-juli-2020-beschikbaar" TargetMode="External"/><Relationship Id="rId5" Type="http://schemas.openxmlformats.org/officeDocument/2006/relationships/printerSettings" Target="../printerSettings/printerSettings3.bin"/><Relationship Id="rId4" Type="http://schemas.openxmlformats.org/officeDocument/2006/relationships/hyperlink" Target="https://dashboards.cbs.nl/v2/barometerculturelediversitei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58"/>
  <sheetViews>
    <sheetView showGridLines="0" tabSelected="1" zoomScaleNormal="100" workbookViewId="0"/>
  </sheetViews>
  <sheetFormatPr defaultRowHeight="14.4" x14ac:dyDescent="0.3"/>
  <cols>
    <col min="1" max="11" width="9.109375" customWidth="1"/>
  </cols>
  <sheetData>
    <row r="3" spans="1:14" ht="15.6" customHeight="1" x14ac:dyDescent="0.3">
      <c r="A3" s="2" t="s">
        <v>104</v>
      </c>
    </row>
    <row r="4" spans="1:14" ht="15.6" customHeight="1" x14ac:dyDescent="0.3">
      <c r="A4" s="2"/>
    </row>
    <row r="5" spans="1:14" ht="15.6" customHeight="1" x14ac:dyDescent="0.3">
      <c r="A5" s="3"/>
    </row>
    <row r="7" spans="1:14" x14ac:dyDescent="0.3">
      <c r="A7" s="4"/>
    </row>
    <row r="12" spans="1:14" x14ac:dyDescent="0.3">
      <c r="A12" s="1"/>
      <c r="B12" s="1"/>
      <c r="C12" s="1"/>
      <c r="D12" s="1"/>
      <c r="E12" s="1"/>
      <c r="F12" s="1"/>
      <c r="G12" s="1"/>
      <c r="H12" s="1"/>
      <c r="I12" s="1"/>
      <c r="J12" s="1"/>
      <c r="K12" s="1"/>
      <c r="L12" s="1"/>
      <c r="M12" s="1"/>
      <c r="N12" s="5"/>
    </row>
    <row r="13" spans="1:14" x14ac:dyDescent="0.3">
      <c r="A13" s="1"/>
      <c r="B13" s="1"/>
      <c r="C13" s="1"/>
      <c r="D13" s="1"/>
      <c r="E13" s="1"/>
      <c r="F13" s="1"/>
      <c r="G13" s="1"/>
      <c r="H13" s="1"/>
      <c r="I13" s="1"/>
      <c r="J13" s="1"/>
      <c r="K13" s="1"/>
      <c r="L13" s="1"/>
      <c r="M13" s="1"/>
      <c r="N13" s="5"/>
    </row>
    <row r="14" spans="1:14" x14ac:dyDescent="0.3">
      <c r="A14" s="1"/>
      <c r="B14" s="1"/>
      <c r="C14" s="1"/>
      <c r="D14" s="1"/>
      <c r="E14" s="1"/>
      <c r="F14" s="1"/>
      <c r="G14" s="1"/>
      <c r="H14" s="1"/>
      <c r="I14" s="1"/>
      <c r="J14" s="1"/>
      <c r="K14" s="1"/>
      <c r="L14" s="1"/>
      <c r="M14" s="1"/>
      <c r="N14" s="5"/>
    </row>
    <row r="15" spans="1:14" x14ac:dyDescent="0.3">
      <c r="A15" s="1"/>
      <c r="B15" s="1"/>
      <c r="C15" s="1"/>
      <c r="D15" s="1"/>
      <c r="E15" s="1"/>
      <c r="F15" s="1"/>
      <c r="G15" s="1"/>
      <c r="H15" s="1"/>
      <c r="I15" s="1"/>
      <c r="J15" s="1"/>
      <c r="K15" s="1"/>
      <c r="L15" s="1"/>
      <c r="M15" s="1"/>
      <c r="N15" s="5"/>
    </row>
    <row r="16" spans="1:14" x14ac:dyDescent="0.3">
      <c r="A16" s="1"/>
      <c r="B16" s="1"/>
      <c r="C16" s="1"/>
      <c r="D16" s="1"/>
      <c r="E16" s="1"/>
      <c r="F16" s="1"/>
      <c r="G16" s="1"/>
      <c r="H16" s="1"/>
      <c r="I16" s="1"/>
      <c r="J16" s="1"/>
      <c r="K16" s="1"/>
      <c r="L16" s="1"/>
      <c r="M16" s="1"/>
      <c r="N16" s="5"/>
    </row>
    <row r="17" spans="1:14" x14ac:dyDescent="0.3">
      <c r="A17" s="1"/>
      <c r="B17" s="1"/>
      <c r="C17" s="1"/>
      <c r="D17" s="1"/>
      <c r="E17" s="1"/>
      <c r="F17" s="1"/>
      <c r="G17" s="1"/>
      <c r="H17" s="1"/>
      <c r="I17" s="1"/>
      <c r="J17" s="1"/>
      <c r="K17" s="1"/>
      <c r="L17" s="1"/>
      <c r="M17" s="1"/>
      <c r="N17" s="5"/>
    </row>
    <row r="18" spans="1:14" x14ac:dyDescent="0.3">
      <c r="A18" s="1"/>
      <c r="B18" s="1"/>
      <c r="C18" s="1"/>
      <c r="D18" s="1"/>
      <c r="E18" s="1"/>
      <c r="F18" s="1"/>
      <c r="G18" s="1"/>
      <c r="H18" s="1"/>
      <c r="I18" s="1"/>
      <c r="J18" s="1"/>
      <c r="K18" s="1"/>
      <c r="L18" s="1"/>
      <c r="M18" s="1"/>
    </row>
    <row r="19" spans="1:14" x14ac:dyDescent="0.3">
      <c r="A19" s="1"/>
      <c r="B19" s="1"/>
      <c r="C19" s="1"/>
      <c r="D19" s="1"/>
      <c r="E19" s="1"/>
      <c r="F19" s="1"/>
      <c r="G19" s="1"/>
      <c r="H19" s="1"/>
      <c r="I19" s="1"/>
      <c r="J19" s="1"/>
      <c r="K19" s="1"/>
      <c r="L19" s="1"/>
      <c r="M19" s="1"/>
    </row>
    <row r="24" spans="1:14" x14ac:dyDescent="0.3">
      <c r="A24" s="1"/>
    </row>
    <row r="33" ht="14.4" customHeight="1" x14ac:dyDescent="0.3"/>
    <row r="34" ht="14.4" customHeight="1" x14ac:dyDescent="0.3"/>
    <row r="35" ht="14.4" customHeight="1" x14ac:dyDescent="0.3"/>
    <row r="36" ht="14.4" customHeight="1" x14ac:dyDescent="0.3"/>
    <row r="37" ht="14.4" customHeight="1" x14ac:dyDescent="0.3"/>
    <row r="38" ht="14.4" customHeight="1" x14ac:dyDescent="0.3"/>
    <row r="57" spans="1:1" x14ac:dyDescent="0.3">
      <c r="A57" s="6" t="s">
        <v>54</v>
      </c>
    </row>
    <row r="58" spans="1:1" x14ac:dyDescent="0.3">
      <c r="A58" s="43" t="s">
        <v>86</v>
      </c>
    </row>
  </sheetData>
  <pageMargins left="0.75" right="0.75" top="1" bottom="1" header="0.5" footer="0.5"/>
  <pageSetup paperSize="9" scale="82"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showGridLines="0" zoomScaleNormal="100" workbookViewId="0"/>
  </sheetViews>
  <sheetFormatPr defaultRowHeight="14.4" x14ac:dyDescent="0.3"/>
  <cols>
    <col min="1" max="1" width="15.6640625" customWidth="1"/>
    <col min="2" max="2" width="79.5546875" customWidth="1"/>
  </cols>
  <sheetData>
    <row r="1" spans="1:12" ht="15.6" customHeight="1" x14ac:dyDescent="0.3">
      <c r="A1" s="2" t="s">
        <v>0</v>
      </c>
      <c r="B1" s="6"/>
      <c r="C1" s="8"/>
      <c r="D1" s="8"/>
      <c r="E1" s="6"/>
      <c r="F1" s="6"/>
      <c r="G1" s="6"/>
    </row>
    <row r="2" spans="1:12" x14ac:dyDescent="0.3">
      <c r="A2" s="1"/>
      <c r="B2" s="1"/>
      <c r="C2" s="9"/>
      <c r="D2" s="9"/>
      <c r="E2" s="1"/>
      <c r="F2" s="1"/>
      <c r="G2" s="1"/>
      <c r="H2" s="1"/>
      <c r="I2" s="1"/>
      <c r="J2" s="1"/>
      <c r="K2" s="6"/>
      <c r="L2" s="6"/>
    </row>
    <row r="3" spans="1:12" x14ac:dyDescent="0.3">
      <c r="A3" s="1"/>
      <c r="B3" s="1"/>
      <c r="C3" s="9"/>
      <c r="D3" s="9"/>
      <c r="E3" s="1"/>
      <c r="F3" s="1"/>
      <c r="G3" s="1"/>
      <c r="H3" s="1"/>
      <c r="I3" s="1"/>
      <c r="J3" s="1"/>
      <c r="K3" s="6"/>
      <c r="L3" s="6"/>
    </row>
    <row r="4" spans="1:12" x14ac:dyDescent="0.3">
      <c r="A4" s="10" t="s">
        <v>1</v>
      </c>
      <c r="B4" s="10" t="s">
        <v>0</v>
      </c>
      <c r="D4" s="6"/>
      <c r="E4" s="6"/>
      <c r="F4" s="6"/>
      <c r="G4" s="6"/>
    </row>
    <row r="5" spans="1:12" x14ac:dyDescent="0.3">
      <c r="A5" s="10"/>
      <c r="B5" s="10"/>
      <c r="D5" s="6"/>
      <c r="E5" s="6"/>
      <c r="F5" s="6"/>
      <c r="G5" s="6"/>
    </row>
    <row r="6" spans="1:12" x14ac:dyDescent="0.3">
      <c r="A6" s="11" t="s">
        <v>2</v>
      </c>
      <c r="B6" s="6" t="s">
        <v>3</v>
      </c>
      <c r="D6" s="6"/>
      <c r="E6" s="6"/>
      <c r="F6" s="6"/>
      <c r="G6" s="6"/>
    </row>
    <row r="7" spans="1:12" x14ac:dyDescent="0.3">
      <c r="A7" s="11" t="s">
        <v>4</v>
      </c>
      <c r="B7" s="6" t="s">
        <v>5</v>
      </c>
      <c r="D7" s="6"/>
      <c r="E7" s="6"/>
      <c r="F7" s="6"/>
      <c r="G7" s="6"/>
    </row>
    <row r="8" spans="1:12" x14ac:dyDescent="0.3">
      <c r="A8" s="6"/>
      <c r="B8" s="6"/>
      <c r="D8" s="6"/>
      <c r="E8" s="6"/>
      <c r="F8" s="6"/>
      <c r="G8" s="6"/>
    </row>
    <row r="9" spans="1:12" x14ac:dyDescent="0.3">
      <c r="A9" s="33" t="str">
        <f>HYPERLINK("#'Tabel 1'!A1", "Tabel 1")</f>
        <v>Tabel 1</v>
      </c>
      <c r="B9" s="6" t="s">
        <v>105</v>
      </c>
      <c r="D9" s="6"/>
      <c r="E9" s="6"/>
      <c r="F9" s="6"/>
      <c r="G9" s="6"/>
    </row>
    <row r="10" spans="1:12" x14ac:dyDescent="0.3">
      <c r="A10" s="33" t="str">
        <f>HYPERLINK("#'Tabel 2'!A1", "Tabel 2")</f>
        <v>Tabel 2</v>
      </c>
      <c r="B10" s="6" t="s">
        <v>106</v>
      </c>
      <c r="C10" s="6"/>
      <c r="D10" s="6"/>
      <c r="E10" s="6"/>
      <c r="F10" s="6"/>
      <c r="G10" s="6"/>
    </row>
    <row r="11" spans="1:12" x14ac:dyDescent="0.3">
      <c r="A11" s="33" t="str">
        <f>HYPERLINK("#'Tabel 3'!A1", "Tabel 3")</f>
        <v>Tabel 3</v>
      </c>
      <c r="B11" s="6" t="s">
        <v>107</v>
      </c>
      <c r="C11" s="6"/>
      <c r="D11" s="6"/>
      <c r="E11" s="6"/>
      <c r="F11" s="6"/>
      <c r="G11" s="6"/>
    </row>
    <row r="12" spans="1:12" x14ac:dyDescent="0.3">
      <c r="A12" s="11" t="str">
        <f>HYPERLINK("#'Tabel 4'!A1", "Tabel 4")</f>
        <v>Tabel 4</v>
      </c>
      <c r="B12" s="6" t="s">
        <v>108</v>
      </c>
      <c r="C12" s="6"/>
      <c r="D12" s="6"/>
      <c r="E12" s="6"/>
      <c r="F12" s="6"/>
      <c r="G12" s="6"/>
    </row>
    <row r="13" spans="1:12" x14ac:dyDescent="0.3">
      <c r="A13" s="11"/>
      <c r="B13" s="7"/>
      <c r="C13" s="6"/>
      <c r="D13" s="6"/>
      <c r="E13" s="6"/>
      <c r="F13" s="6"/>
      <c r="G13" s="6"/>
    </row>
    <row r="14" spans="1:12" x14ac:dyDescent="0.3">
      <c r="A14" s="11"/>
      <c r="B14" s="7"/>
      <c r="C14" s="6"/>
      <c r="D14" s="6"/>
      <c r="E14" s="6"/>
      <c r="F14" s="5"/>
      <c r="G14" s="6"/>
    </row>
    <row r="15" spans="1:12" x14ac:dyDescent="0.3">
      <c r="A15" s="11"/>
      <c r="B15" s="7"/>
      <c r="C15" s="6"/>
      <c r="D15" s="6"/>
      <c r="E15" s="6"/>
      <c r="F15" s="6"/>
      <c r="G15" s="6"/>
    </row>
    <row r="16" spans="1:12" x14ac:dyDescent="0.3">
      <c r="A16" s="11"/>
      <c r="B16" s="7"/>
      <c r="C16" s="6"/>
      <c r="D16" s="6"/>
      <c r="E16" s="6"/>
      <c r="F16" s="6"/>
      <c r="G16" s="6"/>
    </row>
    <row r="17" spans="1:2" x14ac:dyDescent="0.3">
      <c r="A17" s="11"/>
      <c r="B17" s="7"/>
    </row>
    <row r="41" spans="1:2" x14ac:dyDescent="0.3">
      <c r="A41" s="52" t="s">
        <v>6</v>
      </c>
      <c r="B41" s="52"/>
    </row>
    <row r="42" spans="1:2" x14ac:dyDescent="0.3">
      <c r="A42" s="51" t="s">
        <v>7</v>
      </c>
      <c r="B42" s="51"/>
    </row>
    <row r="43" spans="1:2" x14ac:dyDescent="0.3">
      <c r="A43" s="51" t="s">
        <v>8</v>
      </c>
      <c r="B43" s="51"/>
    </row>
    <row r="44" spans="1:2" x14ac:dyDescent="0.3">
      <c r="A44" s="12" t="s">
        <v>9</v>
      </c>
      <c r="B44" s="12"/>
    </row>
    <row r="45" spans="1:2" x14ac:dyDescent="0.3">
      <c r="A45" s="51" t="s">
        <v>10</v>
      </c>
      <c r="B45" s="51"/>
    </row>
    <row r="46" spans="1:2" x14ac:dyDescent="0.3">
      <c r="A46" s="51" t="s">
        <v>44</v>
      </c>
      <c r="B46" s="51"/>
    </row>
    <row r="47" spans="1:2" x14ac:dyDescent="0.3">
      <c r="A47" s="51" t="s">
        <v>45</v>
      </c>
      <c r="B47" s="51"/>
    </row>
    <row r="48" spans="1:2" x14ac:dyDescent="0.3">
      <c r="A48" s="51" t="s">
        <v>46</v>
      </c>
      <c r="B48" s="51"/>
    </row>
    <row r="49" spans="1:2" x14ac:dyDescent="0.3">
      <c r="A49" s="51" t="s">
        <v>47</v>
      </c>
      <c r="B49" s="51"/>
    </row>
    <row r="50" spans="1:2" x14ac:dyDescent="0.3">
      <c r="A50" s="51" t="s">
        <v>11</v>
      </c>
      <c r="B50" s="51"/>
    </row>
    <row r="51" spans="1:2" x14ac:dyDescent="0.3">
      <c r="A51" s="12" t="s">
        <v>12</v>
      </c>
      <c r="B51" s="13"/>
    </row>
    <row r="53" spans="1:2" x14ac:dyDescent="0.3">
      <c r="A53" s="8"/>
    </row>
    <row r="54" spans="1:2" x14ac:dyDescent="0.3">
      <c r="A54" s="8" t="s">
        <v>56</v>
      </c>
    </row>
    <row r="55" spans="1:2" x14ac:dyDescent="0.3">
      <c r="A55" s="8" t="s">
        <v>13</v>
      </c>
    </row>
  </sheetData>
  <mergeCells count="9">
    <mergeCell ref="A48:B48"/>
    <mergeCell ref="A49:B49"/>
    <mergeCell ref="A50:B50"/>
    <mergeCell ref="A41:B41"/>
    <mergeCell ref="A42:B42"/>
    <mergeCell ref="A43:B43"/>
    <mergeCell ref="A45:B45"/>
    <mergeCell ref="A46:B46"/>
    <mergeCell ref="A47:B47"/>
  </mergeCells>
  <conditionalFormatting sqref="B9">
    <cfRule type="cellIs" dxfId="17" priority="17" stopIfTrue="1" operator="equal">
      <formula>"   "</formula>
    </cfRule>
    <cfRule type="cellIs" dxfId="16" priority="18" stopIfTrue="1" operator="equal">
      <formula>"    "</formula>
    </cfRule>
  </conditionalFormatting>
  <conditionalFormatting sqref="B10">
    <cfRule type="cellIs" dxfId="15" priority="15" stopIfTrue="1" operator="equal">
      <formula>"   "</formula>
    </cfRule>
    <cfRule type="cellIs" dxfId="14" priority="16" stopIfTrue="1" operator="equal">
      <formula>"    "</formula>
    </cfRule>
  </conditionalFormatting>
  <conditionalFormatting sqref="B11">
    <cfRule type="cellIs" dxfId="13" priority="13" stopIfTrue="1" operator="equal">
      <formula>"   "</formula>
    </cfRule>
    <cfRule type="cellIs" dxfId="12" priority="14" stopIfTrue="1" operator="equal">
      <formula>"    "</formula>
    </cfRule>
  </conditionalFormatting>
  <conditionalFormatting sqref="B12">
    <cfRule type="cellIs" dxfId="11" priority="11" stopIfTrue="1" operator="equal">
      <formula>"   "</formula>
    </cfRule>
    <cfRule type="cellIs" dxfId="10" priority="12" stopIfTrue="1" operator="equal">
      <formula>"    "</formula>
    </cfRule>
  </conditionalFormatting>
  <conditionalFormatting sqref="B13">
    <cfRule type="cellIs" dxfId="9" priority="9" stopIfTrue="1" operator="equal">
      <formula>"   "</formula>
    </cfRule>
    <cfRule type="cellIs" dxfId="8" priority="10" stopIfTrue="1" operator="equal">
      <formula>"    "</formula>
    </cfRule>
  </conditionalFormatting>
  <conditionalFormatting sqref="B14">
    <cfRule type="cellIs" dxfId="7" priority="7" stopIfTrue="1" operator="equal">
      <formula>"   "</formula>
    </cfRule>
    <cfRule type="cellIs" dxfId="6" priority="8" stopIfTrue="1" operator="equal">
      <formula>"    "</formula>
    </cfRule>
  </conditionalFormatting>
  <conditionalFormatting sqref="B15">
    <cfRule type="cellIs" dxfId="5" priority="5" stopIfTrue="1" operator="equal">
      <formula>"   "</formula>
    </cfRule>
    <cfRule type="cellIs" dxfId="4" priority="6" stopIfTrue="1" operator="equal">
      <formula>"    "</formula>
    </cfRule>
  </conditionalFormatting>
  <conditionalFormatting sqref="B16">
    <cfRule type="cellIs" dxfId="3" priority="3" stopIfTrue="1" operator="equal">
      <formula>"   "</formula>
    </cfRule>
    <cfRule type="cellIs" dxfId="2" priority="4" stopIfTrue="1" operator="equal">
      <formula>"    "</formula>
    </cfRule>
  </conditionalFormatting>
  <conditionalFormatting sqref="B17">
    <cfRule type="cellIs" dxfId="1" priority="1" stopIfTrue="1" operator="equal">
      <formula>"   "</formula>
    </cfRule>
    <cfRule type="cellIs" dxfId="0" priority="2" stopIfTrue="1" operator="equal">
      <formula>"    "</formula>
    </cfRule>
  </conditionalFormatting>
  <hyperlinks>
    <hyperlink ref="A9" location="'Tabel 1'!A1" display="Tabel 1"/>
    <hyperlink ref="A6" location="Toelichting!A1" display="Toelichting"/>
    <hyperlink ref="A7" location="Bronbestanden!A1" display="Bronbestanden"/>
  </hyperlinks>
  <pageMargins left="0.75" right="0.75" top="1" bottom="1" header="0.5" footer="0.5"/>
  <pageSetup paperSize="9" scale="87"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showGridLines="0" zoomScaleNormal="100" workbookViewId="0"/>
  </sheetViews>
  <sheetFormatPr defaultRowHeight="14.4" x14ac:dyDescent="0.3"/>
  <cols>
    <col min="1" max="1" width="99" customWidth="1"/>
    <col min="2" max="2" width="9.109375" customWidth="1"/>
  </cols>
  <sheetData>
    <row r="1" spans="1:2" ht="15.6" customHeight="1" x14ac:dyDescent="0.3">
      <c r="A1" s="14" t="s">
        <v>14</v>
      </c>
    </row>
    <row r="3" spans="1:2" ht="18" customHeight="1" x14ac:dyDescent="0.3">
      <c r="A3" s="20" t="s">
        <v>15</v>
      </c>
    </row>
    <row r="4" spans="1:2" ht="4.5" customHeight="1" x14ac:dyDescent="0.3"/>
    <row r="5" spans="1:2" ht="103.2" customHeight="1" x14ac:dyDescent="0.3">
      <c r="A5" s="50" t="s">
        <v>115</v>
      </c>
    </row>
    <row r="6" spans="1:2" x14ac:dyDescent="0.3">
      <c r="A6" s="25"/>
    </row>
    <row r="7" spans="1:2" ht="18" customHeight="1" x14ac:dyDescent="0.3">
      <c r="A7" s="20" t="s">
        <v>16</v>
      </c>
    </row>
    <row r="8" spans="1:2" ht="4.5" customHeight="1" x14ac:dyDescent="0.3"/>
    <row r="9" spans="1:2" ht="92.4" customHeight="1" x14ac:dyDescent="0.3">
      <c r="A9" s="19" t="s">
        <v>109</v>
      </c>
      <c r="B9" s="15"/>
    </row>
    <row r="10" spans="1:2" ht="15.75" customHeight="1" x14ac:dyDescent="0.3">
      <c r="A10" s="16"/>
    </row>
    <row r="11" spans="1:2" ht="17.25" customHeight="1" x14ac:dyDescent="0.3">
      <c r="A11" s="20" t="s">
        <v>17</v>
      </c>
    </row>
    <row r="12" spans="1:2" ht="4.5" customHeight="1" x14ac:dyDescent="0.3"/>
    <row r="13" spans="1:2" ht="69" customHeight="1" x14ac:dyDescent="0.3">
      <c r="A13" s="19" t="s">
        <v>110</v>
      </c>
      <c r="B13" s="17"/>
    </row>
    <row r="14" spans="1:2" ht="13.5" customHeight="1" x14ac:dyDescent="0.3">
      <c r="A14" s="25" t="s">
        <v>18</v>
      </c>
    </row>
    <row r="16" spans="1:2" ht="18" customHeight="1" x14ac:dyDescent="0.3">
      <c r="A16" s="20" t="s">
        <v>19</v>
      </c>
    </row>
    <row r="17" spans="1:1" ht="4.5" customHeight="1" x14ac:dyDescent="0.3"/>
    <row r="18" spans="1:1" ht="51.6" customHeight="1" x14ac:dyDescent="0.3">
      <c r="A18" s="19" t="s">
        <v>36</v>
      </c>
    </row>
    <row r="19" spans="1:1" ht="52.95" customHeight="1" x14ac:dyDescent="0.3">
      <c r="A19" s="45" t="s">
        <v>111</v>
      </c>
    </row>
    <row r="20" spans="1:1" x14ac:dyDescent="0.3">
      <c r="A20" s="25"/>
    </row>
    <row r="21" spans="1:1" ht="18" customHeight="1" x14ac:dyDescent="0.3">
      <c r="A21" s="20" t="s">
        <v>20</v>
      </c>
    </row>
    <row r="22" spans="1:1" ht="4.5" customHeight="1" x14ac:dyDescent="0.3"/>
    <row r="23" spans="1:1" x14ac:dyDescent="0.3">
      <c r="A23" s="18" t="s">
        <v>21</v>
      </c>
    </row>
    <row r="24" spans="1:1" ht="4.5" customHeight="1" x14ac:dyDescent="0.3"/>
    <row r="25" spans="1:1" x14ac:dyDescent="0.3">
      <c r="A25" s="25" t="s">
        <v>22</v>
      </c>
    </row>
    <row r="26" spans="1:1" ht="4.5" customHeight="1" x14ac:dyDescent="0.3"/>
    <row r="27" spans="1:1" ht="73.2" customHeight="1" x14ac:dyDescent="0.3">
      <c r="A27" s="18"/>
    </row>
    <row r="28" spans="1:1" ht="15" customHeight="1" x14ac:dyDescent="0.3">
      <c r="A28" s="20" t="s">
        <v>23</v>
      </c>
    </row>
    <row r="29" spans="1:1" ht="4.5" customHeight="1" x14ac:dyDescent="0.3"/>
    <row r="30" spans="1:1" ht="61.2" customHeight="1" x14ac:dyDescent="0.3">
      <c r="A30" s="18" t="s">
        <v>39</v>
      </c>
    </row>
    <row r="31" spans="1:1" ht="4.5" customHeight="1" x14ac:dyDescent="0.3"/>
    <row r="32" spans="1:1" ht="26.4" customHeight="1" x14ac:dyDescent="0.3">
      <c r="A32" s="18" t="s">
        <v>24</v>
      </c>
    </row>
    <row r="33" spans="1:1" ht="4.5" customHeight="1" x14ac:dyDescent="0.3"/>
    <row r="34" spans="1:1" ht="78.75" customHeight="1" x14ac:dyDescent="0.3">
      <c r="A34" s="18" t="s">
        <v>40</v>
      </c>
    </row>
    <row r="35" spans="1:1" ht="4.5" customHeight="1" x14ac:dyDescent="0.3"/>
    <row r="36" spans="1:1" ht="78" customHeight="1" x14ac:dyDescent="0.3">
      <c r="A36" s="18" t="s">
        <v>41</v>
      </c>
    </row>
    <row r="37" spans="1:1" ht="4.5" customHeight="1" x14ac:dyDescent="0.3">
      <c r="A37" s="18"/>
    </row>
    <row r="38" spans="1:1" ht="15" customHeight="1" x14ac:dyDescent="0.3">
      <c r="A38" s="46" t="s">
        <v>112</v>
      </c>
    </row>
    <row r="39" spans="1:1" ht="4.5" customHeight="1" x14ac:dyDescent="0.3"/>
    <row r="41" spans="1:1" ht="18.75" customHeight="1" x14ac:dyDescent="0.3">
      <c r="A41" s="20" t="s">
        <v>48</v>
      </c>
    </row>
    <row r="42" spans="1:1" ht="4.5" customHeight="1" x14ac:dyDescent="0.3"/>
    <row r="43" spans="1:1" ht="52.95" customHeight="1" x14ac:dyDescent="0.3">
      <c r="A43" s="19" t="s">
        <v>49</v>
      </c>
    </row>
    <row r="44" spans="1:1" ht="114" customHeight="1" x14ac:dyDescent="0.3">
      <c r="A44" s="19" t="s">
        <v>52</v>
      </c>
    </row>
    <row r="45" spans="1:1" x14ac:dyDescent="0.3">
      <c r="A45" s="21" t="s">
        <v>50</v>
      </c>
    </row>
    <row r="46" spans="1:1" x14ac:dyDescent="0.3">
      <c r="A46" s="22"/>
    </row>
    <row r="47" spans="1:1" ht="64.2" customHeight="1" x14ac:dyDescent="0.3">
      <c r="A47" s="19" t="s">
        <v>51</v>
      </c>
    </row>
    <row r="48" spans="1:1" ht="14.4" customHeight="1" x14ac:dyDescent="0.3">
      <c r="A48" s="23"/>
    </row>
    <row r="49" spans="1:1" ht="15" customHeight="1" x14ac:dyDescent="0.3">
      <c r="A49" s="20" t="s">
        <v>37</v>
      </c>
    </row>
    <row r="50" spans="1:1" ht="4.5" customHeight="1" x14ac:dyDescent="0.3"/>
    <row r="51" spans="1:1" ht="26.4" customHeight="1" x14ac:dyDescent="0.3">
      <c r="A51" s="24" t="s">
        <v>38</v>
      </c>
    </row>
    <row r="52" spans="1:1" x14ac:dyDescent="0.3">
      <c r="A52" s="22" t="s">
        <v>43</v>
      </c>
    </row>
    <row r="53" spans="1:1" x14ac:dyDescent="0.3">
      <c r="A53" s="24" t="s">
        <v>53</v>
      </c>
    </row>
    <row r="54" spans="1:1" x14ac:dyDescent="0.3">
      <c r="A54" s="25"/>
    </row>
    <row r="55" spans="1:1" x14ac:dyDescent="0.3">
      <c r="A55" s="25"/>
    </row>
    <row r="56" spans="1:1" x14ac:dyDescent="0.3">
      <c r="A56" s="25"/>
    </row>
    <row r="57" spans="1:1" x14ac:dyDescent="0.3">
      <c r="A57" s="25"/>
    </row>
    <row r="58" spans="1:1" x14ac:dyDescent="0.3">
      <c r="A58" s="25"/>
    </row>
  </sheetData>
  <hyperlinks>
    <hyperlink ref="A51" r:id="rId1"/>
    <hyperlink ref="A52" r:id="rId2"/>
    <hyperlink ref="A45" r:id="rId3"/>
    <hyperlink ref="A53" r:id="rId4"/>
  </hyperlinks>
  <pageMargins left="0.75" right="0.75" top="1" bottom="1" header="0.5" footer="0.5"/>
  <pageSetup paperSize="9" scale="99" fitToHeight="0"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4.4" x14ac:dyDescent="0.3"/>
  <cols>
    <col min="1" max="1" width="24.33203125" customWidth="1"/>
    <col min="2" max="2" width="99.33203125" customWidth="1"/>
  </cols>
  <sheetData>
    <row r="1" spans="1:2" ht="15.6" customHeight="1" x14ac:dyDescent="0.3">
      <c r="A1" s="14" t="s">
        <v>4</v>
      </c>
    </row>
    <row r="2" spans="1:2" ht="13.95" customHeight="1" x14ac:dyDescent="0.3">
      <c r="A2" s="20"/>
    </row>
    <row r="3" spans="1:2" x14ac:dyDescent="0.3">
      <c r="A3" s="26" t="s">
        <v>25</v>
      </c>
      <c r="B3" s="27" t="s">
        <v>26</v>
      </c>
    </row>
    <row r="4" spans="1:2" ht="169.5" customHeight="1" x14ac:dyDescent="0.3">
      <c r="A4" s="28" t="s">
        <v>27</v>
      </c>
      <c r="B4" s="32" t="s">
        <v>42</v>
      </c>
    </row>
    <row r="5" spans="1:2" x14ac:dyDescent="0.3">
      <c r="A5" s="28" t="s">
        <v>28</v>
      </c>
      <c r="B5" s="29" t="s">
        <v>29</v>
      </c>
    </row>
    <row r="6" spans="1:2" x14ac:dyDescent="0.3">
      <c r="A6" s="28" t="s">
        <v>30</v>
      </c>
      <c r="B6" s="29" t="s">
        <v>31</v>
      </c>
    </row>
    <row r="7" spans="1:2" x14ac:dyDescent="0.3">
      <c r="A7" s="28" t="s">
        <v>32</v>
      </c>
      <c r="B7" s="29" t="s">
        <v>33</v>
      </c>
    </row>
    <row r="8" spans="1:2" x14ac:dyDescent="0.3">
      <c r="A8" s="30" t="s">
        <v>34</v>
      </c>
      <c r="B8" s="31"/>
    </row>
    <row r="10" spans="1:2" x14ac:dyDescent="0.3">
      <c r="A10" s="26" t="s">
        <v>25</v>
      </c>
      <c r="B10" s="27" t="s">
        <v>113</v>
      </c>
    </row>
    <row r="11" spans="1:2" ht="42.75" customHeight="1" x14ac:dyDescent="0.3">
      <c r="A11" s="28" t="s">
        <v>27</v>
      </c>
      <c r="B11" s="32" t="s">
        <v>114</v>
      </c>
    </row>
    <row r="12" spans="1:2" x14ac:dyDescent="0.3">
      <c r="A12" s="28" t="s">
        <v>28</v>
      </c>
      <c r="B12" s="47" t="s">
        <v>55</v>
      </c>
    </row>
    <row r="13" spans="1:2" x14ac:dyDescent="0.3">
      <c r="A13" s="28" t="s">
        <v>30</v>
      </c>
      <c r="B13" s="29" t="s">
        <v>31</v>
      </c>
    </row>
    <row r="14" spans="1:2" x14ac:dyDescent="0.3">
      <c r="A14" s="28" t="s">
        <v>32</v>
      </c>
      <c r="B14" s="29" t="s">
        <v>35</v>
      </c>
    </row>
    <row r="15" spans="1:2" x14ac:dyDescent="0.3">
      <c r="A15" s="30" t="s">
        <v>34</v>
      </c>
      <c r="B15" s="31"/>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4.4" x14ac:dyDescent="0.3"/>
  <cols>
    <col min="1" max="1" width="43.33203125" customWidth="1"/>
    <col min="2" max="2" width="6.6640625" customWidth="1"/>
    <col min="3" max="3" width="23.6640625" customWidth="1"/>
    <col min="4" max="4" width="20.6640625" customWidth="1"/>
    <col min="5" max="5" width="25.6640625" customWidth="1"/>
    <col min="6" max="6" width="8.88671875" customWidth="1"/>
  </cols>
  <sheetData>
    <row r="1" spans="1:10" x14ac:dyDescent="0.3">
      <c r="A1" s="34" t="s">
        <v>57</v>
      </c>
      <c r="J1" s="34"/>
    </row>
    <row r="2" spans="1:10" x14ac:dyDescent="0.3">
      <c r="A2" s="53" t="s">
        <v>105</v>
      </c>
      <c r="B2" s="53"/>
      <c r="C2" s="53"/>
      <c r="D2" s="53"/>
      <c r="E2" s="53"/>
    </row>
    <row r="3" spans="1:10" x14ac:dyDescent="0.3">
      <c r="A3" s="36"/>
      <c r="B3" s="36" t="s">
        <v>58</v>
      </c>
      <c r="C3" s="37" t="s">
        <v>60</v>
      </c>
      <c r="D3" s="37"/>
      <c r="E3" s="37"/>
    </row>
    <row r="4" spans="1:10" x14ac:dyDescent="0.3">
      <c r="A4" s="37"/>
      <c r="B4" s="37"/>
      <c r="C4" s="37" t="s">
        <v>61</v>
      </c>
      <c r="D4" s="37" t="s">
        <v>62</v>
      </c>
      <c r="E4" s="37" t="s">
        <v>63</v>
      </c>
    </row>
    <row r="6" spans="1:10" x14ac:dyDescent="0.3">
      <c r="B6" s="38" t="s">
        <v>59</v>
      </c>
    </row>
    <row r="8" spans="1:10" x14ac:dyDescent="0.3">
      <c r="A8" s="36" t="s">
        <v>58</v>
      </c>
      <c r="B8" s="35">
        <v>100</v>
      </c>
      <c r="C8" s="48">
        <v>79</v>
      </c>
      <c r="D8" s="48">
        <v>10</v>
      </c>
      <c r="E8" s="48">
        <v>11</v>
      </c>
    </row>
    <row r="9" spans="1:10" x14ac:dyDescent="0.3">
      <c r="A9" s="36"/>
      <c r="B9" s="35"/>
      <c r="C9" s="35"/>
      <c r="D9" s="35"/>
      <c r="E9" s="35"/>
    </row>
    <row r="10" spans="1:10" x14ac:dyDescent="0.3">
      <c r="A10" s="38" t="s">
        <v>90</v>
      </c>
      <c r="B10" s="35"/>
      <c r="C10" s="35"/>
      <c r="D10" s="35"/>
      <c r="E10" s="35"/>
    </row>
    <row r="11" spans="1:10" x14ac:dyDescent="0.3">
      <c r="A11" s="36" t="s">
        <v>64</v>
      </c>
      <c r="B11" s="35">
        <v>100</v>
      </c>
      <c r="C11" s="48">
        <v>79</v>
      </c>
      <c r="D11" s="48">
        <v>8</v>
      </c>
      <c r="E11" s="48">
        <v>14</v>
      </c>
    </row>
    <row r="12" spans="1:10" x14ac:dyDescent="0.3">
      <c r="A12" s="36" t="s">
        <v>65</v>
      </c>
      <c r="B12" s="35">
        <v>100</v>
      </c>
      <c r="C12" s="48">
        <v>44</v>
      </c>
      <c r="D12" s="48">
        <v>15</v>
      </c>
      <c r="E12" s="48">
        <v>41</v>
      </c>
    </row>
    <row r="13" spans="1:10" x14ac:dyDescent="0.3">
      <c r="A13" s="36" t="s">
        <v>66</v>
      </c>
      <c r="B13" s="35">
        <v>100</v>
      </c>
      <c r="C13" s="48">
        <v>86</v>
      </c>
      <c r="D13" s="48">
        <v>9</v>
      </c>
      <c r="E13" s="48">
        <v>5</v>
      </c>
    </row>
    <row r="14" spans="1:10" x14ac:dyDescent="0.3">
      <c r="A14" s="36" t="s">
        <v>67</v>
      </c>
      <c r="B14" s="35">
        <v>100</v>
      </c>
      <c r="C14" s="48">
        <v>68</v>
      </c>
      <c r="D14" s="48">
        <v>11</v>
      </c>
      <c r="E14" s="48">
        <v>20</v>
      </c>
    </row>
    <row r="15" spans="1:10" x14ac:dyDescent="0.3">
      <c r="A15" s="36" t="s">
        <v>68</v>
      </c>
      <c r="B15" s="35">
        <v>100</v>
      </c>
      <c r="C15" s="48">
        <v>79</v>
      </c>
      <c r="D15" s="48">
        <v>6</v>
      </c>
      <c r="E15" s="48">
        <v>15</v>
      </c>
    </row>
    <row r="16" spans="1:10" x14ac:dyDescent="0.3">
      <c r="A16" s="36" t="s">
        <v>69</v>
      </c>
      <c r="B16" s="35">
        <v>100</v>
      </c>
      <c r="C16" s="48">
        <v>78</v>
      </c>
      <c r="D16" s="48">
        <v>8</v>
      </c>
      <c r="E16" s="48">
        <v>14</v>
      </c>
    </row>
    <row r="17" spans="1:5" x14ac:dyDescent="0.3">
      <c r="A17" s="36" t="s">
        <v>70</v>
      </c>
      <c r="B17" s="35">
        <v>100</v>
      </c>
      <c r="C17" s="48">
        <v>77</v>
      </c>
      <c r="D17" s="48">
        <v>9</v>
      </c>
      <c r="E17" s="48">
        <v>14</v>
      </c>
    </row>
    <row r="18" spans="1:5" x14ac:dyDescent="0.3">
      <c r="A18" s="36" t="s">
        <v>71</v>
      </c>
      <c r="B18" s="35">
        <v>100</v>
      </c>
      <c r="C18" s="48">
        <v>75</v>
      </c>
      <c r="D18" s="48">
        <v>8</v>
      </c>
      <c r="E18" s="48">
        <v>17</v>
      </c>
    </row>
    <row r="19" spans="1:5" x14ac:dyDescent="0.3">
      <c r="A19" s="36" t="s">
        <v>72</v>
      </c>
      <c r="B19" s="35">
        <v>100</v>
      </c>
      <c r="C19" s="48">
        <v>76</v>
      </c>
      <c r="D19" s="48">
        <v>10</v>
      </c>
      <c r="E19" s="48">
        <v>14</v>
      </c>
    </row>
    <row r="20" spans="1:5" x14ac:dyDescent="0.3">
      <c r="A20" s="36" t="s">
        <v>73</v>
      </c>
      <c r="B20" s="35">
        <v>100</v>
      </c>
      <c r="C20" s="48">
        <v>81</v>
      </c>
      <c r="D20" s="48">
        <v>8</v>
      </c>
      <c r="E20" s="48">
        <v>11</v>
      </c>
    </row>
    <row r="21" spans="1:5" x14ac:dyDescent="0.3">
      <c r="A21" s="36"/>
      <c r="B21" s="35"/>
      <c r="C21" s="35"/>
      <c r="D21" s="35"/>
      <c r="E21" s="35"/>
    </row>
    <row r="22" spans="1:5" x14ac:dyDescent="0.3">
      <c r="A22" s="39" t="s">
        <v>74</v>
      </c>
      <c r="B22" s="39"/>
      <c r="C22" s="39"/>
      <c r="D22" s="39"/>
      <c r="E22" s="39"/>
    </row>
  </sheetData>
  <mergeCells count="1">
    <mergeCell ref="A2:E2"/>
  </mergeCells>
  <pageMargins left="0.7" right="0.7" top="0.75" bottom="0.75" header="0.3" footer="0.3"/>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4.4" x14ac:dyDescent="0.3"/>
  <cols>
    <col min="1" max="1" width="24.6640625" customWidth="1"/>
    <col min="2" max="2" width="6.6640625" customWidth="1"/>
    <col min="3" max="3" width="23.6640625" customWidth="1"/>
    <col min="4" max="4" width="20.6640625" customWidth="1"/>
    <col min="5" max="5" width="25.6640625" customWidth="1"/>
  </cols>
  <sheetData>
    <row r="1" spans="1:10" x14ac:dyDescent="0.3">
      <c r="A1" s="34" t="s">
        <v>75</v>
      </c>
      <c r="J1" s="34"/>
    </row>
    <row r="2" spans="1:10" x14ac:dyDescent="0.3">
      <c r="A2" s="53" t="s">
        <v>106</v>
      </c>
      <c r="B2" s="53"/>
      <c r="C2" s="53"/>
      <c r="D2" s="53"/>
      <c r="E2" s="53"/>
    </row>
    <row r="3" spans="1:10" x14ac:dyDescent="0.3">
      <c r="A3" s="36"/>
      <c r="B3" s="36" t="s">
        <v>58</v>
      </c>
      <c r="C3" s="37" t="s">
        <v>60</v>
      </c>
      <c r="D3" s="37"/>
      <c r="E3" s="37"/>
    </row>
    <row r="4" spans="1:10" x14ac:dyDescent="0.3">
      <c r="A4" s="37"/>
      <c r="B4" s="37"/>
      <c r="C4" s="37" t="s">
        <v>61</v>
      </c>
      <c r="D4" s="37" t="s">
        <v>62</v>
      </c>
      <c r="E4" s="37" t="s">
        <v>63</v>
      </c>
    </row>
    <row r="6" spans="1:10" x14ac:dyDescent="0.3">
      <c r="B6" s="38" t="s">
        <v>59</v>
      </c>
    </row>
    <row r="8" spans="1:10" x14ac:dyDescent="0.3">
      <c r="A8" s="36" t="s">
        <v>58</v>
      </c>
      <c r="B8" s="40">
        <v>100</v>
      </c>
      <c r="C8" s="48">
        <v>79</v>
      </c>
      <c r="D8" s="48">
        <v>10</v>
      </c>
      <c r="E8" s="48">
        <v>11</v>
      </c>
    </row>
    <row r="9" spans="1:10" x14ac:dyDescent="0.3">
      <c r="A9" s="36"/>
      <c r="B9" s="40"/>
      <c r="C9" s="40"/>
      <c r="D9" s="40"/>
      <c r="E9" s="40"/>
    </row>
    <row r="10" spans="1:10" x14ac:dyDescent="0.3">
      <c r="A10" s="38" t="s">
        <v>91</v>
      </c>
      <c r="B10" s="40"/>
      <c r="C10" s="40"/>
      <c r="D10" s="40"/>
      <c r="E10" s="40"/>
    </row>
    <row r="11" spans="1:10" x14ac:dyDescent="0.3">
      <c r="A11" s="36" t="s">
        <v>76</v>
      </c>
      <c r="B11" s="40">
        <v>100</v>
      </c>
      <c r="C11" s="48">
        <v>63</v>
      </c>
      <c r="D11" s="48">
        <v>14</v>
      </c>
      <c r="E11" s="48">
        <v>23</v>
      </c>
    </row>
    <row r="12" spans="1:10" x14ac:dyDescent="0.3">
      <c r="A12" s="36" t="s">
        <v>77</v>
      </c>
      <c r="B12" s="40">
        <v>100</v>
      </c>
      <c r="C12" s="48">
        <v>73</v>
      </c>
      <c r="D12" s="48">
        <v>11</v>
      </c>
      <c r="E12" s="48">
        <v>16</v>
      </c>
    </row>
    <row r="13" spans="1:10" x14ac:dyDescent="0.3">
      <c r="A13" s="36" t="s">
        <v>78</v>
      </c>
      <c r="B13" s="40">
        <v>100</v>
      </c>
      <c r="C13" s="48">
        <v>80</v>
      </c>
      <c r="D13" s="48">
        <v>10</v>
      </c>
      <c r="E13" s="48">
        <v>10</v>
      </c>
    </row>
    <row r="14" spans="1:10" x14ac:dyDescent="0.3">
      <c r="A14" s="36" t="s">
        <v>79</v>
      </c>
      <c r="B14" s="40">
        <v>100</v>
      </c>
      <c r="C14" s="48">
        <v>86</v>
      </c>
      <c r="D14" s="48">
        <v>9</v>
      </c>
      <c r="E14" s="48">
        <v>6</v>
      </c>
    </row>
    <row r="15" spans="1:10" x14ac:dyDescent="0.3">
      <c r="A15" s="36" t="s">
        <v>80</v>
      </c>
      <c r="B15" s="40">
        <v>100</v>
      </c>
      <c r="C15" s="48">
        <v>85</v>
      </c>
      <c r="D15" s="48">
        <v>8</v>
      </c>
      <c r="E15" s="48">
        <v>7</v>
      </c>
    </row>
    <row r="16" spans="1:10" x14ac:dyDescent="0.3">
      <c r="A16" s="36" t="s">
        <v>81</v>
      </c>
      <c r="B16" s="40">
        <v>100</v>
      </c>
      <c r="C16" s="48">
        <v>77</v>
      </c>
      <c r="D16" s="48">
        <v>8</v>
      </c>
      <c r="E16" s="48">
        <v>15</v>
      </c>
    </row>
    <row r="17" spans="1:5" x14ac:dyDescent="0.3">
      <c r="A17" s="36" t="s">
        <v>82</v>
      </c>
      <c r="B17" s="40">
        <v>100</v>
      </c>
      <c r="C17" s="48">
        <v>87</v>
      </c>
      <c r="D17" s="48">
        <v>7</v>
      </c>
      <c r="E17" s="48">
        <v>6</v>
      </c>
    </row>
    <row r="18" spans="1:5" x14ac:dyDescent="0.3">
      <c r="A18" s="36" t="s">
        <v>83</v>
      </c>
      <c r="B18" s="40">
        <v>100</v>
      </c>
      <c r="C18" s="48">
        <v>95</v>
      </c>
      <c r="D18" s="48">
        <v>4</v>
      </c>
      <c r="E18" s="48">
        <v>1</v>
      </c>
    </row>
    <row r="19" spans="1:5" x14ac:dyDescent="0.3">
      <c r="A19" s="36"/>
      <c r="B19" s="40"/>
      <c r="C19" s="40"/>
      <c r="D19" s="40"/>
      <c r="E19" s="40"/>
    </row>
    <row r="20" spans="1:5" x14ac:dyDescent="0.3">
      <c r="A20" s="39" t="s">
        <v>74</v>
      </c>
      <c r="B20" s="39"/>
      <c r="C20" s="39"/>
      <c r="D20" s="39"/>
      <c r="E20" s="39"/>
    </row>
  </sheetData>
  <mergeCells count="1">
    <mergeCell ref="A2:E2"/>
  </mergeCells>
  <pageMargins left="0.7" right="0.7" top="0.75" bottom="0.75" header="0.3" footer="0.3"/>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4.4" x14ac:dyDescent="0.3"/>
  <cols>
    <col min="1" max="1" width="27.5546875" customWidth="1"/>
    <col min="2" max="2" width="6.6640625" customWidth="1"/>
    <col min="3" max="3" width="23.6640625" customWidth="1"/>
    <col min="4" max="4" width="20.6640625" customWidth="1"/>
    <col min="5" max="5" width="25.6640625" customWidth="1"/>
  </cols>
  <sheetData>
    <row r="1" spans="1:10" x14ac:dyDescent="0.3">
      <c r="A1" s="34" t="s">
        <v>84</v>
      </c>
      <c r="J1" s="34"/>
    </row>
    <row r="2" spans="1:10" x14ac:dyDescent="0.3">
      <c r="A2" s="54" t="s">
        <v>107</v>
      </c>
      <c r="B2" s="53"/>
      <c r="C2" s="53"/>
      <c r="D2" s="53"/>
      <c r="E2" s="53"/>
    </row>
    <row r="3" spans="1:10" x14ac:dyDescent="0.3">
      <c r="A3" s="36"/>
      <c r="B3" s="36" t="s">
        <v>58</v>
      </c>
      <c r="C3" s="37" t="s">
        <v>60</v>
      </c>
      <c r="D3" s="37"/>
      <c r="E3" s="37"/>
    </row>
    <row r="4" spans="1:10" x14ac:dyDescent="0.3">
      <c r="A4" s="37"/>
      <c r="B4" s="37"/>
      <c r="C4" s="37" t="s">
        <v>61</v>
      </c>
      <c r="D4" s="37" t="s">
        <v>62</v>
      </c>
      <c r="E4" s="37" t="s">
        <v>63</v>
      </c>
    </row>
    <row r="6" spans="1:10" x14ac:dyDescent="0.3">
      <c r="B6" s="38" t="s">
        <v>59</v>
      </c>
    </row>
    <row r="8" spans="1:10" x14ac:dyDescent="0.3">
      <c r="A8" s="36" t="s">
        <v>58</v>
      </c>
      <c r="B8" s="41">
        <v>100</v>
      </c>
      <c r="C8" s="48">
        <v>79</v>
      </c>
      <c r="D8" s="48">
        <v>10</v>
      </c>
      <c r="E8" s="48">
        <v>11</v>
      </c>
    </row>
    <row r="9" spans="1:10" x14ac:dyDescent="0.3">
      <c r="A9" s="36"/>
      <c r="B9" s="41"/>
      <c r="C9" s="41"/>
      <c r="D9" s="41"/>
      <c r="E9" s="41"/>
    </row>
    <row r="10" spans="1:10" x14ac:dyDescent="0.3">
      <c r="A10" s="44" t="s">
        <v>92</v>
      </c>
      <c r="B10" s="41"/>
      <c r="C10" s="41"/>
      <c r="D10" s="41"/>
      <c r="E10" s="41"/>
    </row>
    <row r="11" spans="1:10" x14ac:dyDescent="0.3">
      <c r="A11" s="36" t="s">
        <v>94</v>
      </c>
      <c r="B11" s="41">
        <v>100</v>
      </c>
      <c r="C11" s="48">
        <v>72</v>
      </c>
      <c r="D11" s="48">
        <v>8</v>
      </c>
      <c r="E11" s="48">
        <v>20</v>
      </c>
    </row>
    <row r="12" spans="1:10" x14ac:dyDescent="0.3">
      <c r="A12" s="36" t="s">
        <v>95</v>
      </c>
      <c r="B12" s="41">
        <v>100</v>
      </c>
      <c r="C12" s="48">
        <v>76</v>
      </c>
      <c r="D12" s="48">
        <v>9</v>
      </c>
      <c r="E12" s="48">
        <v>15</v>
      </c>
    </row>
    <row r="13" spans="1:10" x14ac:dyDescent="0.3">
      <c r="A13" s="36" t="s">
        <v>96</v>
      </c>
      <c r="B13" s="41">
        <v>100</v>
      </c>
      <c r="C13" s="48">
        <v>66</v>
      </c>
      <c r="D13" s="48">
        <v>11</v>
      </c>
      <c r="E13" s="48">
        <v>23</v>
      </c>
    </row>
    <row r="14" spans="1:10" x14ac:dyDescent="0.3">
      <c r="A14" s="36" t="s">
        <v>97</v>
      </c>
      <c r="B14" s="41">
        <v>100</v>
      </c>
      <c r="C14" s="48">
        <v>67</v>
      </c>
      <c r="D14" s="48">
        <v>15</v>
      </c>
      <c r="E14" s="48">
        <v>18</v>
      </c>
    </row>
    <row r="15" spans="1:10" x14ac:dyDescent="0.3">
      <c r="A15" s="36" t="s">
        <v>98</v>
      </c>
      <c r="B15" s="41">
        <v>100</v>
      </c>
      <c r="C15" s="48">
        <v>71</v>
      </c>
      <c r="D15" s="48">
        <v>10</v>
      </c>
      <c r="E15" s="48">
        <v>19</v>
      </c>
    </row>
    <row r="16" spans="1:10" x14ac:dyDescent="0.3">
      <c r="A16" s="36" t="s">
        <v>99</v>
      </c>
      <c r="B16" s="41">
        <v>100</v>
      </c>
      <c r="C16" s="48">
        <v>74</v>
      </c>
      <c r="D16" s="48">
        <v>12</v>
      </c>
      <c r="E16" s="48">
        <v>14</v>
      </c>
    </row>
    <row r="17" spans="1:5" x14ac:dyDescent="0.3">
      <c r="A17" s="36" t="s">
        <v>100</v>
      </c>
      <c r="B17" s="41">
        <v>100</v>
      </c>
      <c r="C17" s="48">
        <v>80</v>
      </c>
      <c r="D17" s="48">
        <v>9</v>
      </c>
      <c r="E17" s="48">
        <v>11</v>
      </c>
    </row>
    <row r="18" spans="1:5" x14ac:dyDescent="0.3">
      <c r="A18" s="36" t="s">
        <v>101</v>
      </c>
      <c r="B18" s="41">
        <v>100</v>
      </c>
      <c r="C18" s="48">
        <v>86</v>
      </c>
      <c r="D18" s="48">
        <v>8</v>
      </c>
      <c r="E18" s="48">
        <v>5</v>
      </c>
    </row>
    <row r="19" spans="1:5" x14ac:dyDescent="0.3">
      <c r="A19" s="36" t="s">
        <v>102</v>
      </c>
      <c r="B19" s="41">
        <v>100</v>
      </c>
      <c r="C19" s="48">
        <v>86</v>
      </c>
      <c r="D19" s="48">
        <v>8</v>
      </c>
      <c r="E19" s="48">
        <v>5</v>
      </c>
    </row>
    <row r="20" spans="1:5" x14ac:dyDescent="0.3">
      <c r="A20" s="36" t="s">
        <v>103</v>
      </c>
      <c r="B20" s="41">
        <v>100</v>
      </c>
      <c r="C20" s="48">
        <v>88</v>
      </c>
      <c r="D20" s="48">
        <v>8</v>
      </c>
      <c r="E20" s="48">
        <v>4</v>
      </c>
    </row>
    <row r="21" spans="1:5" x14ac:dyDescent="0.3">
      <c r="A21" s="36"/>
      <c r="B21" s="41"/>
      <c r="C21" s="41"/>
      <c r="D21" s="41"/>
      <c r="E21" s="41"/>
    </row>
    <row r="22" spans="1:5" x14ac:dyDescent="0.3">
      <c r="A22" s="39" t="s">
        <v>74</v>
      </c>
      <c r="B22" s="39"/>
      <c r="C22" s="39"/>
      <c r="D22" s="39"/>
      <c r="E22" s="39"/>
    </row>
  </sheetData>
  <mergeCells count="1">
    <mergeCell ref="A2:E2"/>
  </mergeCells>
  <pageMargins left="0.7" right="0.7" top="0.75" bottom="0.75" header="0.3" footer="0.3"/>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4.4" x14ac:dyDescent="0.3"/>
  <cols>
    <col min="1" max="1" width="41.6640625" customWidth="1"/>
    <col min="2" max="2" width="6.6640625" customWidth="1"/>
    <col min="3" max="3" width="23.6640625" customWidth="1"/>
    <col min="4" max="4" width="20.6640625" customWidth="1"/>
    <col min="5" max="5" width="25.6640625" customWidth="1"/>
  </cols>
  <sheetData>
    <row r="1" spans="1:10" x14ac:dyDescent="0.3">
      <c r="A1" s="34" t="s">
        <v>85</v>
      </c>
      <c r="J1" s="34"/>
    </row>
    <row r="2" spans="1:10" x14ac:dyDescent="0.3">
      <c r="A2" s="53" t="s">
        <v>108</v>
      </c>
      <c r="B2" s="53"/>
      <c r="C2" s="53"/>
      <c r="D2" s="53"/>
      <c r="E2" s="53"/>
    </row>
    <row r="3" spans="1:10" x14ac:dyDescent="0.3">
      <c r="A3" s="36"/>
      <c r="B3" s="36" t="s">
        <v>58</v>
      </c>
      <c r="C3" s="37" t="s">
        <v>60</v>
      </c>
      <c r="D3" s="37"/>
      <c r="E3" s="37"/>
    </row>
    <row r="4" spans="1:10" x14ac:dyDescent="0.3">
      <c r="A4" s="37"/>
      <c r="B4" s="37"/>
      <c r="C4" s="37" t="s">
        <v>61</v>
      </c>
      <c r="D4" s="37" t="s">
        <v>62</v>
      </c>
      <c r="E4" s="37" t="s">
        <v>63</v>
      </c>
    </row>
    <row r="6" spans="1:10" x14ac:dyDescent="0.3">
      <c r="B6" s="38" t="s">
        <v>59</v>
      </c>
    </row>
    <row r="8" spans="1:10" x14ac:dyDescent="0.3">
      <c r="A8" s="36" t="s">
        <v>58</v>
      </c>
      <c r="B8" s="42">
        <v>100</v>
      </c>
      <c r="C8" s="48">
        <v>79</v>
      </c>
      <c r="D8" s="48">
        <v>10</v>
      </c>
      <c r="E8" s="48">
        <v>11</v>
      </c>
    </row>
    <row r="9" spans="1:10" x14ac:dyDescent="0.3">
      <c r="A9" s="36"/>
      <c r="B9" s="42"/>
      <c r="C9" s="42"/>
      <c r="D9" s="42"/>
      <c r="E9" s="42"/>
    </row>
    <row r="10" spans="1:10" x14ac:dyDescent="0.3">
      <c r="A10" s="38" t="s">
        <v>93</v>
      </c>
      <c r="B10" s="42"/>
      <c r="C10" s="42"/>
      <c r="D10" s="42"/>
      <c r="E10" s="42"/>
    </row>
    <row r="11" spans="1:10" x14ac:dyDescent="0.3">
      <c r="A11" s="36">
        <v>1</v>
      </c>
      <c r="B11" s="42">
        <v>100</v>
      </c>
      <c r="C11" s="48">
        <v>81</v>
      </c>
      <c r="D11" s="48">
        <v>10</v>
      </c>
      <c r="E11" s="48">
        <v>9</v>
      </c>
    </row>
    <row r="12" spans="1:10" x14ac:dyDescent="0.3">
      <c r="A12" s="36">
        <v>2</v>
      </c>
      <c r="B12" s="42">
        <v>100</v>
      </c>
      <c r="C12" s="48">
        <v>69</v>
      </c>
      <c r="D12" s="48">
        <v>10</v>
      </c>
      <c r="E12" s="48">
        <v>22</v>
      </c>
    </row>
    <row r="13" spans="1:10" x14ac:dyDescent="0.3">
      <c r="A13" s="36">
        <v>3</v>
      </c>
      <c r="B13" s="42">
        <v>100</v>
      </c>
      <c r="C13" s="48">
        <v>78</v>
      </c>
      <c r="D13" s="48">
        <v>8</v>
      </c>
      <c r="E13" s="48">
        <v>14</v>
      </c>
    </row>
    <row r="14" spans="1:10" x14ac:dyDescent="0.3">
      <c r="A14" s="36">
        <v>4</v>
      </c>
      <c r="B14" s="42">
        <v>100</v>
      </c>
      <c r="C14" s="48">
        <v>75</v>
      </c>
      <c r="D14" s="48">
        <v>8</v>
      </c>
      <c r="E14" s="48">
        <v>17</v>
      </c>
    </row>
    <row r="15" spans="1:10" x14ac:dyDescent="0.3">
      <c r="A15" s="36">
        <v>5</v>
      </c>
      <c r="B15" s="42">
        <v>100</v>
      </c>
      <c r="C15" s="48">
        <v>83</v>
      </c>
      <c r="D15" s="48">
        <v>8</v>
      </c>
      <c r="E15" s="48">
        <v>9</v>
      </c>
    </row>
    <row r="16" spans="1:10" x14ac:dyDescent="0.3">
      <c r="A16" s="36">
        <v>6</v>
      </c>
      <c r="B16" s="42">
        <v>100</v>
      </c>
      <c r="C16" s="48">
        <v>68</v>
      </c>
      <c r="D16" s="48">
        <v>9</v>
      </c>
      <c r="E16" s="48">
        <v>23</v>
      </c>
    </row>
    <row r="17" spans="1:5" x14ac:dyDescent="0.3">
      <c r="A17" s="36">
        <v>7</v>
      </c>
      <c r="B17" s="42">
        <v>100</v>
      </c>
      <c r="C17" s="48">
        <v>86</v>
      </c>
      <c r="D17" s="48">
        <v>6</v>
      </c>
      <c r="E17" s="48">
        <v>8</v>
      </c>
    </row>
    <row r="18" spans="1:5" x14ac:dyDescent="0.3">
      <c r="A18" s="49" t="s">
        <v>88</v>
      </c>
      <c r="B18" s="42">
        <v>100</v>
      </c>
      <c r="C18" s="48">
        <v>84</v>
      </c>
      <c r="D18" s="48">
        <v>6</v>
      </c>
      <c r="E18" s="48">
        <v>10</v>
      </c>
    </row>
    <row r="19" spans="1:5" x14ac:dyDescent="0.3">
      <c r="A19" s="36" t="s">
        <v>87</v>
      </c>
      <c r="B19" s="42">
        <v>100</v>
      </c>
      <c r="C19" s="48">
        <v>81</v>
      </c>
      <c r="D19" s="48">
        <v>8</v>
      </c>
      <c r="E19" s="48">
        <v>10</v>
      </c>
    </row>
    <row r="20" spans="1:5" x14ac:dyDescent="0.3">
      <c r="A20" s="36">
        <v>11</v>
      </c>
      <c r="B20" s="42">
        <v>100</v>
      </c>
      <c r="C20" s="48">
        <v>81</v>
      </c>
      <c r="D20" s="48">
        <v>10</v>
      </c>
      <c r="E20" s="48">
        <v>10</v>
      </c>
    </row>
    <row r="21" spans="1:5" x14ac:dyDescent="0.3">
      <c r="A21" s="36">
        <v>12</v>
      </c>
      <c r="B21" s="42">
        <v>100</v>
      </c>
      <c r="C21" s="48">
        <v>85</v>
      </c>
      <c r="D21" s="48">
        <v>8</v>
      </c>
      <c r="E21" s="48">
        <v>7</v>
      </c>
    </row>
    <row r="22" spans="1:5" x14ac:dyDescent="0.3">
      <c r="A22" s="36" t="s">
        <v>89</v>
      </c>
      <c r="B22" s="42">
        <v>100</v>
      </c>
      <c r="C22" s="48">
        <v>88</v>
      </c>
      <c r="D22" s="48">
        <v>8</v>
      </c>
      <c r="E22" s="48">
        <v>4</v>
      </c>
    </row>
    <row r="23" spans="1:5" x14ac:dyDescent="0.3">
      <c r="A23" s="36"/>
      <c r="B23" s="42"/>
      <c r="C23" s="42"/>
      <c r="D23" s="42"/>
      <c r="E23" s="42"/>
    </row>
    <row r="24" spans="1:5" x14ac:dyDescent="0.3">
      <c r="A24" s="39" t="s">
        <v>74</v>
      </c>
      <c r="B24" s="39"/>
      <c r="C24" s="39"/>
      <c r="D24" s="39"/>
      <c r="E24" s="39"/>
    </row>
  </sheetData>
  <mergeCells count="1">
    <mergeCell ref="A2:E2"/>
  </mergeCells>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4</vt:i4>
      </vt:variant>
    </vt:vector>
  </HeadingPairs>
  <TitlesOfParts>
    <vt:vector size="12" baseType="lpstr">
      <vt:lpstr>Voorblad</vt:lpstr>
      <vt:lpstr>Inhoud</vt:lpstr>
      <vt:lpstr>Toelichting</vt:lpstr>
      <vt:lpstr>Bronbestanden</vt:lpstr>
      <vt:lpstr>Tabel 1</vt:lpstr>
      <vt:lpstr>Tabel 2</vt:lpstr>
      <vt:lpstr>Tabel 3</vt:lpstr>
      <vt:lpstr>Tabel 4</vt:lpstr>
      <vt:lpstr>Bronbestanden!Afdrukbereik</vt:lpstr>
      <vt:lpstr>Inhoud!Afdrukbereik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Verhees, V.C.E. (Veronique, secundair Productie)</cp:lastModifiedBy>
  <cp:lastPrinted>2021-02-19T11:02:27Z</cp:lastPrinted>
  <dcterms:created xsi:type="dcterms:W3CDTF">2020-05-28T08:27:28Z</dcterms:created>
  <dcterms:modified xsi:type="dcterms:W3CDTF">2021-02-19T14:12:02Z</dcterms:modified>
</cp:coreProperties>
</file>