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960" windowHeight="5436"/>
  </bookViews>
  <sheets>
    <sheet name="Voorblad" sheetId="4" r:id="rId1"/>
    <sheet name="Inhoud" sheetId="5" r:id="rId2"/>
    <sheet name="Toelichting" sheetId="7" r:id="rId3"/>
    <sheet name="Bronbestanden" sheetId="6" r:id="rId4"/>
    <sheet name="Tabel 1" sheetId="8" r:id="rId5"/>
    <sheet name="Tabel 2" sheetId="2" r:id="rId6"/>
  </sheets>
  <definedNames>
    <definedName name="_xlnm._FilterDatabase" localSheetId="4" hidden="1">'Tabel 1'!$C$1:$C$279</definedName>
    <definedName name="_ftn1" localSheetId="2">Toelichting!#REF!</definedName>
    <definedName name="_ftnref1" localSheetId="2">Toelichting!$A$6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5" l="1"/>
  <c r="B10" i="5" l="1"/>
</calcChain>
</file>

<file path=xl/sharedStrings.xml><?xml version="1.0" encoding="utf-8"?>
<sst xmlns="http://schemas.openxmlformats.org/spreadsheetml/2006/main" count="1182" uniqueCount="677">
  <si>
    <t>CBS</t>
  </si>
  <si>
    <t>Inhoud</t>
  </si>
  <si>
    <t>Werkblad</t>
  </si>
  <si>
    <t>Toelichting</t>
  </si>
  <si>
    <t>Toelichting bij de tabellen</t>
  </si>
  <si>
    <t>Bronbestanden</t>
  </si>
  <si>
    <t>Verklaring van tekens</t>
  </si>
  <si>
    <t>niets (blanco) = het cijfer kan op logische gronden niet voorkomen</t>
  </si>
  <si>
    <t>. = het cijfer is onbekend, onvoldoende betrouwbaar of geheim</t>
  </si>
  <si>
    <t>* = voorlopige cijfers</t>
  </si>
  <si>
    <t>** = nader voorlopige cijfers</t>
  </si>
  <si>
    <t>2019–2020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</si>
  <si>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</si>
  <si>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</si>
  <si>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</si>
  <si>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 van de getallen.</t>
  </si>
  <si>
    <t>Tabel 1</t>
  </si>
  <si>
    <t>Tabel 2</t>
  </si>
  <si>
    <t>Bron</t>
  </si>
  <si>
    <t>Algemene beschrijving</t>
  </si>
  <si>
    <t>Leverancier</t>
  </si>
  <si>
    <t>Inleiding</t>
  </si>
  <si>
    <t>Afkortingen</t>
  </si>
  <si>
    <t>Concentratie in de toeleveringsketen, 2016</t>
  </si>
  <si>
    <t>Industriële bedrijfstak in Nederland</t>
  </si>
  <si>
    <t>Buitenlandse bedrijfstak</t>
  </si>
  <si>
    <t>Toegevoegde waarde</t>
  </si>
  <si>
    <t>Voedingsmiddelenindustrie</t>
  </si>
  <si>
    <t>Teelt van gewassen</t>
  </si>
  <si>
    <t>Groothandel</t>
  </si>
  <si>
    <t>Vervaardiging van voedingsmiddelen excl. vleesproducten</t>
  </si>
  <si>
    <t>Detailhandel</t>
  </si>
  <si>
    <t>Winning van metalen</t>
  </si>
  <si>
    <t>Winning van fossiele brandstof</t>
  </si>
  <si>
    <t>Dienstverlening rondom vervoer</t>
  </si>
  <si>
    <t>Cokeovensproducten en aardolieverwerking</t>
  </si>
  <si>
    <t>Handel en reparatie in auto's</t>
  </si>
  <si>
    <t>Fokken en houden van vee, varkens en kippen</t>
  </si>
  <si>
    <t>Houtbewerking en vervaardiging van hout</t>
  </si>
  <si>
    <t>Vervaardiging van chemische producten</t>
  </si>
  <si>
    <t>Vervaardiging van vleesproducten en vis</t>
  </si>
  <si>
    <t>Post en telecommunicatie</t>
  </si>
  <si>
    <t>Verhuur en handel in onroerend goed</t>
  </si>
  <si>
    <t>Horeca</t>
  </si>
  <si>
    <t>Verhuur en handel in roerend goed</t>
  </si>
  <si>
    <t>Productie van melk, zijde en andere producten van dieren</t>
  </si>
  <si>
    <t>Vervaardiging van producten van metaal</t>
  </si>
  <si>
    <t>Vervaardiging van producten van rubber en kunststof</t>
  </si>
  <si>
    <t>Tabaksindustrie</t>
  </si>
  <si>
    <t>Papierindustrie</t>
  </si>
  <si>
    <t>Aardolie-industrie</t>
  </si>
  <si>
    <t>Mijnen van steenkool</t>
  </si>
  <si>
    <t>Chemische industrie</t>
  </si>
  <si>
    <t>Vervaardiging van overige machines en apparaten</t>
  </si>
  <si>
    <t>Vervaardiging van auto's</t>
  </si>
  <si>
    <t>Research en development</t>
  </si>
  <si>
    <t>Farmaceutische industrie</t>
  </si>
  <si>
    <t>Rubber- en kunststofproductindustrie</t>
  </si>
  <si>
    <t>Basismetaalindustrie</t>
  </si>
  <si>
    <t>Metaalproductenindustrie</t>
  </si>
  <si>
    <t>Vervaardiging van ijzer en staal</t>
  </si>
  <si>
    <t>Elektrotechnische industrie</t>
  </si>
  <si>
    <t>Vervaardiging van elektrische apparatuur</t>
  </si>
  <si>
    <t>Vervaardiging van overige goederen</t>
  </si>
  <si>
    <t>Elektrische apparatenindustrie</t>
  </si>
  <si>
    <t>Machine-industrie</t>
  </si>
  <si>
    <t>Auto- en aanhangwagenindustrie</t>
  </si>
  <si>
    <t>Vervaardiging van overige transportmiddelen</t>
  </si>
  <si>
    <t>Overige transportmiddelenindustrie</t>
  </si>
  <si>
    <t>Bron: CBS.</t>
  </si>
  <si>
    <t>SNAC Exiobase</t>
  </si>
  <si>
    <t>Product</t>
  </si>
  <si>
    <t>Invoer voor Nederlands verbruik</t>
  </si>
  <si>
    <t>Herfindahlindex invoer</t>
  </si>
  <si>
    <t>Mate concentratie invoer</t>
  </si>
  <si>
    <t>Herfindahlindex export wereld</t>
  </si>
  <si>
    <t>Mate concentratie export wereld</t>
  </si>
  <si>
    <t>Voeding en dranken</t>
  </si>
  <si>
    <t>Industriële producten nergens anders genoemd</t>
  </si>
  <si>
    <t>Brandstoffen en smeermiddelen</t>
  </si>
  <si>
    <t>Kapitaalgoederen (exclusief transportmiddelen) inclusief onderdelen en accessoires hiervan</t>
  </si>
  <si>
    <t>Transportmiddelen inclusief onderdelen en accessoires hiervan</t>
  </si>
  <si>
    <t>Consumptiegoederen nergens anders genoemd</t>
  </si>
  <si>
    <t>Goederen nergens anders genoemd</t>
  </si>
  <si>
    <t>%</t>
  </si>
  <si>
    <t>Levende dieren, m.u.v. dieren bedoeld bij afdeling 03</t>
  </si>
  <si>
    <t>hoog geconcentreerd</t>
  </si>
  <si>
    <t>niet geconcentreerd</t>
  </si>
  <si>
    <t>Vlees van runderen, vers, gekoeld of bevroren</t>
  </si>
  <si>
    <t>Ander vlees en eetbare slachtafvallen, vers, gekoeld bevroren</t>
  </si>
  <si>
    <t>enigszins geconcentreerd</t>
  </si>
  <si>
    <t>Vlees en eetbare slachtafvallen, gezouten, gedroogd of gerookt, meel en poeder van vlees of van slachtafvallen</t>
  </si>
  <si>
    <t>Bereidingen en conserven van vlees n.a.g.</t>
  </si>
  <si>
    <t>Melk, room en melkproducten, m.u.v. boter en kaas</t>
  </si>
  <si>
    <t>Boter en ander melkvet</t>
  </si>
  <si>
    <t>Kaas en wrongel</t>
  </si>
  <si>
    <t>Vogeleieren, ovoalbumine</t>
  </si>
  <si>
    <t>Vis, vers, gekoeld of bevroren</t>
  </si>
  <si>
    <t>Vis, gedroogd, gerookt of gezouten</t>
  </si>
  <si>
    <t>Schaal- en weekdieren, vers, gekoeld of verduurzaamd</t>
  </si>
  <si>
    <t>Bereidingen van vis, schaal- en weekdieren, n.a.g.</t>
  </si>
  <si>
    <t>Tarwe en mengkoren, niet gemalen</t>
  </si>
  <si>
    <t>Rijst</t>
  </si>
  <si>
    <t>Gerst, niet gemalen</t>
  </si>
  <si>
    <t>Maïs (m.u.v. suikermaïs); niet gemalen</t>
  </si>
  <si>
    <t>Andere granen, niet gemalen</t>
  </si>
  <si>
    <t>Meel en bloem van tarwe of van mengkoren</t>
  </si>
  <si>
    <t>Meel en bloem van andere granen</t>
  </si>
  <si>
    <t>Graanpreparaten, m.i.v. vruchtenmeel- en groentemeelpreparaten</t>
  </si>
  <si>
    <t>Groenten en wortels, vers, gekoeld of bevroren</t>
  </si>
  <si>
    <t>Groenten en wortels, bereid of verduurzaamd</t>
  </si>
  <si>
    <t>Fruit en noten (m.u.v. olienoten), vers of gedroogd</t>
  </si>
  <si>
    <t>Bereidingen en conserven van fruit (m.u.v. vruchtensappen)</t>
  </si>
  <si>
    <t>Ongegiste groente- en vruchtensappen</t>
  </si>
  <si>
    <t>Suiker, melasse en honing</t>
  </si>
  <si>
    <t>Suikerwerk</t>
  </si>
  <si>
    <t>Koffie</t>
  </si>
  <si>
    <t>Cacao</t>
  </si>
  <si>
    <t>Chocolade en bereidingen met cacao</t>
  </si>
  <si>
    <t>Thee en maté</t>
  </si>
  <si>
    <t>Specerijen</t>
  </si>
  <si>
    <t>Veevoeder (m.u.v. niet gemalen granen)</t>
  </si>
  <si>
    <t>Margarine en spijsvetten</t>
  </si>
  <si>
    <t>Bereide voedingsmiddelen n.a.g.</t>
  </si>
  <si>
    <t>Alcoholvrije dranken n.a.g.</t>
  </si>
  <si>
    <t>Alcoholhoudende dranken</t>
  </si>
  <si>
    <t>Onbewerkte tabak, tabaksafvallen</t>
  </si>
  <si>
    <t>Tabaksfabrikaten (ook indien tabakssurrogaten bevattend)</t>
  </si>
  <si>
    <t>Ongelooide huiden en vellen</t>
  </si>
  <si>
    <t>Ruwe pelterijen</t>
  </si>
  <si>
    <t>Oliehoudende zaden voor fijne oliën</t>
  </si>
  <si>
    <t>Oliehoudende zaden voor andere oliën</t>
  </si>
  <si>
    <t>Natuurlijk rubber</t>
  </si>
  <si>
    <t>Synthetisch rubber en afval</t>
  </si>
  <si>
    <t>Ruw natuurkurk en afval</t>
  </si>
  <si>
    <t>Brandhout en houtskool</t>
  </si>
  <si>
    <t>Hout in plakjes, spanen e.d. en afval van hout</t>
  </si>
  <si>
    <t>Ruw hout</t>
  </si>
  <si>
    <t>Hout, enkel bewerkt</t>
  </si>
  <si>
    <t>Papierstof en papierafval</t>
  </si>
  <si>
    <t>Zijde</t>
  </si>
  <si>
    <t>Katoen</t>
  </si>
  <si>
    <t>Jute, ruw of bewerkt doch niet gesponnen</t>
  </si>
  <si>
    <t>Andere plantaardige textielvezels, ruw of bewerkt, doch niet gesponnen</t>
  </si>
  <si>
    <t>Synthetische textielvezels</t>
  </si>
  <si>
    <t>Kunstmatige textielvezels en afval van synthetische en kunstmatige textielvezels</t>
  </si>
  <si>
    <t>Wol en haar</t>
  </si>
  <si>
    <t>Oude kleren e.d., lompen en vodden</t>
  </si>
  <si>
    <t>Natuurlijke meststoffen</t>
  </si>
  <si>
    <t>Steen, zand en grind</t>
  </si>
  <si>
    <t>Zwavel en ijzerpyriet, niet gebrand</t>
  </si>
  <si>
    <t>Natuurlijke slijpmiddelen, n.a.g.</t>
  </si>
  <si>
    <t>Andere ruwe mineralen</t>
  </si>
  <si>
    <t>IJzererts</t>
  </si>
  <si>
    <t>Schroot, m.i.v. afvalingots, van ijzer of van staal</t>
  </si>
  <si>
    <t>Kopererts, kopersteen en cementkoper</t>
  </si>
  <si>
    <t>Nikkelerts, nikkelmatte, nikkeloxidesinters e.d.</t>
  </si>
  <si>
    <t>Aluminiumerts en aluminiumoxide</t>
  </si>
  <si>
    <t>Andere ertsen van non-ferrometalen</t>
  </si>
  <si>
    <t>Resten van non-ferrometalen</t>
  </si>
  <si>
    <t>Ertsen van edele metalen</t>
  </si>
  <si>
    <t>Ruwe dierlijke producten, n.a.g.</t>
  </si>
  <si>
    <t>Ruwe plantaardige producten, n.a.g.</t>
  </si>
  <si>
    <t>Steenkool (m.u.v. geagglomereerde steenkool)</t>
  </si>
  <si>
    <t>Geagglomereerde steenkool, bruinkool en turf</t>
  </si>
  <si>
    <t>Cokes en halfcokes, retortenkool</t>
  </si>
  <si>
    <t>Ruwe aardolie</t>
  </si>
  <si>
    <t>.</t>
  </si>
  <si>
    <t>Geraffineerde producten van aardolie</t>
  </si>
  <si>
    <t>Residuen van aardoliën</t>
  </si>
  <si>
    <t>Propaan en butaan, in vloeibare vorm</t>
  </si>
  <si>
    <t>Aardgas</t>
  </si>
  <si>
    <t>Gasvormige koolwaterstoffen, n.a.g.</t>
  </si>
  <si>
    <t>Steenkoolgas, watergas, generatorgas e.d. gassen</t>
  </si>
  <si>
    <t>Elektrische energie</t>
  </si>
  <si>
    <t>Dierlijke oliën en vetten</t>
  </si>
  <si>
    <t>Plantaardige fijne oliën en vetten</t>
  </si>
  <si>
    <t>Andere plantaardige oliën en vetten</t>
  </si>
  <si>
    <t>Bereide oliën en vetten; was; mengsels en bereidingen van oliën en vetten, n.a.g.</t>
  </si>
  <si>
    <t>Koolwaterstoffen n.a.g.</t>
  </si>
  <si>
    <t>Alcoholen, fenolen en derivaten</t>
  </si>
  <si>
    <t>Carbonzuren</t>
  </si>
  <si>
    <t>Verbindingen met stikstofhoudende groepen</t>
  </si>
  <si>
    <t>Andere organische chemische producten</t>
  </si>
  <si>
    <t>Anorganische chemische elementen, oxiden en halogeenzouten</t>
  </si>
  <si>
    <t>Metaalzouten en peroxozouten van anorganische zuren</t>
  </si>
  <si>
    <t>Andere anorganische chemische producten, verbindingen van edele metalen</t>
  </si>
  <si>
    <t>Synthetische organische kleurstoffen en verflakken alsmede preparaten op basis daarvan</t>
  </si>
  <si>
    <t>Looi- en verfextracten, synthetische looistoffen</t>
  </si>
  <si>
    <t>Pigmenten, verven, vernissen e.d. producten</t>
  </si>
  <si>
    <t>Medicinale en farmaceutische producten, m.u.v. geneesmiddelen bedoeld bij groep 542</t>
  </si>
  <si>
    <t>Geneesmiddelen (m.i.v. veterinaire geneesmiddelen)</t>
  </si>
  <si>
    <t>Etherische oliën en reukstoffen</t>
  </si>
  <si>
    <t>Parfumerieën en cosmetische artikelen (m.u.v. zeep)</t>
  </si>
  <si>
    <t>Zeep, onderhouds- en reinigingsmiddelen</t>
  </si>
  <si>
    <t>Kunstmatige meststoffen</t>
  </si>
  <si>
    <t>Polymeren van ethyleen, in primaire vormen</t>
  </si>
  <si>
    <t>Polymeren van styreen, in primaire vormen</t>
  </si>
  <si>
    <t>Polymeren van vinylchloride of van andere halogeenolefinen, in primaire vormen</t>
  </si>
  <si>
    <t>Polyacetalen, andere polyethers en epoxyharsen alsmede polycarbonaten, alkydharsen en andere polyesters, in primaire vormen</t>
  </si>
  <si>
    <t>Andere kunststof, in primaire vormen</t>
  </si>
  <si>
    <t>Resten en afval van kunststof</t>
  </si>
  <si>
    <t>Buizen, slangen en hulpstukken van kunststof</t>
  </si>
  <si>
    <t>Platen, vellen, foliën, stroken enz. van kunststof</t>
  </si>
  <si>
    <t>Monofilament alsmede staven en profielen van kunststof ook indien aan het oppervlak bewerkt</t>
  </si>
  <si>
    <t>Ontsmettingsmiddelen, insectendodende- en schimmelwerende middelen e.d.</t>
  </si>
  <si>
    <t>Zetmeel, inuline en tarwegluten, eiwitstoffen en lijm</t>
  </si>
  <si>
    <t>Springstoffen en pyrotechnische artikelen</t>
  </si>
  <si>
    <t>Smeermiddelen, dopes, antivriespreparaten en vloeibare ontdooiingspreparaten alsmede vloeibare preparaten voor hydraulische krachtoverbrenging</t>
  </si>
  <si>
    <t>Andere chemische producten n.a.g.</t>
  </si>
  <si>
    <t>Afvallen van de chemische of aanverwante industrieën</t>
  </si>
  <si>
    <t>Leder</t>
  </si>
  <si>
    <t>Lederwaren n.a.g., zadel- en tuigmakerswerk</t>
  </si>
  <si>
    <t>Bereide pelterijen, (m.u.v. bontwerk, namaakbont en artikelen daarvan)</t>
  </si>
  <si>
    <t>Rubber in deegvorm, in platen, staven, draad, buizen enz.</t>
  </si>
  <si>
    <t>Buitenbanden en binnenbanden van rubber, voor wielen van alle soorten, verwisselbare loopvlakken en velglinten</t>
  </si>
  <si>
    <t>Werken van rubber n.a.g.</t>
  </si>
  <si>
    <t>Kurkwaren</t>
  </si>
  <si>
    <t>Fineer-, duplex-, triplex- en multiplexhout, verdicht hout, spaanplaat en ander bewerkt hout n.a.g.</t>
  </si>
  <si>
    <t>Houtwaren, behalve meubelen</t>
  </si>
  <si>
    <t>Papier en karton</t>
  </si>
  <si>
    <t>Artikelen van papier of karton</t>
  </si>
  <si>
    <t>Garens</t>
  </si>
  <si>
    <t>Weefsels van katoen</t>
  </si>
  <si>
    <t>Weefsels vervaardigd van synthetische of van kunstmatige textielproducten</t>
  </si>
  <si>
    <t>Andere weefsels</t>
  </si>
  <si>
    <t>Brei- en haakwerk, n.a.g.</t>
  </si>
  <si>
    <t>Tule, kant, borduurwerk, lint, passementwerk e.d.</t>
  </si>
  <si>
    <t>Speciale garens en speciale weefsels e.d. producten</t>
  </si>
  <si>
    <t>Geconfectioneerde artikelen, geheel of in hoofdzaak textielstoffen, n.a.g.</t>
  </si>
  <si>
    <t>Vloerbedekking (wo. linoleum), wand- en tafelkleden, enz.</t>
  </si>
  <si>
    <t>Kalk (wo. voor bemesting), cement en gefabriceerde bouwmaterialen (behalve van glas of van klei)</t>
  </si>
  <si>
    <t>Bouwmaterialen van klei of van vuurvaste grondstoffen</t>
  </si>
  <si>
    <t>Werken van minerale stoffen, n.a.g. behalve van klei en van glas</t>
  </si>
  <si>
    <t>Glas</t>
  </si>
  <si>
    <t>Glaswerk</t>
  </si>
  <si>
    <t>Huishoudelijk aardewerk</t>
  </si>
  <si>
    <t>Edelstenen, halfedelstenen en parels, onbewerkt en bewerkt</t>
  </si>
  <si>
    <t>Ruw gietijzer, spiegelijzer, sponsijzer en -staal, poeder van ijzer of van staal, ferrolegeringen</t>
  </si>
  <si>
    <t>Ingots e.d. primaire vormen van ijzer of staal, halffabricaten</t>
  </si>
  <si>
    <t>Gewalste platte producten van ijzer of van niet-gelegeerd staal, niet geplateerd noch bekleed</t>
  </si>
  <si>
    <t>Gewalste platte producten van ijzer of van niet-gelegeerd staal, geplateerd of bekleed</t>
  </si>
  <si>
    <t>Gewalste platte producten van gelegeerd staal</t>
  </si>
  <si>
    <t>Walsdraad, staven en profielen (m.i.v. damwandprofielen) van ijzer of van staal</t>
  </si>
  <si>
    <t>Spoorstaven en andere bestanddelen (van ijzer of van staal) van spoorbanen</t>
  </si>
  <si>
    <t>IJzer- en staaldraad</t>
  </si>
  <si>
    <t>Buizen, pijpen en holle profielen alsmede voor buisleidingen van ijzer of van staal</t>
  </si>
  <si>
    <t>Zilver en metalen van de platinagroep, onbewerkt of halfbewerkt</t>
  </si>
  <si>
    <t>Koper en koperlegeringen (ruw, staven, platen, buizen, enz.)</t>
  </si>
  <si>
    <t>Nikkel en nikkellegeringen (ruw, staven, platen, buizen, enz.)</t>
  </si>
  <si>
    <t>Aluminium en aluminiumlegeringen (ruw, staven, draad, buizen, enz.)</t>
  </si>
  <si>
    <t>Lood en loodlegeringen (ruw, staven, platen, draad, buizen, enz.)</t>
  </si>
  <si>
    <t>Zink en zinklegeringen (ruw, staven, platen, draad, buizen, enz.)</t>
  </si>
  <si>
    <t>Tin en tinlegeringen (ruw, staven, platen, draad, buizen, enz.)</t>
  </si>
  <si>
    <t>Overige onedele non-ferrometalen en legeringen, onbewerkt of bewerkt</t>
  </si>
  <si>
    <t>Constructiewerken en afgewerkte delen</t>
  </si>
  <si>
    <t>Bergingsmiddelen van metaal voor opslag en transport</t>
  </si>
  <si>
    <t>Kabel en draad van metaal (behalve geïsoleerde leidingen voor elektriciteit) en metaalgaas e.d.</t>
  </si>
  <si>
    <t>Spijkers, schroeven, moeren, bouten, klinknagels e.d. artikelen</t>
  </si>
  <si>
    <t>Gereedschap voor handgebruik en voor machines</t>
  </si>
  <si>
    <t>Messenmakerswerk, lepels, vorken e.d. artikelen</t>
  </si>
  <si>
    <t>Keukengerei en huishoudelijke artikelen van metaal, n.a.g.</t>
  </si>
  <si>
    <t>Metaalwaren, n.a.g.</t>
  </si>
  <si>
    <t>Stoomgeneratoren (stoomketels) en andere dampgeneratoren, ketels voor oververhit water</t>
  </si>
  <si>
    <t>Stoomturbines en andere dampturbines</t>
  </si>
  <si>
    <t>Zuigermotoren met vonkontsteking of met zelfontsteking</t>
  </si>
  <si>
    <t>(Turbine)straalmotoren, schroefturbines en andere gasturbines</t>
  </si>
  <si>
    <t>Elektrische roterende machines</t>
  </si>
  <si>
    <t>Andere krachtwerktuigen</t>
  </si>
  <si>
    <t>Landbouwmachines (behalve tractors)</t>
  </si>
  <si>
    <t>Tractors</t>
  </si>
  <si>
    <t>Delf- en graafmachines, machines voor grondwerken, heimachines en sneeuwploegen</t>
  </si>
  <si>
    <t>Machines voor de textiel- en de lederindustrie</t>
  </si>
  <si>
    <t>Machines voor de papierindustrie</t>
  </si>
  <si>
    <t>Machines voor de drukkerij en de boekbinderij</t>
  </si>
  <si>
    <t>Machines voor de voedingsindustrie</t>
  </si>
  <si>
    <t>Machines en toestellen n.a.g.</t>
  </si>
  <si>
    <t>Gereedschapswerktuigen voor het verspanend bewerken van metaal of andere stoffen</t>
  </si>
  <si>
    <t>Gereedschapswerktuigen voor het niet-verspanend bewerken van metaal, gesinterde metaalcarbiden of cermets</t>
  </si>
  <si>
    <t>Delen en toebehoren voor de machines bedoeld bij de groepen 731</t>
  </si>
  <si>
    <t>Andere machines voor metaalbewerking</t>
  </si>
  <si>
    <t>Verwarmings- en koelmachines</t>
  </si>
  <si>
    <t>Pompen en elevatoren voor vloeistoffen</t>
  </si>
  <si>
    <t>Andere pompen, compressoren, ventilatoren, centrifuges en toestellen voor het filtreren of zuiveren van vloeistoffen of van gassen</t>
  </si>
  <si>
    <t>Mechanisch transportmaterieel</t>
  </si>
  <si>
    <t>Andere niet-elektrische machines</t>
  </si>
  <si>
    <t>Kogellagers, rollagers, naaldlagers e.d. lagers</t>
  </si>
  <si>
    <t>Kranen e.d. artikelen voor leidingen, voor ketels, reservoirs enz.</t>
  </si>
  <si>
    <t>Drijfwerkassen, krukken, kussenblokken en lagerschalen, tandwielen e.a.</t>
  </si>
  <si>
    <t>Niet-elektrische delen en onderdelen n.a.g.</t>
  </si>
  <si>
    <t>Kantoormachines</t>
  </si>
  <si>
    <t>Automatische gegevens verwerkende machines</t>
  </si>
  <si>
    <t>Onderdelen en toebehoren voor machines van de groepen 751 en 752</t>
  </si>
  <si>
    <t>Ontvangtoestellen voor televisie</t>
  </si>
  <si>
    <t>Ontvangtoestellen voor radio-omroep</t>
  </si>
  <si>
    <t>Toestellen voor het weergeven en/of opnemen van geluid, video-opname en -weergaveapparaten</t>
  </si>
  <si>
    <t>Toestellen voor telecommunicatie, delen en onderdelen</t>
  </si>
  <si>
    <t>Elektrische krachtwerktuigen, n.a.g., behalve elektrische roterende machines</t>
  </si>
  <si>
    <t>Materiaal voor het geleiden en isoleren van elektrische stroom</t>
  </si>
  <si>
    <t>Artikelen voor stroomverdeling</t>
  </si>
  <si>
    <t>Elektromedische en radiologische apparaten</t>
  </si>
  <si>
    <t>Apparaten voor huishoudelijk gebruik</t>
  </si>
  <si>
    <t>Elektronenbuizen, transistors e.d. halfgeleiderelementen</t>
  </si>
  <si>
    <t>Elektrische machines, apparaten en toestellen, n.a.g.</t>
  </si>
  <si>
    <t>Automobielen voor personenvervoer (behalve voor gemeenschappelijk vervoer)</t>
  </si>
  <si>
    <t>Automobielen voor goederenvervoer en voor bijzondere doeleinden</t>
  </si>
  <si>
    <t>Overige automobielen</t>
  </si>
  <si>
    <t>Delen en onderdelen voor automobielen en tractors</t>
  </si>
  <si>
    <t>Motorrijwielen, rijwielen met of zonder hulpmotor, scooters en invalidenwagens</t>
  </si>
  <si>
    <t>Aanhangwagens, containers en andere, niet-gemotoriseerde, voertuigen</t>
  </si>
  <si>
    <t>Spoorwegmaterieel</t>
  </si>
  <si>
    <t>Luchtvaartuigen, ruimtevaartuigen en draagraketten hiervoor, delen daarvan</t>
  </si>
  <si>
    <t>Schepen en boten</t>
  </si>
  <si>
    <t>Geprefabriceerde bouwwerken</t>
  </si>
  <si>
    <t>Sanitaire artikelen, installaties voor centrale verwarmingen n.a.g.</t>
  </si>
  <si>
    <t>Verlichtingstoestellen, n.a.g.</t>
  </si>
  <si>
    <t>Meubelen en toebehoren, artikelen voor bedden e.d. artikelen</t>
  </si>
  <si>
    <t>Reisartikelen, handtassen e.d. artikelen</t>
  </si>
  <si>
    <t>Heren- en jongenskleding van textiel, geen brei- of haakwerk</t>
  </si>
  <si>
    <t>Dames- en meisjeskleding van textiel, geen brei- of haakwerk</t>
  </si>
  <si>
    <t>Heren- en jongenskleding van brei- of haakwerk</t>
  </si>
  <si>
    <t>Dames- en meisjeskleding van brei- of haakwerk</t>
  </si>
  <si>
    <t>Kleding en kledingtoebehoren van textiel voor baby's, kleding van textiel, n.a.g.</t>
  </si>
  <si>
    <t>Kledingtoebehoren van textielstoffen</t>
  </si>
  <si>
    <t>Kleding en kledingtoebehoren van andere dan textielstoffen, hoofddeksels</t>
  </si>
  <si>
    <t>Schoeisel</t>
  </si>
  <si>
    <t>Optische instrumenten en apparaten</t>
  </si>
  <si>
    <t>Medische instrumenten en apparaten</t>
  </si>
  <si>
    <t>Verbruiksmeters en telinstrumenten</t>
  </si>
  <si>
    <t>Meet-, controle- en analyseinstrumenten en toestellen</t>
  </si>
  <si>
    <t>Toestellen voor fotografie en cinematografie</t>
  </si>
  <si>
    <t>Producten voor fotografie en cinematografie</t>
  </si>
  <si>
    <t>Cinematografische films, belicht en ontwikkeld</t>
  </si>
  <si>
    <t>Optische elementen en brillen</t>
  </si>
  <si>
    <t>Uurwerken</t>
  </si>
  <si>
    <t>Wapens en munitie</t>
  </si>
  <si>
    <t>Drukwerk</t>
  </si>
  <si>
    <t>Werken van kunstmatige plastische stoffen, n.a.g.</t>
  </si>
  <si>
    <t>Kinderwagens, speelgoed, spellen en sportartikelen</t>
  </si>
  <si>
    <t>Kantoor- en schrijfbenodigdheden, n.a.g.</t>
  </si>
  <si>
    <t>Kunstvoorwerpen, voorwerpen voor verzamelingen en antiquiteiten</t>
  </si>
  <si>
    <t>Juwelen, goud- en zilversmidswerken</t>
  </si>
  <si>
    <t>Muziekinstrumenten, delen en toebehoren en grammofoonplaten</t>
  </si>
  <si>
    <t>Gefabriceerde artikelen, n.a.g.</t>
  </si>
  <si>
    <t>Niet in circulatie zijnde munten, behalve gouden munten</t>
  </si>
  <si>
    <t>Niet-monetair goud</t>
  </si>
  <si>
    <t>Concentratie Nederlandse import: producten en buitenlandse bedrijfstakken</t>
  </si>
  <si>
    <t>Concentratie van import op productniveau, 2019</t>
  </si>
  <si>
    <t>Vragen over deze publicatie kunnen gestuurd worden aan CBS-CvB onder vermelding van het referentienummer PR000729. Ons e-mailadres is maatwerk@cbs.nl.</t>
  </si>
  <si>
    <t>Begrippen</t>
  </si>
  <si>
    <t xml:space="preserve"> </t>
  </si>
  <si>
    <t>Afronding</t>
  </si>
  <si>
    <t>Integraal of steekproef</t>
  </si>
  <si>
    <t>Periodiciteit</t>
  </si>
  <si>
    <t>Bijzonderheden</t>
  </si>
  <si>
    <t>Internationale Handel in Goederen (IHG)</t>
  </si>
  <si>
    <t>Belastingdienst, douane, CBS.</t>
  </si>
  <si>
    <t>Beschrijving van de gebruikte bronbestanden</t>
  </si>
  <si>
    <r>
      <rPr>
        <b/>
        <i/>
        <sz val="10"/>
        <rFont val="Arial"/>
        <family val="2"/>
      </rPr>
      <t>Goedereninvoer voor Nederlands gebruik</t>
    </r>
    <r>
      <rPr>
        <sz val="10"/>
        <rFont val="Arial"/>
        <family val="2"/>
      </rPr>
      <t xml:space="preserve"> - De waarde van door het buitenland aan ingezetenen geleverde goederen volgens de statistieken van de internationale handel die bedoeld is voor Nederlands gebruik. Bij invoer uit EU-landen is dit de waarde van de goederen bedoeld voor Nederlands gebruik inclusief vracht- en verzekeringskosten tot aan de Nederlandse grens. Bij invoer uit niet-EU-landen is dit de waarde voor Nederlands gebruik inclusief vracht- en verzekeringskosten tot aan de buitengrens van de Europese Unie.</t>
    </r>
  </si>
  <si>
    <r>
      <rPr>
        <b/>
        <i/>
        <sz val="10"/>
        <rFont val="Arial"/>
        <family val="2"/>
      </rPr>
      <t>SITC indeling</t>
    </r>
    <r>
      <rPr>
        <sz val="10"/>
        <rFont val="Arial"/>
        <family val="2"/>
      </rPr>
      <t xml:space="preserve"> - Classificatie van goederensoorten volgens de Standard International Trade Classification - Revision 4, 2006 </t>
    </r>
  </si>
  <si>
    <r>
      <rPr>
        <b/>
        <i/>
        <sz val="10"/>
        <color theme="1"/>
        <rFont val="Arial"/>
        <family val="2"/>
      </rPr>
      <t>CBS</t>
    </r>
    <r>
      <rPr>
        <sz val="10"/>
        <color theme="1"/>
        <rFont val="Arial"/>
        <family val="2"/>
      </rPr>
      <t xml:space="preserve"> - Centraal Bureau voor de Statistiek </t>
    </r>
  </si>
  <si>
    <r>
      <rPr>
        <b/>
        <i/>
        <sz val="10"/>
        <rFont val="Arial"/>
        <family val="2"/>
      </rPr>
      <t>SITC</t>
    </r>
    <r>
      <rPr>
        <sz val="10"/>
        <rFont val="Arial"/>
        <family val="2"/>
      </rPr>
      <t xml:space="preserve"> - Standard International Trade Classification</t>
    </r>
  </si>
  <si>
    <r>
      <rPr>
        <b/>
        <i/>
        <sz val="10"/>
        <color theme="1"/>
        <rFont val="Arial"/>
        <family val="2"/>
      </rPr>
      <t>SNAC</t>
    </r>
    <r>
      <rPr>
        <sz val="10"/>
        <color theme="1"/>
        <rFont val="Arial"/>
        <family val="2"/>
      </rPr>
      <t xml:space="preserve"> - Single country National Accounts Consistent</t>
    </r>
  </si>
  <si>
    <t>Methodologie en operationalisering</t>
  </si>
  <si>
    <t>Aandachtspunten bij de cijfers</t>
  </si>
  <si>
    <t>Indikken bedrijfstakken in berekeningen</t>
  </si>
  <si>
    <t>Leesvoorbeeld Tabel 1</t>
  </si>
  <si>
    <t>Leesvoorbeeld Tabel 2</t>
  </si>
  <si>
    <t>Geheimhouding</t>
  </si>
  <si>
    <t>Voor vier van de producten in tabel 1 zou de invoerwaarde voor Nederlands verbruik tot een individueel bedrijf te herleiden zijn. Dit is niet toegestaan. Daarom bevat tabel 1 voor die gevallen geen cijfers.</t>
  </si>
  <si>
    <t>130 nationale statistische bureaus.</t>
  </si>
  <si>
    <t>Integraal.</t>
  </si>
  <si>
    <t>UN Comtrade Database</t>
  </si>
  <si>
    <t>Deze database bevat gedetailleerde globale handelsdata. Het betreft officiële handelsstatistieken, uitgesplitst naar import, export, goederencode en partnerland.</t>
  </si>
  <si>
    <t>Gegevens worden doorlopend geactualiseerd. De data is beschikbaar op jaarbasis sinds 1962 en op maandbasis sinds 2010.</t>
  </si>
  <si>
    <t>Geen.</t>
  </si>
  <si>
    <t>De bron bevat informatie over de internationale handel in goederen. Deze gegevens zijn onderverdeeld naar import voor Nederlands verbruik, import voor wederuitvoer, product en land.</t>
  </si>
  <si>
    <t xml:space="preserve">SNAC Exiobase 2016 is een door CBS gemaakte versie van Exiobase 2016 (v3.7). Exiobase beschrijft de economische relaties tussen 163 bedrijfstakken in 49 regio’s (landen of aggregaten daarvan). Om een Single Country National accounts Consistent (SNAC) versie te maken, wordt Exiobase aangepast met CBS data over internationale handel in goederen en diensten en de aanbod- en gebruiktabellen. </t>
  </si>
  <si>
    <t>Wordt op ad hoc basis samengesteld voor het gewenste verslagjaar.</t>
  </si>
  <si>
    <t>Niet van toepassing.</t>
  </si>
  <si>
    <t>Gegevens worden doorlopend geactualiseerd.</t>
  </si>
  <si>
    <t>Gevolgen ingedikt productniveau en bedrijfstakniveau</t>
  </si>
  <si>
    <t>x miljoen euro</t>
  </si>
  <si>
    <t>Financiële instellingen</t>
  </si>
  <si>
    <t>Overige financiële dienstverlening</t>
  </si>
  <si>
    <t>Overige zakelijke dienstverlening</t>
  </si>
  <si>
    <t xml:space="preserve">Het ministerie van Buitenlandse Zaken heeft graag meer inzicht in de Nederlandse afhankelijkheid van buitenlandse producten en bedrijfstakken. Die informatie is voor hen relevant in het licht van de coronacrisis, gezien leveringszekerheid en mogelijke andere kwetsbaarheden van de internationale toeleveringsketens voor het Nederlandse bedrijfsleven. 
Voor ieder ingevoerd product zou het ministerie graag weten of er veel landen zijn waaruit Nederland dit product importeert of dat die aanvoer juist sterk geconcentreerd is vanuit enkele landen. In het laatste geval wil het ministerie graag weten of er ook andere aanbieders zijn op de wereldmarkt. Naast dergelijke productinformatie over de directe invoer zoekt het ministerie ook informatie over afhankelijkheden per Nederlandse industriële bedrijfstak. Namelijk, over directe en indirecte (via andere landen en/of via Nederlandse bedrijfstakken) invoer van de industrie en uit welke buitenlandse bedrijfstakken veel afkomstig is. Het CBS heeft daarom een tweetal tabellen samengesteld.
</t>
  </si>
  <si>
    <t>SITC code</t>
  </si>
  <si>
    <t>001</t>
  </si>
  <si>
    <t>011</t>
  </si>
  <si>
    <t>012</t>
  </si>
  <si>
    <t>016</t>
  </si>
  <si>
    <t>017</t>
  </si>
  <si>
    <t>022</t>
  </si>
  <si>
    <t>023</t>
  </si>
  <si>
    <t>024</t>
  </si>
  <si>
    <t>025</t>
  </si>
  <si>
    <t>034</t>
  </si>
  <si>
    <t>035</t>
  </si>
  <si>
    <t>036</t>
  </si>
  <si>
    <t>037</t>
  </si>
  <si>
    <t>041</t>
  </si>
  <si>
    <t>042</t>
  </si>
  <si>
    <t>043</t>
  </si>
  <si>
    <t>044</t>
  </si>
  <si>
    <t>045</t>
  </si>
  <si>
    <t>046</t>
  </si>
  <si>
    <t>047</t>
  </si>
  <si>
    <t>048</t>
  </si>
  <si>
    <t>054</t>
  </si>
  <si>
    <t>056</t>
  </si>
  <si>
    <t>057</t>
  </si>
  <si>
    <t>058</t>
  </si>
  <si>
    <t>059</t>
  </si>
  <si>
    <t>061</t>
  </si>
  <si>
    <t>062</t>
  </si>
  <si>
    <t>071</t>
  </si>
  <si>
    <t>072</t>
  </si>
  <si>
    <t>073</t>
  </si>
  <si>
    <t>074</t>
  </si>
  <si>
    <t>075</t>
  </si>
  <si>
    <t>081</t>
  </si>
  <si>
    <t>091</t>
  </si>
  <si>
    <t>098</t>
  </si>
  <si>
    <t>111</t>
  </si>
  <si>
    <t>112</t>
  </si>
  <si>
    <t>121</t>
  </si>
  <si>
    <t>122</t>
  </si>
  <si>
    <t>211</t>
  </si>
  <si>
    <t>212</t>
  </si>
  <si>
    <t>222</t>
  </si>
  <si>
    <t>223</t>
  </si>
  <si>
    <t>231</t>
  </si>
  <si>
    <t>232</t>
  </si>
  <si>
    <t>244</t>
  </si>
  <si>
    <t>245</t>
  </si>
  <si>
    <t>246</t>
  </si>
  <si>
    <t>247</t>
  </si>
  <si>
    <t>248</t>
  </si>
  <si>
    <t>251</t>
  </si>
  <si>
    <t>261</t>
  </si>
  <si>
    <t>263</t>
  </si>
  <si>
    <t>264</t>
  </si>
  <si>
    <t>265</t>
  </si>
  <si>
    <t>266</t>
  </si>
  <si>
    <t>267</t>
  </si>
  <si>
    <t>268</t>
  </si>
  <si>
    <t>269</t>
  </si>
  <si>
    <t>272</t>
  </si>
  <si>
    <t>273</t>
  </si>
  <si>
    <t>274</t>
  </si>
  <si>
    <t>277</t>
  </si>
  <si>
    <t>278</t>
  </si>
  <si>
    <t>281</t>
  </si>
  <si>
    <t>282</t>
  </si>
  <si>
    <t>283</t>
  </si>
  <si>
    <t>284</t>
  </si>
  <si>
    <t>285</t>
  </si>
  <si>
    <t>287</t>
  </si>
  <si>
    <t>288</t>
  </si>
  <si>
    <t>289</t>
  </si>
  <si>
    <t>291</t>
  </si>
  <si>
    <t>292</t>
  </si>
  <si>
    <t>321</t>
  </si>
  <si>
    <t>322</t>
  </si>
  <si>
    <t>325</t>
  </si>
  <si>
    <t>333</t>
  </si>
  <si>
    <t>334</t>
  </si>
  <si>
    <t>335</t>
  </si>
  <si>
    <t>342</t>
  </si>
  <si>
    <t>343</t>
  </si>
  <si>
    <t>344</t>
  </si>
  <si>
    <t>345</t>
  </si>
  <si>
    <t>351</t>
  </si>
  <si>
    <t>411</t>
  </si>
  <si>
    <t>421</t>
  </si>
  <si>
    <t>422</t>
  </si>
  <si>
    <t>431</t>
  </si>
  <si>
    <t>511</t>
  </si>
  <si>
    <t>512</t>
  </si>
  <si>
    <t>513</t>
  </si>
  <si>
    <t>514</t>
  </si>
  <si>
    <t>515</t>
  </si>
  <si>
    <t>Organische verbindingen van niet-metalen en van metalen, heterocyclische verbindingen, nucleÃ¯nezuren</t>
  </si>
  <si>
    <t>516</t>
  </si>
  <si>
    <t>522</t>
  </si>
  <si>
    <t>523</t>
  </si>
  <si>
    <t>524</t>
  </si>
  <si>
    <t>525</t>
  </si>
  <si>
    <t>Radio-actief en aanverwant materiaal</t>
  </si>
  <si>
    <t>531</t>
  </si>
  <si>
    <t>532</t>
  </si>
  <si>
    <t>533</t>
  </si>
  <si>
    <t>541</t>
  </si>
  <si>
    <t>542</t>
  </si>
  <si>
    <t>551</t>
  </si>
  <si>
    <t>553</t>
  </si>
  <si>
    <t>554</t>
  </si>
  <si>
    <t>562</t>
  </si>
  <si>
    <t>571</t>
  </si>
  <si>
    <t>572</t>
  </si>
  <si>
    <t>573</t>
  </si>
  <si>
    <t>574</t>
  </si>
  <si>
    <t>575</t>
  </si>
  <si>
    <t>579</t>
  </si>
  <si>
    <t>581</t>
  </si>
  <si>
    <t>582</t>
  </si>
  <si>
    <t>583</t>
  </si>
  <si>
    <t>591</t>
  </si>
  <si>
    <t>592</t>
  </si>
  <si>
    <t>593</t>
  </si>
  <si>
    <t>597</t>
  </si>
  <si>
    <t>598</t>
  </si>
  <si>
    <t>599</t>
  </si>
  <si>
    <t>611</t>
  </si>
  <si>
    <t>612</t>
  </si>
  <si>
    <t>613</t>
  </si>
  <si>
    <t>621</t>
  </si>
  <si>
    <t>625</t>
  </si>
  <si>
    <t>629</t>
  </si>
  <si>
    <t>633</t>
  </si>
  <si>
    <t>634</t>
  </si>
  <si>
    <t>635</t>
  </si>
  <si>
    <t>641</t>
  </si>
  <si>
    <t>642</t>
  </si>
  <si>
    <t>651</t>
  </si>
  <si>
    <t>652</t>
  </si>
  <si>
    <t>653</t>
  </si>
  <si>
    <t>654</t>
  </si>
  <si>
    <t>655</t>
  </si>
  <si>
    <t>656</t>
  </si>
  <si>
    <t>657</t>
  </si>
  <si>
    <t>658</t>
  </si>
  <si>
    <t>659</t>
  </si>
  <si>
    <t>661</t>
  </si>
  <si>
    <t>662</t>
  </si>
  <si>
    <t>663</t>
  </si>
  <si>
    <t>664</t>
  </si>
  <si>
    <t>665</t>
  </si>
  <si>
    <t>666</t>
  </si>
  <si>
    <t>667</t>
  </si>
  <si>
    <t>671</t>
  </si>
  <si>
    <t>672</t>
  </si>
  <si>
    <t>673</t>
  </si>
  <si>
    <t>674</t>
  </si>
  <si>
    <t>675</t>
  </si>
  <si>
    <t>676</t>
  </si>
  <si>
    <t>677</t>
  </si>
  <si>
    <t>678</t>
  </si>
  <si>
    <t>679</t>
  </si>
  <si>
    <t>681</t>
  </si>
  <si>
    <t>682</t>
  </si>
  <si>
    <t>683</t>
  </si>
  <si>
    <t>684</t>
  </si>
  <si>
    <t>685</t>
  </si>
  <si>
    <t>686</t>
  </si>
  <si>
    <t>687</t>
  </si>
  <si>
    <t>689</t>
  </si>
  <si>
    <t>691</t>
  </si>
  <si>
    <t>692</t>
  </si>
  <si>
    <t>693</t>
  </si>
  <si>
    <t>694</t>
  </si>
  <si>
    <t>695</t>
  </si>
  <si>
    <t>696</t>
  </si>
  <si>
    <t>697</t>
  </si>
  <si>
    <t>699</t>
  </si>
  <si>
    <t>711</t>
  </si>
  <si>
    <t>712</t>
  </si>
  <si>
    <t>713</t>
  </si>
  <si>
    <t>714</t>
  </si>
  <si>
    <t>716</t>
  </si>
  <si>
    <t>718</t>
  </si>
  <si>
    <t>721</t>
  </si>
  <si>
    <t>722</t>
  </si>
  <si>
    <t>723</t>
  </si>
  <si>
    <t>724</t>
  </si>
  <si>
    <t>725</t>
  </si>
  <si>
    <t>726</t>
  </si>
  <si>
    <t>727</t>
  </si>
  <si>
    <t>728</t>
  </si>
  <si>
    <t>731</t>
  </si>
  <si>
    <t>733</t>
  </si>
  <si>
    <t>735</t>
  </si>
  <si>
    <t>737</t>
  </si>
  <si>
    <t>741</t>
  </si>
  <si>
    <t>742</t>
  </si>
  <si>
    <t>743</t>
  </si>
  <si>
    <t>744</t>
  </si>
  <si>
    <t>745</t>
  </si>
  <si>
    <t>746</t>
  </si>
  <si>
    <t>747</t>
  </si>
  <si>
    <t>748</t>
  </si>
  <si>
    <t>749</t>
  </si>
  <si>
    <t>751</t>
  </si>
  <si>
    <t>752</t>
  </si>
  <si>
    <t>759</t>
  </si>
  <si>
    <t>761</t>
  </si>
  <si>
    <t>762</t>
  </si>
  <si>
    <t>763</t>
  </si>
  <si>
    <t>764</t>
  </si>
  <si>
    <t>771</t>
  </si>
  <si>
    <t>772</t>
  </si>
  <si>
    <t>773</t>
  </si>
  <si>
    <t>774</t>
  </si>
  <si>
    <t>775</t>
  </si>
  <si>
    <t>776</t>
  </si>
  <si>
    <t>778</t>
  </si>
  <si>
    <t>781</t>
  </si>
  <si>
    <t>782</t>
  </si>
  <si>
    <t>783</t>
  </si>
  <si>
    <t>784</t>
  </si>
  <si>
    <t>785</t>
  </si>
  <si>
    <t>786</t>
  </si>
  <si>
    <t>791</t>
  </si>
  <si>
    <t>792</t>
  </si>
  <si>
    <t>793</t>
  </si>
  <si>
    <t>811</t>
  </si>
  <si>
    <t>812</t>
  </si>
  <si>
    <t>813</t>
  </si>
  <si>
    <t>821</t>
  </si>
  <si>
    <t>831</t>
  </si>
  <si>
    <t>841</t>
  </si>
  <si>
    <t>842</t>
  </si>
  <si>
    <t>843</t>
  </si>
  <si>
    <t>844</t>
  </si>
  <si>
    <t>845</t>
  </si>
  <si>
    <t>846</t>
  </si>
  <si>
    <t>848</t>
  </si>
  <si>
    <t>851</t>
  </si>
  <si>
    <t>871</t>
  </si>
  <si>
    <t>872</t>
  </si>
  <si>
    <t>873</t>
  </si>
  <si>
    <t>874</t>
  </si>
  <si>
    <t>881</t>
  </si>
  <si>
    <t>882</t>
  </si>
  <si>
    <t>883</t>
  </si>
  <si>
    <t>884</t>
  </si>
  <si>
    <t>885</t>
  </si>
  <si>
    <t>891</t>
  </si>
  <si>
    <t>892</t>
  </si>
  <si>
    <t>893</t>
  </si>
  <si>
    <t>894</t>
  </si>
  <si>
    <t>895</t>
  </si>
  <si>
    <t>896</t>
  </si>
  <si>
    <t>897</t>
  </si>
  <si>
    <t>898</t>
  </si>
  <si>
    <t>899</t>
  </si>
  <si>
    <t>961</t>
  </si>
  <si>
    <t>971</t>
  </si>
  <si>
    <t>286</t>
  </si>
  <si>
    <t>Ertsen van uranium en thorium</t>
  </si>
  <si>
    <t>600</t>
  </si>
  <si>
    <t>Onderdelen van complete fabrieksinstallaties (divisie 60)</t>
  </si>
  <si>
    <t>660</t>
  </si>
  <si>
    <t>Onderdelen van complete fabrieksinstallaties (divisie 66)</t>
  </si>
  <si>
    <t>700</t>
  </si>
  <si>
    <t>Onderdelen van complete fabrieksinstallaties (divisie 70)</t>
  </si>
  <si>
    <t>800</t>
  </si>
  <si>
    <t>Onderdelen van complete fabrieksinstallaties (divisie 80)</t>
  </si>
  <si>
    <t>911</t>
  </si>
  <si>
    <t>Postpakketen, behalve diamant</t>
  </si>
  <si>
    <t>931</t>
  </si>
  <si>
    <t>Boordprovisie en benodigdheden voor schepen en vliegtuigen n.a.g.</t>
  </si>
  <si>
    <t>941</t>
  </si>
  <si>
    <t>Onderdelen van complete fabrieksinstallaties (hoofdstuk 99 GN)</t>
  </si>
  <si>
    <r>
      <t>Deze tabel bevat informatie over de toegevoegde waarde die in het buitenland gecreëerd is, en in welke bedrijfstak, als gevolg van de Nederlandse productie in industriële bedrijfstakken. Dit is een voetafdruk in toegevoegde waarde. In de literatuur wordt vaak gekeken naar een CO</t>
    </r>
    <r>
      <rPr>
        <vertAlign val="subscript"/>
        <sz val="10"/>
        <color theme="1"/>
        <rFont val="Arial"/>
        <family val="2"/>
      </rPr>
      <t>2</t>
    </r>
    <r>
      <rPr>
        <sz val="10"/>
        <color theme="1"/>
        <rFont val="Arial"/>
        <family val="2"/>
      </rPr>
      <t xml:space="preserve"> voetafdruk, een CO</t>
    </r>
    <r>
      <rPr>
        <vertAlign val="subscript"/>
        <sz val="10"/>
        <color theme="1"/>
        <rFont val="Arial"/>
        <family val="2"/>
      </rPr>
      <t>2</t>
    </r>
    <r>
      <rPr>
        <sz val="10"/>
        <color theme="1"/>
        <rFont val="Arial"/>
        <family val="2"/>
      </rPr>
      <t xml:space="preserve"> footprint. De gebruikte databron voor de analyse is SNAC Exiobase voor het jaar 2016. De voetafdruk is een zogeheten "productie voetafdruk". Dit betekent dat er gekeken wordt naar toeleveringsketens die veroorzaakt zijn door de Nederlandse productie in plaats van door Nederlandse consumptie.
De cijfers worden afgeleid met input-output analyse. Bij de productie van 24 verschillende bedrijfstakken in de Nederlandse industrie wordt per bedrijfstak teruggekeken in de toeleveringsketen om te zien hoeveel productie er in iedere bedrijfstak in het buitenland nodig was om de Nederlandse productie mogelijk te maken. Dat gebeurt voor 44 landen, 5 landengroepen en 163 bedrijfstakken. Eerst gebeurt dat voor de directe toeleveranciers, daarna voor de toeleveranciers van de toeleveranciers enzovoorts. Vervolgens wordt bij de productie in iedere buitenlandse bedrijfstak in iedere land(-groep) de bijbehorende toegevoegde waarde geschat. In de volgende stap tellen we voor iedere combinatie van Nederlandse bedrijfstak en buitenlandse bedrijfstak de buitenlandse toegevoegde waarde ten behoeve van Nederland op. In de laatste stap selecteren we alleen die combinaties van Nederlandse bedrijfstakken met buitenlandse bedrijfstakken waarvoor geldt dat de buitenlandse bedrijfstak een toegevoegde waarde levert ten behoeve van de Nederlandse bedrijfstak van tenminste 250 miljoen euro. Dit omdat het aantal combinaties anders al gauw boven de 2000 uitkomt.</t>
    </r>
  </si>
  <si>
    <t xml:space="preserve">De voetafdruk wordt berekend op een versie van SNAC Exiobase waarin de buitenlandse bedrijfstakken zijn ingedikt. Door deze aggregatiestap worden de resultaten beknopter en wordt vermeden dat de gedetailleerde informatie op bedrijfstakniveau te herleiden is tot individuele bedrijven in Nederland. Buitenlandse bedrijfstakken worden geaggregeerd van 163 bedrijfstakken naar 83. Merk hierbij op dat de 163 bedrijfstakken voor een groot deel als milieu-indeling zijn samengesteld en niet zozeer als economische indeling. Er zijn bijvoorbeeld 8 verschillende bedrijfstakken rondom hernieuwbare energie. De Nederlandse bedrijfstakken worden geaggregeerd van 133 bedrijfstakken naar 81. De resulterende toegevoegde waarde voetafdruk is mede hierdoor niet 100 procent consistent met andere reeds berekende voetafdrukken. De verschillen zijn echter klein, ongeveer 1 procent. </t>
  </si>
  <si>
    <t>De Nederlandse voedingsmiddelenindustrie verwerkt in haar productie 4829 miljoen euro aan toegevoegde waarde uit de buitenlandse bedrijfstak "Teelt van gewassen".</t>
  </si>
  <si>
    <t>De invoerwaarde en toegevoegde waarde in Tabel 1 en 2 zijn afgerond op miljoenen. De categorisering (niet geconcentreerd, enigszins geconcentreerd en hoog geconcentreerd) voor de mate van concentratie van de invoer en uitvoer is bepaald op basis van de onafgeronde Herfindahlindices.</t>
  </si>
  <si>
    <r>
      <rPr>
        <b/>
        <i/>
        <sz val="10"/>
        <color theme="1"/>
        <rFont val="Arial"/>
        <family val="2"/>
      </rPr>
      <t>Input-output analyse</t>
    </r>
    <r>
      <rPr>
        <sz val="10"/>
        <color theme="1"/>
        <rFont val="Arial"/>
        <family val="2"/>
      </rPr>
      <t xml:space="preserve"> - Met input-outputanalyse worden o.a. de uitgaven aan primaire input en productiefactoren, zoals de kosten van goederen en diensten die niet in Nederland zijn geproduceerd (import), en de productiefactoren (arbeid, kapitaal, ondernemerschap) toegerekend aan productie en/of finale bestedingen (consumptie door huishoudens, consumptie door overheid, investeringen, export). Met input-output analyse worden daarnaast indirecte intermediaire leveringen tussen bedrijfstakken in beeld gebracht, waardoor afhankelijkheden in waardeketens zichtbaar gemaakt kunnen worden.</t>
    </r>
  </si>
  <si>
    <r>
      <rPr>
        <b/>
        <i/>
        <sz val="10"/>
        <rFont val="Arial"/>
        <family val="2"/>
      </rPr>
      <t>Herfindahlindex -</t>
    </r>
    <r>
      <rPr>
        <sz val="10"/>
        <rFont val="Arial"/>
        <family val="2"/>
      </rPr>
      <t xml:space="preserve"> Een index met een waarde tussen 0 en 1 die de mate van geografische concentratie van de internationale handel in goederen laat zien. De index wordt berekend door de aandelen van de individuele landen in de totale Nederlandse invoer van een specifiek product te kwadrateren en vervolgens te sommeren.</t>
    </r>
  </si>
  <si>
    <t>In theorie is het mogelijk dat ergens in het Nederlandse bedrijfsleven een bedrijf afhankelijk is van 1 enkele buitenlandse leverancier die als enige een zeer gespecialiseerd product maakt. Het is echter vrijwel onmogelijk om dat op basis van bestaande CBS-cijfers af te leiden. Het kan tenslotte gaan om een relatief laag bedrag, bijvoorbeeld 100 euro. Of om een product dat om een verdere onderverdeling van de bestaande product- of bedrijfstakclassificaties zou vragen.
Bijvoorbeeld, tabel 1 bevat ruim 250 verschillende producten. Ieder product is weer onder te verdelen in andere producten; bijvoorbeeld SITC 001 “levende dieren” bestaat onder andere uit honden, katten, paarden, koeien, schapen en geiten. Het is mogelijk dat er geen concentratie is op de aanbodmarkt van een product op SITC 3 digit niveau maar dat er wel ergens een deelproduct is waarvan de aanbodmarkt wel degelijk sterk geconcentreerd is. Fictief voorbeeld: een speciaal ras koeien dat maar uit 1 land ter wereld komt.
Dit is ook de reden dat bij tabel 2 geen concentratiemaat wordt afgeleid om te bezien of de Nederlandse toeleveringsmarkt hoog geconcentreerd is. Het bedrijfstakdetail in het buitenland is niet gedetailleerd genoeg is om dit af te leiden. Fictief voorbeeld: toeleveringen door de buitenlandse metaalindustrie voor de Nederlandse auto-industrie zijn niet geconcentreerd in een paar landen. Echter, de metaalindustrie bestaat uit 2 delen: schroefjesfabrikanten en plaatfabrikanten. De toeleveringen door de eerste groep zijn wel geconcentreerd in een paar landen, de tweede groep niet. Dan is het mogelijk dat er op het totaal van de buitenlandse metaalindustrie geen concentratie zichtbaar is terwijl die er wel is bij de schroefjesfabrikanten. Dat is dan niet zichtbaar te maken omdat de gegevens die het CBS tot zijn beschikking heeft niet gedetailleerder zijn dan metaalindustrie.</t>
  </si>
  <si>
    <t>Het startpunt is 2019-data van de statistiek Internationale Handel in Goederen (IHG). Uit de totale invoer selecteren we per combinatie land-goederencode de invoer voor Nederlands gebruik. De goederencode is volgens de SITC classificatie, op 3 digit niveau. Dat zijn 267 verschillende producten. Vervolgens berekenen we per product de Herfindahlindex. Dit is een index met een waarde tussen 0 en 1 die de mate van concentratie laat zien. De index wordt berekend door per product de aandelen van de individuele landen in de totale Nederlandse invoer voor Nederlands gebruik te kwadrateren en vervolgens te sommeren. Hoe meer de Nederlandse handel plaatsvindt met slechts een beperkt aantal landen, en hoe sterker dus de geografische concentratie is, des te hoger is de index. Voor ieder product geven we aan of de importmarkt niet geconcentreerd, enigszins geconcentreerd of hoog geconcentreerd is. Daarbij hanteren we dezelfde grenzen die het Amerikaanse ministerie van Justitie hanteert (namelijk bij het al dan niet toelaten van fusies van bedrijven omdat men wil dat er voldoende spelers op de markt zijn), namelijk minder dan 0.15, 0.15-0.25 en 0.25 en hoger. 
In 2019 bedroeg de invoer van 181 producten tenminste 250 miljoen. Een deel van die invoer wordt echter direct weer doorverkocht aan het buitenland. Voor producten waarvan de invoer voor Nederlands verbruik tenminste 250 miljoen euro bedroeg in 2019 (152 producten) én de importmarkt hoog geconcentreerd is bepalen we de Herfindahlindex voor de export van dit product van alle landen ter wereld. De benodigde brondata volgt uit de VN Comtrade database met internationale handel op gedetailleerd product- en landniveau. Vervolgens geven we aan of de wereldmarkt geconcentreerd, enigszins geconcentreerd of hoog geconcentreerd is.
Ten slotte is per product berekend welk percentage behoort tot ieder van de 7 hoofdgroepen van de VN Broad Economic Categories (BEC). Deze hoofdgroepen zijn respectievelijk voeding en dranken, industriële producten nergens anders genoemd, brandstoffen en smeermiddelen, kapitaalgoederen (exclusief transportmiddelen) inclusief onderdelen en accessoires hiervan, transportmiddelen inclusief onderdelen en accessoires hiervan, consumptiegoederen nergens anders genoemd, goederen nergens anders genoemd.</t>
  </si>
  <si>
    <t>In 2019 bedroeg de invoer van "dierlijke oliën en vetten" (SITC code 411) voor verbruik in Nederland 70 miljoen euro. De aanvoer was enigszins geconcentreerd bij een paar landen want de Herfindahlindex voor de Nederlandse invoer was 0,19. Van de invoer voor verbruik in Nederland viel 46 procent in de categorie "Voeding en dranken" en 54 procent in de categorie "Industriële producten nergens anders genoemd".</t>
  </si>
  <si>
    <t>Oscar Lemmers, Tim Peeters, Tom Notten, Adam N. Walker</t>
  </si>
  <si>
    <t>Land van invoer</t>
  </si>
  <si>
    <t>Voor het land van invoer kijkt de statistiek internationale handel in goederen naar het land van herkomst, het land van waaruit de goederen naar Nederland zijn verzonden. Dat hoeft niet hetzelfde te zijn als het land van oorsprong, het land waar de goederen oorspronkelijk vandaan komen. Bij enkele producten is het ook moeilijk om het land van oorsprong te bepalen. Een voorbeeld is aardgas, zie https://www.cbs.nl/en-gb/background/2019/27/international-trade-in-gas-in-the-netherlands  voor meer informatie over die specifieke problematiek.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</si>
</sst>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mmmm\ yyyy"/>
    <numFmt numFmtId="165" formatCode="#\ ###"/>
  </numFmts>
  <fonts count="35" x14ac:knownFonts="1">
    <font>
      <sz val="11"/>
      <color theme="1"/>
      <name val="Calibri"/>
      <family val="2"/>
      <scheme val="minor"/>
    </font>
    <font>
      <sz val="8"/>
      <color theme="1"/>
      <name val="Arial"/>
      <family val="2"/>
    </font>
    <font>
      <b/>
      <sz val="8"/>
      <color theme="1"/>
      <name val="Arial"/>
      <family val="2"/>
    </font>
    <font>
      <sz val="10"/>
      <name val="Arial"/>
      <family val="2"/>
    </font>
    <font>
      <sz val="8"/>
      <color indexed="8"/>
      <name val="Arial"/>
      <family val="2"/>
    </font>
    <font>
      <sz val="8"/>
      <name val="Arial"/>
      <family val="2"/>
    </font>
    <font>
      <sz val="11"/>
      <color theme="1"/>
      <name val="Calibri"/>
      <family val="2"/>
      <scheme val="minor"/>
    </font>
    <font>
      <b/>
      <sz val="12"/>
      <color rgb="FFFF0000"/>
      <name val="Arial"/>
      <family val="2"/>
    </font>
    <font>
      <b/>
      <sz val="12"/>
      <name val="Arial"/>
      <family val="2"/>
    </font>
    <font>
      <b/>
      <i/>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b/>
      <sz val="12"/>
      <color theme="1"/>
      <name val="Arial"/>
      <family val="2"/>
    </font>
    <font>
      <b/>
      <sz val="11"/>
      <color theme="1"/>
      <name val="Arial"/>
      <family val="2"/>
    </font>
    <font>
      <sz val="11"/>
      <color theme="1"/>
      <name val="Arial"/>
      <family val="2"/>
    </font>
    <font>
      <sz val="10"/>
      <color theme="1"/>
      <name val="Calibri"/>
      <family val="2"/>
      <scheme val="minor"/>
    </font>
    <font>
      <sz val="11"/>
      <color rgb="FFFF0000"/>
      <name val="Calibri"/>
      <family val="2"/>
      <scheme val="minor"/>
    </font>
    <font>
      <i/>
      <sz val="8"/>
      <name val="Arial"/>
      <family val="2"/>
    </font>
    <font>
      <b/>
      <sz val="8"/>
      <color indexed="8"/>
      <name val="Arial"/>
      <family val="2"/>
    </font>
    <font>
      <sz val="11"/>
      <color indexed="8"/>
      <name val="Calibri"/>
      <family val="2"/>
      <scheme val="minor"/>
    </font>
    <font>
      <sz val="10"/>
      <name val="Calibri"/>
      <family val="2"/>
    </font>
    <font>
      <b/>
      <sz val="11"/>
      <name val="Arial"/>
      <family val="2"/>
    </font>
    <font>
      <sz val="10"/>
      <color theme="1"/>
      <name val="Arial"/>
      <family val="2"/>
    </font>
    <font>
      <b/>
      <sz val="10"/>
      <color theme="1"/>
      <name val="Arial"/>
      <family val="2"/>
    </font>
    <font>
      <b/>
      <i/>
      <sz val="10"/>
      <name val="Arial"/>
      <family val="2"/>
    </font>
    <font>
      <b/>
      <i/>
      <sz val="10"/>
      <color theme="1"/>
      <name val="Arial"/>
      <family val="2"/>
    </font>
    <font>
      <vertAlign val="subscrip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0" fontId="3" fillId="0" borderId="0"/>
    <xf numFmtId="0" fontId="3" fillId="0" borderId="0"/>
    <xf numFmtId="43" fontId="3" fillId="0" borderId="0" applyFont="0" applyFill="0" applyBorder="0" applyAlignment="0" applyProtection="0"/>
    <xf numFmtId="0" fontId="16" fillId="0" borderId="0" applyNumberFormat="0" applyFill="0" applyBorder="0" applyAlignment="0" applyProtection="0"/>
    <xf numFmtId="0" fontId="3" fillId="0" borderId="0"/>
    <xf numFmtId="0" fontId="6" fillId="0" borderId="0"/>
    <xf numFmtId="0" fontId="6" fillId="0" borderId="0"/>
    <xf numFmtId="0" fontId="3" fillId="0" borderId="0"/>
    <xf numFmtId="0" fontId="27" fillId="0" borderId="0"/>
    <xf numFmtId="0" fontId="3" fillId="0" borderId="0"/>
  </cellStyleXfs>
  <cellXfs count="127">
    <xf numFmtId="0" fontId="0" fillId="0" borderId="0" xfId="0"/>
    <xf numFmtId="0" fontId="1" fillId="2" borderId="0" xfId="0" applyFont="1" applyFill="1"/>
    <xf numFmtId="0" fontId="2" fillId="3" borderId="0" xfId="0" applyFont="1" applyFill="1" applyBorder="1"/>
    <xf numFmtId="0" fontId="1" fillId="2" borderId="0" xfId="0" applyFont="1" applyFill="1" applyBorder="1"/>
    <xf numFmtId="0" fontId="7" fillId="2" borderId="0" xfId="2" applyFont="1" applyFill="1"/>
    <xf numFmtId="0" fontId="3" fillId="2" borderId="0" xfId="2" applyFill="1"/>
    <xf numFmtId="0" fontId="8" fillId="2" borderId="0" xfId="2" applyFont="1" applyFill="1"/>
    <xf numFmtId="0" fontId="9" fillId="2" borderId="0" xfId="2" applyFont="1" applyFill="1"/>
    <xf numFmtId="0" fontId="10" fillId="2" borderId="0" xfId="2" applyFont="1" applyFill="1"/>
    <xf numFmtId="0" fontId="3" fillId="3" borderId="0" xfId="2" applyFill="1"/>
    <xf numFmtId="0" fontId="11" fillId="3" borderId="0" xfId="2" applyFont="1" applyFill="1"/>
    <xf numFmtId="0" fontId="12" fillId="3" borderId="0" xfId="2" applyFont="1" applyFill="1"/>
    <xf numFmtId="0" fontId="13" fillId="2" borderId="0" xfId="2" applyFont="1" applyFill="1"/>
    <xf numFmtId="0" fontId="12" fillId="2" borderId="0" xfId="2" applyFont="1" applyFill="1"/>
    <xf numFmtId="43" fontId="6" fillId="2" borderId="0" xfId="3" applyFont="1" applyFill="1"/>
    <xf numFmtId="164" fontId="3" fillId="2" borderId="0" xfId="2" applyNumberFormat="1" applyFont="1" applyFill="1" applyAlignment="1">
      <alignment horizontal="left"/>
    </xf>
    <xf numFmtId="0" fontId="18" fillId="3" borderId="0" xfId="2" applyFont="1" applyFill="1" applyAlignment="1">
      <alignment vertical="center"/>
    </xf>
    <xf numFmtId="0" fontId="5" fillId="3" borderId="0" xfId="2" applyFont="1" applyFill="1"/>
    <xf numFmtId="0" fontId="8" fillId="3" borderId="0" xfId="2" applyFont="1" applyFill="1" applyBorder="1" applyAlignment="1">
      <alignment horizontal="left" vertical="top" wrapText="1"/>
    </xf>
    <xf numFmtId="0" fontId="3" fillId="3" borderId="0" xfId="2" applyFont="1" applyFill="1" applyAlignment="1">
      <alignment horizontal="left" wrapText="1"/>
    </xf>
    <xf numFmtId="0" fontId="3" fillId="3" borderId="0" xfId="2" applyFont="1" applyFill="1" applyAlignment="1">
      <alignment wrapText="1"/>
    </xf>
    <xf numFmtId="0" fontId="19" fillId="3" borderId="0" xfId="2" applyFont="1" applyFill="1" applyBorder="1" applyAlignment="1">
      <alignment horizontal="left" vertical="top" wrapText="1"/>
    </xf>
    <xf numFmtId="0" fontId="3" fillId="3" borderId="0" xfId="2" applyFont="1" applyFill="1" applyBorder="1" applyAlignment="1">
      <alignment wrapText="1"/>
    </xf>
    <xf numFmtId="0" fontId="11" fillId="3" borderId="4" xfId="0" applyFont="1" applyFill="1" applyBorder="1" applyAlignment="1">
      <alignment horizontal="left" vertical="top" wrapText="1"/>
    </xf>
    <xf numFmtId="0" fontId="11" fillId="3" borderId="5" xfId="0" applyFont="1" applyFill="1" applyBorder="1" applyAlignment="1">
      <alignment horizontal="left" wrapText="1"/>
    </xf>
    <xf numFmtId="0" fontId="3" fillId="3" borderId="0" xfId="0" applyFont="1" applyFill="1" applyAlignment="1">
      <alignment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wrapText="1"/>
    </xf>
    <xf numFmtId="0" fontId="3" fillId="3" borderId="9" xfId="0" applyFont="1" applyFill="1" applyBorder="1" applyAlignment="1">
      <alignment horizontal="left" wrapText="1"/>
    </xf>
    <xf numFmtId="0" fontId="3" fillId="3" borderId="0" xfId="0" applyFont="1" applyFill="1" applyAlignment="1">
      <alignment horizontal="left" vertical="top" wrapText="1"/>
    </xf>
    <xf numFmtId="0" fontId="3" fillId="3" borderId="0" xfId="0" applyFont="1" applyFill="1" applyAlignment="1">
      <alignment horizontal="left" wrapText="1"/>
    </xf>
    <xf numFmtId="0" fontId="3" fillId="3" borderId="0" xfId="2" applyFont="1" applyFill="1" applyAlignment="1">
      <alignment horizontal="left" vertical="top" wrapText="1"/>
    </xf>
    <xf numFmtId="0" fontId="20" fillId="3" borderId="0" xfId="0" applyFont="1" applyFill="1" applyAlignment="1">
      <alignment horizontal="justify" vertical="top"/>
    </xf>
    <xf numFmtId="0" fontId="21" fillId="3" borderId="0" xfId="0" applyFont="1" applyFill="1"/>
    <xf numFmtId="0" fontId="0" fillId="3" borderId="0" xfId="0" applyFill="1"/>
    <xf numFmtId="0" fontId="22" fillId="3" borderId="0" xfId="0" applyFont="1" applyFill="1" applyAlignment="1">
      <alignment horizontal="justify" vertical="top"/>
    </xf>
    <xf numFmtId="0" fontId="19" fillId="3" borderId="0" xfId="2" applyFont="1" applyFill="1" applyAlignment="1">
      <alignment horizontal="justify" vertical="top" wrapText="1"/>
    </xf>
    <xf numFmtId="0" fontId="0" fillId="3" borderId="0" xfId="0" applyFill="1" applyAlignment="1">
      <alignment wrapText="1"/>
    </xf>
    <xf numFmtId="0" fontId="22" fillId="3" borderId="0" xfId="0" applyFont="1" applyFill="1" applyAlignment="1">
      <alignment vertical="top"/>
    </xf>
    <xf numFmtId="0" fontId="24" fillId="3" borderId="0" xfId="0" applyFont="1" applyFill="1"/>
    <xf numFmtId="0" fontId="23" fillId="3" borderId="0" xfId="0" applyFont="1" applyFill="1" applyAlignment="1">
      <alignment vertical="top"/>
    </xf>
    <xf numFmtId="0" fontId="16" fillId="3" borderId="0" xfId="4" applyFill="1"/>
    <xf numFmtId="0" fontId="2" fillId="3" borderId="0" xfId="6" applyFont="1" applyFill="1" applyBorder="1"/>
    <xf numFmtId="0" fontId="1" fillId="3" borderId="0" xfId="6" applyFont="1" applyFill="1" applyBorder="1"/>
    <xf numFmtId="0" fontId="25" fillId="2" borderId="1" xfId="0" applyFont="1" applyFill="1" applyBorder="1" applyAlignment="1">
      <alignment horizontal="left" vertical="top"/>
    </xf>
    <xf numFmtId="0" fontId="26" fillId="3" borderId="0" xfId="1" applyNumberFormat="1" applyFont="1" applyFill="1" applyBorder="1" applyAlignment="1">
      <alignment horizontal="left" vertical="top"/>
    </xf>
    <xf numFmtId="0" fontId="1" fillId="3" borderId="0" xfId="6" applyFont="1" applyFill="1" applyAlignment="1">
      <alignment wrapText="1"/>
    </xf>
    <xf numFmtId="0" fontId="1" fillId="3" borderId="3" xfId="6" applyFont="1" applyFill="1" applyBorder="1"/>
    <xf numFmtId="0" fontId="1" fillId="3" borderId="0" xfId="6" applyFont="1" applyFill="1" applyAlignment="1"/>
    <xf numFmtId="0" fontId="1" fillId="3" borderId="0" xfId="6" applyFont="1" applyFill="1"/>
    <xf numFmtId="0" fontId="4" fillId="3" borderId="0" xfId="8" applyFont="1" applyFill="1" applyBorder="1" applyAlignment="1">
      <alignment horizontal="left"/>
    </xf>
    <xf numFmtId="0" fontId="1" fillId="3" borderId="0" xfId="6" quotePrefix="1" applyFont="1" applyFill="1"/>
    <xf numFmtId="0" fontId="1" fillId="3" borderId="1" xfId="6" applyFont="1" applyFill="1" applyBorder="1"/>
    <xf numFmtId="0" fontId="2" fillId="3" borderId="0" xfId="6" applyFont="1" applyFill="1" applyBorder="1" applyAlignment="1">
      <alignment horizontal="right" vertical="top"/>
    </xf>
    <xf numFmtId="0" fontId="1" fillId="3" borderId="0" xfId="6" applyFont="1" applyFill="1" applyBorder="1" applyAlignment="1">
      <alignment vertical="top" wrapText="1"/>
    </xf>
    <xf numFmtId="0" fontId="25" fillId="3" borderId="1" xfId="9" applyFont="1" applyFill="1" applyBorder="1" applyAlignment="1">
      <alignment horizontal="left" vertical="top"/>
    </xf>
    <xf numFmtId="0" fontId="1" fillId="3" borderId="1" xfId="6" applyFont="1" applyFill="1" applyBorder="1" applyAlignment="1">
      <alignment horizontal="right" vertical="top" wrapText="1"/>
    </xf>
    <xf numFmtId="0" fontId="1" fillId="3" borderId="0" xfId="6" applyFont="1" applyFill="1" applyBorder="1" applyAlignment="1">
      <alignment horizontal="right" vertical="top" wrapText="1"/>
    </xf>
    <xf numFmtId="49" fontId="4" fillId="3" borderId="0" xfId="1" applyNumberFormat="1" applyFont="1" applyFill="1" applyBorder="1" applyAlignment="1">
      <alignment horizontal="left" vertical="top"/>
    </xf>
    <xf numFmtId="49" fontId="4" fillId="3" borderId="1" xfId="1" applyNumberFormat="1" applyFont="1" applyFill="1" applyBorder="1" applyAlignment="1">
      <alignment horizontal="left" vertical="top"/>
    </xf>
    <xf numFmtId="49" fontId="4" fillId="3" borderId="1" xfId="1" applyNumberFormat="1" applyFont="1" applyFill="1" applyBorder="1" applyAlignment="1">
      <alignment horizontal="right" vertical="top"/>
    </xf>
    <xf numFmtId="0" fontId="28" fillId="3" borderId="0" xfId="9" applyFont="1" applyFill="1"/>
    <xf numFmtId="0" fontId="3" fillId="3" borderId="0" xfId="9" applyFont="1" applyFill="1" applyAlignment="1">
      <alignment vertical="top" wrapText="1"/>
    </xf>
    <xf numFmtId="0" fontId="29" fillId="3" borderId="0" xfId="9" applyFont="1" applyFill="1" applyAlignment="1">
      <alignment vertical="top" wrapText="1"/>
    </xf>
    <xf numFmtId="0" fontId="3" fillId="3" borderId="6" xfId="2" applyFont="1" applyFill="1" applyBorder="1" applyAlignment="1">
      <alignment horizontal="left" vertical="top" wrapText="1"/>
    </xf>
    <xf numFmtId="0" fontId="3" fillId="3" borderId="8" xfId="2" applyFont="1" applyFill="1" applyBorder="1" applyAlignment="1">
      <alignment horizontal="left" vertical="top" wrapText="1"/>
    </xf>
    <xf numFmtId="0" fontId="11" fillId="3" borderId="4" xfId="2" applyFont="1" applyFill="1" applyBorder="1" applyAlignment="1">
      <alignment horizontal="left" vertical="top" wrapText="1"/>
    </xf>
    <xf numFmtId="0" fontId="11" fillId="3" borderId="5" xfId="2" applyFont="1" applyFill="1" applyBorder="1" applyAlignment="1">
      <alignment horizontal="justify" wrapText="1"/>
    </xf>
    <xf numFmtId="0" fontId="3" fillId="3" borderId="7" xfId="2" applyFont="1" applyFill="1" applyBorder="1" applyAlignment="1">
      <alignment horizontal="justify" wrapText="1"/>
    </xf>
    <xf numFmtId="0" fontId="3" fillId="3" borderId="9" xfId="2" applyFont="1" applyFill="1" applyBorder="1" applyAlignment="1">
      <alignment horizontal="justify" wrapText="1"/>
    </xf>
    <xf numFmtId="0" fontId="3" fillId="3" borderId="0" xfId="2" applyFont="1" applyFill="1" applyBorder="1" applyAlignment="1">
      <alignment horizontal="left" vertical="top" wrapText="1"/>
    </xf>
    <xf numFmtId="0" fontId="3" fillId="3" borderId="0" xfId="2" applyFont="1" applyFill="1" applyBorder="1" applyAlignment="1">
      <alignment horizontal="justify" wrapText="1"/>
    </xf>
    <xf numFmtId="0" fontId="8" fillId="3" borderId="0" xfId="2" applyFont="1" applyFill="1"/>
    <xf numFmtId="0" fontId="3" fillId="3" borderId="0" xfId="2" applyFont="1" applyFill="1" applyAlignment="1"/>
    <xf numFmtId="0" fontId="5" fillId="3" borderId="0" xfId="2" applyFont="1" applyFill="1" applyAlignment="1"/>
    <xf numFmtId="0" fontId="3" fillId="3" borderId="0" xfId="2" applyFill="1" applyAlignment="1"/>
    <xf numFmtId="0" fontId="12" fillId="3" borderId="0" xfId="2" applyFont="1" applyFill="1" applyAlignment="1"/>
    <xf numFmtId="0" fontId="14" fillId="3" borderId="0" xfId="2" applyFont="1" applyFill="1" applyAlignment="1"/>
    <xf numFmtId="0" fontId="3" fillId="3" borderId="0" xfId="2" applyFont="1" applyFill="1"/>
    <xf numFmtId="0" fontId="15" fillId="3" borderId="0" xfId="2" applyFont="1" applyFill="1" applyAlignment="1"/>
    <xf numFmtId="0" fontId="3" fillId="3" borderId="0" xfId="2" applyFont="1" applyFill="1" applyAlignment="1">
      <alignment horizontal="left"/>
    </xf>
    <xf numFmtId="0" fontId="16" fillId="3" borderId="0" xfId="4" applyFont="1" applyFill="1" applyAlignment="1">
      <alignment horizontal="left"/>
    </xf>
    <xf numFmtId="0" fontId="5" fillId="3" borderId="0" xfId="2" applyFont="1" applyFill="1" applyAlignment="1">
      <alignment horizontal="left"/>
    </xf>
    <xf numFmtId="0" fontId="17" fillId="3" borderId="0" xfId="2" applyFont="1" applyFill="1" applyAlignment="1">
      <alignment vertical="center"/>
    </xf>
    <xf numFmtId="0" fontId="3" fillId="3" borderId="0" xfId="2" applyFont="1" applyFill="1" applyAlignment="1">
      <alignment vertical="center"/>
    </xf>
    <xf numFmtId="0" fontId="5" fillId="3" borderId="0" xfId="5" applyFont="1" applyFill="1"/>
    <xf numFmtId="0" fontId="3" fillId="3" borderId="0" xfId="5" applyFill="1"/>
    <xf numFmtId="0" fontId="16" fillId="3" borderId="0" xfId="4" applyFont="1" applyFill="1" applyAlignment="1"/>
    <xf numFmtId="0" fontId="30" fillId="3" borderId="0" xfId="0" applyFont="1" applyFill="1"/>
    <xf numFmtId="0" fontId="30" fillId="3" borderId="0" xfId="0" applyFont="1" applyFill="1" applyAlignment="1">
      <alignment vertical="top"/>
    </xf>
    <xf numFmtId="0" fontId="19" fillId="3" borderId="0" xfId="0" applyFont="1" applyFill="1" applyAlignment="1">
      <alignment horizontal="justify" vertical="top"/>
    </xf>
    <xf numFmtId="0" fontId="19" fillId="3" borderId="0" xfId="0" applyFont="1" applyFill="1" applyAlignment="1">
      <alignment horizontal="justify" vertical="top" wrapText="1"/>
    </xf>
    <xf numFmtId="0" fontId="23" fillId="3" borderId="0" xfId="0" applyFont="1" applyFill="1" applyAlignment="1">
      <alignment horizontal="justify" vertical="center"/>
    </xf>
    <xf numFmtId="0" fontId="30" fillId="3" borderId="0" xfId="0" applyFont="1" applyFill="1" applyAlignment="1">
      <alignment horizontal="justify" vertical="center"/>
    </xf>
    <xf numFmtId="0" fontId="32" fillId="3" borderId="0" xfId="9" applyFont="1" applyFill="1" applyAlignment="1">
      <alignment vertical="top" wrapText="1"/>
    </xf>
    <xf numFmtId="0" fontId="32" fillId="3" borderId="0" xfId="0" applyFont="1" applyFill="1" applyAlignment="1">
      <alignment horizontal="justify" vertical="top" wrapText="1"/>
    </xf>
    <xf numFmtId="0" fontId="32" fillId="3" borderId="0" xfId="2" applyFont="1" applyFill="1" applyAlignment="1">
      <alignment horizontal="justify" vertical="top" wrapText="1"/>
    </xf>
    <xf numFmtId="0" fontId="30" fillId="3" borderId="0" xfId="0" applyFont="1" applyFill="1" applyAlignment="1">
      <alignment wrapText="1"/>
    </xf>
    <xf numFmtId="0" fontId="30" fillId="3" borderId="0" xfId="0" applyFont="1" applyFill="1" applyAlignment="1">
      <alignment horizontal="justify" vertical="center" wrapText="1"/>
    </xf>
    <xf numFmtId="2" fontId="4" fillId="3" borderId="1" xfId="1" applyNumberFormat="1" applyFont="1" applyFill="1" applyBorder="1" applyAlignment="1">
      <alignment horizontal="right" vertical="top"/>
    </xf>
    <xf numFmtId="0" fontId="3" fillId="3" borderId="7" xfId="10" applyFont="1" applyFill="1" applyBorder="1" applyAlignment="1">
      <alignment horizontal="left" vertical="top" wrapText="1"/>
    </xf>
    <xf numFmtId="0" fontId="3" fillId="3" borderId="7" xfId="0" applyFont="1" applyFill="1" applyBorder="1" applyAlignment="1">
      <alignment horizontal="justify" vertical="justify" wrapText="1"/>
    </xf>
    <xf numFmtId="0" fontId="31" fillId="3" borderId="5" xfId="0" applyFont="1" applyFill="1" applyBorder="1" applyAlignment="1">
      <alignment horizontal="left" vertical="top" wrapText="1"/>
    </xf>
    <xf numFmtId="0" fontId="3" fillId="3" borderId="0" xfId="0" applyFont="1" applyFill="1" applyBorder="1" applyAlignment="1">
      <alignment horizontal="left" wrapText="1"/>
    </xf>
    <xf numFmtId="0" fontId="33" fillId="3" borderId="0" xfId="0" applyFont="1" applyFill="1" applyAlignment="1">
      <alignment horizontal="justify" vertical="center"/>
    </xf>
    <xf numFmtId="0" fontId="30" fillId="3" borderId="0" xfId="0" applyFont="1" applyFill="1" applyAlignment="1">
      <alignment horizontal="justify" vertical="top" wrapText="1"/>
    </xf>
    <xf numFmtId="0" fontId="1" fillId="3" borderId="2" xfId="6" applyFont="1" applyFill="1" applyBorder="1" applyAlignment="1">
      <alignment horizontal="left" vertical="top"/>
    </xf>
    <xf numFmtId="0" fontId="1" fillId="3" borderId="2" xfId="6" applyFont="1" applyFill="1" applyBorder="1" applyAlignment="1">
      <alignment horizontal="right" vertical="top" wrapText="1"/>
    </xf>
    <xf numFmtId="0" fontId="5" fillId="3" borderId="2" xfId="9" applyFont="1" applyFill="1" applyBorder="1" applyAlignment="1">
      <alignment horizontal="left" vertical="top" wrapText="1"/>
    </xf>
    <xf numFmtId="0" fontId="1" fillId="3" borderId="2" xfId="6" applyFont="1" applyFill="1" applyBorder="1" applyAlignment="1">
      <alignment horizontal="left" vertical="top" wrapText="1"/>
    </xf>
    <xf numFmtId="0" fontId="5" fillId="3" borderId="2" xfId="9" applyFont="1" applyFill="1" applyBorder="1" applyAlignment="1">
      <alignment horizontal="right" vertical="top" wrapText="1"/>
    </xf>
    <xf numFmtId="49" fontId="4" fillId="3" borderId="0" xfId="1" applyNumberFormat="1" applyFont="1" applyFill="1" applyBorder="1" applyAlignment="1">
      <alignment horizontal="right"/>
    </xf>
    <xf numFmtId="2" fontId="4" fillId="3" borderId="0" xfId="1" applyNumberFormat="1" applyFont="1" applyFill="1" applyBorder="1" applyAlignment="1">
      <alignment horizontal="right"/>
    </xf>
    <xf numFmtId="49" fontId="4" fillId="3" borderId="0" xfId="1" applyNumberFormat="1" applyFont="1" applyFill="1" applyBorder="1" applyAlignment="1">
      <alignment horizontal="left"/>
    </xf>
    <xf numFmtId="0" fontId="1" fillId="3" borderId="2" xfId="6" applyFont="1" applyFill="1" applyBorder="1"/>
    <xf numFmtId="0" fontId="1" fillId="3" borderId="2" xfId="6" applyFont="1" applyFill="1" applyBorder="1" applyAlignment="1">
      <alignment vertical="top"/>
    </xf>
    <xf numFmtId="0" fontId="1" fillId="3" borderId="0" xfId="6" applyFont="1" applyFill="1" applyBorder="1" applyAlignment="1"/>
    <xf numFmtId="165" fontId="1" fillId="3" borderId="0" xfId="7" applyNumberFormat="1" applyFont="1" applyFill="1" applyBorder="1" applyAlignment="1">
      <alignment horizontal="right"/>
    </xf>
    <xf numFmtId="1" fontId="4" fillId="3" borderId="0" xfId="1" applyNumberFormat="1" applyFont="1" applyFill="1" applyBorder="1" applyAlignment="1">
      <alignment horizontal="right"/>
    </xf>
    <xf numFmtId="165" fontId="4" fillId="3" borderId="0" xfId="1" applyNumberFormat="1" applyFont="1" applyFill="1" applyBorder="1" applyAlignment="1">
      <alignment horizontal="right"/>
    </xf>
    <xf numFmtId="49" fontId="2" fillId="3" borderId="0" xfId="6" applyNumberFormat="1" applyFont="1" applyFill="1" applyBorder="1"/>
    <xf numFmtId="49" fontId="1" fillId="3" borderId="2" xfId="6" applyNumberFormat="1" applyFont="1" applyFill="1" applyBorder="1" applyAlignment="1">
      <alignment vertical="top"/>
    </xf>
    <xf numFmtId="49" fontId="1" fillId="3" borderId="0" xfId="6" applyNumberFormat="1" applyFont="1" applyFill="1" applyBorder="1"/>
    <xf numFmtId="49" fontId="1" fillId="3" borderId="3" xfId="6" applyNumberFormat="1" applyFont="1" applyFill="1" applyBorder="1"/>
    <xf numFmtId="0" fontId="1" fillId="3" borderId="0" xfId="6" applyNumberFormat="1" applyFont="1" applyFill="1" applyBorder="1"/>
    <xf numFmtId="0" fontId="32" fillId="3" borderId="0" xfId="0" applyFont="1" applyFill="1" applyBorder="1" applyAlignment="1">
      <alignment horizontal="justify" vertical="top" wrapText="1"/>
    </xf>
    <xf numFmtId="0" fontId="3" fillId="3" borderId="0" xfId="0" applyFont="1" applyFill="1" applyBorder="1" applyAlignment="1">
      <alignment horizontal="justify" vertical="top" wrapText="1"/>
    </xf>
  </cellXfs>
  <cellStyles count="11">
    <cellStyle name="Hyperlink" xfId="4" builtinId="8"/>
    <cellStyle name="Komma 2" xfId="3"/>
    <cellStyle name="Normal 2" xfId="5"/>
    <cellStyle name="Standaard" xfId="0" builtinId="0"/>
    <cellStyle name="Standaard 2" xfId="9"/>
    <cellStyle name="Standaard 2 2" xfId="2"/>
    <cellStyle name="Standaard 3 2" xfId="6"/>
    <cellStyle name="Standaard_Blad1" xfId="8"/>
    <cellStyle name="Standaard_Blad2" xfId="1"/>
    <cellStyle name="Standaard_Bronbestanden" xfId="10"/>
    <cellStyle name="style1499936711635 2" xfId="7"/>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8"/>
  <sheetViews>
    <sheetView tabSelected="1" workbookViewId="0"/>
  </sheetViews>
  <sheetFormatPr defaultColWidth="8.88671875" defaultRowHeight="13.2" x14ac:dyDescent="0.25"/>
  <cols>
    <col min="1" max="1" width="14" style="5" customWidth="1"/>
    <col min="2" max="11" width="9.109375" style="5" customWidth="1"/>
    <col min="12" max="256" width="8.88671875" style="5"/>
    <col min="257" max="257" width="14" style="5" customWidth="1"/>
    <col min="258" max="267" width="9.109375" style="5" customWidth="1"/>
    <col min="268" max="512" width="8.88671875" style="5"/>
    <col min="513" max="513" width="14" style="5" customWidth="1"/>
    <col min="514" max="523" width="9.109375" style="5" customWidth="1"/>
    <col min="524" max="768" width="8.88671875" style="5"/>
    <col min="769" max="769" width="14" style="5" customWidth="1"/>
    <col min="770" max="779" width="9.109375" style="5" customWidth="1"/>
    <col min="780" max="1024" width="8.88671875" style="5"/>
    <col min="1025" max="1025" width="14" style="5" customWidth="1"/>
    <col min="1026" max="1035" width="9.109375" style="5" customWidth="1"/>
    <col min="1036" max="1280" width="8.88671875" style="5"/>
    <col min="1281" max="1281" width="14" style="5" customWidth="1"/>
    <col min="1282" max="1291" width="9.109375" style="5" customWidth="1"/>
    <col min="1292" max="1536" width="8.88671875" style="5"/>
    <col min="1537" max="1537" width="14" style="5" customWidth="1"/>
    <col min="1538" max="1547" width="9.109375" style="5" customWidth="1"/>
    <col min="1548" max="1792" width="8.88671875" style="5"/>
    <col min="1793" max="1793" width="14" style="5" customWidth="1"/>
    <col min="1794" max="1803" width="9.109375" style="5" customWidth="1"/>
    <col min="1804" max="2048" width="8.88671875" style="5"/>
    <col min="2049" max="2049" width="14" style="5" customWidth="1"/>
    <col min="2050" max="2059" width="9.109375" style="5" customWidth="1"/>
    <col min="2060" max="2304" width="8.88671875" style="5"/>
    <col min="2305" max="2305" width="14" style="5" customWidth="1"/>
    <col min="2306" max="2315" width="9.109375" style="5" customWidth="1"/>
    <col min="2316" max="2560" width="8.88671875" style="5"/>
    <col min="2561" max="2561" width="14" style="5" customWidth="1"/>
    <col min="2562" max="2571" width="9.109375" style="5" customWidth="1"/>
    <col min="2572" max="2816" width="8.88671875" style="5"/>
    <col min="2817" max="2817" width="14" style="5" customWidth="1"/>
    <col min="2818" max="2827" width="9.109375" style="5" customWidth="1"/>
    <col min="2828" max="3072" width="8.88671875" style="5"/>
    <col min="3073" max="3073" width="14" style="5" customWidth="1"/>
    <col min="3074" max="3083" width="9.109375" style="5" customWidth="1"/>
    <col min="3084" max="3328" width="8.88671875" style="5"/>
    <col min="3329" max="3329" width="14" style="5" customWidth="1"/>
    <col min="3330" max="3339" width="9.109375" style="5" customWidth="1"/>
    <col min="3340" max="3584" width="8.88671875" style="5"/>
    <col min="3585" max="3585" width="14" style="5" customWidth="1"/>
    <col min="3586" max="3595" width="9.109375" style="5" customWidth="1"/>
    <col min="3596" max="3840" width="8.88671875" style="5"/>
    <col min="3841" max="3841" width="14" style="5" customWidth="1"/>
    <col min="3842" max="3851" width="9.109375" style="5" customWidth="1"/>
    <col min="3852" max="4096" width="8.88671875" style="5"/>
    <col min="4097" max="4097" width="14" style="5" customWidth="1"/>
    <col min="4098" max="4107" width="9.109375" style="5" customWidth="1"/>
    <col min="4108" max="4352" width="8.88671875" style="5"/>
    <col min="4353" max="4353" width="14" style="5" customWidth="1"/>
    <col min="4354" max="4363" width="9.109375" style="5" customWidth="1"/>
    <col min="4364" max="4608" width="8.88671875" style="5"/>
    <col min="4609" max="4609" width="14" style="5" customWidth="1"/>
    <col min="4610" max="4619" width="9.109375" style="5" customWidth="1"/>
    <col min="4620" max="4864" width="8.88671875" style="5"/>
    <col min="4865" max="4865" width="14" style="5" customWidth="1"/>
    <col min="4866" max="4875" width="9.109375" style="5" customWidth="1"/>
    <col min="4876" max="5120" width="8.88671875" style="5"/>
    <col min="5121" max="5121" width="14" style="5" customWidth="1"/>
    <col min="5122" max="5131" width="9.109375" style="5" customWidth="1"/>
    <col min="5132" max="5376" width="8.88671875" style="5"/>
    <col min="5377" max="5377" width="14" style="5" customWidth="1"/>
    <col min="5378" max="5387" width="9.109375" style="5" customWidth="1"/>
    <col min="5388" max="5632" width="8.88671875" style="5"/>
    <col min="5633" max="5633" width="14" style="5" customWidth="1"/>
    <col min="5634" max="5643" width="9.109375" style="5" customWidth="1"/>
    <col min="5644" max="5888" width="8.88671875" style="5"/>
    <col min="5889" max="5889" width="14" style="5" customWidth="1"/>
    <col min="5890" max="5899" width="9.109375" style="5" customWidth="1"/>
    <col min="5900" max="6144" width="8.88671875" style="5"/>
    <col min="6145" max="6145" width="14" style="5" customWidth="1"/>
    <col min="6146" max="6155" width="9.109375" style="5" customWidth="1"/>
    <col min="6156" max="6400" width="8.88671875" style="5"/>
    <col min="6401" max="6401" width="14" style="5" customWidth="1"/>
    <col min="6402" max="6411" width="9.109375" style="5" customWidth="1"/>
    <col min="6412" max="6656" width="8.88671875" style="5"/>
    <col min="6657" max="6657" width="14" style="5" customWidth="1"/>
    <col min="6658" max="6667" width="9.109375" style="5" customWidth="1"/>
    <col min="6668" max="6912" width="8.88671875" style="5"/>
    <col min="6913" max="6913" width="14" style="5" customWidth="1"/>
    <col min="6914" max="6923" width="9.109375" style="5" customWidth="1"/>
    <col min="6924" max="7168" width="8.88671875" style="5"/>
    <col min="7169" max="7169" width="14" style="5" customWidth="1"/>
    <col min="7170" max="7179" width="9.109375" style="5" customWidth="1"/>
    <col min="7180" max="7424" width="8.88671875" style="5"/>
    <col min="7425" max="7425" width="14" style="5" customWidth="1"/>
    <col min="7426" max="7435" width="9.109375" style="5" customWidth="1"/>
    <col min="7436" max="7680" width="8.88671875" style="5"/>
    <col min="7681" max="7681" width="14" style="5" customWidth="1"/>
    <col min="7682" max="7691" width="9.109375" style="5" customWidth="1"/>
    <col min="7692" max="7936" width="8.88671875" style="5"/>
    <col min="7937" max="7937" width="14" style="5" customWidth="1"/>
    <col min="7938" max="7947" width="9.109375" style="5" customWidth="1"/>
    <col min="7948" max="8192" width="8.88671875" style="5"/>
    <col min="8193" max="8193" width="14" style="5" customWidth="1"/>
    <col min="8194" max="8203" width="9.109375" style="5" customWidth="1"/>
    <col min="8204" max="8448" width="8.88671875" style="5"/>
    <col min="8449" max="8449" width="14" style="5" customWidth="1"/>
    <col min="8450" max="8459" width="9.109375" style="5" customWidth="1"/>
    <col min="8460" max="8704" width="8.88671875" style="5"/>
    <col min="8705" max="8705" width="14" style="5" customWidth="1"/>
    <col min="8706" max="8715" width="9.109375" style="5" customWidth="1"/>
    <col min="8716" max="8960" width="8.88671875" style="5"/>
    <col min="8961" max="8961" width="14" style="5" customWidth="1"/>
    <col min="8962" max="8971" width="9.109375" style="5" customWidth="1"/>
    <col min="8972" max="9216" width="8.88671875" style="5"/>
    <col min="9217" max="9217" width="14" style="5" customWidth="1"/>
    <col min="9218" max="9227" width="9.109375" style="5" customWidth="1"/>
    <col min="9228" max="9472" width="8.88671875" style="5"/>
    <col min="9473" max="9473" width="14" style="5" customWidth="1"/>
    <col min="9474" max="9483" width="9.109375" style="5" customWidth="1"/>
    <col min="9484" max="9728" width="8.88671875" style="5"/>
    <col min="9729" max="9729" width="14" style="5" customWidth="1"/>
    <col min="9730" max="9739" width="9.109375" style="5" customWidth="1"/>
    <col min="9740" max="9984" width="8.88671875" style="5"/>
    <col min="9985" max="9985" width="14" style="5" customWidth="1"/>
    <col min="9986" max="9995" width="9.109375" style="5" customWidth="1"/>
    <col min="9996" max="10240" width="8.88671875" style="5"/>
    <col min="10241" max="10241" width="14" style="5" customWidth="1"/>
    <col min="10242" max="10251" width="9.109375" style="5" customWidth="1"/>
    <col min="10252" max="10496" width="8.88671875" style="5"/>
    <col min="10497" max="10497" width="14" style="5" customWidth="1"/>
    <col min="10498" max="10507" width="9.109375" style="5" customWidth="1"/>
    <col min="10508" max="10752" width="8.88671875" style="5"/>
    <col min="10753" max="10753" width="14" style="5" customWidth="1"/>
    <col min="10754" max="10763" width="9.109375" style="5" customWidth="1"/>
    <col min="10764" max="11008" width="8.88671875" style="5"/>
    <col min="11009" max="11009" width="14" style="5" customWidth="1"/>
    <col min="11010" max="11019" width="9.109375" style="5" customWidth="1"/>
    <col min="11020" max="11264" width="8.88671875" style="5"/>
    <col min="11265" max="11265" width="14" style="5" customWidth="1"/>
    <col min="11266" max="11275" width="9.109375" style="5" customWidth="1"/>
    <col min="11276" max="11520" width="8.88671875" style="5"/>
    <col min="11521" max="11521" width="14" style="5" customWidth="1"/>
    <col min="11522" max="11531" width="9.109375" style="5" customWidth="1"/>
    <col min="11532" max="11776" width="8.88671875" style="5"/>
    <col min="11777" max="11777" width="14" style="5" customWidth="1"/>
    <col min="11778" max="11787" width="9.109375" style="5" customWidth="1"/>
    <col min="11788" max="12032" width="8.88671875" style="5"/>
    <col min="12033" max="12033" width="14" style="5" customWidth="1"/>
    <col min="12034" max="12043" width="9.109375" style="5" customWidth="1"/>
    <col min="12044" max="12288" width="8.88671875" style="5"/>
    <col min="12289" max="12289" width="14" style="5" customWidth="1"/>
    <col min="12290" max="12299" width="9.109375" style="5" customWidth="1"/>
    <col min="12300" max="12544" width="8.88671875" style="5"/>
    <col min="12545" max="12545" width="14" style="5" customWidth="1"/>
    <col min="12546" max="12555" width="9.109375" style="5" customWidth="1"/>
    <col min="12556" max="12800" width="8.88671875" style="5"/>
    <col min="12801" max="12801" width="14" style="5" customWidth="1"/>
    <col min="12802" max="12811" width="9.109375" style="5" customWidth="1"/>
    <col min="12812" max="13056" width="8.88671875" style="5"/>
    <col min="13057" max="13057" width="14" style="5" customWidth="1"/>
    <col min="13058" max="13067" width="9.109375" style="5" customWidth="1"/>
    <col min="13068" max="13312" width="8.88671875" style="5"/>
    <col min="13313" max="13313" width="14" style="5" customWidth="1"/>
    <col min="13314" max="13323" width="9.109375" style="5" customWidth="1"/>
    <col min="13324" max="13568" width="8.88671875" style="5"/>
    <col min="13569" max="13569" width="14" style="5" customWidth="1"/>
    <col min="13570" max="13579" width="9.109375" style="5" customWidth="1"/>
    <col min="13580" max="13824" width="8.88671875" style="5"/>
    <col min="13825" max="13825" width="14" style="5" customWidth="1"/>
    <col min="13826" max="13835" width="9.109375" style="5" customWidth="1"/>
    <col min="13836" max="14080" width="8.88671875" style="5"/>
    <col min="14081" max="14081" width="14" style="5" customWidth="1"/>
    <col min="14082" max="14091" width="9.109375" style="5" customWidth="1"/>
    <col min="14092" max="14336" width="8.88671875" style="5"/>
    <col min="14337" max="14337" width="14" style="5" customWidth="1"/>
    <col min="14338" max="14347" width="9.109375" style="5" customWidth="1"/>
    <col min="14348" max="14592" width="8.88671875" style="5"/>
    <col min="14593" max="14593" width="14" style="5" customWidth="1"/>
    <col min="14594" max="14603" width="9.109375" style="5" customWidth="1"/>
    <col min="14604" max="14848" width="8.88671875" style="5"/>
    <col min="14849" max="14849" width="14" style="5" customWidth="1"/>
    <col min="14850" max="14859" width="9.109375" style="5" customWidth="1"/>
    <col min="14860" max="15104" width="8.88671875" style="5"/>
    <col min="15105" max="15105" width="14" style="5" customWidth="1"/>
    <col min="15106" max="15115" width="9.109375" style="5" customWidth="1"/>
    <col min="15116" max="15360" width="8.88671875" style="5"/>
    <col min="15361" max="15361" width="14" style="5" customWidth="1"/>
    <col min="15362" max="15371" width="9.109375" style="5" customWidth="1"/>
    <col min="15372" max="15616" width="8.88671875" style="5"/>
    <col min="15617" max="15617" width="14" style="5" customWidth="1"/>
    <col min="15618" max="15627" width="9.109375" style="5" customWidth="1"/>
    <col min="15628" max="15872" width="8.88671875" style="5"/>
    <col min="15873" max="15873" width="14" style="5" customWidth="1"/>
    <col min="15874" max="15883" width="9.109375" style="5" customWidth="1"/>
    <col min="15884" max="16128" width="8.88671875" style="5"/>
    <col min="16129" max="16129" width="14" style="5" customWidth="1"/>
    <col min="16130" max="16139" width="9.109375" style="5" customWidth="1"/>
    <col min="16140" max="16384" width="8.88671875" style="5"/>
  </cols>
  <sheetData>
    <row r="1" spans="1:14" ht="15.6" x14ac:dyDescent="0.3">
      <c r="A1" s="4"/>
    </row>
    <row r="3" spans="1:14" ht="15.6" x14ac:dyDescent="0.3">
      <c r="A3" s="6" t="s">
        <v>346</v>
      </c>
    </row>
    <row r="4" spans="1:14" ht="15.6" x14ac:dyDescent="0.3">
      <c r="A4" s="7"/>
    </row>
    <row r="5" spans="1:14" ht="15.6" x14ac:dyDescent="0.3">
      <c r="A5" s="8"/>
    </row>
    <row r="6" spans="1:14" x14ac:dyDescent="0.25">
      <c r="A6" s="9"/>
      <c r="B6" s="9"/>
      <c r="C6" s="9"/>
      <c r="D6" s="9"/>
      <c r="E6" s="9"/>
      <c r="F6" s="9"/>
      <c r="G6" s="9"/>
      <c r="H6" s="9"/>
      <c r="I6" s="9"/>
      <c r="J6" s="9"/>
      <c r="K6" s="9"/>
      <c r="L6" s="9"/>
      <c r="M6" s="9"/>
    </row>
    <row r="7" spans="1:14" x14ac:dyDescent="0.25">
      <c r="A7" s="10" t="s">
        <v>674</v>
      </c>
      <c r="B7" s="9"/>
      <c r="C7" s="9"/>
      <c r="D7" s="9"/>
      <c r="E7" s="9"/>
      <c r="F7" s="9"/>
      <c r="G7" s="9"/>
      <c r="H7" s="9"/>
      <c r="I7" s="9"/>
      <c r="J7" s="9"/>
      <c r="K7" s="9"/>
      <c r="L7" s="9"/>
      <c r="M7" s="9"/>
    </row>
    <row r="12" spans="1:14" x14ac:dyDescent="0.25">
      <c r="A12" s="11"/>
      <c r="B12" s="11"/>
      <c r="C12" s="11"/>
      <c r="D12" s="11"/>
      <c r="E12" s="11"/>
      <c r="F12" s="11"/>
      <c r="G12" s="11"/>
      <c r="H12" s="11"/>
      <c r="I12" s="11"/>
      <c r="J12" s="11"/>
      <c r="K12" s="11"/>
      <c r="L12" s="11"/>
      <c r="M12" s="11"/>
      <c r="N12" s="12"/>
    </row>
    <row r="13" spans="1:14" x14ac:dyDescent="0.25">
      <c r="A13" s="11"/>
      <c r="B13" s="11"/>
      <c r="C13" s="11"/>
      <c r="D13" s="11"/>
      <c r="E13" s="11"/>
      <c r="F13" s="11"/>
      <c r="G13" s="11"/>
      <c r="H13" s="11"/>
      <c r="I13" s="11"/>
      <c r="J13" s="11"/>
      <c r="K13" s="11"/>
      <c r="L13" s="11"/>
      <c r="M13" s="11"/>
      <c r="N13" s="12"/>
    </row>
    <row r="14" spans="1:14" x14ac:dyDescent="0.25">
      <c r="A14" s="11"/>
      <c r="B14" s="11"/>
      <c r="C14" s="11"/>
      <c r="D14" s="11"/>
      <c r="E14" s="11"/>
      <c r="F14" s="11"/>
      <c r="G14" s="11"/>
      <c r="H14" s="11"/>
      <c r="I14" s="11"/>
      <c r="J14" s="11"/>
      <c r="K14" s="11"/>
      <c r="L14" s="11"/>
      <c r="M14" s="11"/>
      <c r="N14" s="12"/>
    </row>
    <row r="15" spans="1:14" x14ac:dyDescent="0.25">
      <c r="A15" s="11"/>
      <c r="B15" s="11"/>
      <c r="C15" s="11"/>
      <c r="D15" s="11"/>
      <c r="E15" s="11"/>
      <c r="F15" s="11"/>
      <c r="G15" s="11"/>
      <c r="H15" s="11"/>
      <c r="I15" s="11"/>
      <c r="J15" s="11"/>
      <c r="K15" s="11"/>
      <c r="L15" s="11"/>
      <c r="M15" s="11"/>
      <c r="N15" s="12"/>
    </row>
    <row r="16" spans="1:14" x14ac:dyDescent="0.25">
      <c r="A16" s="11"/>
      <c r="B16" s="11"/>
      <c r="C16" s="11"/>
      <c r="D16" s="11"/>
      <c r="E16" s="11"/>
      <c r="F16" s="11"/>
      <c r="G16" s="11"/>
      <c r="H16" s="11"/>
      <c r="I16" s="11"/>
      <c r="J16" s="11"/>
      <c r="K16" s="11"/>
      <c r="L16" s="11"/>
      <c r="M16" s="11"/>
      <c r="N16" s="12"/>
    </row>
    <row r="17" spans="1:14" x14ac:dyDescent="0.25">
      <c r="A17" s="11"/>
      <c r="B17" s="11"/>
      <c r="C17" s="11"/>
      <c r="D17" s="11"/>
      <c r="E17" s="11"/>
      <c r="F17" s="11"/>
      <c r="G17" s="11"/>
      <c r="H17" s="11"/>
      <c r="I17" s="11"/>
      <c r="J17" s="11"/>
      <c r="K17" s="11"/>
      <c r="L17" s="11"/>
      <c r="M17" s="11"/>
      <c r="N17" s="12"/>
    </row>
    <row r="18" spans="1:14" x14ac:dyDescent="0.25">
      <c r="A18" s="13"/>
      <c r="B18" s="11"/>
      <c r="C18" s="11"/>
      <c r="D18" s="11"/>
      <c r="E18" s="11"/>
      <c r="F18" s="11"/>
      <c r="G18" s="11"/>
      <c r="H18" s="11"/>
      <c r="I18" s="11"/>
      <c r="J18" s="11"/>
      <c r="K18" s="11"/>
      <c r="L18" s="11"/>
      <c r="M18" s="11"/>
    </row>
    <row r="19" spans="1:14" x14ac:dyDescent="0.25">
      <c r="A19" s="11"/>
      <c r="B19" s="13"/>
      <c r="C19" s="13"/>
      <c r="D19" s="13"/>
      <c r="E19" s="13"/>
      <c r="F19" s="13"/>
      <c r="G19" s="13"/>
      <c r="H19" s="13"/>
      <c r="I19" s="13"/>
      <c r="J19" s="13"/>
      <c r="K19" s="13"/>
      <c r="L19" s="13"/>
      <c r="M19" s="13"/>
    </row>
    <row r="24" spans="1:14" x14ac:dyDescent="0.25">
      <c r="A24" s="13"/>
    </row>
    <row r="33" spans="1:256" ht="14.4"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row>
    <row r="34" spans="1:256" ht="14.4"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c r="IS34" s="14"/>
      <c r="IT34" s="14"/>
      <c r="IU34" s="14"/>
      <c r="IV34" s="14"/>
    </row>
    <row r="35" spans="1:256" ht="14.4" x14ac:dyDescent="0.3">
      <c r="A35" s="5" t="s">
        <v>0</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row>
    <row r="36" spans="1:256" ht="14.4" x14ac:dyDescent="0.3">
      <c r="A36" s="15">
        <v>44166</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c r="IQ36" s="14"/>
      <c r="IR36" s="14"/>
      <c r="IS36" s="14"/>
      <c r="IT36" s="14"/>
      <c r="IU36" s="14"/>
      <c r="IV36" s="14"/>
    </row>
    <row r="37" spans="1:256" ht="14.4"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c r="IS37" s="14"/>
      <c r="IT37" s="14"/>
      <c r="IU37" s="14"/>
      <c r="IV37" s="14"/>
    </row>
    <row r="38" spans="1:256" ht="14.4" x14ac:dyDescent="0.3">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row>
  </sheetData>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sheetViews>
  <sheetFormatPr defaultColWidth="8.88671875" defaultRowHeight="13.2" x14ac:dyDescent="0.25"/>
  <cols>
    <col min="1" max="1" width="13.5546875" style="9" customWidth="1"/>
    <col min="2" max="2" width="61.6640625" style="9" customWidth="1"/>
    <col min="3" max="256" width="8.88671875" style="9"/>
    <col min="257" max="257" width="13.5546875" style="9" customWidth="1"/>
    <col min="258" max="258" width="59.33203125" style="9" customWidth="1"/>
    <col min="259" max="512" width="8.88671875" style="9"/>
    <col min="513" max="513" width="13.5546875" style="9" customWidth="1"/>
    <col min="514" max="514" width="59.33203125" style="9" customWidth="1"/>
    <col min="515" max="768" width="8.88671875" style="9"/>
    <col min="769" max="769" width="13.5546875" style="9" customWidth="1"/>
    <col min="770" max="770" width="59.33203125" style="9" customWidth="1"/>
    <col min="771" max="1024" width="8.88671875" style="9"/>
    <col min="1025" max="1025" width="13.5546875" style="9" customWidth="1"/>
    <col min="1026" max="1026" width="59.33203125" style="9" customWidth="1"/>
    <col min="1027" max="1280" width="8.88671875" style="9"/>
    <col min="1281" max="1281" width="13.5546875" style="9" customWidth="1"/>
    <col min="1282" max="1282" width="59.33203125" style="9" customWidth="1"/>
    <col min="1283" max="1536" width="8.88671875" style="9"/>
    <col min="1537" max="1537" width="13.5546875" style="9" customWidth="1"/>
    <col min="1538" max="1538" width="59.33203125" style="9" customWidth="1"/>
    <col min="1539" max="1792" width="8.88671875" style="9"/>
    <col min="1793" max="1793" width="13.5546875" style="9" customWidth="1"/>
    <col min="1794" max="1794" width="59.33203125" style="9" customWidth="1"/>
    <col min="1795" max="2048" width="8.88671875" style="9"/>
    <col min="2049" max="2049" width="13.5546875" style="9" customWidth="1"/>
    <col min="2050" max="2050" width="59.33203125" style="9" customWidth="1"/>
    <col min="2051" max="2304" width="8.88671875" style="9"/>
    <col min="2305" max="2305" width="13.5546875" style="9" customWidth="1"/>
    <col min="2306" max="2306" width="59.33203125" style="9" customWidth="1"/>
    <col min="2307" max="2560" width="8.88671875" style="9"/>
    <col min="2561" max="2561" width="13.5546875" style="9" customWidth="1"/>
    <col min="2562" max="2562" width="59.33203125" style="9" customWidth="1"/>
    <col min="2563" max="2816" width="8.88671875" style="9"/>
    <col min="2817" max="2817" width="13.5546875" style="9" customWidth="1"/>
    <col min="2818" max="2818" width="59.33203125" style="9" customWidth="1"/>
    <col min="2819" max="3072" width="8.88671875" style="9"/>
    <col min="3073" max="3073" width="13.5546875" style="9" customWidth="1"/>
    <col min="3074" max="3074" width="59.33203125" style="9" customWidth="1"/>
    <col min="3075" max="3328" width="8.88671875" style="9"/>
    <col min="3329" max="3329" width="13.5546875" style="9" customWidth="1"/>
    <col min="3330" max="3330" width="59.33203125" style="9" customWidth="1"/>
    <col min="3331" max="3584" width="8.88671875" style="9"/>
    <col min="3585" max="3585" width="13.5546875" style="9" customWidth="1"/>
    <col min="3586" max="3586" width="59.33203125" style="9" customWidth="1"/>
    <col min="3587" max="3840" width="8.88671875" style="9"/>
    <col min="3841" max="3841" width="13.5546875" style="9" customWidth="1"/>
    <col min="3842" max="3842" width="59.33203125" style="9" customWidth="1"/>
    <col min="3843" max="4096" width="8.88671875" style="9"/>
    <col min="4097" max="4097" width="13.5546875" style="9" customWidth="1"/>
    <col min="4098" max="4098" width="59.33203125" style="9" customWidth="1"/>
    <col min="4099" max="4352" width="8.88671875" style="9"/>
    <col min="4353" max="4353" width="13.5546875" style="9" customWidth="1"/>
    <col min="4354" max="4354" width="59.33203125" style="9" customWidth="1"/>
    <col min="4355" max="4608" width="8.88671875" style="9"/>
    <col min="4609" max="4609" width="13.5546875" style="9" customWidth="1"/>
    <col min="4610" max="4610" width="59.33203125" style="9" customWidth="1"/>
    <col min="4611" max="4864" width="8.88671875" style="9"/>
    <col min="4865" max="4865" width="13.5546875" style="9" customWidth="1"/>
    <col min="4866" max="4866" width="59.33203125" style="9" customWidth="1"/>
    <col min="4867" max="5120" width="8.88671875" style="9"/>
    <col min="5121" max="5121" width="13.5546875" style="9" customWidth="1"/>
    <col min="5122" max="5122" width="59.33203125" style="9" customWidth="1"/>
    <col min="5123" max="5376" width="8.88671875" style="9"/>
    <col min="5377" max="5377" width="13.5546875" style="9" customWidth="1"/>
    <col min="5378" max="5378" width="59.33203125" style="9" customWidth="1"/>
    <col min="5379" max="5632" width="8.88671875" style="9"/>
    <col min="5633" max="5633" width="13.5546875" style="9" customWidth="1"/>
    <col min="5634" max="5634" width="59.33203125" style="9" customWidth="1"/>
    <col min="5635" max="5888" width="8.88671875" style="9"/>
    <col min="5889" max="5889" width="13.5546875" style="9" customWidth="1"/>
    <col min="5890" max="5890" width="59.33203125" style="9" customWidth="1"/>
    <col min="5891" max="6144" width="8.88671875" style="9"/>
    <col min="6145" max="6145" width="13.5546875" style="9" customWidth="1"/>
    <col min="6146" max="6146" width="59.33203125" style="9" customWidth="1"/>
    <col min="6147" max="6400" width="8.88671875" style="9"/>
    <col min="6401" max="6401" width="13.5546875" style="9" customWidth="1"/>
    <col min="6402" max="6402" width="59.33203125" style="9" customWidth="1"/>
    <col min="6403" max="6656" width="8.88671875" style="9"/>
    <col min="6657" max="6657" width="13.5546875" style="9" customWidth="1"/>
    <col min="6658" max="6658" width="59.33203125" style="9" customWidth="1"/>
    <col min="6659" max="6912" width="8.88671875" style="9"/>
    <col min="6913" max="6913" width="13.5546875" style="9" customWidth="1"/>
    <col min="6914" max="6914" width="59.33203125" style="9" customWidth="1"/>
    <col min="6915" max="7168" width="8.88671875" style="9"/>
    <col min="7169" max="7169" width="13.5546875" style="9" customWidth="1"/>
    <col min="7170" max="7170" width="59.33203125" style="9" customWidth="1"/>
    <col min="7171" max="7424" width="8.88671875" style="9"/>
    <col min="7425" max="7425" width="13.5546875" style="9" customWidth="1"/>
    <col min="7426" max="7426" width="59.33203125" style="9" customWidth="1"/>
    <col min="7427" max="7680" width="8.88671875" style="9"/>
    <col min="7681" max="7681" width="13.5546875" style="9" customWidth="1"/>
    <col min="7682" max="7682" width="59.33203125" style="9" customWidth="1"/>
    <col min="7683" max="7936" width="8.88671875" style="9"/>
    <col min="7937" max="7937" width="13.5546875" style="9" customWidth="1"/>
    <col min="7938" max="7938" width="59.33203125" style="9" customWidth="1"/>
    <col min="7939" max="8192" width="8.88671875" style="9"/>
    <col min="8193" max="8193" width="13.5546875" style="9" customWidth="1"/>
    <col min="8194" max="8194" width="59.33203125" style="9" customWidth="1"/>
    <col min="8195" max="8448" width="8.88671875" style="9"/>
    <col min="8449" max="8449" width="13.5546875" style="9" customWidth="1"/>
    <col min="8450" max="8450" width="59.33203125" style="9" customWidth="1"/>
    <col min="8451" max="8704" width="8.88671875" style="9"/>
    <col min="8705" max="8705" width="13.5546875" style="9" customWidth="1"/>
    <col min="8706" max="8706" width="59.33203125" style="9" customWidth="1"/>
    <col min="8707" max="8960" width="8.88671875" style="9"/>
    <col min="8961" max="8961" width="13.5546875" style="9" customWidth="1"/>
    <col min="8962" max="8962" width="59.33203125" style="9" customWidth="1"/>
    <col min="8963" max="9216" width="8.88671875" style="9"/>
    <col min="9217" max="9217" width="13.5546875" style="9" customWidth="1"/>
    <col min="9218" max="9218" width="59.33203125" style="9" customWidth="1"/>
    <col min="9219" max="9472" width="8.88671875" style="9"/>
    <col min="9473" max="9473" width="13.5546875" style="9" customWidth="1"/>
    <col min="9474" max="9474" width="59.33203125" style="9" customWidth="1"/>
    <col min="9475" max="9728" width="8.88671875" style="9"/>
    <col min="9729" max="9729" width="13.5546875" style="9" customWidth="1"/>
    <col min="9730" max="9730" width="59.33203125" style="9" customWidth="1"/>
    <col min="9731" max="9984" width="8.88671875" style="9"/>
    <col min="9985" max="9985" width="13.5546875" style="9" customWidth="1"/>
    <col min="9986" max="9986" width="59.33203125" style="9" customWidth="1"/>
    <col min="9987" max="10240" width="8.88671875" style="9"/>
    <col min="10241" max="10241" width="13.5546875" style="9" customWidth="1"/>
    <col min="10242" max="10242" width="59.33203125" style="9" customWidth="1"/>
    <col min="10243" max="10496" width="8.88671875" style="9"/>
    <col min="10497" max="10497" width="13.5546875" style="9" customWidth="1"/>
    <col min="10498" max="10498" width="59.33203125" style="9" customWidth="1"/>
    <col min="10499" max="10752" width="8.88671875" style="9"/>
    <col min="10753" max="10753" width="13.5546875" style="9" customWidth="1"/>
    <col min="10754" max="10754" width="59.33203125" style="9" customWidth="1"/>
    <col min="10755" max="11008" width="8.88671875" style="9"/>
    <col min="11009" max="11009" width="13.5546875" style="9" customWidth="1"/>
    <col min="11010" max="11010" width="59.33203125" style="9" customWidth="1"/>
    <col min="11011" max="11264" width="8.88671875" style="9"/>
    <col min="11265" max="11265" width="13.5546875" style="9" customWidth="1"/>
    <col min="11266" max="11266" width="59.33203125" style="9" customWidth="1"/>
    <col min="11267" max="11520" width="8.88671875" style="9"/>
    <col min="11521" max="11521" width="13.5546875" style="9" customWidth="1"/>
    <col min="11522" max="11522" width="59.33203125" style="9" customWidth="1"/>
    <col min="11523" max="11776" width="8.88671875" style="9"/>
    <col min="11777" max="11777" width="13.5546875" style="9" customWidth="1"/>
    <col min="11778" max="11778" width="59.33203125" style="9" customWidth="1"/>
    <col min="11779" max="12032" width="8.88671875" style="9"/>
    <col min="12033" max="12033" width="13.5546875" style="9" customWidth="1"/>
    <col min="12034" max="12034" width="59.33203125" style="9" customWidth="1"/>
    <col min="12035" max="12288" width="8.88671875" style="9"/>
    <col min="12289" max="12289" width="13.5546875" style="9" customWidth="1"/>
    <col min="12290" max="12290" width="59.33203125" style="9" customWidth="1"/>
    <col min="12291" max="12544" width="8.88671875" style="9"/>
    <col min="12545" max="12545" width="13.5546875" style="9" customWidth="1"/>
    <col min="12546" max="12546" width="59.33203125" style="9" customWidth="1"/>
    <col min="12547" max="12800" width="8.88671875" style="9"/>
    <col min="12801" max="12801" width="13.5546875" style="9" customWidth="1"/>
    <col min="12802" max="12802" width="59.33203125" style="9" customWidth="1"/>
    <col min="12803" max="13056" width="8.88671875" style="9"/>
    <col min="13057" max="13057" width="13.5546875" style="9" customWidth="1"/>
    <col min="13058" max="13058" width="59.33203125" style="9" customWidth="1"/>
    <col min="13059" max="13312" width="8.88671875" style="9"/>
    <col min="13313" max="13313" width="13.5546875" style="9" customWidth="1"/>
    <col min="13314" max="13314" width="59.33203125" style="9" customWidth="1"/>
    <col min="13315" max="13568" width="8.88671875" style="9"/>
    <col min="13569" max="13569" width="13.5546875" style="9" customWidth="1"/>
    <col min="13570" max="13570" width="59.33203125" style="9" customWidth="1"/>
    <col min="13571" max="13824" width="8.88671875" style="9"/>
    <col min="13825" max="13825" width="13.5546875" style="9" customWidth="1"/>
    <col min="13826" max="13826" width="59.33203125" style="9" customWidth="1"/>
    <col min="13827" max="14080" width="8.88671875" style="9"/>
    <col min="14081" max="14081" width="13.5546875" style="9" customWidth="1"/>
    <col min="14082" max="14082" width="59.33203125" style="9" customWidth="1"/>
    <col min="14083" max="14336" width="8.88671875" style="9"/>
    <col min="14337" max="14337" width="13.5546875" style="9" customWidth="1"/>
    <col min="14338" max="14338" width="59.33203125" style="9" customWidth="1"/>
    <col min="14339" max="14592" width="8.88671875" style="9"/>
    <col min="14593" max="14593" width="13.5546875" style="9" customWidth="1"/>
    <col min="14594" max="14594" width="59.33203125" style="9" customWidth="1"/>
    <col min="14595" max="14848" width="8.88671875" style="9"/>
    <col min="14849" max="14849" width="13.5546875" style="9" customWidth="1"/>
    <col min="14850" max="14850" width="59.33203125" style="9" customWidth="1"/>
    <col min="14851" max="15104" width="8.88671875" style="9"/>
    <col min="15105" max="15105" width="13.5546875" style="9" customWidth="1"/>
    <col min="15106" max="15106" width="59.33203125" style="9" customWidth="1"/>
    <col min="15107" max="15360" width="8.88671875" style="9"/>
    <col min="15361" max="15361" width="13.5546875" style="9" customWidth="1"/>
    <col min="15362" max="15362" width="59.33203125" style="9" customWidth="1"/>
    <col min="15363" max="15616" width="8.88671875" style="9"/>
    <col min="15617" max="15617" width="13.5546875" style="9" customWidth="1"/>
    <col min="15618" max="15618" width="59.33203125" style="9" customWidth="1"/>
    <col min="15619" max="15872" width="8.88671875" style="9"/>
    <col min="15873" max="15873" width="13.5546875" style="9" customWidth="1"/>
    <col min="15874" max="15874" width="59.33203125" style="9" customWidth="1"/>
    <col min="15875" max="16128" width="8.88671875" style="9"/>
    <col min="16129" max="16129" width="13.5546875" style="9" customWidth="1"/>
    <col min="16130" max="16130" width="59.33203125" style="9" customWidth="1"/>
    <col min="16131" max="16384" width="8.88671875" style="9"/>
  </cols>
  <sheetData>
    <row r="1" spans="1:16" ht="15.6" x14ac:dyDescent="0.3">
      <c r="A1" s="72" t="s">
        <v>1</v>
      </c>
      <c r="B1" s="73"/>
      <c r="C1" s="74"/>
      <c r="D1" s="74"/>
      <c r="E1" s="75"/>
      <c r="F1" s="75"/>
      <c r="G1" s="75"/>
    </row>
    <row r="2" spans="1:16" x14ac:dyDescent="0.25">
      <c r="A2" s="76"/>
      <c r="B2" s="76"/>
      <c r="C2" s="77"/>
      <c r="D2" s="77"/>
      <c r="E2" s="76"/>
      <c r="F2" s="76"/>
      <c r="G2" s="76"/>
      <c r="H2" s="11"/>
      <c r="I2" s="11"/>
      <c r="J2" s="11"/>
      <c r="K2" s="78"/>
      <c r="L2" s="78"/>
    </row>
    <row r="3" spans="1:16" x14ac:dyDescent="0.25">
      <c r="A3" s="76"/>
      <c r="B3" s="76"/>
      <c r="C3" s="77"/>
      <c r="D3" s="77"/>
      <c r="E3" s="76"/>
      <c r="F3" s="76"/>
      <c r="G3" s="76"/>
      <c r="H3" s="11"/>
      <c r="I3" s="11"/>
      <c r="J3" s="11"/>
      <c r="K3" s="78"/>
      <c r="L3" s="78"/>
    </row>
    <row r="4" spans="1:16" s="78" customFormat="1" x14ac:dyDescent="0.25">
      <c r="A4" s="79" t="s">
        <v>2</v>
      </c>
      <c r="B4" s="79" t="s">
        <v>1</v>
      </c>
      <c r="D4" s="73"/>
      <c r="E4" s="73"/>
      <c r="F4" s="73"/>
      <c r="G4" s="73"/>
    </row>
    <row r="5" spans="1:16" s="78" customFormat="1" x14ac:dyDescent="0.25">
      <c r="A5" s="79"/>
      <c r="B5" s="79"/>
      <c r="D5" s="73"/>
      <c r="E5" s="73"/>
      <c r="F5" s="73"/>
      <c r="G5" s="73"/>
    </row>
    <row r="6" spans="1:16" s="78" customFormat="1" x14ac:dyDescent="0.25">
      <c r="A6" s="88" t="s">
        <v>3</v>
      </c>
      <c r="B6" s="87" t="s">
        <v>4</v>
      </c>
      <c r="D6" s="73"/>
      <c r="E6" s="73"/>
      <c r="F6" s="73"/>
      <c r="G6" s="73"/>
    </row>
    <row r="7" spans="1:16" s="78" customFormat="1" x14ac:dyDescent="0.25">
      <c r="A7" s="88" t="s">
        <v>5</v>
      </c>
      <c r="B7" s="87" t="s">
        <v>357</v>
      </c>
      <c r="D7" s="73"/>
      <c r="E7" s="73"/>
      <c r="F7" s="73"/>
      <c r="G7" s="73"/>
    </row>
    <row r="8" spans="1:16" s="78" customFormat="1" x14ac:dyDescent="0.25">
      <c r="A8" s="80"/>
      <c r="B8" s="73"/>
      <c r="D8" s="73"/>
      <c r="E8" s="73"/>
      <c r="F8" s="73"/>
      <c r="G8" s="73"/>
    </row>
    <row r="9" spans="1:16" s="78" customFormat="1" x14ac:dyDescent="0.25">
      <c r="A9" s="88" t="s">
        <v>16</v>
      </c>
      <c r="B9" s="87" t="str">
        <f>'Tabel 1'!A2</f>
        <v>Concentratie van import op productniveau, 2019</v>
      </c>
      <c r="C9" s="73"/>
      <c r="D9" s="73"/>
      <c r="E9" s="73"/>
      <c r="F9" s="73"/>
      <c r="G9" s="73"/>
      <c r="H9" s="73"/>
      <c r="I9" s="73"/>
      <c r="J9" s="73"/>
      <c r="K9" s="80"/>
      <c r="L9" s="80"/>
      <c r="M9" s="80"/>
      <c r="N9" s="80"/>
      <c r="O9" s="80"/>
      <c r="P9" s="80"/>
    </row>
    <row r="10" spans="1:16" s="78" customFormat="1" x14ac:dyDescent="0.25">
      <c r="A10" s="88" t="s">
        <v>17</v>
      </c>
      <c r="B10" s="87" t="str">
        <f>'Tabel 2'!A2</f>
        <v>Concentratie in de toeleveringsketen, 2016</v>
      </c>
      <c r="C10" s="80"/>
      <c r="D10" s="80"/>
      <c r="E10" s="80"/>
      <c r="F10" s="80"/>
      <c r="G10" s="80"/>
      <c r="H10" s="80"/>
      <c r="I10" s="80"/>
      <c r="J10" s="80"/>
      <c r="K10" s="80"/>
      <c r="L10" s="80"/>
      <c r="M10" s="80"/>
      <c r="N10" s="80"/>
      <c r="O10" s="80"/>
      <c r="P10" s="80"/>
    </row>
    <row r="11" spans="1:16" s="78" customFormat="1" x14ac:dyDescent="0.25">
      <c r="A11" s="81"/>
      <c r="B11" s="80"/>
      <c r="C11" s="80"/>
      <c r="D11" s="80"/>
      <c r="E11" s="80"/>
      <c r="F11" s="80"/>
      <c r="G11" s="80"/>
      <c r="H11" s="80"/>
      <c r="I11" s="80"/>
      <c r="J11" s="80"/>
      <c r="K11" s="80"/>
      <c r="L11" s="80"/>
      <c r="M11" s="80"/>
      <c r="N11" s="80"/>
      <c r="O11" s="80"/>
      <c r="P11" s="80"/>
    </row>
    <row r="12" spans="1:16" s="78" customFormat="1" x14ac:dyDescent="0.25">
      <c r="A12" s="81"/>
      <c r="B12" s="80"/>
      <c r="C12" s="80"/>
      <c r="D12" s="80"/>
      <c r="E12" s="80"/>
      <c r="F12" s="80"/>
      <c r="G12" s="80"/>
      <c r="H12" s="80"/>
      <c r="I12" s="80"/>
      <c r="J12" s="80"/>
      <c r="K12" s="80"/>
      <c r="L12" s="80"/>
      <c r="M12" s="80"/>
      <c r="N12" s="80"/>
      <c r="O12" s="80"/>
      <c r="P12" s="80"/>
    </row>
    <row r="13" spans="1:16" s="78" customFormat="1" x14ac:dyDescent="0.25">
      <c r="A13" s="81"/>
      <c r="B13" s="80"/>
      <c r="C13" s="80"/>
      <c r="D13" s="80"/>
      <c r="E13" s="80"/>
      <c r="F13" s="80"/>
      <c r="G13" s="80"/>
      <c r="H13" s="80"/>
      <c r="I13" s="80"/>
      <c r="J13" s="80"/>
      <c r="K13" s="80"/>
      <c r="L13" s="80"/>
      <c r="M13" s="80"/>
      <c r="N13" s="80"/>
      <c r="O13" s="80"/>
      <c r="P13" s="80"/>
    </row>
    <row r="14" spans="1:16" s="78" customFormat="1" x14ac:dyDescent="0.25">
      <c r="A14" s="81"/>
      <c r="B14" s="80"/>
      <c r="C14" s="80"/>
      <c r="D14" s="80"/>
      <c r="E14" s="80"/>
      <c r="F14" s="80"/>
      <c r="G14" s="80"/>
      <c r="H14" s="80"/>
      <c r="I14" s="80"/>
      <c r="J14" s="80"/>
      <c r="K14" s="80"/>
      <c r="L14" s="80"/>
      <c r="M14" s="80"/>
      <c r="N14" s="80"/>
      <c r="O14" s="80"/>
      <c r="P14" s="80"/>
    </row>
    <row r="15" spans="1:16" x14ac:dyDescent="0.25">
      <c r="A15" s="82"/>
      <c r="B15" s="82"/>
      <c r="C15" s="80"/>
      <c r="D15" s="80"/>
      <c r="E15" s="80"/>
      <c r="F15" s="80"/>
      <c r="G15" s="80"/>
      <c r="H15" s="80"/>
      <c r="I15" s="80"/>
      <c r="J15" s="80"/>
      <c r="K15" s="80"/>
      <c r="L15" s="80"/>
      <c r="M15" s="80"/>
      <c r="N15" s="80"/>
      <c r="O15" s="80"/>
      <c r="P15" s="80"/>
    </row>
    <row r="16" spans="1:16" x14ac:dyDescent="0.25">
      <c r="A16" s="82"/>
      <c r="B16" s="82"/>
      <c r="C16" s="80"/>
      <c r="D16" s="80"/>
      <c r="E16" s="80"/>
      <c r="F16" s="80"/>
      <c r="G16" s="80"/>
      <c r="H16" s="80"/>
      <c r="I16" s="80"/>
      <c r="J16" s="80"/>
      <c r="K16" s="80"/>
      <c r="L16" s="80"/>
      <c r="M16" s="80"/>
      <c r="N16" s="80"/>
      <c r="O16" s="80"/>
      <c r="P16" s="80"/>
    </row>
    <row r="17" spans="1:16" x14ac:dyDescent="0.25">
      <c r="A17" s="82"/>
      <c r="B17" s="82"/>
      <c r="C17" s="80"/>
      <c r="D17" s="80"/>
      <c r="E17" s="80"/>
      <c r="F17" s="80"/>
      <c r="G17" s="80"/>
      <c r="H17" s="80"/>
      <c r="I17" s="80"/>
      <c r="J17" s="80"/>
      <c r="K17" s="80"/>
      <c r="L17" s="80"/>
      <c r="M17" s="80"/>
      <c r="N17" s="80"/>
      <c r="O17" s="80"/>
      <c r="P17" s="80"/>
    </row>
    <row r="18" spans="1:16" x14ac:dyDescent="0.25">
      <c r="A18" s="82"/>
      <c r="B18" s="82"/>
      <c r="C18" s="80"/>
      <c r="D18" s="80"/>
      <c r="E18" s="80"/>
      <c r="F18" s="80"/>
      <c r="G18" s="80"/>
      <c r="H18" s="80"/>
      <c r="I18" s="80"/>
      <c r="J18" s="80"/>
      <c r="K18" s="80"/>
      <c r="L18" s="80"/>
      <c r="M18" s="80"/>
      <c r="N18" s="80"/>
      <c r="O18" s="80"/>
      <c r="P18" s="80"/>
    </row>
    <row r="19" spans="1:16" x14ac:dyDescent="0.25">
      <c r="A19" s="82"/>
      <c r="B19" s="82"/>
      <c r="C19" s="80"/>
      <c r="D19" s="80"/>
      <c r="E19" s="80"/>
      <c r="F19" s="80"/>
      <c r="G19" s="80"/>
      <c r="H19" s="80"/>
      <c r="I19" s="80"/>
      <c r="J19" s="80"/>
      <c r="K19" s="80"/>
      <c r="L19" s="80"/>
      <c r="M19" s="80"/>
      <c r="N19" s="80"/>
      <c r="O19" s="80"/>
      <c r="P19" s="80"/>
    </row>
    <row r="20" spans="1:16" x14ac:dyDescent="0.25">
      <c r="A20" s="82"/>
      <c r="B20" s="82"/>
      <c r="C20" s="80"/>
      <c r="D20" s="80"/>
      <c r="E20" s="80"/>
      <c r="F20" s="80"/>
      <c r="G20" s="80"/>
      <c r="H20" s="80"/>
      <c r="I20" s="80"/>
      <c r="J20" s="80"/>
      <c r="K20" s="80"/>
      <c r="L20" s="80"/>
      <c r="M20" s="80"/>
      <c r="N20" s="80"/>
      <c r="O20" s="80"/>
      <c r="P20" s="80"/>
    </row>
    <row r="21" spans="1:16" x14ac:dyDescent="0.25">
      <c r="A21" s="82"/>
      <c r="B21" s="82"/>
      <c r="C21" s="80"/>
      <c r="D21" s="80"/>
      <c r="E21" s="80"/>
      <c r="F21" s="80"/>
      <c r="G21" s="80"/>
      <c r="H21" s="80"/>
      <c r="I21" s="80"/>
      <c r="J21" s="80"/>
      <c r="K21" s="80"/>
      <c r="L21" s="80"/>
      <c r="M21" s="80"/>
      <c r="N21" s="80"/>
      <c r="O21" s="80"/>
      <c r="P21" s="80"/>
    </row>
    <row r="22" spans="1:16" x14ac:dyDescent="0.25">
      <c r="A22" s="82"/>
      <c r="B22" s="82"/>
      <c r="C22" s="80"/>
      <c r="D22" s="80"/>
      <c r="E22" s="80"/>
      <c r="F22" s="80"/>
      <c r="G22" s="80"/>
      <c r="H22" s="80"/>
      <c r="I22" s="80"/>
      <c r="J22" s="80"/>
      <c r="K22" s="80"/>
      <c r="L22" s="80"/>
      <c r="M22" s="80"/>
      <c r="N22" s="80"/>
      <c r="O22" s="80"/>
      <c r="P22" s="80"/>
    </row>
    <row r="28" spans="1:16" x14ac:dyDescent="0.25">
      <c r="A28" s="83" t="s">
        <v>6</v>
      </c>
      <c r="B28" s="83"/>
    </row>
    <row r="29" spans="1:16" x14ac:dyDescent="0.25">
      <c r="A29" s="16" t="s">
        <v>7</v>
      </c>
      <c r="B29" s="16"/>
    </row>
    <row r="30" spans="1:16" x14ac:dyDescent="0.25">
      <c r="A30" s="16" t="s">
        <v>8</v>
      </c>
      <c r="B30" s="16"/>
    </row>
    <row r="31" spans="1:16" x14ac:dyDescent="0.25">
      <c r="A31" s="16" t="s">
        <v>9</v>
      </c>
      <c r="B31" s="16"/>
    </row>
    <row r="32" spans="1:16" x14ac:dyDescent="0.25">
      <c r="A32" s="16" t="s">
        <v>10</v>
      </c>
      <c r="B32" s="16"/>
    </row>
    <row r="33" spans="1:2" x14ac:dyDescent="0.25">
      <c r="A33" s="16" t="s">
        <v>11</v>
      </c>
      <c r="B33" s="16"/>
    </row>
    <row r="34" spans="1:2" x14ac:dyDescent="0.25">
      <c r="A34" s="16" t="s">
        <v>12</v>
      </c>
      <c r="B34" s="16"/>
    </row>
    <row r="35" spans="1:2" x14ac:dyDescent="0.25">
      <c r="A35" s="16" t="s">
        <v>13</v>
      </c>
      <c r="B35" s="16"/>
    </row>
    <row r="36" spans="1:2" x14ac:dyDescent="0.25">
      <c r="A36" s="16" t="s">
        <v>14</v>
      </c>
      <c r="B36" s="16"/>
    </row>
    <row r="37" spans="1:2" x14ac:dyDescent="0.25">
      <c r="A37" s="16" t="s">
        <v>15</v>
      </c>
      <c r="B37" s="16"/>
    </row>
    <row r="39" spans="1:2" x14ac:dyDescent="0.25">
      <c r="A39" s="17"/>
    </row>
    <row r="43" spans="1:2" x14ac:dyDescent="0.25">
      <c r="A43" s="16"/>
      <c r="B43" s="84"/>
    </row>
    <row r="45" spans="1:2" s="86" customFormat="1" x14ac:dyDescent="0.25">
      <c r="A45" s="85" t="s">
        <v>348</v>
      </c>
    </row>
  </sheetData>
  <hyperlinks>
    <hyperlink ref="B6" location="Toelichting!A1" display="Toelichting bij de tabellen"/>
    <hyperlink ref="B7" location="Bronbestanden!A1" display="Beschrijving van de gebruikte bronbestanden"/>
    <hyperlink ref="B9" location="'Tabel 1'!A1" display="'Tabel 1'!A1"/>
    <hyperlink ref="B10" location="'Tabel 2'!A1" display="'Tabel 2'!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zoomScaleNormal="100" workbookViewId="0"/>
  </sheetViews>
  <sheetFormatPr defaultColWidth="8.88671875" defaultRowHeight="14.4" x14ac:dyDescent="0.3"/>
  <cols>
    <col min="1" max="1" width="113" style="38" customWidth="1"/>
    <col min="2" max="16384" width="8.88671875" style="34"/>
  </cols>
  <sheetData>
    <row r="1" spans="1:4" ht="15.6" x14ac:dyDescent="0.3">
      <c r="A1" s="32" t="s">
        <v>4</v>
      </c>
      <c r="B1" s="33"/>
      <c r="C1" s="33"/>
    </row>
    <row r="2" spans="1:4" x14ac:dyDescent="0.3">
      <c r="A2" s="35"/>
    </row>
    <row r="3" spans="1:4" x14ac:dyDescent="0.3">
      <c r="A3" s="90" t="s">
        <v>21</v>
      </c>
    </row>
    <row r="4" spans="1:4" ht="4.5" customHeight="1" x14ac:dyDescent="0.3">
      <c r="A4" s="91"/>
    </row>
    <row r="5" spans="1:4" ht="123" customHeight="1" x14ac:dyDescent="0.3">
      <c r="A5" s="62" t="s">
        <v>386</v>
      </c>
    </row>
    <row r="6" spans="1:4" x14ac:dyDescent="0.3">
      <c r="A6" s="92"/>
      <c r="B6" s="39"/>
      <c r="D6" s="41"/>
    </row>
    <row r="7" spans="1:4" s="37" customFormat="1" x14ac:dyDescent="0.3">
      <c r="A7" s="36" t="s">
        <v>363</v>
      </c>
    </row>
    <row r="8" spans="1:4" ht="4.5" customHeight="1" x14ac:dyDescent="0.3">
      <c r="A8" s="91"/>
    </row>
    <row r="9" spans="1:4" x14ac:dyDescent="0.3">
      <c r="A9" s="95" t="s">
        <v>16</v>
      </c>
    </row>
    <row r="10" spans="1:4" s="37" customFormat="1" ht="264" x14ac:dyDescent="0.3">
      <c r="A10" s="62" t="s">
        <v>672</v>
      </c>
    </row>
    <row r="11" spans="1:4" ht="4.5" customHeight="1" x14ac:dyDescent="0.3">
      <c r="A11" s="91"/>
    </row>
    <row r="12" spans="1:4" x14ac:dyDescent="0.3">
      <c r="A12" s="96" t="s">
        <v>17</v>
      </c>
    </row>
    <row r="13" spans="1:4" ht="200.4" x14ac:dyDescent="0.3">
      <c r="A13" s="98" t="s">
        <v>665</v>
      </c>
    </row>
    <row r="14" spans="1:4" x14ac:dyDescent="0.3">
      <c r="A14" s="98"/>
    </row>
    <row r="15" spans="1:4" x14ac:dyDescent="0.3">
      <c r="A15" s="36" t="s">
        <v>364</v>
      </c>
    </row>
    <row r="16" spans="1:4" ht="4.5" customHeight="1" x14ac:dyDescent="0.3">
      <c r="A16" s="91"/>
    </row>
    <row r="17" spans="1:2" x14ac:dyDescent="0.3">
      <c r="A17" s="125" t="s">
        <v>675</v>
      </c>
    </row>
    <row r="18" spans="1:2" ht="66" x14ac:dyDescent="0.3">
      <c r="A18" s="126" t="s">
        <v>676</v>
      </c>
    </row>
    <row r="19" spans="1:2" x14ac:dyDescent="0.3">
      <c r="A19" s="95"/>
    </row>
    <row r="20" spans="1:2" x14ac:dyDescent="0.3">
      <c r="A20" s="95" t="s">
        <v>365</v>
      </c>
    </row>
    <row r="21" spans="1:2" ht="92.4" x14ac:dyDescent="0.3">
      <c r="A21" s="93" t="s">
        <v>666</v>
      </c>
      <c r="B21" s="39"/>
    </row>
    <row r="22" spans="1:2" x14ac:dyDescent="0.3">
      <c r="A22" s="93"/>
      <c r="B22" s="39"/>
    </row>
    <row r="23" spans="1:2" x14ac:dyDescent="0.3">
      <c r="A23" s="104" t="s">
        <v>381</v>
      </c>
      <c r="B23" s="39"/>
    </row>
    <row r="24" spans="1:2" ht="224.4" x14ac:dyDescent="0.3">
      <c r="A24" s="105" t="s">
        <v>671</v>
      </c>
      <c r="B24" s="39"/>
    </row>
    <row r="25" spans="1:2" x14ac:dyDescent="0.3">
      <c r="A25" s="92"/>
      <c r="B25" s="39"/>
    </row>
    <row r="26" spans="1:2" x14ac:dyDescent="0.3">
      <c r="A26" s="94" t="s">
        <v>366</v>
      </c>
      <c r="B26" s="39"/>
    </row>
    <row r="27" spans="1:2" ht="52.8" x14ac:dyDescent="0.3">
      <c r="A27" s="62" t="s">
        <v>673</v>
      </c>
      <c r="B27" s="39"/>
    </row>
    <row r="28" spans="1:2" x14ac:dyDescent="0.3">
      <c r="A28" s="62"/>
      <c r="B28" s="39"/>
    </row>
    <row r="29" spans="1:2" x14ac:dyDescent="0.3">
      <c r="A29" s="94" t="s">
        <v>367</v>
      </c>
      <c r="B29" s="39"/>
    </row>
    <row r="30" spans="1:2" ht="26.4" x14ac:dyDescent="0.3">
      <c r="A30" s="62" t="s">
        <v>667</v>
      </c>
      <c r="B30" s="39"/>
    </row>
    <row r="31" spans="1:2" x14ac:dyDescent="0.3">
      <c r="A31" s="62"/>
      <c r="B31" s="39"/>
    </row>
    <row r="32" spans="1:2" x14ac:dyDescent="0.3">
      <c r="A32" s="94" t="s">
        <v>351</v>
      </c>
      <c r="B32" s="39"/>
    </row>
    <row r="33" spans="1:2" ht="39.6" x14ac:dyDescent="0.3">
      <c r="A33" s="62" t="s">
        <v>668</v>
      </c>
      <c r="B33" s="39"/>
    </row>
    <row r="34" spans="1:2" x14ac:dyDescent="0.3">
      <c r="A34" s="62"/>
      <c r="B34" s="39"/>
    </row>
    <row r="35" spans="1:2" x14ac:dyDescent="0.3">
      <c r="A35" s="94" t="s">
        <v>368</v>
      </c>
      <c r="B35" s="39"/>
    </row>
    <row r="36" spans="1:2" ht="26.4" x14ac:dyDescent="0.3">
      <c r="A36" s="62" t="s">
        <v>369</v>
      </c>
      <c r="B36" s="39"/>
    </row>
    <row r="37" spans="1:2" x14ac:dyDescent="0.3">
      <c r="A37" s="91"/>
    </row>
    <row r="38" spans="1:2" x14ac:dyDescent="0.3">
      <c r="A38" s="63" t="s">
        <v>349</v>
      </c>
    </row>
    <row r="39" spans="1:2" ht="9.6" customHeight="1" x14ac:dyDescent="0.3">
      <c r="A39" s="63" t="s">
        <v>350</v>
      </c>
    </row>
    <row r="40" spans="1:2" ht="52.8" x14ac:dyDescent="0.3">
      <c r="A40" s="62" t="s">
        <v>358</v>
      </c>
    </row>
    <row r="41" spans="1:2" ht="8.4" customHeight="1" x14ac:dyDescent="0.3">
      <c r="A41" s="34"/>
    </row>
    <row r="42" spans="1:2" ht="39.6" x14ac:dyDescent="0.3">
      <c r="A42" s="62" t="s">
        <v>670</v>
      </c>
    </row>
    <row r="43" spans="1:2" ht="8.4" customHeight="1" x14ac:dyDescent="0.3">
      <c r="A43" s="62"/>
    </row>
    <row r="44" spans="1:2" ht="66.599999999999994" x14ac:dyDescent="0.3">
      <c r="A44" s="97" t="s">
        <v>669</v>
      </c>
    </row>
    <row r="45" spans="1:2" ht="8.4" customHeight="1" x14ac:dyDescent="0.3">
      <c r="A45" s="62"/>
    </row>
    <row r="46" spans="1:2" x14ac:dyDescent="0.3">
      <c r="A46" s="62" t="s">
        <v>359</v>
      </c>
    </row>
    <row r="47" spans="1:2" x14ac:dyDescent="0.3">
      <c r="A47" s="91"/>
    </row>
    <row r="48" spans="1:2" x14ac:dyDescent="0.3">
      <c r="A48" s="36" t="s">
        <v>22</v>
      </c>
    </row>
    <row r="49" spans="1:1" ht="4.5" customHeight="1" x14ac:dyDescent="0.3">
      <c r="A49" s="91"/>
    </row>
    <row r="50" spans="1:1" x14ac:dyDescent="0.3">
      <c r="A50" s="89" t="s">
        <v>360</v>
      </c>
    </row>
    <row r="51" spans="1:1" ht="6.6" customHeight="1" x14ac:dyDescent="0.3">
      <c r="A51" s="89"/>
    </row>
    <row r="52" spans="1:1" x14ac:dyDescent="0.3">
      <c r="A52" s="62" t="s">
        <v>361</v>
      </c>
    </row>
    <row r="53" spans="1:1" ht="5.4" customHeight="1" x14ac:dyDescent="0.3">
      <c r="A53" s="62"/>
    </row>
    <row r="54" spans="1:1" x14ac:dyDescent="0.3">
      <c r="A54" s="89" t="s">
        <v>362</v>
      </c>
    </row>
    <row r="55" spans="1:1" x14ac:dyDescent="0.3">
      <c r="A55" s="40"/>
    </row>
    <row r="56" spans="1:1" x14ac:dyDescent="0.3">
      <c r="A56" s="40"/>
    </row>
    <row r="57" spans="1:1" x14ac:dyDescent="0.3">
      <c r="A57" s="34"/>
    </row>
    <row r="58" spans="1:1" x14ac:dyDescent="0.3">
      <c r="A58" s="40"/>
    </row>
    <row r="59" spans="1:1" x14ac:dyDescent="0.3">
      <c r="A59" s="40"/>
    </row>
    <row r="60" spans="1:1" x14ac:dyDescent="0.3">
      <c r="A60" s="40"/>
    </row>
    <row r="61" spans="1:1" x14ac:dyDescent="0.3">
      <c r="A61" s="40"/>
    </row>
    <row r="62" spans="1:1" x14ac:dyDescent="0.3">
      <c r="A62" s="40"/>
    </row>
    <row r="63" spans="1:1" x14ac:dyDescent="0.3">
      <c r="A63" s="40"/>
    </row>
    <row r="64" spans="1:1" x14ac:dyDescent="0.3">
      <c r="A64" s="40"/>
    </row>
  </sheetData>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heetViews>
  <sheetFormatPr defaultColWidth="19.109375" defaultRowHeight="13.2" x14ac:dyDescent="0.25"/>
  <cols>
    <col min="1" max="1" width="32.109375" style="31" customWidth="1"/>
    <col min="2" max="2" width="100" style="19" customWidth="1"/>
    <col min="3" max="3" width="19.109375" style="20"/>
    <col min="4" max="4" width="57.44140625" style="20" customWidth="1"/>
    <col min="5" max="256" width="19.109375" style="20"/>
    <col min="257" max="257" width="75.6640625" style="20" customWidth="1"/>
    <col min="258" max="258" width="99.33203125" style="20" customWidth="1"/>
    <col min="259" max="259" width="19.109375" style="20"/>
    <col min="260" max="260" width="57.44140625" style="20" customWidth="1"/>
    <col min="261" max="512" width="19.109375" style="20"/>
    <col min="513" max="513" width="75.6640625" style="20" customWidth="1"/>
    <col min="514" max="514" width="99.33203125" style="20" customWidth="1"/>
    <col min="515" max="515" width="19.109375" style="20"/>
    <col min="516" max="516" width="57.44140625" style="20" customWidth="1"/>
    <col min="517" max="768" width="19.109375" style="20"/>
    <col min="769" max="769" width="75.6640625" style="20" customWidth="1"/>
    <col min="770" max="770" width="99.33203125" style="20" customWidth="1"/>
    <col min="771" max="771" width="19.109375" style="20"/>
    <col min="772" max="772" width="57.44140625" style="20" customWidth="1"/>
    <col min="773" max="1024" width="19.109375" style="20"/>
    <col min="1025" max="1025" width="75.6640625" style="20" customWidth="1"/>
    <col min="1026" max="1026" width="99.33203125" style="20" customWidth="1"/>
    <col min="1027" max="1027" width="19.109375" style="20"/>
    <col min="1028" max="1028" width="57.44140625" style="20" customWidth="1"/>
    <col min="1029" max="1280" width="19.109375" style="20"/>
    <col min="1281" max="1281" width="75.6640625" style="20" customWidth="1"/>
    <col min="1282" max="1282" width="99.33203125" style="20" customWidth="1"/>
    <col min="1283" max="1283" width="19.109375" style="20"/>
    <col min="1284" max="1284" width="57.44140625" style="20" customWidth="1"/>
    <col min="1285" max="1536" width="19.109375" style="20"/>
    <col min="1537" max="1537" width="75.6640625" style="20" customWidth="1"/>
    <col min="1538" max="1538" width="99.33203125" style="20" customWidth="1"/>
    <col min="1539" max="1539" width="19.109375" style="20"/>
    <col min="1540" max="1540" width="57.44140625" style="20" customWidth="1"/>
    <col min="1541" max="1792" width="19.109375" style="20"/>
    <col min="1793" max="1793" width="75.6640625" style="20" customWidth="1"/>
    <col min="1794" max="1794" width="99.33203125" style="20" customWidth="1"/>
    <col min="1795" max="1795" width="19.109375" style="20"/>
    <col min="1796" max="1796" width="57.44140625" style="20" customWidth="1"/>
    <col min="1797" max="2048" width="19.109375" style="20"/>
    <col min="2049" max="2049" width="75.6640625" style="20" customWidth="1"/>
    <col min="2050" max="2050" width="99.33203125" style="20" customWidth="1"/>
    <col min="2051" max="2051" width="19.109375" style="20"/>
    <col min="2052" max="2052" width="57.44140625" style="20" customWidth="1"/>
    <col min="2053" max="2304" width="19.109375" style="20"/>
    <col min="2305" max="2305" width="75.6640625" style="20" customWidth="1"/>
    <col min="2306" max="2306" width="99.33203125" style="20" customWidth="1"/>
    <col min="2307" max="2307" width="19.109375" style="20"/>
    <col min="2308" max="2308" width="57.44140625" style="20" customWidth="1"/>
    <col min="2309" max="2560" width="19.109375" style="20"/>
    <col min="2561" max="2561" width="75.6640625" style="20" customWidth="1"/>
    <col min="2562" max="2562" width="99.33203125" style="20" customWidth="1"/>
    <col min="2563" max="2563" width="19.109375" style="20"/>
    <col min="2564" max="2564" width="57.44140625" style="20" customWidth="1"/>
    <col min="2565" max="2816" width="19.109375" style="20"/>
    <col min="2817" max="2817" width="75.6640625" style="20" customWidth="1"/>
    <col min="2818" max="2818" width="99.33203125" style="20" customWidth="1"/>
    <col min="2819" max="2819" width="19.109375" style="20"/>
    <col min="2820" max="2820" width="57.44140625" style="20" customWidth="1"/>
    <col min="2821" max="3072" width="19.109375" style="20"/>
    <col min="3073" max="3073" width="75.6640625" style="20" customWidth="1"/>
    <col min="3074" max="3074" width="99.33203125" style="20" customWidth="1"/>
    <col min="3075" max="3075" width="19.109375" style="20"/>
    <col min="3076" max="3076" width="57.44140625" style="20" customWidth="1"/>
    <col min="3077" max="3328" width="19.109375" style="20"/>
    <col min="3329" max="3329" width="75.6640625" style="20" customWidth="1"/>
    <col min="3330" max="3330" width="99.33203125" style="20" customWidth="1"/>
    <col min="3331" max="3331" width="19.109375" style="20"/>
    <col min="3332" max="3332" width="57.44140625" style="20" customWidth="1"/>
    <col min="3333" max="3584" width="19.109375" style="20"/>
    <col min="3585" max="3585" width="75.6640625" style="20" customWidth="1"/>
    <col min="3586" max="3586" width="99.33203125" style="20" customWidth="1"/>
    <col min="3587" max="3587" width="19.109375" style="20"/>
    <col min="3588" max="3588" width="57.44140625" style="20" customWidth="1"/>
    <col min="3589" max="3840" width="19.109375" style="20"/>
    <col min="3841" max="3841" width="75.6640625" style="20" customWidth="1"/>
    <col min="3842" max="3842" width="99.33203125" style="20" customWidth="1"/>
    <col min="3843" max="3843" width="19.109375" style="20"/>
    <col min="3844" max="3844" width="57.44140625" style="20" customWidth="1"/>
    <col min="3845" max="4096" width="19.109375" style="20"/>
    <col min="4097" max="4097" width="75.6640625" style="20" customWidth="1"/>
    <col min="4098" max="4098" width="99.33203125" style="20" customWidth="1"/>
    <col min="4099" max="4099" width="19.109375" style="20"/>
    <col min="4100" max="4100" width="57.44140625" style="20" customWidth="1"/>
    <col min="4101" max="4352" width="19.109375" style="20"/>
    <col min="4353" max="4353" width="75.6640625" style="20" customWidth="1"/>
    <col min="4354" max="4354" width="99.33203125" style="20" customWidth="1"/>
    <col min="4355" max="4355" width="19.109375" style="20"/>
    <col min="4356" max="4356" width="57.44140625" style="20" customWidth="1"/>
    <col min="4357" max="4608" width="19.109375" style="20"/>
    <col min="4609" max="4609" width="75.6640625" style="20" customWidth="1"/>
    <col min="4610" max="4610" width="99.33203125" style="20" customWidth="1"/>
    <col min="4611" max="4611" width="19.109375" style="20"/>
    <col min="4612" max="4612" width="57.44140625" style="20" customWidth="1"/>
    <col min="4613" max="4864" width="19.109375" style="20"/>
    <col min="4865" max="4865" width="75.6640625" style="20" customWidth="1"/>
    <col min="4866" max="4866" width="99.33203125" style="20" customWidth="1"/>
    <col min="4867" max="4867" width="19.109375" style="20"/>
    <col min="4868" max="4868" width="57.44140625" style="20" customWidth="1"/>
    <col min="4869" max="5120" width="19.109375" style="20"/>
    <col min="5121" max="5121" width="75.6640625" style="20" customWidth="1"/>
    <col min="5122" max="5122" width="99.33203125" style="20" customWidth="1"/>
    <col min="5123" max="5123" width="19.109375" style="20"/>
    <col min="5124" max="5124" width="57.44140625" style="20" customWidth="1"/>
    <col min="5125" max="5376" width="19.109375" style="20"/>
    <col min="5377" max="5377" width="75.6640625" style="20" customWidth="1"/>
    <col min="5378" max="5378" width="99.33203125" style="20" customWidth="1"/>
    <col min="5379" max="5379" width="19.109375" style="20"/>
    <col min="5380" max="5380" width="57.44140625" style="20" customWidth="1"/>
    <col min="5381" max="5632" width="19.109375" style="20"/>
    <col min="5633" max="5633" width="75.6640625" style="20" customWidth="1"/>
    <col min="5634" max="5634" width="99.33203125" style="20" customWidth="1"/>
    <col min="5635" max="5635" width="19.109375" style="20"/>
    <col min="5636" max="5636" width="57.44140625" style="20" customWidth="1"/>
    <col min="5637" max="5888" width="19.109375" style="20"/>
    <col min="5889" max="5889" width="75.6640625" style="20" customWidth="1"/>
    <col min="5890" max="5890" width="99.33203125" style="20" customWidth="1"/>
    <col min="5891" max="5891" width="19.109375" style="20"/>
    <col min="5892" max="5892" width="57.44140625" style="20" customWidth="1"/>
    <col min="5893" max="6144" width="19.109375" style="20"/>
    <col min="6145" max="6145" width="75.6640625" style="20" customWidth="1"/>
    <col min="6146" max="6146" width="99.33203125" style="20" customWidth="1"/>
    <col min="6147" max="6147" width="19.109375" style="20"/>
    <col min="6148" max="6148" width="57.44140625" style="20" customWidth="1"/>
    <col min="6149" max="6400" width="19.109375" style="20"/>
    <col min="6401" max="6401" width="75.6640625" style="20" customWidth="1"/>
    <col min="6402" max="6402" width="99.33203125" style="20" customWidth="1"/>
    <col min="6403" max="6403" width="19.109375" style="20"/>
    <col min="6404" max="6404" width="57.44140625" style="20" customWidth="1"/>
    <col min="6405" max="6656" width="19.109375" style="20"/>
    <col min="6657" max="6657" width="75.6640625" style="20" customWidth="1"/>
    <col min="6658" max="6658" width="99.33203125" style="20" customWidth="1"/>
    <col min="6659" max="6659" width="19.109375" style="20"/>
    <col min="6660" max="6660" width="57.44140625" style="20" customWidth="1"/>
    <col min="6661" max="6912" width="19.109375" style="20"/>
    <col min="6913" max="6913" width="75.6640625" style="20" customWidth="1"/>
    <col min="6914" max="6914" width="99.33203125" style="20" customWidth="1"/>
    <col min="6915" max="6915" width="19.109375" style="20"/>
    <col min="6916" max="6916" width="57.44140625" style="20" customWidth="1"/>
    <col min="6917" max="7168" width="19.109375" style="20"/>
    <col min="7169" max="7169" width="75.6640625" style="20" customWidth="1"/>
    <col min="7170" max="7170" width="99.33203125" style="20" customWidth="1"/>
    <col min="7171" max="7171" width="19.109375" style="20"/>
    <col min="7172" max="7172" width="57.44140625" style="20" customWidth="1"/>
    <col min="7173" max="7424" width="19.109375" style="20"/>
    <col min="7425" max="7425" width="75.6640625" style="20" customWidth="1"/>
    <col min="7426" max="7426" width="99.33203125" style="20" customWidth="1"/>
    <col min="7427" max="7427" width="19.109375" style="20"/>
    <col min="7428" max="7428" width="57.44140625" style="20" customWidth="1"/>
    <col min="7429" max="7680" width="19.109375" style="20"/>
    <col min="7681" max="7681" width="75.6640625" style="20" customWidth="1"/>
    <col min="7682" max="7682" width="99.33203125" style="20" customWidth="1"/>
    <col min="7683" max="7683" width="19.109375" style="20"/>
    <col min="7684" max="7684" width="57.44140625" style="20" customWidth="1"/>
    <col min="7685" max="7936" width="19.109375" style="20"/>
    <col min="7937" max="7937" width="75.6640625" style="20" customWidth="1"/>
    <col min="7938" max="7938" width="99.33203125" style="20" customWidth="1"/>
    <col min="7939" max="7939" width="19.109375" style="20"/>
    <col min="7940" max="7940" width="57.44140625" style="20" customWidth="1"/>
    <col min="7941" max="8192" width="19.109375" style="20"/>
    <col min="8193" max="8193" width="75.6640625" style="20" customWidth="1"/>
    <col min="8194" max="8194" width="99.33203125" style="20" customWidth="1"/>
    <col min="8195" max="8195" width="19.109375" style="20"/>
    <col min="8196" max="8196" width="57.44140625" style="20" customWidth="1"/>
    <col min="8197" max="8448" width="19.109375" style="20"/>
    <col min="8449" max="8449" width="75.6640625" style="20" customWidth="1"/>
    <col min="8450" max="8450" width="99.33203125" style="20" customWidth="1"/>
    <col min="8451" max="8451" width="19.109375" style="20"/>
    <col min="8452" max="8452" width="57.44140625" style="20" customWidth="1"/>
    <col min="8453" max="8704" width="19.109375" style="20"/>
    <col min="8705" max="8705" width="75.6640625" style="20" customWidth="1"/>
    <col min="8706" max="8706" width="99.33203125" style="20" customWidth="1"/>
    <col min="8707" max="8707" width="19.109375" style="20"/>
    <col min="8708" max="8708" width="57.44140625" style="20" customWidth="1"/>
    <col min="8709" max="8960" width="19.109375" style="20"/>
    <col min="8961" max="8961" width="75.6640625" style="20" customWidth="1"/>
    <col min="8962" max="8962" width="99.33203125" style="20" customWidth="1"/>
    <col min="8963" max="8963" width="19.109375" style="20"/>
    <col min="8964" max="8964" width="57.44140625" style="20" customWidth="1"/>
    <col min="8965" max="9216" width="19.109375" style="20"/>
    <col min="9217" max="9217" width="75.6640625" style="20" customWidth="1"/>
    <col min="9218" max="9218" width="99.33203125" style="20" customWidth="1"/>
    <col min="9219" max="9219" width="19.109375" style="20"/>
    <col min="9220" max="9220" width="57.44140625" style="20" customWidth="1"/>
    <col min="9221" max="9472" width="19.109375" style="20"/>
    <col min="9473" max="9473" width="75.6640625" style="20" customWidth="1"/>
    <col min="9474" max="9474" width="99.33203125" style="20" customWidth="1"/>
    <col min="9475" max="9475" width="19.109375" style="20"/>
    <col min="9476" max="9476" width="57.44140625" style="20" customWidth="1"/>
    <col min="9477" max="9728" width="19.109375" style="20"/>
    <col min="9729" max="9729" width="75.6640625" style="20" customWidth="1"/>
    <col min="9730" max="9730" width="99.33203125" style="20" customWidth="1"/>
    <col min="9731" max="9731" width="19.109375" style="20"/>
    <col min="9732" max="9732" width="57.44140625" style="20" customWidth="1"/>
    <col min="9733" max="9984" width="19.109375" style="20"/>
    <col min="9985" max="9985" width="75.6640625" style="20" customWidth="1"/>
    <col min="9986" max="9986" width="99.33203125" style="20" customWidth="1"/>
    <col min="9987" max="9987" width="19.109375" style="20"/>
    <col min="9988" max="9988" width="57.44140625" style="20" customWidth="1"/>
    <col min="9989" max="10240" width="19.109375" style="20"/>
    <col min="10241" max="10241" width="75.6640625" style="20" customWidth="1"/>
    <col min="10242" max="10242" width="99.33203125" style="20" customWidth="1"/>
    <col min="10243" max="10243" width="19.109375" style="20"/>
    <col min="10244" max="10244" width="57.44140625" style="20" customWidth="1"/>
    <col min="10245" max="10496" width="19.109375" style="20"/>
    <col min="10497" max="10497" width="75.6640625" style="20" customWidth="1"/>
    <col min="10498" max="10498" width="99.33203125" style="20" customWidth="1"/>
    <col min="10499" max="10499" width="19.109375" style="20"/>
    <col min="10500" max="10500" width="57.44140625" style="20" customWidth="1"/>
    <col min="10501" max="10752" width="19.109375" style="20"/>
    <col min="10753" max="10753" width="75.6640625" style="20" customWidth="1"/>
    <col min="10754" max="10754" width="99.33203125" style="20" customWidth="1"/>
    <col min="10755" max="10755" width="19.109375" style="20"/>
    <col min="10756" max="10756" width="57.44140625" style="20" customWidth="1"/>
    <col min="10757" max="11008" width="19.109375" style="20"/>
    <col min="11009" max="11009" width="75.6640625" style="20" customWidth="1"/>
    <col min="11010" max="11010" width="99.33203125" style="20" customWidth="1"/>
    <col min="11011" max="11011" width="19.109375" style="20"/>
    <col min="11012" max="11012" width="57.44140625" style="20" customWidth="1"/>
    <col min="11013" max="11264" width="19.109375" style="20"/>
    <col min="11265" max="11265" width="75.6640625" style="20" customWidth="1"/>
    <col min="11266" max="11266" width="99.33203125" style="20" customWidth="1"/>
    <col min="11267" max="11267" width="19.109375" style="20"/>
    <col min="11268" max="11268" width="57.44140625" style="20" customWidth="1"/>
    <col min="11269" max="11520" width="19.109375" style="20"/>
    <col min="11521" max="11521" width="75.6640625" style="20" customWidth="1"/>
    <col min="11522" max="11522" width="99.33203125" style="20" customWidth="1"/>
    <col min="11523" max="11523" width="19.109375" style="20"/>
    <col min="11524" max="11524" width="57.44140625" style="20" customWidth="1"/>
    <col min="11525" max="11776" width="19.109375" style="20"/>
    <col min="11777" max="11777" width="75.6640625" style="20" customWidth="1"/>
    <col min="11778" max="11778" width="99.33203125" style="20" customWidth="1"/>
    <col min="11779" max="11779" width="19.109375" style="20"/>
    <col min="11780" max="11780" width="57.44140625" style="20" customWidth="1"/>
    <col min="11781" max="12032" width="19.109375" style="20"/>
    <col min="12033" max="12033" width="75.6640625" style="20" customWidth="1"/>
    <col min="12034" max="12034" width="99.33203125" style="20" customWidth="1"/>
    <col min="12035" max="12035" width="19.109375" style="20"/>
    <col min="12036" max="12036" width="57.44140625" style="20" customWidth="1"/>
    <col min="12037" max="12288" width="19.109375" style="20"/>
    <col min="12289" max="12289" width="75.6640625" style="20" customWidth="1"/>
    <col min="12290" max="12290" width="99.33203125" style="20" customWidth="1"/>
    <col min="12291" max="12291" width="19.109375" style="20"/>
    <col min="12292" max="12292" width="57.44140625" style="20" customWidth="1"/>
    <col min="12293" max="12544" width="19.109375" style="20"/>
    <col min="12545" max="12545" width="75.6640625" style="20" customWidth="1"/>
    <col min="12546" max="12546" width="99.33203125" style="20" customWidth="1"/>
    <col min="12547" max="12547" width="19.109375" style="20"/>
    <col min="12548" max="12548" width="57.44140625" style="20" customWidth="1"/>
    <col min="12549" max="12800" width="19.109375" style="20"/>
    <col min="12801" max="12801" width="75.6640625" style="20" customWidth="1"/>
    <col min="12802" max="12802" width="99.33203125" style="20" customWidth="1"/>
    <col min="12803" max="12803" width="19.109375" style="20"/>
    <col min="12804" max="12804" width="57.44140625" style="20" customWidth="1"/>
    <col min="12805" max="13056" width="19.109375" style="20"/>
    <col min="13057" max="13057" width="75.6640625" style="20" customWidth="1"/>
    <col min="13058" max="13058" width="99.33203125" style="20" customWidth="1"/>
    <col min="13059" max="13059" width="19.109375" style="20"/>
    <col min="13060" max="13060" width="57.44140625" style="20" customWidth="1"/>
    <col min="13061" max="13312" width="19.109375" style="20"/>
    <col min="13313" max="13313" width="75.6640625" style="20" customWidth="1"/>
    <col min="13314" max="13314" width="99.33203125" style="20" customWidth="1"/>
    <col min="13315" max="13315" width="19.109375" style="20"/>
    <col min="13316" max="13316" width="57.44140625" style="20" customWidth="1"/>
    <col min="13317" max="13568" width="19.109375" style="20"/>
    <col min="13569" max="13569" width="75.6640625" style="20" customWidth="1"/>
    <col min="13570" max="13570" width="99.33203125" style="20" customWidth="1"/>
    <col min="13571" max="13571" width="19.109375" style="20"/>
    <col min="13572" max="13572" width="57.44140625" style="20" customWidth="1"/>
    <col min="13573" max="13824" width="19.109375" style="20"/>
    <col min="13825" max="13825" width="75.6640625" style="20" customWidth="1"/>
    <col min="13826" max="13826" width="99.33203125" style="20" customWidth="1"/>
    <col min="13827" max="13827" width="19.109375" style="20"/>
    <col min="13828" max="13828" width="57.44140625" style="20" customWidth="1"/>
    <col min="13829" max="14080" width="19.109375" style="20"/>
    <col min="14081" max="14081" width="75.6640625" style="20" customWidth="1"/>
    <col min="14082" max="14082" width="99.33203125" style="20" customWidth="1"/>
    <col min="14083" max="14083" width="19.109375" style="20"/>
    <col min="14084" max="14084" width="57.44140625" style="20" customWidth="1"/>
    <col min="14085" max="14336" width="19.109375" style="20"/>
    <col min="14337" max="14337" width="75.6640625" style="20" customWidth="1"/>
    <col min="14338" max="14338" width="99.33203125" style="20" customWidth="1"/>
    <col min="14339" max="14339" width="19.109375" style="20"/>
    <col min="14340" max="14340" width="57.44140625" style="20" customWidth="1"/>
    <col min="14341" max="14592" width="19.109375" style="20"/>
    <col min="14593" max="14593" width="75.6640625" style="20" customWidth="1"/>
    <col min="14594" max="14594" width="99.33203125" style="20" customWidth="1"/>
    <col min="14595" max="14595" width="19.109375" style="20"/>
    <col min="14596" max="14596" width="57.44140625" style="20" customWidth="1"/>
    <col min="14597" max="14848" width="19.109375" style="20"/>
    <col min="14849" max="14849" width="75.6640625" style="20" customWidth="1"/>
    <col min="14850" max="14850" width="99.33203125" style="20" customWidth="1"/>
    <col min="14851" max="14851" width="19.109375" style="20"/>
    <col min="14852" max="14852" width="57.44140625" style="20" customWidth="1"/>
    <col min="14853" max="15104" width="19.109375" style="20"/>
    <col min="15105" max="15105" width="75.6640625" style="20" customWidth="1"/>
    <col min="15106" max="15106" width="99.33203125" style="20" customWidth="1"/>
    <col min="15107" max="15107" width="19.109375" style="20"/>
    <col min="15108" max="15108" width="57.44140625" style="20" customWidth="1"/>
    <col min="15109" max="15360" width="19.109375" style="20"/>
    <col min="15361" max="15361" width="75.6640625" style="20" customWidth="1"/>
    <col min="15362" max="15362" width="99.33203125" style="20" customWidth="1"/>
    <col min="15363" max="15363" width="19.109375" style="20"/>
    <col min="15364" max="15364" width="57.44140625" style="20" customWidth="1"/>
    <col min="15365" max="15616" width="19.109375" style="20"/>
    <col min="15617" max="15617" width="75.6640625" style="20" customWidth="1"/>
    <col min="15618" max="15618" width="99.33203125" style="20" customWidth="1"/>
    <col min="15619" max="15619" width="19.109375" style="20"/>
    <col min="15620" max="15620" width="57.44140625" style="20" customWidth="1"/>
    <col min="15621" max="15872" width="19.109375" style="20"/>
    <col min="15873" max="15873" width="75.6640625" style="20" customWidth="1"/>
    <col min="15874" max="15874" width="99.33203125" style="20" customWidth="1"/>
    <col min="15875" max="15875" width="19.109375" style="20"/>
    <col min="15876" max="15876" width="57.44140625" style="20" customWidth="1"/>
    <col min="15877" max="16128" width="19.109375" style="20"/>
    <col min="16129" max="16129" width="75.6640625" style="20" customWidth="1"/>
    <col min="16130" max="16130" width="99.33203125" style="20" customWidth="1"/>
    <col min="16131" max="16131" width="19.109375" style="20"/>
    <col min="16132" max="16132" width="57.44140625" style="20" customWidth="1"/>
    <col min="16133" max="16384" width="19.109375" style="20"/>
  </cols>
  <sheetData>
    <row r="1" spans="1:10" ht="15.6" x14ac:dyDescent="0.25">
      <c r="A1" s="18" t="s">
        <v>5</v>
      </c>
    </row>
    <row r="2" spans="1:10" ht="13.8" x14ac:dyDescent="0.25">
      <c r="A2" s="21"/>
    </row>
    <row r="3" spans="1:10" x14ac:dyDescent="0.25">
      <c r="A3" s="66" t="s">
        <v>18</v>
      </c>
      <c r="B3" s="67" t="s">
        <v>355</v>
      </c>
      <c r="C3" s="22"/>
      <c r="D3" s="22"/>
      <c r="E3" s="22"/>
      <c r="F3" s="22"/>
      <c r="G3" s="22"/>
      <c r="H3" s="22"/>
      <c r="I3" s="22"/>
      <c r="J3" s="22"/>
    </row>
    <row r="4" spans="1:10" ht="26.4" x14ac:dyDescent="0.25">
      <c r="A4" s="64" t="s">
        <v>19</v>
      </c>
      <c r="B4" s="68" t="s">
        <v>376</v>
      </c>
      <c r="C4" s="22"/>
      <c r="D4" s="22"/>
      <c r="E4" s="22"/>
      <c r="F4" s="22"/>
      <c r="G4" s="22"/>
      <c r="H4" s="22"/>
      <c r="I4" s="22"/>
      <c r="J4" s="22"/>
    </row>
    <row r="5" spans="1:10" x14ac:dyDescent="0.25">
      <c r="A5" s="64" t="s">
        <v>20</v>
      </c>
      <c r="B5" s="68" t="s">
        <v>356</v>
      </c>
      <c r="C5" s="22"/>
      <c r="D5" s="22"/>
      <c r="E5" s="22"/>
      <c r="F5" s="22"/>
      <c r="G5" s="22"/>
      <c r="H5" s="22"/>
      <c r="I5" s="22"/>
      <c r="J5" s="22"/>
    </row>
    <row r="6" spans="1:10" x14ac:dyDescent="0.25">
      <c r="A6" s="64" t="s">
        <v>352</v>
      </c>
      <c r="B6" s="68" t="s">
        <v>371</v>
      </c>
    </row>
    <row r="7" spans="1:10" x14ac:dyDescent="0.25">
      <c r="A7" s="64" t="s">
        <v>353</v>
      </c>
      <c r="B7" s="68" t="s">
        <v>380</v>
      </c>
      <c r="C7" s="22"/>
      <c r="D7" s="22"/>
      <c r="E7" s="22"/>
      <c r="F7" s="22"/>
      <c r="G7" s="22"/>
      <c r="H7" s="22"/>
      <c r="I7" s="22"/>
      <c r="J7" s="22"/>
    </row>
    <row r="8" spans="1:10" x14ac:dyDescent="0.25">
      <c r="A8" s="65" t="s">
        <v>354</v>
      </c>
      <c r="B8" s="69" t="s">
        <v>375</v>
      </c>
    </row>
    <row r="9" spans="1:10" x14ac:dyDescent="0.25">
      <c r="A9" s="70"/>
      <c r="B9" s="71"/>
    </row>
    <row r="10" spans="1:10" x14ac:dyDescent="0.25">
      <c r="A10" s="66" t="s">
        <v>18</v>
      </c>
      <c r="B10" s="102" t="s">
        <v>372</v>
      </c>
    </row>
    <row r="11" spans="1:10" ht="26.4" x14ac:dyDescent="0.25">
      <c r="A11" s="64" t="s">
        <v>19</v>
      </c>
      <c r="B11" s="100" t="s">
        <v>373</v>
      </c>
    </row>
    <row r="12" spans="1:10" x14ac:dyDescent="0.25">
      <c r="A12" s="64" t="s">
        <v>20</v>
      </c>
      <c r="B12" s="101" t="s">
        <v>370</v>
      </c>
    </row>
    <row r="13" spans="1:10" x14ac:dyDescent="0.25">
      <c r="A13" s="64" t="s">
        <v>352</v>
      </c>
      <c r="B13" s="101" t="s">
        <v>371</v>
      </c>
    </row>
    <row r="14" spans="1:10" ht="26.4" x14ac:dyDescent="0.25">
      <c r="A14" s="64" t="s">
        <v>353</v>
      </c>
      <c r="B14" s="101" t="s">
        <v>374</v>
      </c>
    </row>
    <row r="15" spans="1:10" x14ac:dyDescent="0.25">
      <c r="A15" s="65" t="s">
        <v>354</v>
      </c>
      <c r="B15" s="69" t="s">
        <v>375</v>
      </c>
    </row>
    <row r="16" spans="1:10" x14ac:dyDescent="0.25">
      <c r="A16" s="20"/>
    </row>
    <row r="17" spans="1:2" s="25" customFormat="1" x14ac:dyDescent="0.25">
      <c r="A17" s="23" t="s">
        <v>18</v>
      </c>
      <c r="B17" s="24" t="s">
        <v>70</v>
      </c>
    </row>
    <row r="18" spans="1:2" s="25" customFormat="1" ht="52.8" x14ac:dyDescent="0.25">
      <c r="A18" s="26" t="s">
        <v>19</v>
      </c>
      <c r="B18" s="27" t="s">
        <v>377</v>
      </c>
    </row>
    <row r="19" spans="1:2" s="25" customFormat="1" x14ac:dyDescent="0.25">
      <c r="A19" s="26" t="s">
        <v>20</v>
      </c>
      <c r="B19" s="27" t="s">
        <v>0</v>
      </c>
    </row>
    <row r="20" spans="1:2" s="25" customFormat="1" x14ac:dyDescent="0.25">
      <c r="A20" s="70" t="s">
        <v>352</v>
      </c>
      <c r="B20" s="103" t="s">
        <v>379</v>
      </c>
    </row>
    <row r="21" spans="1:2" s="25" customFormat="1" x14ac:dyDescent="0.25">
      <c r="A21" s="64" t="s">
        <v>353</v>
      </c>
      <c r="B21" s="27" t="s">
        <v>378</v>
      </c>
    </row>
    <row r="22" spans="1:2" s="25" customFormat="1" x14ac:dyDescent="0.25">
      <c r="A22" s="65" t="s">
        <v>354</v>
      </c>
      <c r="B22" s="28" t="s">
        <v>0</v>
      </c>
    </row>
    <row r="23" spans="1:2" s="25" customFormat="1" x14ac:dyDescent="0.25">
      <c r="A23" s="29"/>
      <c r="B23" s="30"/>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9"/>
  <sheetViews>
    <sheetView zoomScaleNormal="100" workbookViewId="0"/>
  </sheetViews>
  <sheetFormatPr defaultColWidth="9.109375" defaultRowHeight="10.199999999999999" x14ac:dyDescent="0.2"/>
  <cols>
    <col min="1" max="1" width="9.109375" style="122"/>
    <col min="2" max="2" width="71.88671875" style="49" customWidth="1"/>
    <col min="3" max="3" width="23.5546875" style="49" bestFit="1" customWidth="1"/>
    <col min="4" max="4" width="16.5546875" style="49" bestFit="1" customWidth="1"/>
    <col min="5" max="5" width="19.33203125" style="49" bestFit="1" customWidth="1"/>
    <col min="6" max="6" width="22.33203125" style="43" bestFit="1" customWidth="1"/>
    <col min="7" max="7" width="21.6640625" style="43" bestFit="1" customWidth="1"/>
    <col min="8" max="8" width="1.88671875" style="43" customWidth="1"/>
    <col min="9" max="9" width="13.6640625" style="43" bestFit="1" customWidth="1"/>
    <col min="10" max="10" width="14.33203125" style="43" bestFit="1" customWidth="1"/>
    <col min="11" max="11" width="11.88671875" style="43" customWidth="1"/>
    <col min="12" max="12" width="20.88671875" style="43" customWidth="1"/>
    <col min="13" max="13" width="18.44140625" style="43" bestFit="1" customWidth="1"/>
    <col min="14" max="14" width="17.33203125" style="43" bestFit="1" customWidth="1"/>
    <col min="15" max="15" width="12.5546875" style="43" bestFit="1" customWidth="1"/>
    <col min="16" max="16384" width="9.109375" style="43"/>
  </cols>
  <sheetData>
    <row r="1" spans="1:16" x14ac:dyDescent="0.2">
      <c r="A1" s="120" t="s">
        <v>16</v>
      </c>
      <c r="C1" s="43"/>
      <c r="D1" s="43"/>
      <c r="E1" s="43"/>
    </row>
    <row r="2" spans="1:16" x14ac:dyDescent="0.2">
      <c r="A2" s="120" t="s">
        <v>347</v>
      </c>
      <c r="C2" s="43"/>
      <c r="D2" s="43"/>
      <c r="E2" s="52"/>
    </row>
    <row r="3" spans="1:16" ht="40.799999999999997" x14ac:dyDescent="0.2">
      <c r="A3" s="121" t="s">
        <v>387</v>
      </c>
      <c r="B3" s="106" t="s">
        <v>71</v>
      </c>
      <c r="C3" s="106" t="s">
        <v>72</v>
      </c>
      <c r="D3" s="106" t="s">
        <v>73</v>
      </c>
      <c r="E3" s="109" t="s">
        <v>74</v>
      </c>
      <c r="F3" s="106" t="s">
        <v>75</v>
      </c>
      <c r="G3" s="109" t="s">
        <v>76</v>
      </c>
      <c r="H3" s="107"/>
      <c r="I3" s="108" t="s">
        <v>77</v>
      </c>
      <c r="J3" s="107" t="s">
        <v>78</v>
      </c>
      <c r="K3" s="110" t="s">
        <v>79</v>
      </c>
      <c r="L3" s="110" t="s">
        <v>80</v>
      </c>
      <c r="M3" s="110" t="s">
        <v>81</v>
      </c>
      <c r="N3" s="110" t="s">
        <v>82</v>
      </c>
      <c r="O3" s="110" t="s">
        <v>83</v>
      </c>
      <c r="P3" s="53"/>
    </row>
    <row r="4" spans="1:16" x14ac:dyDescent="0.2">
      <c r="B4" s="43"/>
      <c r="C4" s="43"/>
      <c r="D4" s="43"/>
      <c r="E4" s="54"/>
      <c r="F4" s="54"/>
      <c r="G4" s="54"/>
      <c r="H4" s="54"/>
    </row>
    <row r="5" spans="1:16" x14ac:dyDescent="0.2">
      <c r="B5" s="43"/>
      <c r="C5" s="55" t="s">
        <v>382</v>
      </c>
      <c r="D5" s="55"/>
      <c r="E5" s="56"/>
      <c r="F5" s="56"/>
      <c r="G5" s="56"/>
      <c r="H5" s="57"/>
      <c r="I5" s="43" t="s">
        <v>84</v>
      </c>
    </row>
    <row r="6" spans="1:16" x14ac:dyDescent="0.2">
      <c r="B6" s="43"/>
      <c r="C6" s="43"/>
      <c r="D6" s="43"/>
      <c r="F6" s="49"/>
      <c r="I6" s="47"/>
      <c r="J6" s="47"/>
      <c r="K6" s="47"/>
      <c r="L6" s="47"/>
      <c r="M6" s="47"/>
      <c r="N6" s="47"/>
      <c r="O6" s="47"/>
    </row>
    <row r="7" spans="1:16" x14ac:dyDescent="0.2">
      <c r="A7" s="124" t="s">
        <v>388</v>
      </c>
      <c r="B7" s="58" t="s">
        <v>85</v>
      </c>
      <c r="C7" s="119">
        <v>793</v>
      </c>
      <c r="D7" s="112">
        <v>0.44</v>
      </c>
      <c r="E7" s="111" t="s">
        <v>86</v>
      </c>
      <c r="F7" s="112">
        <v>0.05</v>
      </c>
      <c r="G7" s="111" t="s">
        <v>87</v>
      </c>
      <c r="H7" s="113"/>
      <c r="I7" s="111">
        <v>92</v>
      </c>
      <c r="J7" s="111">
        <v>0</v>
      </c>
      <c r="K7" s="111">
        <v>0</v>
      </c>
      <c r="L7" s="111">
        <v>8</v>
      </c>
      <c r="M7" s="111">
        <v>0</v>
      </c>
      <c r="N7" s="111">
        <v>0</v>
      </c>
      <c r="O7" s="111">
        <v>0</v>
      </c>
    </row>
    <row r="8" spans="1:16" x14ac:dyDescent="0.2">
      <c r="A8" s="122" t="s">
        <v>389</v>
      </c>
      <c r="B8" s="58" t="s">
        <v>88</v>
      </c>
      <c r="C8" s="119">
        <v>1228</v>
      </c>
      <c r="D8" s="112">
        <v>0.09</v>
      </c>
      <c r="E8" s="111" t="s">
        <v>87</v>
      </c>
      <c r="F8" s="112"/>
      <c r="G8" s="111"/>
      <c r="H8" s="113"/>
      <c r="I8" s="111">
        <v>100</v>
      </c>
      <c r="J8" s="111">
        <v>0</v>
      </c>
      <c r="K8" s="111">
        <v>0</v>
      </c>
      <c r="L8" s="111">
        <v>0</v>
      </c>
      <c r="M8" s="111">
        <v>0</v>
      </c>
      <c r="N8" s="111">
        <v>0</v>
      </c>
      <c r="O8" s="111">
        <v>0</v>
      </c>
    </row>
    <row r="9" spans="1:16" x14ac:dyDescent="0.2">
      <c r="A9" s="122" t="s">
        <v>390</v>
      </c>
      <c r="B9" s="58" t="s">
        <v>89</v>
      </c>
      <c r="C9" s="119">
        <v>1084</v>
      </c>
      <c r="D9" s="112">
        <v>0.18</v>
      </c>
      <c r="E9" s="111" t="s">
        <v>90</v>
      </c>
      <c r="F9" s="112"/>
      <c r="G9" s="111"/>
      <c r="H9" s="113"/>
      <c r="I9" s="111">
        <v>100</v>
      </c>
      <c r="J9" s="111">
        <v>0</v>
      </c>
      <c r="K9" s="111">
        <v>0</v>
      </c>
      <c r="L9" s="111">
        <v>0</v>
      </c>
      <c r="M9" s="111">
        <v>0</v>
      </c>
      <c r="N9" s="111">
        <v>0</v>
      </c>
      <c r="O9" s="111">
        <v>0</v>
      </c>
    </row>
    <row r="10" spans="1:16" x14ac:dyDescent="0.2">
      <c r="A10" s="122" t="s">
        <v>391</v>
      </c>
      <c r="B10" s="58" t="s">
        <v>91</v>
      </c>
      <c r="C10" s="119">
        <v>384</v>
      </c>
      <c r="D10" s="112">
        <v>0.28999999999999998</v>
      </c>
      <c r="E10" s="111" t="s">
        <v>86</v>
      </c>
      <c r="F10" s="112">
        <v>0</v>
      </c>
      <c r="G10" s="111" t="s">
        <v>87</v>
      </c>
      <c r="H10" s="113"/>
      <c r="I10" s="111">
        <v>100</v>
      </c>
      <c r="J10" s="111">
        <v>0</v>
      </c>
      <c r="K10" s="111">
        <v>0</v>
      </c>
      <c r="L10" s="111">
        <v>0</v>
      </c>
      <c r="M10" s="111">
        <v>0</v>
      </c>
      <c r="N10" s="111">
        <v>0</v>
      </c>
      <c r="O10" s="111">
        <v>0</v>
      </c>
    </row>
    <row r="11" spans="1:16" x14ac:dyDescent="0.2">
      <c r="A11" s="122" t="s">
        <v>392</v>
      </c>
      <c r="B11" s="58" t="s">
        <v>92</v>
      </c>
      <c r="C11" s="119">
        <v>741</v>
      </c>
      <c r="D11" s="112">
        <v>0.18</v>
      </c>
      <c r="E11" s="111" t="s">
        <v>90</v>
      </c>
      <c r="F11" s="112"/>
      <c r="G11" s="111"/>
      <c r="H11" s="113"/>
      <c r="I11" s="111">
        <v>100</v>
      </c>
      <c r="J11" s="111">
        <v>0</v>
      </c>
      <c r="K11" s="111">
        <v>0</v>
      </c>
      <c r="L11" s="111">
        <v>0</v>
      </c>
      <c r="M11" s="111">
        <v>0</v>
      </c>
      <c r="N11" s="111">
        <v>0</v>
      </c>
      <c r="O11" s="111">
        <v>0</v>
      </c>
    </row>
    <row r="12" spans="1:16" x14ac:dyDescent="0.2">
      <c r="A12" s="122" t="s">
        <v>393</v>
      </c>
      <c r="B12" s="58" t="s">
        <v>93</v>
      </c>
      <c r="C12" s="119">
        <v>1539</v>
      </c>
      <c r="D12" s="112">
        <v>0.27</v>
      </c>
      <c r="E12" s="111" t="s">
        <v>86</v>
      </c>
      <c r="F12" s="112">
        <v>7.0000000000000007E-2</v>
      </c>
      <c r="G12" s="111" t="s">
        <v>87</v>
      </c>
      <c r="H12" s="113"/>
      <c r="I12" s="111">
        <v>100</v>
      </c>
      <c r="J12" s="111">
        <v>0</v>
      </c>
      <c r="K12" s="111">
        <v>0</v>
      </c>
      <c r="L12" s="111">
        <v>0</v>
      </c>
      <c r="M12" s="111">
        <v>0</v>
      </c>
      <c r="N12" s="111">
        <v>0</v>
      </c>
      <c r="O12" s="111">
        <v>0</v>
      </c>
    </row>
    <row r="13" spans="1:16" x14ac:dyDescent="0.2">
      <c r="A13" s="122" t="s">
        <v>394</v>
      </c>
      <c r="B13" s="58" t="s">
        <v>94</v>
      </c>
      <c r="C13" s="119">
        <v>390</v>
      </c>
      <c r="D13" s="112">
        <v>0.19</v>
      </c>
      <c r="E13" s="111" t="s">
        <v>90</v>
      </c>
      <c r="F13" s="112"/>
      <c r="G13" s="111"/>
      <c r="H13" s="113"/>
      <c r="I13" s="111">
        <v>100</v>
      </c>
      <c r="J13" s="111">
        <v>0</v>
      </c>
      <c r="K13" s="111">
        <v>0</v>
      </c>
      <c r="L13" s="111">
        <v>0</v>
      </c>
      <c r="M13" s="111">
        <v>0</v>
      </c>
      <c r="N13" s="111">
        <v>0</v>
      </c>
      <c r="O13" s="111">
        <v>0</v>
      </c>
    </row>
    <row r="14" spans="1:16" x14ac:dyDescent="0.2">
      <c r="A14" s="122" t="s">
        <v>395</v>
      </c>
      <c r="B14" s="58" t="s">
        <v>95</v>
      </c>
      <c r="C14" s="119">
        <v>855</v>
      </c>
      <c r="D14" s="112">
        <v>0.2</v>
      </c>
      <c r="E14" s="111" t="s">
        <v>90</v>
      </c>
      <c r="F14" s="112"/>
      <c r="G14" s="111"/>
      <c r="H14" s="113"/>
      <c r="I14" s="111">
        <v>100</v>
      </c>
      <c r="J14" s="111">
        <v>0</v>
      </c>
      <c r="K14" s="111">
        <v>0</v>
      </c>
      <c r="L14" s="111">
        <v>0</v>
      </c>
      <c r="M14" s="111">
        <v>0</v>
      </c>
      <c r="N14" s="111">
        <v>0</v>
      </c>
      <c r="O14" s="111">
        <v>0</v>
      </c>
    </row>
    <row r="15" spans="1:16" x14ac:dyDescent="0.2">
      <c r="A15" s="122" t="s">
        <v>396</v>
      </c>
      <c r="B15" s="58" t="s">
        <v>96</v>
      </c>
      <c r="C15" s="119">
        <v>249</v>
      </c>
      <c r="D15" s="112">
        <v>0.22</v>
      </c>
      <c r="E15" s="111" t="s">
        <v>90</v>
      </c>
      <c r="F15" s="112"/>
      <c r="G15" s="111"/>
      <c r="H15" s="113"/>
      <c r="I15" s="111">
        <v>100</v>
      </c>
      <c r="J15" s="111">
        <v>0</v>
      </c>
      <c r="K15" s="111">
        <v>0</v>
      </c>
      <c r="L15" s="111">
        <v>0</v>
      </c>
      <c r="M15" s="111">
        <v>0</v>
      </c>
      <c r="N15" s="111">
        <v>0</v>
      </c>
      <c r="O15" s="111">
        <v>0</v>
      </c>
    </row>
    <row r="16" spans="1:16" x14ac:dyDescent="0.2">
      <c r="A16" s="122" t="s">
        <v>397</v>
      </c>
      <c r="B16" s="58" t="s">
        <v>97</v>
      </c>
      <c r="C16" s="119">
        <v>780</v>
      </c>
      <c r="D16" s="112">
        <v>0.08</v>
      </c>
      <c r="E16" s="111" t="s">
        <v>87</v>
      </c>
      <c r="F16" s="112"/>
      <c r="G16" s="111"/>
      <c r="H16" s="113"/>
      <c r="I16" s="111">
        <v>100</v>
      </c>
      <c r="J16" s="111">
        <v>0</v>
      </c>
      <c r="K16" s="111">
        <v>0</v>
      </c>
      <c r="L16" s="111">
        <v>0</v>
      </c>
      <c r="M16" s="111">
        <v>0</v>
      </c>
      <c r="N16" s="111">
        <v>0</v>
      </c>
      <c r="O16" s="111">
        <v>0</v>
      </c>
    </row>
    <row r="17" spans="1:15" x14ac:dyDescent="0.2">
      <c r="A17" s="122" t="s">
        <v>398</v>
      </c>
      <c r="B17" s="58" t="s">
        <v>98</v>
      </c>
      <c r="C17" s="119">
        <v>42</v>
      </c>
      <c r="D17" s="112">
        <v>0.32</v>
      </c>
      <c r="E17" s="111" t="s">
        <v>86</v>
      </c>
      <c r="F17" s="112"/>
      <c r="G17" s="111"/>
      <c r="H17" s="113"/>
      <c r="I17" s="111">
        <v>100</v>
      </c>
      <c r="J17" s="111">
        <v>0</v>
      </c>
      <c r="K17" s="111">
        <v>0</v>
      </c>
      <c r="L17" s="111">
        <v>0</v>
      </c>
      <c r="M17" s="111">
        <v>0</v>
      </c>
      <c r="N17" s="111">
        <v>0</v>
      </c>
      <c r="O17" s="111">
        <v>0</v>
      </c>
    </row>
    <row r="18" spans="1:15" x14ac:dyDescent="0.2">
      <c r="A18" s="122" t="s">
        <v>399</v>
      </c>
      <c r="B18" s="58" t="s">
        <v>99</v>
      </c>
      <c r="C18" s="119">
        <v>270</v>
      </c>
      <c r="D18" s="112">
        <v>7.0000000000000007E-2</v>
      </c>
      <c r="E18" s="111" t="s">
        <v>87</v>
      </c>
      <c r="F18" s="112"/>
      <c r="G18" s="111"/>
      <c r="H18" s="113"/>
      <c r="I18" s="111">
        <v>100</v>
      </c>
      <c r="J18" s="111">
        <v>0</v>
      </c>
      <c r="K18" s="111">
        <v>0</v>
      </c>
      <c r="L18" s="111">
        <v>0</v>
      </c>
      <c r="M18" s="111">
        <v>0</v>
      </c>
      <c r="N18" s="111">
        <v>0</v>
      </c>
      <c r="O18" s="111">
        <v>0</v>
      </c>
    </row>
    <row r="19" spans="1:15" x14ac:dyDescent="0.2">
      <c r="A19" s="122" t="s">
        <v>400</v>
      </c>
      <c r="B19" s="58" t="s">
        <v>100</v>
      </c>
      <c r="C19" s="119">
        <v>250</v>
      </c>
      <c r="D19" s="112">
        <v>0.19</v>
      </c>
      <c r="E19" s="111" t="s">
        <v>90</v>
      </c>
      <c r="F19" s="112"/>
      <c r="G19" s="111"/>
      <c r="H19" s="113"/>
      <c r="I19" s="111">
        <v>100</v>
      </c>
      <c r="J19" s="111">
        <v>0</v>
      </c>
      <c r="K19" s="111">
        <v>0</v>
      </c>
      <c r="L19" s="111">
        <v>0</v>
      </c>
      <c r="M19" s="111">
        <v>0</v>
      </c>
      <c r="N19" s="111">
        <v>0</v>
      </c>
      <c r="O19" s="111">
        <v>0</v>
      </c>
    </row>
    <row r="20" spans="1:15" x14ac:dyDescent="0.2">
      <c r="A20" s="122" t="s">
        <v>401</v>
      </c>
      <c r="B20" s="58" t="s">
        <v>101</v>
      </c>
      <c r="C20" s="119">
        <v>915</v>
      </c>
      <c r="D20" s="112">
        <v>0.34</v>
      </c>
      <c r="E20" s="111" t="s">
        <v>86</v>
      </c>
      <c r="F20" s="112">
        <v>0.11</v>
      </c>
      <c r="G20" s="111" t="s">
        <v>87</v>
      </c>
      <c r="H20" s="113"/>
      <c r="I20" s="111">
        <v>100</v>
      </c>
      <c r="J20" s="111">
        <v>0</v>
      </c>
      <c r="K20" s="111">
        <v>0</v>
      </c>
      <c r="L20" s="111">
        <v>0</v>
      </c>
      <c r="M20" s="111">
        <v>0</v>
      </c>
      <c r="N20" s="111">
        <v>0</v>
      </c>
      <c r="O20" s="111">
        <v>0</v>
      </c>
    </row>
    <row r="21" spans="1:15" x14ac:dyDescent="0.2">
      <c r="A21" s="122" t="s">
        <v>402</v>
      </c>
      <c r="B21" s="58" t="s">
        <v>102</v>
      </c>
      <c r="C21" s="119">
        <v>112</v>
      </c>
      <c r="D21" s="112">
        <v>0.14000000000000001</v>
      </c>
      <c r="E21" s="111" t="s">
        <v>87</v>
      </c>
      <c r="F21" s="112"/>
      <c r="G21" s="111"/>
      <c r="H21" s="113"/>
      <c r="I21" s="111">
        <v>100</v>
      </c>
      <c r="J21" s="111">
        <v>0</v>
      </c>
      <c r="K21" s="111">
        <v>0</v>
      </c>
      <c r="L21" s="111">
        <v>0</v>
      </c>
      <c r="M21" s="111">
        <v>0</v>
      </c>
      <c r="N21" s="111">
        <v>0</v>
      </c>
      <c r="O21" s="111">
        <v>0</v>
      </c>
    </row>
    <row r="22" spans="1:15" x14ac:dyDescent="0.2">
      <c r="A22" s="122" t="s">
        <v>403</v>
      </c>
      <c r="B22" s="58" t="s">
        <v>103</v>
      </c>
      <c r="C22" s="119">
        <v>365</v>
      </c>
      <c r="D22" s="112">
        <v>0.28000000000000003</v>
      </c>
      <c r="E22" s="111" t="s">
        <v>86</v>
      </c>
      <c r="F22" s="112">
        <v>0.12</v>
      </c>
      <c r="G22" s="111" t="s">
        <v>87</v>
      </c>
      <c r="H22" s="113"/>
      <c r="I22" s="111">
        <v>100</v>
      </c>
      <c r="J22" s="111">
        <v>0</v>
      </c>
      <c r="K22" s="111">
        <v>0</v>
      </c>
      <c r="L22" s="111">
        <v>0</v>
      </c>
      <c r="M22" s="111">
        <v>0</v>
      </c>
      <c r="N22" s="111">
        <v>0</v>
      </c>
      <c r="O22" s="111">
        <v>0</v>
      </c>
    </row>
    <row r="23" spans="1:15" x14ac:dyDescent="0.2">
      <c r="A23" s="122" t="s">
        <v>404</v>
      </c>
      <c r="B23" s="58" t="s">
        <v>104</v>
      </c>
      <c r="C23" s="119">
        <v>973</v>
      </c>
      <c r="D23" s="112">
        <v>0.44</v>
      </c>
      <c r="E23" s="111" t="s">
        <v>86</v>
      </c>
      <c r="F23" s="112">
        <v>0.17</v>
      </c>
      <c r="G23" s="111" t="s">
        <v>90</v>
      </c>
      <c r="H23" s="113"/>
      <c r="I23" s="111">
        <v>0</v>
      </c>
      <c r="J23" s="111">
        <v>100</v>
      </c>
      <c r="K23" s="111">
        <v>0</v>
      </c>
      <c r="L23" s="111">
        <v>0</v>
      </c>
      <c r="M23" s="111">
        <v>0</v>
      </c>
      <c r="N23" s="111">
        <v>0</v>
      </c>
      <c r="O23" s="111">
        <v>0</v>
      </c>
    </row>
    <row r="24" spans="1:15" x14ac:dyDescent="0.2">
      <c r="A24" s="122" t="s">
        <v>405</v>
      </c>
      <c r="B24" s="58" t="s">
        <v>105</v>
      </c>
      <c r="C24" s="119">
        <v>71</v>
      </c>
      <c r="D24" s="112">
        <v>0.18</v>
      </c>
      <c r="E24" s="111" t="s">
        <v>90</v>
      </c>
      <c r="F24" s="112"/>
      <c r="G24" s="111"/>
      <c r="H24" s="113"/>
      <c r="I24" s="111">
        <v>59</v>
      </c>
      <c r="J24" s="111">
        <v>41</v>
      </c>
      <c r="K24" s="111">
        <v>0</v>
      </c>
      <c r="L24" s="111">
        <v>0</v>
      </c>
      <c r="M24" s="111">
        <v>0</v>
      </c>
      <c r="N24" s="111">
        <v>0</v>
      </c>
      <c r="O24" s="111">
        <v>0</v>
      </c>
    </row>
    <row r="25" spans="1:15" x14ac:dyDescent="0.2">
      <c r="A25" s="122" t="s">
        <v>406</v>
      </c>
      <c r="B25" s="58" t="s">
        <v>106</v>
      </c>
      <c r="C25" s="119">
        <v>164</v>
      </c>
      <c r="D25" s="112">
        <v>0.44</v>
      </c>
      <c r="E25" s="111" t="s">
        <v>86</v>
      </c>
      <c r="F25" s="112"/>
      <c r="G25" s="111"/>
      <c r="H25" s="113"/>
      <c r="I25" s="111">
        <v>100</v>
      </c>
      <c r="J25" s="111">
        <v>0</v>
      </c>
      <c r="K25" s="111">
        <v>0</v>
      </c>
      <c r="L25" s="111">
        <v>0</v>
      </c>
      <c r="M25" s="111">
        <v>0</v>
      </c>
      <c r="N25" s="111">
        <v>0</v>
      </c>
      <c r="O25" s="111">
        <v>0</v>
      </c>
    </row>
    <row r="26" spans="1:15" x14ac:dyDescent="0.2">
      <c r="A26" s="122" t="s">
        <v>407</v>
      </c>
      <c r="B26" s="58" t="s">
        <v>107</v>
      </c>
      <c r="C26" s="119">
        <v>63</v>
      </c>
      <c r="D26" s="112">
        <v>0.31</v>
      </c>
      <c r="E26" s="111" t="s">
        <v>86</v>
      </c>
      <c r="F26" s="112"/>
      <c r="G26" s="111"/>
      <c r="H26" s="113"/>
      <c r="I26" s="111">
        <v>100</v>
      </c>
      <c r="J26" s="111">
        <v>0</v>
      </c>
      <c r="K26" s="111">
        <v>0</v>
      </c>
      <c r="L26" s="111">
        <v>0</v>
      </c>
      <c r="M26" s="111">
        <v>0</v>
      </c>
      <c r="N26" s="111">
        <v>0</v>
      </c>
      <c r="O26" s="111">
        <v>0</v>
      </c>
    </row>
    <row r="27" spans="1:15" x14ac:dyDescent="0.2">
      <c r="A27" s="122" t="s">
        <v>408</v>
      </c>
      <c r="B27" s="58" t="s">
        <v>108</v>
      </c>
      <c r="C27" s="119">
        <v>1354</v>
      </c>
      <c r="D27" s="112">
        <v>0.21</v>
      </c>
      <c r="E27" s="111" t="s">
        <v>90</v>
      </c>
      <c r="F27" s="112"/>
      <c r="G27" s="111"/>
      <c r="H27" s="113"/>
      <c r="I27" s="111">
        <v>100</v>
      </c>
      <c r="J27" s="111">
        <v>0</v>
      </c>
      <c r="K27" s="111">
        <v>0</v>
      </c>
      <c r="L27" s="111">
        <v>0</v>
      </c>
      <c r="M27" s="111">
        <v>0</v>
      </c>
      <c r="N27" s="111">
        <v>0</v>
      </c>
      <c r="O27" s="111">
        <v>0</v>
      </c>
    </row>
    <row r="28" spans="1:15" x14ac:dyDescent="0.2">
      <c r="A28" s="122" t="s">
        <v>409</v>
      </c>
      <c r="B28" s="58" t="s">
        <v>109</v>
      </c>
      <c r="C28" s="119">
        <v>1372</v>
      </c>
      <c r="D28" s="112">
        <v>0.12</v>
      </c>
      <c r="E28" s="111" t="s">
        <v>87</v>
      </c>
      <c r="F28" s="112"/>
      <c r="G28" s="111"/>
      <c r="H28" s="113"/>
      <c r="I28" s="111">
        <v>100</v>
      </c>
      <c r="J28" s="111">
        <v>0</v>
      </c>
      <c r="K28" s="111">
        <v>0</v>
      </c>
      <c r="L28" s="111">
        <v>0</v>
      </c>
      <c r="M28" s="111">
        <v>0</v>
      </c>
      <c r="N28" s="111">
        <v>0</v>
      </c>
      <c r="O28" s="111">
        <v>0</v>
      </c>
    </row>
    <row r="29" spans="1:15" x14ac:dyDescent="0.2">
      <c r="A29" s="122" t="s">
        <v>410</v>
      </c>
      <c r="B29" s="58" t="s">
        <v>110</v>
      </c>
      <c r="C29" s="119">
        <v>601</v>
      </c>
      <c r="D29" s="112">
        <v>0.16</v>
      </c>
      <c r="E29" s="111" t="s">
        <v>90</v>
      </c>
      <c r="F29" s="112"/>
      <c r="G29" s="111"/>
      <c r="H29" s="113"/>
      <c r="I29" s="111">
        <v>100</v>
      </c>
      <c r="J29" s="111">
        <v>0</v>
      </c>
      <c r="K29" s="111">
        <v>0</v>
      </c>
      <c r="L29" s="111">
        <v>0</v>
      </c>
      <c r="M29" s="111">
        <v>0</v>
      </c>
      <c r="N29" s="111">
        <v>0</v>
      </c>
      <c r="O29" s="111">
        <v>0</v>
      </c>
    </row>
    <row r="30" spans="1:15" x14ac:dyDescent="0.2">
      <c r="A30" s="122" t="s">
        <v>411</v>
      </c>
      <c r="B30" s="58" t="s">
        <v>111</v>
      </c>
      <c r="C30" s="119">
        <v>1814</v>
      </c>
      <c r="D30" s="112">
        <v>7.0000000000000007E-2</v>
      </c>
      <c r="E30" s="111" t="s">
        <v>87</v>
      </c>
      <c r="F30" s="112"/>
      <c r="G30" s="111"/>
      <c r="H30" s="113"/>
      <c r="I30" s="111">
        <v>100</v>
      </c>
      <c r="J30" s="111">
        <v>0</v>
      </c>
      <c r="K30" s="111">
        <v>0</v>
      </c>
      <c r="L30" s="111">
        <v>0</v>
      </c>
      <c r="M30" s="111">
        <v>0</v>
      </c>
      <c r="N30" s="111">
        <v>0</v>
      </c>
      <c r="O30" s="111">
        <v>0</v>
      </c>
    </row>
    <row r="31" spans="1:15" x14ac:dyDescent="0.2">
      <c r="A31" s="122" t="s">
        <v>412</v>
      </c>
      <c r="B31" s="58" t="s">
        <v>112</v>
      </c>
      <c r="C31" s="119">
        <v>548</v>
      </c>
      <c r="D31" s="112">
        <v>0.06</v>
      </c>
      <c r="E31" s="111" t="s">
        <v>87</v>
      </c>
      <c r="F31" s="112"/>
      <c r="G31" s="111"/>
      <c r="H31" s="113"/>
      <c r="I31" s="111">
        <v>100</v>
      </c>
      <c r="J31" s="111">
        <v>0</v>
      </c>
      <c r="K31" s="111">
        <v>0</v>
      </c>
      <c r="L31" s="111">
        <v>0</v>
      </c>
      <c r="M31" s="111">
        <v>0</v>
      </c>
      <c r="N31" s="111">
        <v>0</v>
      </c>
      <c r="O31" s="111">
        <v>0</v>
      </c>
    </row>
    <row r="32" spans="1:15" x14ac:dyDescent="0.2">
      <c r="A32" s="122" t="s">
        <v>413</v>
      </c>
      <c r="B32" s="58" t="s">
        <v>113</v>
      </c>
      <c r="C32" s="119">
        <v>365</v>
      </c>
      <c r="D32" s="112">
        <v>0.1</v>
      </c>
      <c r="E32" s="111" t="s">
        <v>87</v>
      </c>
      <c r="F32" s="112"/>
      <c r="G32" s="111"/>
      <c r="H32" s="113"/>
      <c r="I32" s="111">
        <v>100</v>
      </c>
      <c r="J32" s="111">
        <v>0</v>
      </c>
      <c r="K32" s="111">
        <v>0</v>
      </c>
      <c r="L32" s="111">
        <v>0</v>
      </c>
      <c r="M32" s="111">
        <v>0</v>
      </c>
      <c r="N32" s="111">
        <v>0</v>
      </c>
      <c r="O32" s="111">
        <v>0</v>
      </c>
    </row>
    <row r="33" spans="1:15" x14ac:dyDescent="0.2">
      <c r="A33" s="122" t="s">
        <v>414</v>
      </c>
      <c r="B33" s="58" t="s">
        <v>114</v>
      </c>
      <c r="C33" s="119">
        <v>498</v>
      </c>
      <c r="D33" s="112">
        <v>0.14000000000000001</v>
      </c>
      <c r="E33" s="111" t="s">
        <v>87</v>
      </c>
      <c r="F33" s="112"/>
      <c r="G33" s="111"/>
      <c r="H33" s="113"/>
      <c r="I33" s="111">
        <v>100</v>
      </c>
      <c r="J33" s="111">
        <v>0</v>
      </c>
      <c r="K33" s="111">
        <v>0</v>
      </c>
      <c r="L33" s="111">
        <v>0</v>
      </c>
      <c r="M33" s="111">
        <v>0</v>
      </c>
      <c r="N33" s="111">
        <v>0</v>
      </c>
      <c r="O33" s="111">
        <v>0</v>
      </c>
    </row>
    <row r="34" spans="1:15" x14ac:dyDescent="0.2">
      <c r="A34" s="122" t="s">
        <v>415</v>
      </c>
      <c r="B34" s="58" t="s">
        <v>115</v>
      </c>
      <c r="C34" s="119">
        <v>190</v>
      </c>
      <c r="D34" s="112">
        <v>0.21</v>
      </c>
      <c r="E34" s="111" t="s">
        <v>90</v>
      </c>
      <c r="F34" s="112"/>
      <c r="G34" s="111"/>
      <c r="H34" s="113"/>
      <c r="I34" s="111">
        <v>100</v>
      </c>
      <c r="J34" s="111">
        <v>0</v>
      </c>
      <c r="K34" s="111">
        <v>0</v>
      </c>
      <c r="L34" s="111">
        <v>0</v>
      </c>
      <c r="M34" s="111">
        <v>0</v>
      </c>
      <c r="N34" s="111">
        <v>0</v>
      </c>
      <c r="O34" s="111">
        <v>0</v>
      </c>
    </row>
    <row r="35" spans="1:15" x14ac:dyDescent="0.2">
      <c r="A35" s="122" t="s">
        <v>416</v>
      </c>
      <c r="B35" s="58" t="s">
        <v>116</v>
      </c>
      <c r="C35" s="119">
        <v>949</v>
      </c>
      <c r="D35" s="112">
        <v>0.15</v>
      </c>
      <c r="E35" s="111" t="s">
        <v>90</v>
      </c>
      <c r="F35" s="112"/>
      <c r="G35" s="111"/>
      <c r="H35" s="113"/>
      <c r="I35" s="111">
        <v>100</v>
      </c>
      <c r="J35" s="111">
        <v>0</v>
      </c>
      <c r="K35" s="111">
        <v>0</v>
      </c>
      <c r="L35" s="111">
        <v>0</v>
      </c>
      <c r="M35" s="111">
        <v>0</v>
      </c>
      <c r="N35" s="111">
        <v>0</v>
      </c>
      <c r="O35" s="111">
        <v>0</v>
      </c>
    </row>
    <row r="36" spans="1:15" x14ac:dyDescent="0.2">
      <c r="A36" s="122" t="s">
        <v>417</v>
      </c>
      <c r="B36" s="58" t="s">
        <v>117</v>
      </c>
      <c r="C36" s="119">
        <v>2068</v>
      </c>
      <c r="D36" s="112">
        <v>0.24</v>
      </c>
      <c r="E36" s="111" t="s">
        <v>90</v>
      </c>
      <c r="F36" s="112"/>
      <c r="G36" s="111"/>
      <c r="H36" s="113"/>
      <c r="I36" s="111">
        <v>100</v>
      </c>
      <c r="J36" s="111">
        <v>0</v>
      </c>
      <c r="K36" s="111">
        <v>0</v>
      </c>
      <c r="L36" s="111">
        <v>0</v>
      </c>
      <c r="M36" s="111">
        <v>0</v>
      </c>
      <c r="N36" s="111">
        <v>0</v>
      </c>
      <c r="O36" s="111">
        <v>0</v>
      </c>
    </row>
    <row r="37" spans="1:15" x14ac:dyDescent="0.2">
      <c r="A37" s="122" t="s">
        <v>418</v>
      </c>
      <c r="B37" s="58" t="s">
        <v>118</v>
      </c>
      <c r="C37" s="119">
        <v>590</v>
      </c>
      <c r="D37" s="112">
        <v>0.35</v>
      </c>
      <c r="E37" s="111" t="s">
        <v>86</v>
      </c>
      <c r="F37" s="112">
        <v>7.0000000000000007E-2</v>
      </c>
      <c r="G37" s="111" t="s">
        <v>87</v>
      </c>
      <c r="H37" s="113"/>
      <c r="I37" s="111">
        <v>100</v>
      </c>
      <c r="J37" s="111">
        <v>0</v>
      </c>
      <c r="K37" s="111">
        <v>0</v>
      </c>
      <c r="L37" s="111">
        <v>0</v>
      </c>
      <c r="M37" s="111">
        <v>0</v>
      </c>
      <c r="N37" s="111">
        <v>0</v>
      </c>
      <c r="O37" s="111">
        <v>0</v>
      </c>
    </row>
    <row r="38" spans="1:15" x14ac:dyDescent="0.2">
      <c r="A38" s="122" t="s">
        <v>419</v>
      </c>
      <c r="B38" s="58" t="s">
        <v>119</v>
      </c>
      <c r="C38" s="119">
        <v>97</v>
      </c>
      <c r="D38" s="112">
        <v>0.14000000000000001</v>
      </c>
      <c r="E38" s="111" t="s">
        <v>87</v>
      </c>
      <c r="F38" s="112"/>
      <c r="G38" s="111"/>
      <c r="H38" s="113"/>
      <c r="I38" s="111">
        <v>100</v>
      </c>
      <c r="J38" s="111">
        <v>0</v>
      </c>
      <c r="K38" s="111">
        <v>0</v>
      </c>
      <c r="L38" s="111">
        <v>0</v>
      </c>
      <c r="M38" s="111">
        <v>0</v>
      </c>
      <c r="N38" s="111">
        <v>0</v>
      </c>
      <c r="O38" s="111">
        <v>0</v>
      </c>
    </row>
    <row r="39" spans="1:15" x14ac:dyDescent="0.2">
      <c r="A39" s="122" t="s">
        <v>420</v>
      </c>
      <c r="B39" s="58" t="s">
        <v>120</v>
      </c>
      <c r="C39" s="119">
        <v>156</v>
      </c>
      <c r="D39" s="112">
        <v>0.09</v>
      </c>
      <c r="E39" s="111" t="s">
        <v>87</v>
      </c>
      <c r="F39" s="112"/>
      <c r="G39" s="111"/>
      <c r="H39" s="113"/>
      <c r="I39" s="111">
        <v>100</v>
      </c>
      <c r="J39" s="111">
        <v>0</v>
      </c>
      <c r="K39" s="111">
        <v>0</v>
      </c>
      <c r="L39" s="111">
        <v>0</v>
      </c>
      <c r="M39" s="111">
        <v>0</v>
      </c>
      <c r="N39" s="111">
        <v>0</v>
      </c>
      <c r="O39" s="111">
        <v>0</v>
      </c>
    </row>
    <row r="40" spans="1:15" x14ac:dyDescent="0.2">
      <c r="A40" s="122" t="s">
        <v>421</v>
      </c>
      <c r="B40" s="58" t="s">
        <v>121</v>
      </c>
      <c r="C40" s="119">
        <v>1554</v>
      </c>
      <c r="D40" s="112">
        <v>0.13</v>
      </c>
      <c r="E40" s="111" t="s">
        <v>87</v>
      </c>
      <c r="F40" s="112"/>
      <c r="G40" s="111"/>
      <c r="H40" s="113"/>
      <c r="I40" s="111">
        <v>3</v>
      </c>
      <c r="J40" s="111">
        <v>79</v>
      </c>
      <c r="K40" s="111">
        <v>0</v>
      </c>
      <c r="L40" s="111">
        <v>0</v>
      </c>
      <c r="M40" s="111">
        <v>0</v>
      </c>
      <c r="N40" s="111">
        <v>18</v>
      </c>
      <c r="O40" s="111">
        <v>0</v>
      </c>
    </row>
    <row r="41" spans="1:15" x14ac:dyDescent="0.2">
      <c r="A41" s="122" t="s">
        <v>422</v>
      </c>
      <c r="B41" s="58" t="s">
        <v>122</v>
      </c>
      <c r="C41" s="119">
        <v>149</v>
      </c>
      <c r="D41" s="112">
        <v>0.26</v>
      </c>
      <c r="E41" s="111" t="s">
        <v>86</v>
      </c>
      <c r="F41" s="112"/>
      <c r="G41" s="111"/>
      <c r="H41" s="113"/>
      <c r="I41" s="111">
        <v>100</v>
      </c>
      <c r="J41" s="111">
        <v>0</v>
      </c>
      <c r="K41" s="111">
        <v>0</v>
      </c>
      <c r="L41" s="111">
        <v>0</v>
      </c>
      <c r="M41" s="111">
        <v>0</v>
      </c>
      <c r="N41" s="111">
        <v>0</v>
      </c>
      <c r="O41" s="111">
        <v>0</v>
      </c>
    </row>
    <row r="42" spans="1:15" x14ac:dyDescent="0.2">
      <c r="A42" s="122" t="s">
        <v>423</v>
      </c>
      <c r="B42" s="58" t="s">
        <v>123</v>
      </c>
      <c r="C42" s="119">
        <v>1712</v>
      </c>
      <c r="D42" s="112">
        <v>0.12</v>
      </c>
      <c r="E42" s="111" t="s">
        <v>87</v>
      </c>
      <c r="F42" s="112"/>
      <c r="G42" s="111"/>
      <c r="H42" s="113"/>
      <c r="I42" s="111">
        <v>100</v>
      </c>
      <c r="J42" s="111">
        <v>0</v>
      </c>
      <c r="K42" s="111">
        <v>0</v>
      </c>
      <c r="L42" s="111">
        <v>0</v>
      </c>
      <c r="M42" s="111">
        <v>0</v>
      </c>
      <c r="N42" s="111">
        <v>0</v>
      </c>
      <c r="O42" s="111">
        <v>0</v>
      </c>
    </row>
    <row r="43" spans="1:15" x14ac:dyDescent="0.2">
      <c r="A43" s="122" t="s">
        <v>424</v>
      </c>
      <c r="B43" s="58" t="s">
        <v>124</v>
      </c>
      <c r="C43" s="119">
        <v>429</v>
      </c>
      <c r="D43" s="112">
        <v>0.23</v>
      </c>
      <c r="E43" s="111" t="s">
        <v>90</v>
      </c>
      <c r="F43" s="112"/>
      <c r="G43" s="111"/>
      <c r="H43" s="113"/>
      <c r="I43" s="111">
        <v>100</v>
      </c>
      <c r="J43" s="111">
        <v>0</v>
      </c>
      <c r="K43" s="111">
        <v>0</v>
      </c>
      <c r="L43" s="111">
        <v>0</v>
      </c>
      <c r="M43" s="111">
        <v>0</v>
      </c>
      <c r="N43" s="111">
        <v>0</v>
      </c>
      <c r="O43" s="111">
        <v>0</v>
      </c>
    </row>
    <row r="44" spans="1:15" x14ac:dyDescent="0.2">
      <c r="A44" s="122" t="s">
        <v>425</v>
      </c>
      <c r="B44" s="58" t="s">
        <v>125</v>
      </c>
      <c r="C44" s="119">
        <v>1599</v>
      </c>
      <c r="D44" s="112">
        <v>0.13</v>
      </c>
      <c r="E44" s="111" t="s">
        <v>87</v>
      </c>
      <c r="F44" s="112"/>
      <c r="G44" s="111"/>
      <c r="H44" s="113"/>
      <c r="I44" s="111">
        <v>100</v>
      </c>
      <c r="J44" s="111">
        <v>0</v>
      </c>
      <c r="K44" s="111">
        <v>0</v>
      </c>
      <c r="L44" s="111">
        <v>0</v>
      </c>
      <c r="M44" s="111">
        <v>0</v>
      </c>
      <c r="N44" s="111">
        <v>0</v>
      </c>
      <c r="O44" s="111">
        <v>0</v>
      </c>
    </row>
    <row r="45" spans="1:15" x14ac:dyDescent="0.2">
      <c r="A45" s="122" t="s">
        <v>426</v>
      </c>
      <c r="B45" s="58" t="s">
        <v>126</v>
      </c>
      <c r="C45" s="119">
        <v>106</v>
      </c>
      <c r="D45" s="112">
        <v>0.09</v>
      </c>
      <c r="E45" s="111" t="s">
        <v>87</v>
      </c>
      <c r="F45" s="112"/>
      <c r="G45" s="111"/>
      <c r="H45" s="113"/>
      <c r="I45" s="111">
        <v>0</v>
      </c>
      <c r="J45" s="111">
        <v>100</v>
      </c>
      <c r="K45" s="111">
        <v>0</v>
      </c>
      <c r="L45" s="111">
        <v>0</v>
      </c>
      <c r="M45" s="111">
        <v>0</v>
      </c>
      <c r="N45" s="111">
        <v>0</v>
      </c>
      <c r="O45" s="111">
        <v>0</v>
      </c>
    </row>
    <row r="46" spans="1:15" x14ac:dyDescent="0.2">
      <c r="A46" s="122" t="s">
        <v>427</v>
      </c>
      <c r="B46" s="58" t="s">
        <v>127</v>
      </c>
      <c r="C46" s="119">
        <v>337</v>
      </c>
      <c r="D46" s="112">
        <v>0.44</v>
      </c>
      <c r="E46" s="111" t="s">
        <v>86</v>
      </c>
      <c r="F46" s="112">
        <v>0.06</v>
      </c>
      <c r="G46" s="111" t="s">
        <v>87</v>
      </c>
      <c r="H46" s="113"/>
      <c r="I46" s="111">
        <v>0</v>
      </c>
      <c r="J46" s="111">
        <v>0</v>
      </c>
      <c r="K46" s="111">
        <v>0</v>
      </c>
      <c r="L46" s="111">
        <v>0</v>
      </c>
      <c r="M46" s="111">
        <v>0</v>
      </c>
      <c r="N46" s="111">
        <v>100</v>
      </c>
      <c r="O46" s="111">
        <v>0</v>
      </c>
    </row>
    <row r="47" spans="1:15" x14ac:dyDescent="0.2">
      <c r="A47" s="122" t="s">
        <v>428</v>
      </c>
      <c r="B47" s="58" t="s">
        <v>128</v>
      </c>
      <c r="C47" s="119">
        <v>37</v>
      </c>
      <c r="D47" s="112">
        <v>0.34</v>
      </c>
      <c r="E47" s="111" t="s">
        <v>86</v>
      </c>
      <c r="F47" s="112"/>
      <c r="G47" s="111"/>
      <c r="H47" s="113"/>
      <c r="I47" s="111">
        <v>0</v>
      </c>
      <c r="J47" s="111">
        <v>100</v>
      </c>
      <c r="K47" s="111">
        <v>0</v>
      </c>
      <c r="L47" s="111">
        <v>0</v>
      </c>
      <c r="M47" s="111">
        <v>0</v>
      </c>
      <c r="N47" s="111">
        <v>0</v>
      </c>
      <c r="O47" s="111">
        <v>0</v>
      </c>
    </row>
    <row r="48" spans="1:15" x14ac:dyDescent="0.2">
      <c r="A48" s="122" t="s">
        <v>429</v>
      </c>
      <c r="B48" s="58" t="s">
        <v>129</v>
      </c>
      <c r="C48" s="119">
        <v>2</v>
      </c>
      <c r="D48" s="112">
        <v>0.74</v>
      </c>
      <c r="E48" s="111" t="s">
        <v>86</v>
      </c>
      <c r="F48" s="112"/>
      <c r="G48" s="111"/>
      <c r="H48" s="113"/>
      <c r="I48" s="111">
        <v>0</v>
      </c>
      <c r="J48" s="111">
        <v>100</v>
      </c>
      <c r="K48" s="111">
        <v>0</v>
      </c>
      <c r="L48" s="111">
        <v>0</v>
      </c>
      <c r="M48" s="111">
        <v>0</v>
      </c>
      <c r="N48" s="111">
        <v>0</v>
      </c>
      <c r="O48" s="111">
        <v>0</v>
      </c>
    </row>
    <row r="49" spans="1:15" x14ac:dyDescent="0.2">
      <c r="A49" s="122" t="s">
        <v>430</v>
      </c>
      <c r="B49" s="58" t="s">
        <v>130</v>
      </c>
      <c r="C49" s="119">
        <v>1669</v>
      </c>
      <c r="D49" s="112">
        <v>0.13</v>
      </c>
      <c r="E49" s="111" t="s">
        <v>87</v>
      </c>
      <c r="F49" s="112"/>
      <c r="G49" s="111"/>
      <c r="H49" s="113"/>
      <c r="I49" s="111">
        <v>100</v>
      </c>
      <c r="J49" s="111">
        <v>0</v>
      </c>
      <c r="K49" s="111">
        <v>0</v>
      </c>
      <c r="L49" s="111">
        <v>0</v>
      </c>
      <c r="M49" s="111">
        <v>0</v>
      </c>
      <c r="N49" s="111">
        <v>0</v>
      </c>
      <c r="O49" s="111">
        <v>0</v>
      </c>
    </row>
    <row r="50" spans="1:15" x14ac:dyDescent="0.2">
      <c r="A50" s="122" t="s">
        <v>431</v>
      </c>
      <c r="B50" s="58" t="s">
        <v>131</v>
      </c>
      <c r="C50" s="119">
        <v>123</v>
      </c>
      <c r="D50" s="112">
        <v>0.08</v>
      </c>
      <c r="E50" s="111" t="s">
        <v>87</v>
      </c>
      <c r="F50" s="112"/>
      <c r="G50" s="111"/>
      <c r="H50" s="113"/>
      <c r="I50" s="111">
        <v>3</v>
      </c>
      <c r="J50" s="111">
        <v>97</v>
      </c>
      <c r="K50" s="111">
        <v>0</v>
      </c>
      <c r="L50" s="111">
        <v>0</v>
      </c>
      <c r="M50" s="111">
        <v>0</v>
      </c>
      <c r="N50" s="111">
        <v>0</v>
      </c>
      <c r="O50" s="111">
        <v>0</v>
      </c>
    </row>
    <row r="51" spans="1:15" x14ac:dyDescent="0.2">
      <c r="A51" s="122" t="s">
        <v>432</v>
      </c>
      <c r="B51" s="58" t="s">
        <v>132</v>
      </c>
      <c r="C51" s="119">
        <v>128</v>
      </c>
      <c r="D51" s="112">
        <v>0.15</v>
      </c>
      <c r="E51" s="111" t="s">
        <v>87</v>
      </c>
      <c r="F51" s="112"/>
      <c r="G51" s="111"/>
      <c r="H51" s="113"/>
      <c r="I51" s="111">
        <v>0</v>
      </c>
      <c r="J51" s="111">
        <v>100</v>
      </c>
      <c r="K51" s="111">
        <v>0</v>
      </c>
      <c r="L51" s="111">
        <v>0</v>
      </c>
      <c r="M51" s="111">
        <v>0</v>
      </c>
      <c r="N51" s="111">
        <v>0</v>
      </c>
      <c r="O51" s="111">
        <v>0</v>
      </c>
    </row>
    <row r="52" spans="1:15" x14ac:dyDescent="0.2">
      <c r="A52" s="122" t="s">
        <v>433</v>
      </c>
      <c r="B52" s="58" t="s">
        <v>133</v>
      </c>
      <c r="C52" s="119">
        <v>201</v>
      </c>
      <c r="D52" s="112">
        <v>0.15</v>
      </c>
      <c r="E52" s="111" t="s">
        <v>87</v>
      </c>
      <c r="F52" s="112"/>
      <c r="G52" s="111"/>
      <c r="H52" s="113"/>
      <c r="I52" s="111">
        <v>0</v>
      </c>
      <c r="J52" s="111">
        <v>100</v>
      </c>
      <c r="K52" s="111">
        <v>0</v>
      </c>
      <c r="L52" s="111">
        <v>0</v>
      </c>
      <c r="M52" s="111">
        <v>0</v>
      </c>
      <c r="N52" s="111">
        <v>0</v>
      </c>
      <c r="O52" s="111">
        <v>0</v>
      </c>
    </row>
    <row r="53" spans="1:15" x14ac:dyDescent="0.2">
      <c r="A53" s="122" t="s">
        <v>434</v>
      </c>
      <c r="B53" s="58" t="s">
        <v>134</v>
      </c>
      <c r="C53" s="119">
        <v>2</v>
      </c>
      <c r="D53" s="112">
        <v>0.87</v>
      </c>
      <c r="E53" s="111" t="s">
        <v>86</v>
      </c>
      <c r="F53" s="112"/>
      <c r="G53" s="111"/>
      <c r="H53" s="113"/>
      <c r="I53" s="111">
        <v>0</v>
      </c>
      <c r="J53" s="111">
        <v>100</v>
      </c>
      <c r="K53" s="111">
        <v>0</v>
      </c>
      <c r="L53" s="111">
        <v>0</v>
      </c>
      <c r="M53" s="111">
        <v>0</v>
      </c>
      <c r="N53" s="111">
        <v>0</v>
      </c>
      <c r="O53" s="111">
        <v>0</v>
      </c>
    </row>
    <row r="54" spans="1:15" x14ac:dyDescent="0.2">
      <c r="A54" s="122" t="s">
        <v>435</v>
      </c>
      <c r="B54" s="58" t="s">
        <v>135</v>
      </c>
      <c r="C54" s="119">
        <v>37</v>
      </c>
      <c r="D54" s="112">
        <v>0.1</v>
      </c>
      <c r="E54" s="111" t="s">
        <v>87</v>
      </c>
      <c r="F54" s="112"/>
      <c r="G54" s="111"/>
      <c r="H54" s="113"/>
      <c r="I54" s="111">
        <v>0</v>
      </c>
      <c r="J54" s="111">
        <v>0</v>
      </c>
      <c r="K54" s="111">
        <v>100</v>
      </c>
      <c r="L54" s="111">
        <v>0</v>
      </c>
      <c r="M54" s="111">
        <v>0</v>
      </c>
      <c r="N54" s="111">
        <v>0</v>
      </c>
      <c r="O54" s="111">
        <v>0</v>
      </c>
    </row>
    <row r="55" spans="1:15" x14ac:dyDescent="0.2">
      <c r="A55" s="122" t="s">
        <v>436</v>
      </c>
      <c r="B55" s="58" t="s">
        <v>136</v>
      </c>
      <c r="C55" s="119">
        <v>193</v>
      </c>
      <c r="D55" s="112">
        <v>0.12</v>
      </c>
      <c r="E55" s="111" t="s">
        <v>87</v>
      </c>
      <c r="F55" s="112"/>
      <c r="G55" s="111"/>
      <c r="H55" s="113"/>
      <c r="I55" s="111">
        <v>0</v>
      </c>
      <c r="J55" s="111">
        <v>100</v>
      </c>
      <c r="K55" s="111">
        <v>0</v>
      </c>
      <c r="L55" s="111">
        <v>0</v>
      </c>
      <c r="M55" s="111">
        <v>0</v>
      </c>
      <c r="N55" s="111">
        <v>0</v>
      </c>
      <c r="O55" s="111">
        <v>0</v>
      </c>
    </row>
    <row r="56" spans="1:15" x14ac:dyDescent="0.2">
      <c r="A56" s="122" t="s">
        <v>437</v>
      </c>
      <c r="B56" s="58" t="s">
        <v>137</v>
      </c>
      <c r="C56" s="119">
        <v>65</v>
      </c>
      <c r="D56" s="112">
        <v>0.16</v>
      </c>
      <c r="E56" s="111" t="s">
        <v>90</v>
      </c>
      <c r="F56" s="112"/>
      <c r="G56" s="111"/>
      <c r="H56" s="113"/>
      <c r="I56" s="111">
        <v>0</v>
      </c>
      <c r="J56" s="111">
        <v>100</v>
      </c>
      <c r="K56" s="111">
        <v>0</v>
      </c>
      <c r="L56" s="111">
        <v>0</v>
      </c>
      <c r="M56" s="111">
        <v>0</v>
      </c>
      <c r="N56" s="111">
        <v>0</v>
      </c>
      <c r="O56" s="111">
        <v>0</v>
      </c>
    </row>
    <row r="57" spans="1:15" x14ac:dyDescent="0.2">
      <c r="A57" s="122" t="s">
        <v>438</v>
      </c>
      <c r="B57" s="58" t="s">
        <v>138</v>
      </c>
      <c r="C57" s="119">
        <v>1170</v>
      </c>
      <c r="D57" s="112">
        <v>0.1</v>
      </c>
      <c r="E57" s="111" t="s">
        <v>87</v>
      </c>
      <c r="F57" s="112"/>
      <c r="G57" s="111"/>
      <c r="H57" s="113"/>
      <c r="I57" s="111">
        <v>0</v>
      </c>
      <c r="J57" s="111">
        <v>100</v>
      </c>
      <c r="K57" s="111">
        <v>0</v>
      </c>
      <c r="L57" s="111">
        <v>0</v>
      </c>
      <c r="M57" s="111">
        <v>0</v>
      </c>
      <c r="N57" s="111">
        <v>0</v>
      </c>
      <c r="O57" s="111">
        <v>0</v>
      </c>
    </row>
    <row r="58" spans="1:15" x14ac:dyDescent="0.2">
      <c r="A58" s="122" t="s">
        <v>439</v>
      </c>
      <c r="B58" s="58" t="s">
        <v>139</v>
      </c>
      <c r="C58" s="119">
        <v>563</v>
      </c>
      <c r="D58" s="112">
        <v>0.1</v>
      </c>
      <c r="E58" s="111" t="s">
        <v>87</v>
      </c>
      <c r="F58" s="112"/>
      <c r="G58" s="111"/>
      <c r="H58" s="113"/>
      <c r="I58" s="111">
        <v>0</v>
      </c>
      <c r="J58" s="111">
        <v>100</v>
      </c>
      <c r="K58" s="111">
        <v>0</v>
      </c>
      <c r="L58" s="111">
        <v>0</v>
      </c>
      <c r="M58" s="111">
        <v>0</v>
      </c>
      <c r="N58" s="111">
        <v>0</v>
      </c>
      <c r="O58" s="111">
        <v>0</v>
      </c>
    </row>
    <row r="59" spans="1:15" x14ac:dyDescent="0.2">
      <c r="A59" s="122" t="s">
        <v>440</v>
      </c>
      <c r="B59" s="58" t="s">
        <v>140</v>
      </c>
      <c r="C59" s="118">
        <v>0</v>
      </c>
      <c r="D59" s="112">
        <v>0.96</v>
      </c>
      <c r="E59" s="111" t="s">
        <v>86</v>
      </c>
      <c r="F59" s="112"/>
      <c r="G59" s="111"/>
      <c r="H59" s="113"/>
      <c r="I59" s="111">
        <v>0</v>
      </c>
      <c r="J59" s="111">
        <v>100</v>
      </c>
      <c r="K59" s="111">
        <v>0</v>
      </c>
      <c r="L59" s="111">
        <v>0</v>
      </c>
      <c r="M59" s="111">
        <v>0</v>
      </c>
      <c r="N59" s="111">
        <v>0</v>
      </c>
      <c r="O59" s="111">
        <v>0</v>
      </c>
    </row>
    <row r="60" spans="1:15" x14ac:dyDescent="0.2">
      <c r="A60" s="122" t="s">
        <v>441</v>
      </c>
      <c r="B60" s="58" t="s">
        <v>141</v>
      </c>
      <c r="C60" s="119">
        <v>23</v>
      </c>
      <c r="D60" s="112">
        <v>0.25</v>
      </c>
      <c r="E60" s="111" t="s">
        <v>86</v>
      </c>
      <c r="F60" s="112"/>
      <c r="G60" s="111"/>
      <c r="H60" s="113"/>
      <c r="I60" s="111">
        <v>0</v>
      </c>
      <c r="J60" s="111">
        <v>100</v>
      </c>
      <c r="K60" s="111">
        <v>0</v>
      </c>
      <c r="L60" s="111">
        <v>0</v>
      </c>
      <c r="M60" s="111">
        <v>0</v>
      </c>
      <c r="N60" s="111">
        <v>0</v>
      </c>
      <c r="O60" s="111">
        <v>0</v>
      </c>
    </row>
    <row r="61" spans="1:15" x14ac:dyDescent="0.2">
      <c r="A61" s="122" t="s">
        <v>442</v>
      </c>
      <c r="B61" s="58" t="s">
        <v>142</v>
      </c>
      <c r="C61" s="118">
        <v>0</v>
      </c>
      <c r="D61" s="112">
        <v>0.27</v>
      </c>
      <c r="E61" s="111" t="s">
        <v>86</v>
      </c>
      <c r="F61" s="112"/>
      <c r="G61" s="111"/>
      <c r="H61" s="113"/>
      <c r="I61" s="111">
        <v>0</v>
      </c>
      <c r="J61" s="111">
        <v>100</v>
      </c>
      <c r="K61" s="111">
        <v>0</v>
      </c>
      <c r="L61" s="111">
        <v>0</v>
      </c>
      <c r="M61" s="111">
        <v>0</v>
      </c>
      <c r="N61" s="111">
        <v>0</v>
      </c>
      <c r="O61" s="111">
        <v>0</v>
      </c>
    </row>
    <row r="62" spans="1:15" x14ac:dyDescent="0.2">
      <c r="A62" s="122" t="s">
        <v>443</v>
      </c>
      <c r="B62" s="58" t="s">
        <v>143</v>
      </c>
      <c r="C62" s="119">
        <v>15</v>
      </c>
      <c r="D62" s="112">
        <v>0.34</v>
      </c>
      <c r="E62" s="111" t="s">
        <v>86</v>
      </c>
      <c r="F62" s="112"/>
      <c r="G62" s="111"/>
      <c r="H62" s="113"/>
      <c r="I62" s="111">
        <v>0</v>
      </c>
      <c r="J62" s="111">
        <v>100</v>
      </c>
      <c r="K62" s="111">
        <v>0</v>
      </c>
      <c r="L62" s="111">
        <v>0</v>
      </c>
      <c r="M62" s="111">
        <v>0</v>
      </c>
      <c r="N62" s="111">
        <v>0</v>
      </c>
      <c r="O62" s="111">
        <v>0</v>
      </c>
    </row>
    <row r="63" spans="1:15" x14ac:dyDescent="0.2">
      <c r="A63" s="122" t="s">
        <v>444</v>
      </c>
      <c r="B63" s="58" t="s">
        <v>144</v>
      </c>
      <c r="C63" s="119">
        <v>57</v>
      </c>
      <c r="D63" s="112">
        <v>0.12</v>
      </c>
      <c r="E63" s="111" t="s">
        <v>87</v>
      </c>
      <c r="F63" s="112"/>
      <c r="G63" s="111"/>
      <c r="H63" s="113"/>
      <c r="I63" s="111">
        <v>0</v>
      </c>
      <c r="J63" s="111">
        <v>100</v>
      </c>
      <c r="K63" s="111">
        <v>0</v>
      </c>
      <c r="L63" s="111">
        <v>0</v>
      </c>
      <c r="M63" s="111">
        <v>0</v>
      </c>
      <c r="N63" s="111">
        <v>0</v>
      </c>
      <c r="O63" s="111">
        <v>0</v>
      </c>
    </row>
    <row r="64" spans="1:15" x14ac:dyDescent="0.2">
      <c r="A64" s="122" t="s">
        <v>445</v>
      </c>
      <c r="B64" s="58" t="s">
        <v>145</v>
      </c>
      <c r="C64" s="119">
        <v>15</v>
      </c>
      <c r="D64" s="112">
        <v>0.28999999999999998</v>
      </c>
      <c r="E64" s="111" t="s">
        <v>86</v>
      </c>
      <c r="F64" s="112"/>
      <c r="G64" s="111"/>
      <c r="H64" s="113"/>
      <c r="I64" s="111">
        <v>0</v>
      </c>
      <c r="J64" s="111">
        <v>100</v>
      </c>
      <c r="K64" s="111">
        <v>0</v>
      </c>
      <c r="L64" s="111">
        <v>0</v>
      </c>
      <c r="M64" s="111">
        <v>0</v>
      </c>
      <c r="N64" s="111">
        <v>0</v>
      </c>
      <c r="O64" s="111">
        <v>0</v>
      </c>
    </row>
    <row r="65" spans="1:15" x14ac:dyDescent="0.2">
      <c r="A65" s="122" t="s">
        <v>446</v>
      </c>
      <c r="B65" s="58" t="s">
        <v>146</v>
      </c>
      <c r="C65" s="119">
        <v>2</v>
      </c>
      <c r="D65" s="112">
        <v>0.15</v>
      </c>
      <c r="E65" s="111" t="s">
        <v>90</v>
      </c>
      <c r="F65" s="112"/>
      <c r="G65" s="111"/>
      <c r="H65" s="113"/>
      <c r="I65" s="111">
        <v>0</v>
      </c>
      <c r="J65" s="111">
        <v>100</v>
      </c>
      <c r="K65" s="111">
        <v>0</v>
      </c>
      <c r="L65" s="111">
        <v>0</v>
      </c>
      <c r="M65" s="111">
        <v>0</v>
      </c>
      <c r="N65" s="111">
        <v>0</v>
      </c>
      <c r="O65" s="111">
        <v>0</v>
      </c>
    </row>
    <row r="66" spans="1:15" x14ac:dyDescent="0.2">
      <c r="A66" s="122" t="s">
        <v>447</v>
      </c>
      <c r="B66" s="58" t="s">
        <v>147</v>
      </c>
      <c r="C66" s="119">
        <v>56</v>
      </c>
      <c r="D66" s="112">
        <v>0.24</v>
      </c>
      <c r="E66" s="111" t="s">
        <v>90</v>
      </c>
      <c r="F66" s="112"/>
      <c r="G66" s="111"/>
      <c r="H66" s="113"/>
      <c r="I66" s="111">
        <v>0</v>
      </c>
      <c r="J66" s="111">
        <v>100</v>
      </c>
      <c r="K66" s="111">
        <v>0</v>
      </c>
      <c r="L66" s="111">
        <v>0</v>
      </c>
      <c r="M66" s="111">
        <v>0</v>
      </c>
      <c r="N66" s="111">
        <v>0</v>
      </c>
      <c r="O66" s="111">
        <v>0</v>
      </c>
    </row>
    <row r="67" spans="1:15" x14ac:dyDescent="0.2">
      <c r="A67" s="122" t="s">
        <v>448</v>
      </c>
      <c r="B67" s="58" t="s">
        <v>148</v>
      </c>
      <c r="C67" s="119">
        <v>37</v>
      </c>
      <c r="D67" s="112">
        <v>0.2</v>
      </c>
      <c r="E67" s="111" t="s">
        <v>90</v>
      </c>
      <c r="F67" s="112"/>
      <c r="G67" s="111"/>
      <c r="H67" s="113"/>
      <c r="I67" s="111">
        <v>0</v>
      </c>
      <c r="J67" s="111">
        <v>100</v>
      </c>
      <c r="K67" s="111">
        <v>0</v>
      </c>
      <c r="L67" s="111">
        <v>0</v>
      </c>
      <c r="M67" s="111">
        <v>0</v>
      </c>
      <c r="N67" s="111">
        <v>0</v>
      </c>
      <c r="O67" s="111">
        <v>0</v>
      </c>
    </row>
    <row r="68" spans="1:15" x14ac:dyDescent="0.2">
      <c r="A68" s="122" t="s">
        <v>449</v>
      </c>
      <c r="B68" s="58" t="s">
        <v>149</v>
      </c>
      <c r="C68" s="119">
        <v>405</v>
      </c>
      <c r="D68" s="112">
        <v>0.28000000000000003</v>
      </c>
      <c r="E68" s="111" t="s">
        <v>86</v>
      </c>
      <c r="F68" s="112">
        <v>0.05</v>
      </c>
      <c r="G68" s="111" t="s">
        <v>87</v>
      </c>
      <c r="H68" s="113"/>
      <c r="I68" s="111">
        <v>0</v>
      </c>
      <c r="J68" s="111">
        <v>100</v>
      </c>
      <c r="K68" s="111">
        <v>0</v>
      </c>
      <c r="L68" s="111">
        <v>0</v>
      </c>
      <c r="M68" s="111">
        <v>0</v>
      </c>
      <c r="N68" s="111">
        <v>0</v>
      </c>
      <c r="O68" s="111">
        <v>0</v>
      </c>
    </row>
    <row r="69" spans="1:15" x14ac:dyDescent="0.2">
      <c r="A69" s="122" t="s">
        <v>450</v>
      </c>
      <c r="B69" s="58" t="s">
        <v>150</v>
      </c>
      <c r="C69" s="119">
        <v>15</v>
      </c>
      <c r="D69" s="112">
        <v>0.43</v>
      </c>
      <c r="E69" s="111" t="s">
        <v>86</v>
      </c>
      <c r="F69" s="112"/>
      <c r="G69" s="111"/>
      <c r="H69" s="113"/>
      <c r="I69" s="111">
        <v>0</v>
      </c>
      <c r="J69" s="111">
        <v>100</v>
      </c>
      <c r="K69" s="111">
        <v>0</v>
      </c>
      <c r="L69" s="111">
        <v>0</v>
      </c>
      <c r="M69" s="111">
        <v>0</v>
      </c>
      <c r="N69" s="111">
        <v>0</v>
      </c>
      <c r="O69" s="111">
        <v>0</v>
      </c>
    </row>
    <row r="70" spans="1:15" x14ac:dyDescent="0.2">
      <c r="A70" s="122" t="s">
        <v>451</v>
      </c>
      <c r="B70" s="58" t="s">
        <v>151</v>
      </c>
      <c r="C70" s="119">
        <v>9</v>
      </c>
      <c r="D70" s="112">
        <v>0.23</v>
      </c>
      <c r="E70" s="111" t="s">
        <v>90</v>
      </c>
      <c r="F70" s="112"/>
      <c r="G70" s="111"/>
      <c r="H70" s="113"/>
      <c r="I70" s="111">
        <v>0</v>
      </c>
      <c r="J70" s="111">
        <v>100</v>
      </c>
      <c r="K70" s="111">
        <v>0</v>
      </c>
      <c r="L70" s="111">
        <v>0</v>
      </c>
      <c r="M70" s="111">
        <v>0</v>
      </c>
      <c r="N70" s="111">
        <v>0</v>
      </c>
      <c r="O70" s="111">
        <v>0</v>
      </c>
    </row>
    <row r="71" spans="1:15" x14ac:dyDescent="0.2">
      <c r="A71" s="122" t="s">
        <v>452</v>
      </c>
      <c r="B71" s="58" t="s">
        <v>152</v>
      </c>
      <c r="C71" s="119">
        <v>407</v>
      </c>
      <c r="D71" s="112">
        <v>0.13</v>
      </c>
      <c r="E71" s="111" t="s">
        <v>87</v>
      </c>
      <c r="F71" s="112"/>
      <c r="G71" s="111"/>
      <c r="H71" s="113"/>
      <c r="I71" s="111">
        <v>0</v>
      </c>
      <c r="J71" s="111">
        <v>100</v>
      </c>
      <c r="K71" s="111">
        <v>0</v>
      </c>
      <c r="L71" s="111">
        <v>0</v>
      </c>
      <c r="M71" s="111">
        <v>0</v>
      </c>
      <c r="N71" s="111">
        <v>0</v>
      </c>
      <c r="O71" s="111">
        <v>0</v>
      </c>
    </row>
    <row r="72" spans="1:15" x14ac:dyDescent="0.2">
      <c r="A72" s="122" t="s">
        <v>453</v>
      </c>
      <c r="B72" s="58" t="s">
        <v>153</v>
      </c>
      <c r="C72" s="119">
        <v>487</v>
      </c>
      <c r="D72" s="112">
        <v>0.23</v>
      </c>
      <c r="E72" s="111" t="s">
        <v>90</v>
      </c>
      <c r="F72" s="112"/>
      <c r="G72" s="111"/>
      <c r="H72" s="113"/>
      <c r="I72" s="111">
        <v>0</v>
      </c>
      <c r="J72" s="111">
        <v>100</v>
      </c>
      <c r="K72" s="111">
        <v>0</v>
      </c>
      <c r="L72" s="111">
        <v>0</v>
      </c>
      <c r="M72" s="111">
        <v>0</v>
      </c>
      <c r="N72" s="111">
        <v>0</v>
      </c>
      <c r="O72" s="111">
        <v>0</v>
      </c>
    </row>
    <row r="73" spans="1:15" x14ac:dyDescent="0.2">
      <c r="A73" s="122" t="s">
        <v>454</v>
      </c>
      <c r="B73" s="58" t="s">
        <v>154</v>
      </c>
      <c r="C73" s="118">
        <v>0</v>
      </c>
      <c r="D73" s="112" t="s">
        <v>167</v>
      </c>
      <c r="E73" s="112" t="s">
        <v>167</v>
      </c>
      <c r="F73" s="112" t="s">
        <v>167</v>
      </c>
      <c r="G73" s="111" t="s">
        <v>167</v>
      </c>
      <c r="H73" s="113"/>
      <c r="I73" s="111" t="s">
        <v>167</v>
      </c>
      <c r="J73" s="111" t="s">
        <v>167</v>
      </c>
      <c r="K73" s="111" t="s">
        <v>167</v>
      </c>
      <c r="L73" s="111" t="s">
        <v>167</v>
      </c>
      <c r="M73" s="111" t="s">
        <v>167</v>
      </c>
      <c r="N73" s="111" t="s">
        <v>167</v>
      </c>
      <c r="O73" s="111" t="s">
        <v>167</v>
      </c>
    </row>
    <row r="74" spans="1:15" x14ac:dyDescent="0.2">
      <c r="A74" s="122" t="s">
        <v>455</v>
      </c>
      <c r="B74" s="58" t="s">
        <v>155</v>
      </c>
      <c r="C74" s="118">
        <v>0</v>
      </c>
      <c r="D74" s="112" t="s">
        <v>167</v>
      </c>
      <c r="E74" s="112" t="s">
        <v>167</v>
      </c>
      <c r="F74" s="112" t="s">
        <v>167</v>
      </c>
      <c r="G74" s="111" t="s">
        <v>167</v>
      </c>
      <c r="H74" s="113"/>
      <c r="I74" s="111" t="s">
        <v>167</v>
      </c>
      <c r="J74" s="111" t="s">
        <v>167</v>
      </c>
      <c r="K74" s="111" t="s">
        <v>167</v>
      </c>
      <c r="L74" s="111" t="s">
        <v>167</v>
      </c>
      <c r="M74" s="111" t="s">
        <v>167</v>
      </c>
      <c r="N74" s="111" t="s">
        <v>167</v>
      </c>
      <c r="O74" s="111" t="s">
        <v>167</v>
      </c>
    </row>
    <row r="75" spans="1:15" x14ac:dyDescent="0.2">
      <c r="A75" s="122" t="s">
        <v>456</v>
      </c>
      <c r="B75" s="58" t="s">
        <v>156</v>
      </c>
      <c r="C75" s="119">
        <v>6</v>
      </c>
      <c r="D75" s="112">
        <v>0.99</v>
      </c>
      <c r="E75" s="111" t="s">
        <v>86</v>
      </c>
      <c r="F75" s="112"/>
      <c r="G75" s="111"/>
      <c r="H75" s="113"/>
      <c r="I75" s="111">
        <v>0</v>
      </c>
      <c r="J75" s="111">
        <v>100</v>
      </c>
      <c r="K75" s="111">
        <v>0</v>
      </c>
      <c r="L75" s="111">
        <v>0</v>
      </c>
      <c r="M75" s="111">
        <v>0</v>
      </c>
      <c r="N75" s="111">
        <v>0</v>
      </c>
      <c r="O75" s="111">
        <v>0</v>
      </c>
    </row>
    <row r="76" spans="1:15" x14ac:dyDescent="0.2">
      <c r="A76" s="122" t="s">
        <v>457</v>
      </c>
      <c r="B76" s="58" t="s">
        <v>157</v>
      </c>
      <c r="C76" s="119">
        <v>50</v>
      </c>
      <c r="D76" s="112">
        <v>0.21</v>
      </c>
      <c r="E76" s="111" t="s">
        <v>90</v>
      </c>
      <c r="F76" s="112"/>
      <c r="G76" s="111"/>
      <c r="H76" s="113"/>
      <c r="I76" s="111">
        <v>0</v>
      </c>
      <c r="J76" s="111">
        <v>100</v>
      </c>
      <c r="K76" s="111">
        <v>0</v>
      </c>
      <c r="L76" s="111">
        <v>0</v>
      </c>
      <c r="M76" s="111">
        <v>0</v>
      </c>
      <c r="N76" s="111">
        <v>0</v>
      </c>
      <c r="O76" s="111">
        <v>0</v>
      </c>
    </row>
    <row r="77" spans="1:15" x14ac:dyDescent="0.2">
      <c r="A77" s="122" t="s">
        <v>649</v>
      </c>
      <c r="B77" s="58" t="s">
        <v>650</v>
      </c>
      <c r="C77" s="119" t="s">
        <v>167</v>
      </c>
      <c r="D77" s="112" t="s">
        <v>167</v>
      </c>
      <c r="E77" s="111" t="s">
        <v>167</v>
      </c>
      <c r="F77" s="112" t="s">
        <v>167</v>
      </c>
      <c r="G77" s="111" t="s">
        <v>167</v>
      </c>
      <c r="H77" s="113"/>
      <c r="I77" s="111" t="s">
        <v>167</v>
      </c>
      <c r="J77" s="111" t="s">
        <v>167</v>
      </c>
      <c r="K77" s="111" t="s">
        <v>167</v>
      </c>
      <c r="L77" s="111" t="s">
        <v>167</v>
      </c>
      <c r="M77" s="111" t="s">
        <v>167</v>
      </c>
      <c r="N77" s="111" t="s">
        <v>167</v>
      </c>
      <c r="O77" s="111" t="s">
        <v>167</v>
      </c>
    </row>
    <row r="78" spans="1:15" x14ac:dyDescent="0.2">
      <c r="A78" s="122" t="s">
        <v>458</v>
      </c>
      <c r="B78" s="58" t="s">
        <v>158</v>
      </c>
      <c r="C78" s="119">
        <v>502</v>
      </c>
      <c r="D78" s="112">
        <v>0.26</v>
      </c>
      <c r="E78" s="111" t="s">
        <v>86</v>
      </c>
      <c r="F78" s="112">
        <v>0.1</v>
      </c>
      <c r="G78" s="111" t="s">
        <v>87</v>
      </c>
      <c r="H78" s="113"/>
      <c r="I78" s="111">
        <v>0</v>
      </c>
      <c r="J78" s="111">
        <v>100</v>
      </c>
      <c r="K78" s="111">
        <v>0</v>
      </c>
      <c r="L78" s="111">
        <v>0</v>
      </c>
      <c r="M78" s="111">
        <v>0</v>
      </c>
      <c r="N78" s="111">
        <v>0</v>
      </c>
      <c r="O78" s="111">
        <v>0</v>
      </c>
    </row>
    <row r="79" spans="1:15" x14ac:dyDescent="0.2">
      <c r="A79" s="122" t="s">
        <v>459</v>
      </c>
      <c r="B79" s="58" t="s">
        <v>159</v>
      </c>
      <c r="C79" s="119">
        <v>261</v>
      </c>
      <c r="D79" s="112">
        <v>0.16</v>
      </c>
      <c r="E79" s="111" t="s">
        <v>90</v>
      </c>
      <c r="F79" s="112"/>
      <c r="G79" s="111"/>
      <c r="H79" s="113"/>
      <c r="I79" s="111">
        <v>0</v>
      </c>
      <c r="J79" s="111">
        <v>100</v>
      </c>
      <c r="K79" s="111">
        <v>0</v>
      </c>
      <c r="L79" s="111">
        <v>0</v>
      </c>
      <c r="M79" s="111">
        <v>0</v>
      </c>
      <c r="N79" s="111">
        <v>0</v>
      </c>
      <c r="O79" s="111">
        <v>0</v>
      </c>
    </row>
    <row r="80" spans="1:15" x14ac:dyDescent="0.2">
      <c r="A80" s="122" t="s">
        <v>460</v>
      </c>
      <c r="B80" s="58" t="s">
        <v>160</v>
      </c>
      <c r="C80" s="119">
        <v>6</v>
      </c>
      <c r="D80" s="112">
        <v>0.14000000000000001</v>
      </c>
      <c r="E80" s="111" t="s">
        <v>87</v>
      </c>
      <c r="F80" s="112"/>
      <c r="G80" s="111"/>
      <c r="H80" s="113"/>
      <c r="I80" s="111">
        <v>0</v>
      </c>
      <c r="J80" s="111">
        <v>100</v>
      </c>
      <c r="K80" s="111">
        <v>0</v>
      </c>
      <c r="L80" s="111">
        <v>0</v>
      </c>
      <c r="M80" s="111">
        <v>0</v>
      </c>
      <c r="N80" s="111">
        <v>0</v>
      </c>
      <c r="O80" s="111">
        <v>0</v>
      </c>
    </row>
    <row r="81" spans="1:15" x14ac:dyDescent="0.2">
      <c r="A81" s="122" t="s">
        <v>461</v>
      </c>
      <c r="B81" s="58" t="s">
        <v>161</v>
      </c>
      <c r="C81" s="119">
        <v>74</v>
      </c>
      <c r="D81" s="112">
        <v>0.31</v>
      </c>
      <c r="E81" s="111" t="s">
        <v>86</v>
      </c>
      <c r="F81" s="112"/>
      <c r="G81" s="111"/>
      <c r="H81" s="113"/>
      <c r="I81" s="111">
        <v>0</v>
      </c>
      <c r="J81" s="111">
        <v>100</v>
      </c>
      <c r="K81" s="111">
        <v>0</v>
      </c>
      <c r="L81" s="111">
        <v>0</v>
      </c>
      <c r="M81" s="111">
        <v>0</v>
      </c>
      <c r="N81" s="111">
        <v>0</v>
      </c>
      <c r="O81" s="111">
        <v>0</v>
      </c>
    </row>
    <row r="82" spans="1:15" x14ac:dyDescent="0.2">
      <c r="A82" s="122" t="s">
        <v>462</v>
      </c>
      <c r="B82" s="58" t="s">
        <v>162</v>
      </c>
      <c r="C82" s="119">
        <v>1083</v>
      </c>
      <c r="D82" s="112">
        <v>7.0000000000000007E-2</v>
      </c>
      <c r="E82" s="111" t="s">
        <v>87</v>
      </c>
      <c r="F82" s="112"/>
      <c r="G82" s="111"/>
      <c r="H82" s="113"/>
      <c r="I82" s="111">
        <v>0</v>
      </c>
      <c r="J82" s="111">
        <v>87</v>
      </c>
      <c r="K82" s="111">
        <v>0</v>
      </c>
      <c r="L82" s="111">
        <v>0</v>
      </c>
      <c r="M82" s="111">
        <v>0</v>
      </c>
      <c r="N82" s="111">
        <v>13</v>
      </c>
      <c r="O82" s="111">
        <v>0</v>
      </c>
    </row>
    <row r="83" spans="1:15" x14ac:dyDescent="0.2">
      <c r="A83" s="122" t="s">
        <v>463</v>
      </c>
      <c r="B83" s="58" t="s">
        <v>163</v>
      </c>
      <c r="C83" s="119">
        <v>1071</v>
      </c>
      <c r="D83" s="112">
        <v>0.27</v>
      </c>
      <c r="E83" s="111" t="s">
        <v>86</v>
      </c>
      <c r="F83" s="112">
        <v>0.22</v>
      </c>
      <c r="G83" s="111" t="s">
        <v>90</v>
      </c>
      <c r="H83" s="113"/>
      <c r="I83" s="111">
        <v>0</v>
      </c>
      <c r="J83" s="111">
        <v>0</v>
      </c>
      <c r="K83" s="111">
        <v>100</v>
      </c>
      <c r="L83" s="111">
        <v>0</v>
      </c>
      <c r="M83" s="111">
        <v>0</v>
      </c>
      <c r="N83" s="111">
        <v>0</v>
      </c>
      <c r="O83" s="111">
        <v>0</v>
      </c>
    </row>
    <row r="84" spans="1:15" x14ac:dyDescent="0.2">
      <c r="A84" s="122" t="s">
        <v>464</v>
      </c>
      <c r="B84" s="58" t="s">
        <v>164</v>
      </c>
      <c r="C84" s="119">
        <v>151</v>
      </c>
      <c r="D84" s="112">
        <v>0.56999999999999995</v>
      </c>
      <c r="E84" s="111" t="s">
        <v>86</v>
      </c>
      <c r="F84" s="112"/>
      <c r="G84" s="111"/>
      <c r="H84" s="113"/>
      <c r="I84" s="111">
        <v>0</v>
      </c>
      <c r="J84" s="111">
        <v>0</v>
      </c>
      <c r="K84" s="111">
        <v>100</v>
      </c>
      <c r="L84" s="111">
        <v>0</v>
      </c>
      <c r="M84" s="111">
        <v>0</v>
      </c>
      <c r="N84" s="111">
        <v>0</v>
      </c>
      <c r="O84" s="111">
        <v>0</v>
      </c>
    </row>
    <row r="85" spans="1:15" x14ac:dyDescent="0.2">
      <c r="A85" s="122" t="s">
        <v>465</v>
      </c>
      <c r="B85" s="58" t="s">
        <v>165</v>
      </c>
      <c r="C85" s="119" t="s">
        <v>167</v>
      </c>
      <c r="D85" s="112" t="s">
        <v>167</v>
      </c>
      <c r="E85" s="111" t="s">
        <v>167</v>
      </c>
      <c r="F85" s="112" t="s">
        <v>167</v>
      </c>
      <c r="G85" s="111" t="s">
        <v>167</v>
      </c>
      <c r="H85" s="113"/>
      <c r="I85" s="111">
        <v>0</v>
      </c>
      <c r="J85" s="111">
        <v>0</v>
      </c>
      <c r="K85" s="111">
        <v>100</v>
      </c>
      <c r="L85" s="111">
        <v>0</v>
      </c>
      <c r="M85" s="111">
        <v>0</v>
      </c>
      <c r="N85" s="111">
        <v>0</v>
      </c>
      <c r="O85" s="111">
        <v>0</v>
      </c>
    </row>
    <row r="86" spans="1:15" x14ac:dyDescent="0.2">
      <c r="A86" s="122" t="s">
        <v>466</v>
      </c>
      <c r="B86" s="58" t="s">
        <v>166</v>
      </c>
      <c r="C86" s="119">
        <v>23604</v>
      </c>
      <c r="D86" s="112">
        <v>0.13</v>
      </c>
      <c r="E86" s="111" t="s">
        <v>87</v>
      </c>
      <c r="F86" s="112"/>
      <c r="G86" s="111"/>
      <c r="H86" s="113"/>
      <c r="I86" s="111">
        <v>0</v>
      </c>
      <c r="J86" s="111">
        <v>0</v>
      </c>
      <c r="K86" s="111">
        <v>100</v>
      </c>
      <c r="L86" s="111">
        <v>0</v>
      </c>
      <c r="M86" s="111">
        <v>0</v>
      </c>
      <c r="N86" s="111">
        <v>0</v>
      </c>
      <c r="O86" s="111">
        <v>0</v>
      </c>
    </row>
    <row r="87" spans="1:15" x14ac:dyDescent="0.2">
      <c r="A87" s="122" t="s">
        <v>467</v>
      </c>
      <c r="B87" s="58" t="s">
        <v>168</v>
      </c>
      <c r="C87" s="119">
        <v>4461</v>
      </c>
      <c r="D87" s="112">
        <v>0.09</v>
      </c>
      <c r="E87" s="111" t="s">
        <v>87</v>
      </c>
      <c r="F87" s="112"/>
      <c r="G87" s="111"/>
      <c r="H87" s="113"/>
      <c r="I87" s="111">
        <v>0</v>
      </c>
      <c r="J87" s="111">
        <v>0</v>
      </c>
      <c r="K87" s="111">
        <v>100</v>
      </c>
      <c r="L87" s="111">
        <v>0</v>
      </c>
      <c r="M87" s="111">
        <v>0</v>
      </c>
      <c r="N87" s="111">
        <v>0</v>
      </c>
      <c r="O87" s="111">
        <v>0</v>
      </c>
    </row>
    <row r="88" spans="1:15" x14ac:dyDescent="0.2">
      <c r="A88" s="122" t="s">
        <v>468</v>
      </c>
      <c r="B88" s="58" t="s">
        <v>169</v>
      </c>
      <c r="C88" s="119" t="s">
        <v>167</v>
      </c>
      <c r="D88" s="112" t="s">
        <v>167</v>
      </c>
      <c r="E88" s="111" t="s">
        <v>167</v>
      </c>
      <c r="F88" s="112" t="s">
        <v>167</v>
      </c>
      <c r="G88" s="111" t="s">
        <v>167</v>
      </c>
      <c r="H88" s="113"/>
      <c r="I88" s="111">
        <v>0</v>
      </c>
      <c r="J88" s="111">
        <v>100</v>
      </c>
      <c r="K88" s="111">
        <v>0</v>
      </c>
      <c r="L88" s="111">
        <v>0</v>
      </c>
      <c r="M88" s="111">
        <v>0</v>
      </c>
      <c r="N88" s="111">
        <v>0</v>
      </c>
      <c r="O88" s="111">
        <v>0</v>
      </c>
    </row>
    <row r="89" spans="1:15" x14ac:dyDescent="0.2">
      <c r="A89" s="122" t="s">
        <v>469</v>
      </c>
      <c r="B89" s="58" t="s">
        <v>170</v>
      </c>
      <c r="C89" s="119">
        <v>576</v>
      </c>
      <c r="D89" s="112">
        <v>0.18</v>
      </c>
      <c r="E89" s="111" t="s">
        <v>90</v>
      </c>
      <c r="F89" s="112"/>
      <c r="G89" s="111"/>
      <c r="H89" s="113"/>
      <c r="I89" s="111">
        <v>0</v>
      </c>
      <c r="J89" s="111">
        <v>0</v>
      </c>
      <c r="K89" s="111">
        <v>100</v>
      </c>
      <c r="L89" s="111">
        <v>0</v>
      </c>
      <c r="M89" s="111">
        <v>0</v>
      </c>
      <c r="N89" s="111">
        <v>0</v>
      </c>
      <c r="O89" s="111">
        <v>0</v>
      </c>
    </row>
    <row r="90" spans="1:15" x14ac:dyDescent="0.2">
      <c r="A90" s="122" t="s">
        <v>470</v>
      </c>
      <c r="B90" s="58" t="s">
        <v>171</v>
      </c>
      <c r="C90" s="119">
        <v>5751</v>
      </c>
      <c r="D90" s="112">
        <v>0.37</v>
      </c>
      <c r="E90" s="111" t="s">
        <v>86</v>
      </c>
      <c r="F90" s="112">
        <v>0.13</v>
      </c>
      <c r="G90" s="111" t="s">
        <v>87</v>
      </c>
      <c r="H90" s="113"/>
      <c r="I90" s="111">
        <v>0</v>
      </c>
      <c r="J90" s="111">
        <v>0</v>
      </c>
      <c r="K90" s="111">
        <v>100</v>
      </c>
      <c r="L90" s="111">
        <v>0</v>
      </c>
      <c r="M90" s="111">
        <v>0</v>
      </c>
      <c r="N90" s="111">
        <v>0</v>
      </c>
      <c r="O90" s="111">
        <v>0</v>
      </c>
    </row>
    <row r="91" spans="1:15" x14ac:dyDescent="0.2">
      <c r="A91" s="122" t="s">
        <v>471</v>
      </c>
      <c r="B91" s="58" t="s">
        <v>172</v>
      </c>
      <c r="C91" s="119">
        <v>173</v>
      </c>
      <c r="D91" s="112">
        <v>0.41</v>
      </c>
      <c r="E91" s="111" t="s">
        <v>86</v>
      </c>
      <c r="F91" s="112"/>
      <c r="G91" s="111"/>
      <c r="H91" s="113"/>
      <c r="I91" s="111">
        <v>0</v>
      </c>
      <c r="J91" s="111">
        <v>0</v>
      </c>
      <c r="K91" s="111">
        <v>100</v>
      </c>
      <c r="L91" s="111">
        <v>0</v>
      </c>
      <c r="M91" s="111">
        <v>0</v>
      </c>
      <c r="N91" s="111">
        <v>0</v>
      </c>
      <c r="O91" s="111">
        <v>0</v>
      </c>
    </row>
    <row r="92" spans="1:15" x14ac:dyDescent="0.2">
      <c r="A92" s="122" t="s">
        <v>472</v>
      </c>
      <c r="B92" s="58" t="s">
        <v>173</v>
      </c>
      <c r="C92" s="119">
        <v>13</v>
      </c>
      <c r="D92" s="112">
        <v>0.96</v>
      </c>
      <c r="E92" s="111" t="s">
        <v>86</v>
      </c>
      <c r="F92" s="112"/>
      <c r="G92" s="111"/>
      <c r="H92" s="113"/>
      <c r="I92" s="111">
        <v>0</v>
      </c>
      <c r="J92" s="111">
        <v>0</v>
      </c>
      <c r="K92" s="111">
        <v>100</v>
      </c>
      <c r="L92" s="111">
        <v>0</v>
      </c>
      <c r="M92" s="111">
        <v>0</v>
      </c>
      <c r="N92" s="111">
        <v>0</v>
      </c>
      <c r="O92" s="111">
        <v>0</v>
      </c>
    </row>
    <row r="93" spans="1:15" x14ac:dyDescent="0.2">
      <c r="A93" s="122" t="s">
        <v>473</v>
      </c>
      <c r="B93" s="58" t="s">
        <v>174</v>
      </c>
      <c r="C93" s="119" t="s">
        <v>167</v>
      </c>
      <c r="D93" s="112" t="s">
        <v>167</v>
      </c>
      <c r="E93" s="111" t="s">
        <v>167</v>
      </c>
      <c r="F93" s="112" t="s">
        <v>167</v>
      </c>
      <c r="G93" s="111" t="s">
        <v>167</v>
      </c>
      <c r="H93" s="113"/>
      <c r="I93" s="111">
        <v>0</v>
      </c>
      <c r="J93" s="111">
        <v>0</v>
      </c>
      <c r="K93" s="111">
        <v>100</v>
      </c>
      <c r="L93" s="111">
        <v>0</v>
      </c>
      <c r="M93" s="111">
        <v>0</v>
      </c>
      <c r="N93" s="111">
        <v>0</v>
      </c>
      <c r="O93" s="111">
        <v>0</v>
      </c>
    </row>
    <row r="94" spans="1:15" x14ac:dyDescent="0.2">
      <c r="A94" s="122" t="s">
        <v>474</v>
      </c>
      <c r="B94" s="58" t="s">
        <v>175</v>
      </c>
      <c r="C94" s="119">
        <v>70</v>
      </c>
      <c r="D94" s="112">
        <v>0.19</v>
      </c>
      <c r="E94" s="111" t="s">
        <v>90</v>
      </c>
      <c r="F94" s="112"/>
      <c r="G94" s="111"/>
      <c r="H94" s="113"/>
      <c r="I94" s="111">
        <v>46</v>
      </c>
      <c r="J94" s="111">
        <v>54</v>
      </c>
      <c r="K94" s="111">
        <v>0</v>
      </c>
      <c r="L94" s="111">
        <v>0</v>
      </c>
      <c r="M94" s="111">
        <v>0</v>
      </c>
      <c r="N94" s="111">
        <v>0</v>
      </c>
      <c r="O94" s="111">
        <v>0</v>
      </c>
    </row>
    <row r="95" spans="1:15" x14ac:dyDescent="0.2">
      <c r="A95" s="122" t="s">
        <v>475</v>
      </c>
      <c r="B95" s="58" t="s">
        <v>176</v>
      </c>
      <c r="C95" s="119">
        <v>684</v>
      </c>
      <c r="D95" s="112">
        <v>0.21</v>
      </c>
      <c r="E95" s="111" t="s">
        <v>90</v>
      </c>
      <c r="F95" s="112"/>
      <c r="G95" s="111"/>
      <c r="H95" s="113"/>
      <c r="I95" s="111">
        <v>100</v>
      </c>
      <c r="J95" s="111">
        <v>0</v>
      </c>
      <c r="K95" s="111">
        <v>0</v>
      </c>
      <c r="L95" s="111">
        <v>0</v>
      </c>
      <c r="M95" s="111">
        <v>0</v>
      </c>
      <c r="N95" s="111">
        <v>0</v>
      </c>
      <c r="O95" s="111">
        <v>0</v>
      </c>
    </row>
    <row r="96" spans="1:15" x14ac:dyDescent="0.2">
      <c r="A96" s="122" t="s">
        <v>476</v>
      </c>
      <c r="B96" s="58" t="s">
        <v>177</v>
      </c>
      <c r="C96" s="119">
        <v>1616</v>
      </c>
      <c r="D96" s="112">
        <v>0.13</v>
      </c>
      <c r="E96" s="111" t="s">
        <v>87</v>
      </c>
      <c r="F96" s="112"/>
      <c r="G96" s="111"/>
      <c r="H96" s="113"/>
      <c r="I96" s="111">
        <v>96</v>
      </c>
      <c r="J96" s="111">
        <v>4</v>
      </c>
      <c r="K96" s="111">
        <v>0</v>
      </c>
      <c r="L96" s="111">
        <v>0</v>
      </c>
      <c r="M96" s="111">
        <v>0</v>
      </c>
      <c r="N96" s="111">
        <v>0</v>
      </c>
      <c r="O96" s="111">
        <v>0</v>
      </c>
    </row>
    <row r="97" spans="1:15" x14ac:dyDescent="0.2">
      <c r="A97" s="122" t="s">
        <v>477</v>
      </c>
      <c r="B97" s="58" t="s">
        <v>178</v>
      </c>
      <c r="C97" s="119">
        <v>276</v>
      </c>
      <c r="D97" s="112">
        <v>0.09</v>
      </c>
      <c r="E97" s="111" t="s">
        <v>87</v>
      </c>
      <c r="F97" s="112"/>
      <c r="G97" s="111"/>
      <c r="H97" s="113"/>
      <c r="I97" s="111">
        <v>15</v>
      </c>
      <c r="J97" s="111">
        <v>85</v>
      </c>
      <c r="K97" s="111">
        <v>0</v>
      </c>
      <c r="L97" s="111">
        <v>0</v>
      </c>
      <c r="M97" s="111">
        <v>0</v>
      </c>
      <c r="N97" s="111">
        <v>0</v>
      </c>
      <c r="O97" s="111">
        <v>0</v>
      </c>
    </row>
    <row r="98" spans="1:15" x14ac:dyDescent="0.2">
      <c r="A98" s="122" t="s">
        <v>478</v>
      </c>
      <c r="B98" s="58" t="s">
        <v>179</v>
      </c>
      <c r="C98" s="119">
        <v>2212</v>
      </c>
      <c r="D98" s="112">
        <v>0.19</v>
      </c>
      <c r="E98" s="111" t="s">
        <v>90</v>
      </c>
      <c r="F98" s="112"/>
      <c r="G98" s="111"/>
      <c r="H98" s="113"/>
      <c r="I98" s="111">
        <v>0</v>
      </c>
      <c r="J98" s="111">
        <v>100</v>
      </c>
      <c r="K98" s="111">
        <v>0</v>
      </c>
      <c r="L98" s="111">
        <v>0</v>
      </c>
      <c r="M98" s="111">
        <v>0</v>
      </c>
      <c r="N98" s="111">
        <v>0</v>
      </c>
      <c r="O98" s="111">
        <v>0</v>
      </c>
    </row>
    <row r="99" spans="1:15" x14ac:dyDescent="0.2">
      <c r="A99" s="122" t="s">
        <v>479</v>
      </c>
      <c r="B99" s="58" t="s">
        <v>180</v>
      </c>
      <c r="C99" s="119">
        <v>2274</v>
      </c>
      <c r="D99" s="112">
        <v>0.1</v>
      </c>
      <c r="E99" s="111" t="s">
        <v>87</v>
      </c>
      <c r="F99" s="112"/>
      <c r="G99" s="111"/>
      <c r="H99" s="113"/>
      <c r="I99" s="111">
        <v>0</v>
      </c>
      <c r="J99" s="111">
        <v>100</v>
      </c>
      <c r="K99" s="111">
        <v>0</v>
      </c>
      <c r="L99" s="111">
        <v>0</v>
      </c>
      <c r="M99" s="111">
        <v>0</v>
      </c>
      <c r="N99" s="111">
        <v>0</v>
      </c>
      <c r="O99" s="111">
        <v>0</v>
      </c>
    </row>
    <row r="100" spans="1:15" x14ac:dyDescent="0.2">
      <c r="A100" s="122" t="s">
        <v>480</v>
      </c>
      <c r="B100" s="58" t="s">
        <v>181</v>
      </c>
      <c r="C100" s="119">
        <v>1152</v>
      </c>
      <c r="D100" s="112">
        <v>0.13</v>
      </c>
      <c r="E100" s="111" t="s">
        <v>87</v>
      </c>
      <c r="F100" s="112"/>
      <c r="G100" s="111"/>
      <c r="H100" s="113"/>
      <c r="I100" s="111">
        <v>0</v>
      </c>
      <c r="J100" s="111">
        <v>100</v>
      </c>
      <c r="K100" s="111">
        <v>0</v>
      </c>
      <c r="L100" s="111">
        <v>0</v>
      </c>
      <c r="M100" s="111">
        <v>0</v>
      </c>
      <c r="N100" s="111">
        <v>0</v>
      </c>
      <c r="O100" s="111">
        <v>0</v>
      </c>
    </row>
    <row r="101" spans="1:15" x14ac:dyDescent="0.2">
      <c r="A101" s="122" t="s">
        <v>481</v>
      </c>
      <c r="B101" s="58" t="s">
        <v>182</v>
      </c>
      <c r="C101" s="119">
        <v>885</v>
      </c>
      <c r="D101" s="112">
        <v>0.14000000000000001</v>
      </c>
      <c r="E101" s="111" t="s">
        <v>87</v>
      </c>
      <c r="F101" s="112"/>
      <c r="G101" s="111"/>
      <c r="H101" s="113"/>
      <c r="I101" s="111">
        <v>0</v>
      </c>
      <c r="J101" s="111">
        <v>100</v>
      </c>
      <c r="K101" s="111">
        <v>0</v>
      </c>
      <c r="L101" s="111">
        <v>0</v>
      </c>
      <c r="M101" s="111">
        <v>0</v>
      </c>
      <c r="N101" s="111">
        <v>0</v>
      </c>
      <c r="O101" s="111">
        <v>0</v>
      </c>
    </row>
    <row r="102" spans="1:15" x14ac:dyDescent="0.2">
      <c r="A102" s="122" t="s">
        <v>482</v>
      </c>
      <c r="B102" s="58" t="s">
        <v>483</v>
      </c>
      <c r="C102" s="119">
        <v>734</v>
      </c>
      <c r="D102" s="112">
        <v>0.11</v>
      </c>
      <c r="E102" s="111" t="s">
        <v>87</v>
      </c>
      <c r="F102" s="112"/>
      <c r="G102" s="111"/>
      <c r="H102" s="113"/>
      <c r="I102" s="111">
        <v>0</v>
      </c>
      <c r="J102" s="111">
        <v>100</v>
      </c>
      <c r="K102" s="111">
        <v>0</v>
      </c>
      <c r="L102" s="111">
        <v>0</v>
      </c>
      <c r="M102" s="111">
        <v>0</v>
      </c>
      <c r="N102" s="111">
        <v>0</v>
      </c>
      <c r="O102" s="111">
        <v>0</v>
      </c>
    </row>
    <row r="103" spans="1:15" x14ac:dyDescent="0.2">
      <c r="A103" s="122" t="s">
        <v>484</v>
      </c>
      <c r="B103" s="58" t="s">
        <v>183</v>
      </c>
      <c r="C103" s="119">
        <v>617</v>
      </c>
      <c r="D103" s="112">
        <v>0.15</v>
      </c>
      <c r="E103" s="111" t="s">
        <v>90</v>
      </c>
      <c r="F103" s="112"/>
      <c r="G103" s="111"/>
      <c r="H103" s="113"/>
      <c r="I103" s="111">
        <v>0</v>
      </c>
      <c r="J103" s="111">
        <v>100</v>
      </c>
      <c r="K103" s="111">
        <v>0</v>
      </c>
      <c r="L103" s="111">
        <v>0</v>
      </c>
      <c r="M103" s="111">
        <v>0</v>
      </c>
      <c r="N103" s="111">
        <v>0</v>
      </c>
      <c r="O103" s="111">
        <v>0</v>
      </c>
    </row>
    <row r="104" spans="1:15" x14ac:dyDescent="0.2">
      <c r="A104" s="122" t="s">
        <v>485</v>
      </c>
      <c r="B104" s="58" t="s">
        <v>184</v>
      </c>
      <c r="C104" s="119">
        <v>629</v>
      </c>
      <c r="D104" s="112">
        <v>0.2</v>
      </c>
      <c r="E104" s="111" t="s">
        <v>90</v>
      </c>
      <c r="F104" s="112"/>
      <c r="G104" s="111"/>
      <c r="H104" s="113"/>
      <c r="I104" s="111">
        <v>0</v>
      </c>
      <c r="J104" s="111">
        <v>100</v>
      </c>
      <c r="K104" s="111">
        <v>0</v>
      </c>
      <c r="L104" s="111">
        <v>0</v>
      </c>
      <c r="M104" s="111">
        <v>0</v>
      </c>
      <c r="N104" s="111">
        <v>0</v>
      </c>
      <c r="O104" s="111">
        <v>0</v>
      </c>
    </row>
    <row r="105" spans="1:15" x14ac:dyDescent="0.2">
      <c r="A105" s="122" t="s">
        <v>486</v>
      </c>
      <c r="B105" s="58" t="s">
        <v>185</v>
      </c>
      <c r="C105" s="119">
        <v>407</v>
      </c>
      <c r="D105" s="112">
        <v>0.14000000000000001</v>
      </c>
      <c r="E105" s="111" t="s">
        <v>87</v>
      </c>
      <c r="F105" s="112"/>
      <c r="G105" s="111"/>
      <c r="H105" s="113"/>
      <c r="I105" s="111">
        <v>0</v>
      </c>
      <c r="J105" s="111">
        <v>100</v>
      </c>
      <c r="K105" s="111">
        <v>0</v>
      </c>
      <c r="L105" s="111">
        <v>0</v>
      </c>
      <c r="M105" s="111">
        <v>0</v>
      </c>
      <c r="N105" s="111">
        <v>0</v>
      </c>
      <c r="O105" s="111">
        <v>0</v>
      </c>
    </row>
    <row r="106" spans="1:15" x14ac:dyDescent="0.2">
      <c r="A106" s="122" t="s">
        <v>487</v>
      </c>
      <c r="B106" s="58" t="s">
        <v>186</v>
      </c>
      <c r="C106" s="119">
        <v>135</v>
      </c>
      <c r="D106" s="112">
        <v>0.21</v>
      </c>
      <c r="E106" s="111" t="s">
        <v>90</v>
      </c>
      <c r="F106" s="112"/>
      <c r="G106" s="111"/>
      <c r="H106" s="113"/>
      <c r="I106" s="111">
        <v>0</v>
      </c>
      <c r="J106" s="111">
        <v>100</v>
      </c>
      <c r="K106" s="111">
        <v>0</v>
      </c>
      <c r="L106" s="111">
        <v>0</v>
      </c>
      <c r="M106" s="111">
        <v>0</v>
      </c>
      <c r="N106" s="111">
        <v>0</v>
      </c>
      <c r="O106" s="111">
        <v>0</v>
      </c>
    </row>
    <row r="107" spans="1:15" x14ac:dyDescent="0.2">
      <c r="A107" s="122" t="s">
        <v>488</v>
      </c>
      <c r="B107" s="58" t="s">
        <v>489</v>
      </c>
      <c r="C107" s="119">
        <v>78</v>
      </c>
      <c r="D107" s="112">
        <v>0.2</v>
      </c>
      <c r="E107" s="111" t="s">
        <v>90</v>
      </c>
      <c r="F107" s="112"/>
      <c r="G107" s="111"/>
      <c r="H107" s="113"/>
      <c r="I107" s="111">
        <v>0</v>
      </c>
      <c r="J107" s="111">
        <v>100</v>
      </c>
      <c r="K107" s="111">
        <v>0</v>
      </c>
      <c r="L107" s="111">
        <v>0</v>
      </c>
      <c r="M107" s="111">
        <v>0</v>
      </c>
      <c r="N107" s="111">
        <v>0</v>
      </c>
      <c r="O107" s="111">
        <v>0</v>
      </c>
    </row>
    <row r="108" spans="1:15" x14ac:dyDescent="0.2">
      <c r="A108" s="122" t="s">
        <v>490</v>
      </c>
      <c r="B108" s="58" t="s">
        <v>187</v>
      </c>
      <c r="C108" s="119">
        <v>193</v>
      </c>
      <c r="D108" s="112">
        <v>0.17</v>
      </c>
      <c r="E108" s="111" t="s">
        <v>90</v>
      </c>
      <c r="F108" s="112"/>
      <c r="G108" s="111"/>
      <c r="H108" s="113"/>
      <c r="I108" s="111">
        <v>0</v>
      </c>
      <c r="J108" s="111">
        <v>100</v>
      </c>
      <c r="K108" s="111">
        <v>0</v>
      </c>
      <c r="L108" s="111">
        <v>0</v>
      </c>
      <c r="M108" s="111">
        <v>0</v>
      </c>
      <c r="N108" s="111">
        <v>0</v>
      </c>
      <c r="O108" s="111">
        <v>0</v>
      </c>
    </row>
    <row r="109" spans="1:15" x14ac:dyDescent="0.2">
      <c r="A109" s="122" t="s">
        <v>491</v>
      </c>
      <c r="B109" s="58" t="s">
        <v>188</v>
      </c>
      <c r="C109" s="119">
        <v>30</v>
      </c>
      <c r="D109" s="112">
        <v>0.34</v>
      </c>
      <c r="E109" s="111" t="s">
        <v>86</v>
      </c>
      <c r="F109" s="112"/>
      <c r="G109" s="111"/>
      <c r="H109" s="113"/>
      <c r="I109" s="111">
        <v>0</v>
      </c>
      <c r="J109" s="111">
        <v>100</v>
      </c>
      <c r="K109" s="111">
        <v>0</v>
      </c>
      <c r="L109" s="111">
        <v>0</v>
      </c>
      <c r="M109" s="111">
        <v>0</v>
      </c>
      <c r="N109" s="111">
        <v>0</v>
      </c>
      <c r="O109" s="111">
        <v>0</v>
      </c>
    </row>
    <row r="110" spans="1:15" x14ac:dyDescent="0.2">
      <c r="A110" s="122" t="s">
        <v>492</v>
      </c>
      <c r="B110" s="58" t="s">
        <v>189</v>
      </c>
      <c r="C110" s="119">
        <v>866</v>
      </c>
      <c r="D110" s="112">
        <v>0.2</v>
      </c>
      <c r="E110" s="111" t="s">
        <v>90</v>
      </c>
      <c r="F110" s="112"/>
      <c r="G110" s="111"/>
      <c r="H110" s="113"/>
      <c r="I110" s="111">
        <v>0</v>
      </c>
      <c r="J110" s="111">
        <v>99</v>
      </c>
      <c r="K110" s="111">
        <v>0</v>
      </c>
      <c r="L110" s="111">
        <v>0</v>
      </c>
      <c r="M110" s="111">
        <v>0</v>
      </c>
      <c r="N110" s="111">
        <v>1</v>
      </c>
      <c r="O110" s="111">
        <v>0</v>
      </c>
    </row>
    <row r="111" spans="1:15" x14ac:dyDescent="0.2">
      <c r="A111" s="122" t="s">
        <v>493</v>
      </c>
      <c r="B111" s="58" t="s">
        <v>190</v>
      </c>
      <c r="C111" s="119">
        <v>1242</v>
      </c>
      <c r="D111" s="112">
        <v>0.11</v>
      </c>
      <c r="E111" s="111" t="s">
        <v>87</v>
      </c>
      <c r="F111" s="112"/>
      <c r="G111" s="111"/>
      <c r="H111" s="113"/>
      <c r="I111" s="111">
        <v>0</v>
      </c>
      <c r="J111" s="111">
        <v>94</v>
      </c>
      <c r="K111" s="111">
        <v>0</v>
      </c>
      <c r="L111" s="111">
        <v>0</v>
      </c>
      <c r="M111" s="111">
        <v>0</v>
      </c>
      <c r="N111" s="111">
        <v>6</v>
      </c>
      <c r="O111" s="111">
        <v>0</v>
      </c>
    </row>
    <row r="112" spans="1:15" x14ac:dyDescent="0.2">
      <c r="A112" s="122" t="s">
        <v>494</v>
      </c>
      <c r="B112" s="58" t="s">
        <v>191</v>
      </c>
      <c r="C112" s="119">
        <v>5427</v>
      </c>
      <c r="D112" s="112">
        <v>0.14000000000000001</v>
      </c>
      <c r="E112" s="111" t="s">
        <v>87</v>
      </c>
      <c r="F112" s="112"/>
      <c r="G112" s="111"/>
      <c r="H112" s="113"/>
      <c r="I112" s="111">
        <v>0</v>
      </c>
      <c r="J112" s="111">
        <v>8</v>
      </c>
      <c r="K112" s="111">
        <v>0</v>
      </c>
      <c r="L112" s="111">
        <v>0</v>
      </c>
      <c r="M112" s="111">
        <v>0</v>
      </c>
      <c r="N112" s="111">
        <v>92</v>
      </c>
      <c r="O112" s="111">
        <v>0</v>
      </c>
    </row>
    <row r="113" spans="1:15" x14ac:dyDescent="0.2">
      <c r="A113" s="122" t="s">
        <v>495</v>
      </c>
      <c r="B113" s="58" t="s">
        <v>192</v>
      </c>
      <c r="C113" s="119">
        <v>318</v>
      </c>
      <c r="D113" s="112">
        <v>0.2</v>
      </c>
      <c r="E113" s="111" t="s">
        <v>90</v>
      </c>
      <c r="F113" s="112"/>
      <c r="G113" s="111"/>
      <c r="H113" s="113"/>
      <c r="I113" s="111">
        <v>0</v>
      </c>
      <c r="J113" s="111">
        <v>100</v>
      </c>
      <c r="K113" s="111">
        <v>0</v>
      </c>
      <c r="L113" s="111">
        <v>0</v>
      </c>
      <c r="M113" s="111">
        <v>0</v>
      </c>
      <c r="N113" s="111">
        <v>0</v>
      </c>
      <c r="O113" s="111">
        <v>0</v>
      </c>
    </row>
    <row r="114" spans="1:15" x14ac:dyDescent="0.2">
      <c r="A114" s="122" t="s">
        <v>496</v>
      </c>
      <c r="B114" s="58" t="s">
        <v>193</v>
      </c>
      <c r="C114" s="119">
        <v>1339</v>
      </c>
      <c r="D114" s="112">
        <v>0.13</v>
      </c>
      <c r="E114" s="111" t="s">
        <v>87</v>
      </c>
      <c r="F114" s="112"/>
      <c r="G114" s="111"/>
      <c r="H114" s="113"/>
      <c r="I114" s="111">
        <v>0</v>
      </c>
      <c r="J114" s="111">
        <v>0</v>
      </c>
      <c r="K114" s="111">
        <v>0</v>
      </c>
      <c r="L114" s="111">
        <v>0</v>
      </c>
      <c r="M114" s="111">
        <v>0</v>
      </c>
      <c r="N114" s="111">
        <v>100</v>
      </c>
      <c r="O114" s="111">
        <v>0</v>
      </c>
    </row>
    <row r="115" spans="1:15" x14ac:dyDescent="0.2">
      <c r="A115" s="122" t="s">
        <v>497</v>
      </c>
      <c r="B115" s="58" t="s">
        <v>194</v>
      </c>
      <c r="C115" s="119">
        <v>934</v>
      </c>
      <c r="D115" s="112">
        <v>0.25</v>
      </c>
      <c r="E115" s="111" t="s">
        <v>90</v>
      </c>
      <c r="F115" s="112"/>
      <c r="G115" s="111"/>
      <c r="H115" s="113"/>
      <c r="I115" s="111">
        <v>0</v>
      </c>
      <c r="J115" s="111">
        <v>36</v>
      </c>
      <c r="K115" s="111">
        <v>0</v>
      </c>
      <c r="L115" s="111">
        <v>0</v>
      </c>
      <c r="M115" s="111">
        <v>0</v>
      </c>
      <c r="N115" s="111">
        <v>64</v>
      </c>
      <c r="O115" s="111">
        <v>0</v>
      </c>
    </row>
    <row r="116" spans="1:15" x14ac:dyDescent="0.2">
      <c r="A116" s="122" t="s">
        <v>498</v>
      </c>
      <c r="B116" s="58" t="s">
        <v>195</v>
      </c>
      <c r="C116" s="119">
        <v>312</v>
      </c>
      <c r="D116" s="112">
        <v>0.18</v>
      </c>
      <c r="E116" s="111" t="s">
        <v>90</v>
      </c>
      <c r="F116" s="112"/>
      <c r="G116" s="111"/>
      <c r="H116" s="113"/>
      <c r="I116" s="111">
        <v>0</v>
      </c>
      <c r="J116" s="111">
        <v>100</v>
      </c>
      <c r="K116" s="111">
        <v>0</v>
      </c>
      <c r="L116" s="111">
        <v>0</v>
      </c>
      <c r="M116" s="111">
        <v>0</v>
      </c>
      <c r="N116" s="111">
        <v>0</v>
      </c>
      <c r="O116" s="111">
        <v>0</v>
      </c>
    </row>
    <row r="117" spans="1:15" x14ac:dyDescent="0.2">
      <c r="A117" s="122" t="s">
        <v>499</v>
      </c>
      <c r="B117" s="58" t="s">
        <v>196</v>
      </c>
      <c r="C117" s="119">
        <v>535</v>
      </c>
      <c r="D117" s="112">
        <v>0.23</v>
      </c>
      <c r="E117" s="111" t="s">
        <v>90</v>
      </c>
      <c r="F117" s="112"/>
      <c r="G117" s="111"/>
      <c r="H117" s="113"/>
      <c r="I117" s="111">
        <v>0</v>
      </c>
      <c r="J117" s="111">
        <v>100</v>
      </c>
      <c r="K117" s="111">
        <v>0</v>
      </c>
      <c r="L117" s="111">
        <v>0</v>
      </c>
      <c r="M117" s="111">
        <v>0</v>
      </c>
      <c r="N117" s="111">
        <v>0</v>
      </c>
      <c r="O117" s="111">
        <v>0</v>
      </c>
    </row>
    <row r="118" spans="1:15" x14ac:dyDescent="0.2">
      <c r="A118" s="122" t="s">
        <v>500</v>
      </c>
      <c r="B118" s="58" t="s">
        <v>197</v>
      </c>
      <c r="C118" s="119">
        <v>157</v>
      </c>
      <c r="D118" s="112">
        <v>0.21</v>
      </c>
      <c r="E118" s="111" t="s">
        <v>90</v>
      </c>
      <c r="F118" s="112"/>
      <c r="G118" s="111"/>
      <c r="H118" s="113"/>
      <c r="I118" s="111">
        <v>0</v>
      </c>
      <c r="J118" s="111">
        <v>100</v>
      </c>
      <c r="K118" s="111">
        <v>0</v>
      </c>
      <c r="L118" s="111">
        <v>0</v>
      </c>
      <c r="M118" s="111">
        <v>0</v>
      </c>
      <c r="N118" s="111">
        <v>0</v>
      </c>
      <c r="O118" s="111">
        <v>0</v>
      </c>
    </row>
    <row r="119" spans="1:15" x14ac:dyDescent="0.2">
      <c r="A119" s="122" t="s">
        <v>501</v>
      </c>
      <c r="B119" s="58" t="s">
        <v>198</v>
      </c>
      <c r="C119" s="119">
        <v>191</v>
      </c>
      <c r="D119" s="112">
        <v>0.26</v>
      </c>
      <c r="E119" s="111" t="s">
        <v>86</v>
      </c>
      <c r="F119" s="112"/>
      <c r="G119" s="111"/>
      <c r="H119" s="113"/>
      <c r="I119" s="111">
        <v>0</v>
      </c>
      <c r="J119" s="111">
        <v>100</v>
      </c>
      <c r="K119" s="111">
        <v>0</v>
      </c>
      <c r="L119" s="111">
        <v>0</v>
      </c>
      <c r="M119" s="111">
        <v>0</v>
      </c>
      <c r="N119" s="111">
        <v>0</v>
      </c>
      <c r="O119" s="111">
        <v>0</v>
      </c>
    </row>
    <row r="120" spans="1:15" x14ac:dyDescent="0.2">
      <c r="A120" s="122" t="s">
        <v>502</v>
      </c>
      <c r="B120" s="58" t="s">
        <v>199</v>
      </c>
      <c r="C120" s="119">
        <v>411</v>
      </c>
      <c r="D120" s="112">
        <v>0.21</v>
      </c>
      <c r="E120" s="111" t="s">
        <v>90</v>
      </c>
      <c r="F120" s="112"/>
      <c r="G120" s="111"/>
      <c r="H120" s="113"/>
      <c r="I120" s="111">
        <v>0</v>
      </c>
      <c r="J120" s="111">
        <v>100</v>
      </c>
      <c r="K120" s="111">
        <v>0</v>
      </c>
      <c r="L120" s="111">
        <v>0</v>
      </c>
      <c r="M120" s="111">
        <v>0</v>
      </c>
      <c r="N120" s="111">
        <v>0</v>
      </c>
      <c r="O120" s="111">
        <v>0</v>
      </c>
    </row>
    <row r="121" spans="1:15" x14ac:dyDescent="0.2">
      <c r="A121" s="122" t="s">
        <v>503</v>
      </c>
      <c r="B121" s="58" t="s">
        <v>200</v>
      </c>
      <c r="C121" s="119">
        <v>1250</v>
      </c>
      <c r="D121" s="112">
        <v>0.19</v>
      </c>
      <c r="E121" s="111" t="s">
        <v>90</v>
      </c>
      <c r="F121" s="112"/>
      <c r="G121" s="111"/>
      <c r="H121" s="113"/>
      <c r="I121" s="111">
        <v>0</v>
      </c>
      <c r="J121" s="111">
        <v>100</v>
      </c>
      <c r="K121" s="111">
        <v>0</v>
      </c>
      <c r="L121" s="111">
        <v>0</v>
      </c>
      <c r="M121" s="111">
        <v>0</v>
      </c>
      <c r="N121" s="111">
        <v>0</v>
      </c>
      <c r="O121" s="111">
        <v>0</v>
      </c>
    </row>
    <row r="122" spans="1:15" x14ac:dyDescent="0.2">
      <c r="A122" s="122" t="s">
        <v>504</v>
      </c>
      <c r="B122" s="58" t="s">
        <v>201</v>
      </c>
      <c r="C122" s="119">
        <v>70</v>
      </c>
      <c r="D122" s="112">
        <v>0.25</v>
      </c>
      <c r="E122" s="111" t="s">
        <v>90</v>
      </c>
      <c r="F122" s="112"/>
      <c r="G122" s="111"/>
      <c r="H122" s="113"/>
      <c r="I122" s="111">
        <v>0</v>
      </c>
      <c r="J122" s="111">
        <v>100</v>
      </c>
      <c r="K122" s="111">
        <v>0</v>
      </c>
      <c r="L122" s="111">
        <v>0</v>
      </c>
      <c r="M122" s="111">
        <v>0</v>
      </c>
      <c r="N122" s="111">
        <v>0</v>
      </c>
      <c r="O122" s="111">
        <v>0</v>
      </c>
    </row>
    <row r="123" spans="1:15" x14ac:dyDescent="0.2">
      <c r="A123" s="122" t="s">
        <v>505</v>
      </c>
      <c r="B123" s="58" t="s">
        <v>202</v>
      </c>
      <c r="C123" s="119">
        <v>442</v>
      </c>
      <c r="D123" s="112">
        <v>0.22</v>
      </c>
      <c r="E123" s="111" t="s">
        <v>90</v>
      </c>
      <c r="F123" s="112"/>
      <c r="G123" s="111"/>
      <c r="H123" s="113"/>
      <c r="I123" s="111">
        <v>0</v>
      </c>
      <c r="J123" s="111">
        <v>100</v>
      </c>
      <c r="K123" s="111">
        <v>0</v>
      </c>
      <c r="L123" s="111">
        <v>0</v>
      </c>
      <c r="M123" s="111">
        <v>0</v>
      </c>
      <c r="N123" s="111">
        <v>0</v>
      </c>
      <c r="O123" s="111">
        <v>0</v>
      </c>
    </row>
    <row r="124" spans="1:15" x14ac:dyDescent="0.2">
      <c r="A124" s="122" t="s">
        <v>506</v>
      </c>
      <c r="B124" s="58" t="s">
        <v>203</v>
      </c>
      <c r="C124" s="119">
        <v>1742</v>
      </c>
      <c r="D124" s="112">
        <v>0.15</v>
      </c>
      <c r="E124" s="111" t="s">
        <v>87</v>
      </c>
      <c r="F124" s="112"/>
      <c r="G124" s="111"/>
      <c r="H124" s="113"/>
      <c r="I124" s="111">
        <v>0</v>
      </c>
      <c r="J124" s="111">
        <v>100</v>
      </c>
      <c r="K124" s="111">
        <v>0</v>
      </c>
      <c r="L124" s="111">
        <v>0</v>
      </c>
      <c r="M124" s="111">
        <v>0</v>
      </c>
      <c r="N124" s="111">
        <v>0</v>
      </c>
      <c r="O124" s="111">
        <v>0</v>
      </c>
    </row>
    <row r="125" spans="1:15" x14ac:dyDescent="0.2">
      <c r="A125" s="122" t="s">
        <v>507</v>
      </c>
      <c r="B125" s="58" t="s">
        <v>204</v>
      </c>
      <c r="C125" s="119">
        <v>130</v>
      </c>
      <c r="D125" s="112">
        <v>0.43</v>
      </c>
      <c r="E125" s="111" t="s">
        <v>86</v>
      </c>
      <c r="F125" s="112"/>
      <c r="G125" s="111"/>
      <c r="H125" s="113"/>
      <c r="I125" s="111">
        <v>0</v>
      </c>
      <c r="J125" s="111">
        <v>100</v>
      </c>
      <c r="K125" s="111">
        <v>0</v>
      </c>
      <c r="L125" s="111">
        <v>0</v>
      </c>
      <c r="M125" s="111">
        <v>0</v>
      </c>
      <c r="N125" s="111">
        <v>0</v>
      </c>
      <c r="O125" s="111">
        <v>0</v>
      </c>
    </row>
    <row r="126" spans="1:15" x14ac:dyDescent="0.2">
      <c r="A126" s="122" t="s">
        <v>508</v>
      </c>
      <c r="B126" s="58" t="s">
        <v>205</v>
      </c>
      <c r="C126" s="119">
        <v>213</v>
      </c>
      <c r="D126" s="112">
        <v>0.24</v>
      </c>
      <c r="E126" s="111" t="s">
        <v>90</v>
      </c>
      <c r="F126" s="112"/>
      <c r="G126" s="111"/>
      <c r="H126" s="113"/>
      <c r="I126" s="111">
        <v>0</v>
      </c>
      <c r="J126" s="111">
        <v>0</v>
      </c>
      <c r="K126" s="111">
        <v>0</v>
      </c>
      <c r="L126" s="111">
        <v>0</v>
      </c>
      <c r="M126" s="111">
        <v>0</v>
      </c>
      <c r="N126" s="111">
        <v>100</v>
      </c>
      <c r="O126" s="111">
        <v>0</v>
      </c>
    </row>
    <row r="127" spans="1:15" x14ac:dyDescent="0.2">
      <c r="A127" s="122" t="s">
        <v>509</v>
      </c>
      <c r="B127" s="58" t="s">
        <v>206</v>
      </c>
      <c r="C127" s="119">
        <v>563</v>
      </c>
      <c r="D127" s="112">
        <v>0.15</v>
      </c>
      <c r="E127" s="111" t="s">
        <v>87</v>
      </c>
      <c r="F127" s="112"/>
      <c r="G127" s="111"/>
      <c r="H127" s="113"/>
      <c r="I127" s="111">
        <v>14</v>
      </c>
      <c r="J127" s="111">
        <v>86</v>
      </c>
      <c r="K127" s="111">
        <v>0</v>
      </c>
      <c r="L127" s="111">
        <v>0</v>
      </c>
      <c r="M127" s="111">
        <v>0</v>
      </c>
      <c r="N127" s="111">
        <v>0</v>
      </c>
      <c r="O127" s="111">
        <v>0</v>
      </c>
    </row>
    <row r="128" spans="1:15" x14ac:dyDescent="0.2">
      <c r="A128" s="122" t="s">
        <v>510</v>
      </c>
      <c r="B128" s="58" t="s">
        <v>207</v>
      </c>
      <c r="C128" s="119">
        <v>19</v>
      </c>
      <c r="D128" s="112">
        <v>0.42</v>
      </c>
      <c r="E128" s="111" t="s">
        <v>86</v>
      </c>
      <c r="F128" s="112"/>
      <c r="G128" s="111"/>
      <c r="H128" s="113"/>
      <c r="I128" s="111">
        <v>0</v>
      </c>
      <c r="J128" s="111">
        <v>100</v>
      </c>
      <c r="K128" s="111">
        <v>0</v>
      </c>
      <c r="L128" s="111">
        <v>0</v>
      </c>
      <c r="M128" s="111">
        <v>0</v>
      </c>
      <c r="N128" s="111">
        <v>0</v>
      </c>
      <c r="O128" s="111">
        <v>0</v>
      </c>
    </row>
    <row r="129" spans="1:15" x14ac:dyDescent="0.2">
      <c r="A129" s="122" t="s">
        <v>511</v>
      </c>
      <c r="B129" s="58" t="s">
        <v>208</v>
      </c>
      <c r="C129" s="119">
        <v>280</v>
      </c>
      <c r="D129" s="112">
        <v>0.18</v>
      </c>
      <c r="E129" s="111" t="s">
        <v>90</v>
      </c>
      <c r="F129" s="112"/>
      <c r="G129" s="111"/>
      <c r="H129" s="113"/>
      <c r="I129" s="111">
        <v>0</v>
      </c>
      <c r="J129" s="111">
        <v>79</v>
      </c>
      <c r="K129" s="111">
        <v>21</v>
      </c>
      <c r="L129" s="111">
        <v>0</v>
      </c>
      <c r="M129" s="111">
        <v>0</v>
      </c>
      <c r="N129" s="111">
        <v>0</v>
      </c>
      <c r="O129" s="111">
        <v>0</v>
      </c>
    </row>
    <row r="130" spans="1:15" x14ac:dyDescent="0.2">
      <c r="A130" s="122" t="s">
        <v>512</v>
      </c>
      <c r="B130" s="58" t="s">
        <v>209</v>
      </c>
      <c r="C130" s="119">
        <v>1541</v>
      </c>
      <c r="D130" s="112">
        <v>0.1</v>
      </c>
      <c r="E130" s="111" t="s">
        <v>87</v>
      </c>
      <c r="F130" s="112"/>
      <c r="G130" s="111"/>
      <c r="H130" s="113"/>
      <c r="I130" s="111">
        <v>0</v>
      </c>
      <c r="J130" s="111">
        <v>100</v>
      </c>
      <c r="K130" s="111">
        <v>0</v>
      </c>
      <c r="L130" s="111">
        <v>0</v>
      </c>
      <c r="M130" s="111">
        <v>0</v>
      </c>
      <c r="N130" s="111">
        <v>0</v>
      </c>
      <c r="O130" s="111">
        <v>0</v>
      </c>
    </row>
    <row r="131" spans="1:15" x14ac:dyDescent="0.2">
      <c r="A131" s="122" t="s">
        <v>513</v>
      </c>
      <c r="B131" s="58" t="s">
        <v>210</v>
      </c>
      <c r="C131" s="119">
        <v>3</v>
      </c>
      <c r="D131" s="112">
        <v>0.17</v>
      </c>
      <c r="E131" s="111" t="s">
        <v>90</v>
      </c>
      <c r="F131" s="112"/>
      <c r="G131" s="111"/>
      <c r="H131" s="113"/>
      <c r="I131" s="111">
        <v>0</v>
      </c>
      <c r="J131" s="111">
        <v>100</v>
      </c>
      <c r="K131" s="111">
        <v>0</v>
      </c>
      <c r="L131" s="111">
        <v>0</v>
      </c>
      <c r="M131" s="111">
        <v>0</v>
      </c>
      <c r="N131" s="111">
        <v>0</v>
      </c>
      <c r="O131" s="111">
        <v>0</v>
      </c>
    </row>
    <row r="132" spans="1:15" x14ac:dyDescent="0.2">
      <c r="A132" s="122" t="s">
        <v>651</v>
      </c>
      <c r="B132" s="58" t="s">
        <v>652</v>
      </c>
      <c r="C132" s="119" t="s">
        <v>167</v>
      </c>
      <c r="D132" s="112" t="s">
        <v>167</v>
      </c>
      <c r="E132" s="111" t="s">
        <v>167</v>
      </c>
      <c r="F132" s="112" t="s">
        <v>167</v>
      </c>
      <c r="G132" s="111" t="s">
        <v>167</v>
      </c>
      <c r="H132" s="113"/>
      <c r="I132" s="111" t="s">
        <v>167</v>
      </c>
      <c r="J132" s="111" t="s">
        <v>167</v>
      </c>
      <c r="K132" s="111" t="s">
        <v>167</v>
      </c>
      <c r="L132" s="111" t="s">
        <v>167</v>
      </c>
      <c r="M132" s="111" t="s">
        <v>167</v>
      </c>
      <c r="N132" s="111" t="s">
        <v>167</v>
      </c>
      <c r="O132" s="111" t="s">
        <v>167</v>
      </c>
    </row>
    <row r="133" spans="1:15" x14ac:dyDescent="0.2">
      <c r="A133" s="122" t="s">
        <v>514</v>
      </c>
      <c r="B133" s="58" t="s">
        <v>211</v>
      </c>
      <c r="C133" s="119">
        <v>7</v>
      </c>
      <c r="D133" s="112">
        <v>0.23</v>
      </c>
      <c r="E133" s="111" t="s">
        <v>90</v>
      </c>
      <c r="F133" s="112"/>
      <c r="G133" s="111"/>
      <c r="H133" s="113"/>
      <c r="I133" s="111">
        <v>0</v>
      </c>
      <c r="J133" s="111">
        <v>100</v>
      </c>
      <c r="K133" s="111">
        <v>0</v>
      </c>
      <c r="L133" s="111">
        <v>0</v>
      </c>
      <c r="M133" s="111">
        <v>0</v>
      </c>
      <c r="N133" s="111">
        <v>0</v>
      </c>
      <c r="O133" s="111">
        <v>0</v>
      </c>
    </row>
    <row r="134" spans="1:15" x14ac:dyDescent="0.2">
      <c r="A134" s="122" t="s">
        <v>515</v>
      </c>
      <c r="B134" s="58" t="s">
        <v>212</v>
      </c>
      <c r="C134" s="119">
        <v>29</v>
      </c>
      <c r="D134" s="112">
        <v>0.12</v>
      </c>
      <c r="E134" s="111" t="s">
        <v>87</v>
      </c>
      <c r="F134" s="112"/>
      <c r="G134" s="111"/>
      <c r="H134" s="113"/>
      <c r="I134" s="111">
        <v>0</v>
      </c>
      <c r="J134" s="111">
        <v>0</v>
      </c>
      <c r="K134" s="111">
        <v>0</v>
      </c>
      <c r="L134" s="111">
        <v>3</v>
      </c>
      <c r="M134" s="111">
        <v>0</v>
      </c>
      <c r="N134" s="111">
        <v>97</v>
      </c>
      <c r="O134" s="111">
        <v>0</v>
      </c>
    </row>
    <row r="135" spans="1:15" x14ac:dyDescent="0.2">
      <c r="A135" s="122" t="s">
        <v>516</v>
      </c>
      <c r="B135" s="58" t="s">
        <v>213</v>
      </c>
      <c r="C135" s="118">
        <v>2</v>
      </c>
      <c r="D135" s="112">
        <v>0.21</v>
      </c>
      <c r="E135" s="111" t="s">
        <v>90</v>
      </c>
      <c r="F135" s="112"/>
      <c r="G135" s="111"/>
      <c r="H135" s="113"/>
      <c r="I135" s="111">
        <v>0</v>
      </c>
      <c r="J135" s="111">
        <v>100</v>
      </c>
      <c r="K135" s="111">
        <v>0</v>
      </c>
      <c r="L135" s="111">
        <v>0</v>
      </c>
      <c r="M135" s="111">
        <v>0</v>
      </c>
      <c r="N135" s="111">
        <v>0</v>
      </c>
      <c r="O135" s="111">
        <v>0</v>
      </c>
    </row>
    <row r="136" spans="1:15" x14ac:dyDescent="0.2">
      <c r="A136" s="122" t="s">
        <v>517</v>
      </c>
      <c r="B136" s="58" t="s">
        <v>214</v>
      </c>
      <c r="C136" s="119">
        <v>229</v>
      </c>
      <c r="D136" s="112">
        <v>0.14000000000000001</v>
      </c>
      <c r="E136" s="111" t="s">
        <v>87</v>
      </c>
      <c r="F136" s="112"/>
      <c r="G136" s="111"/>
      <c r="H136" s="113"/>
      <c r="I136" s="111">
        <v>0</v>
      </c>
      <c r="J136" s="111">
        <v>100</v>
      </c>
      <c r="K136" s="111">
        <v>0</v>
      </c>
      <c r="L136" s="111">
        <v>0</v>
      </c>
      <c r="M136" s="111">
        <v>0</v>
      </c>
      <c r="N136" s="111">
        <v>0</v>
      </c>
      <c r="O136" s="111">
        <v>0</v>
      </c>
    </row>
    <row r="137" spans="1:15" x14ac:dyDescent="0.2">
      <c r="A137" s="122" t="s">
        <v>518</v>
      </c>
      <c r="B137" s="58" t="s">
        <v>215</v>
      </c>
      <c r="C137" s="119">
        <v>945</v>
      </c>
      <c r="D137" s="112">
        <v>0.1</v>
      </c>
      <c r="E137" s="111" t="s">
        <v>87</v>
      </c>
      <c r="F137" s="112"/>
      <c r="G137" s="111"/>
      <c r="H137" s="113"/>
      <c r="I137" s="111">
        <v>0</v>
      </c>
      <c r="J137" s="111">
        <v>0</v>
      </c>
      <c r="K137" s="111">
        <v>0</v>
      </c>
      <c r="L137" s="111">
        <v>0</v>
      </c>
      <c r="M137" s="111">
        <v>100</v>
      </c>
      <c r="N137" s="111">
        <v>0</v>
      </c>
      <c r="O137" s="111">
        <v>0</v>
      </c>
    </row>
    <row r="138" spans="1:15" x14ac:dyDescent="0.2">
      <c r="A138" s="122" t="s">
        <v>519</v>
      </c>
      <c r="B138" s="58" t="s">
        <v>216</v>
      </c>
      <c r="C138" s="119">
        <v>318</v>
      </c>
      <c r="D138" s="112">
        <v>0.1</v>
      </c>
      <c r="E138" s="111" t="s">
        <v>87</v>
      </c>
      <c r="F138" s="112"/>
      <c r="G138" s="111"/>
      <c r="H138" s="113"/>
      <c r="I138" s="111">
        <v>0</v>
      </c>
      <c r="J138" s="111">
        <v>7</v>
      </c>
      <c r="K138" s="111">
        <v>0</v>
      </c>
      <c r="L138" s="111">
        <v>25</v>
      </c>
      <c r="M138" s="111">
        <v>0</v>
      </c>
      <c r="N138" s="111">
        <v>68</v>
      </c>
      <c r="O138" s="111">
        <v>0</v>
      </c>
    </row>
    <row r="139" spans="1:15" x14ac:dyDescent="0.2">
      <c r="A139" s="122" t="s">
        <v>520</v>
      </c>
      <c r="B139" s="58" t="s">
        <v>217</v>
      </c>
      <c r="C139" s="119">
        <v>7</v>
      </c>
      <c r="D139" s="112">
        <v>0.32</v>
      </c>
      <c r="E139" s="111" t="s">
        <v>86</v>
      </c>
      <c r="F139" s="112"/>
      <c r="G139" s="111"/>
      <c r="H139" s="113"/>
      <c r="I139" s="111">
        <v>0</v>
      </c>
      <c r="J139" s="111">
        <v>100</v>
      </c>
      <c r="K139" s="111">
        <v>0</v>
      </c>
      <c r="L139" s="111">
        <v>0</v>
      </c>
      <c r="M139" s="111">
        <v>0</v>
      </c>
      <c r="N139" s="111">
        <v>0</v>
      </c>
      <c r="O139" s="111">
        <v>0</v>
      </c>
    </row>
    <row r="140" spans="1:15" x14ac:dyDescent="0.2">
      <c r="A140" s="122" t="s">
        <v>521</v>
      </c>
      <c r="B140" s="58" t="s">
        <v>218</v>
      </c>
      <c r="C140" s="119">
        <v>989</v>
      </c>
      <c r="D140" s="112">
        <v>0.12</v>
      </c>
      <c r="E140" s="111" t="s">
        <v>87</v>
      </c>
      <c r="F140" s="112"/>
      <c r="G140" s="111"/>
      <c r="H140" s="113"/>
      <c r="I140" s="111">
        <v>0</v>
      </c>
      <c r="J140" s="111">
        <v>100</v>
      </c>
      <c r="K140" s="111">
        <v>0</v>
      </c>
      <c r="L140" s="111">
        <v>0</v>
      </c>
      <c r="M140" s="111">
        <v>0</v>
      </c>
      <c r="N140" s="111">
        <v>0</v>
      </c>
      <c r="O140" s="111">
        <v>0</v>
      </c>
    </row>
    <row r="141" spans="1:15" x14ac:dyDescent="0.2">
      <c r="A141" s="122" t="s">
        <v>522</v>
      </c>
      <c r="B141" s="58" t="s">
        <v>219</v>
      </c>
      <c r="C141" s="119">
        <v>815</v>
      </c>
      <c r="D141" s="112">
        <v>0.11</v>
      </c>
      <c r="E141" s="111" t="s">
        <v>87</v>
      </c>
      <c r="F141" s="112"/>
      <c r="G141" s="111"/>
      <c r="H141" s="113"/>
      <c r="I141" s="111">
        <v>0</v>
      </c>
      <c r="J141" s="111">
        <v>88</v>
      </c>
      <c r="K141" s="111">
        <v>0</v>
      </c>
      <c r="L141" s="111">
        <v>0</v>
      </c>
      <c r="M141" s="111">
        <v>0</v>
      </c>
      <c r="N141" s="111">
        <v>12</v>
      </c>
      <c r="O141" s="111">
        <v>0</v>
      </c>
    </row>
    <row r="142" spans="1:15" x14ac:dyDescent="0.2">
      <c r="A142" s="122" t="s">
        <v>523</v>
      </c>
      <c r="B142" s="58" t="s">
        <v>220</v>
      </c>
      <c r="C142" s="119">
        <v>1645</v>
      </c>
      <c r="D142" s="112">
        <v>0.13</v>
      </c>
      <c r="E142" s="111" t="s">
        <v>87</v>
      </c>
      <c r="F142" s="112"/>
      <c r="G142" s="111"/>
      <c r="H142" s="113"/>
      <c r="I142" s="111">
        <v>0</v>
      </c>
      <c r="J142" s="111">
        <v>90</v>
      </c>
      <c r="K142" s="111">
        <v>0</v>
      </c>
      <c r="L142" s="111">
        <v>0</v>
      </c>
      <c r="M142" s="111">
        <v>0</v>
      </c>
      <c r="N142" s="111">
        <v>10</v>
      </c>
      <c r="O142" s="111">
        <v>0</v>
      </c>
    </row>
    <row r="143" spans="1:15" x14ac:dyDescent="0.2">
      <c r="A143" s="122" t="s">
        <v>524</v>
      </c>
      <c r="B143" s="58" t="s">
        <v>221</v>
      </c>
      <c r="C143" s="119">
        <v>1980</v>
      </c>
      <c r="D143" s="112">
        <v>0.22</v>
      </c>
      <c r="E143" s="111" t="s">
        <v>90</v>
      </c>
      <c r="F143" s="112"/>
      <c r="G143" s="111"/>
      <c r="H143" s="113"/>
      <c r="I143" s="111">
        <v>0</v>
      </c>
      <c r="J143" s="111">
        <v>68</v>
      </c>
      <c r="K143" s="111">
        <v>0</v>
      </c>
      <c r="L143" s="111">
        <v>0</v>
      </c>
      <c r="M143" s="111">
        <v>0</v>
      </c>
      <c r="N143" s="111">
        <v>32</v>
      </c>
      <c r="O143" s="111">
        <v>0</v>
      </c>
    </row>
    <row r="144" spans="1:15" x14ac:dyDescent="0.2">
      <c r="A144" s="122" t="s">
        <v>525</v>
      </c>
      <c r="B144" s="58" t="s">
        <v>222</v>
      </c>
      <c r="C144" s="119">
        <v>382</v>
      </c>
      <c r="D144" s="112">
        <v>0.12</v>
      </c>
      <c r="E144" s="111" t="s">
        <v>87</v>
      </c>
      <c r="F144" s="112"/>
      <c r="G144" s="111"/>
      <c r="H144" s="113"/>
      <c r="I144" s="111">
        <v>0</v>
      </c>
      <c r="J144" s="111">
        <v>93</v>
      </c>
      <c r="K144" s="111">
        <v>0</v>
      </c>
      <c r="L144" s="111">
        <v>0</v>
      </c>
      <c r="M144" s="111">
        <v>0</v>
      </c>
      <c r="N144" s="111">
        <v>7</v>
      </c>
      <c r="O144" s="111">
        <v>0</v>
      </c>
    </row>
    <row r="145" spans="1:15" x14ac:dyDescent="0.2">
      <c r="A145" s="122" t="s">
        <v>526</v>
      </c>
      <c r="B145" s="58" t="s">
        <v>223</v>
      </c>
      <c r="C145" s="119">
        <v>60</v>
      </c>
      <c r="D145" s="112">
        <v>0.11</v>
      </c>
      <c r="E145" s="111" t="s">
        <v>87</v>
      </c>
      <c r="F145" s="112"/>
      <c r="G145" s="111"/>
      <c r="H145" s="113"/>
      <c r="I145" s="111">
        <v>0</v>
      </c>
      <c r="J145" s="111">
        <v>100</v>
      </c>
      <c r="K145" s="111">
        <v>0</v>
      </c>
      <c r="L145" s="111">
        <v>0</v>
      </c>
      <c r="M145" s="111">
        <v>0</v>
      </c>
      <c r="N145" s="111">
        <v>0</v>
      </c>
      <c r="O145" s="111">
        <v>0</v>
      </c>
    </row>
    <row r="146" spans="1:15" x14ac:dyDescent="0.2">
      <c r="A146" s="122" t="s">
        <v>527</v>
      </c>
      <c r="B146" s="58" t="s">
        <v>224</v>
      </c>
      <c r="C146" s="119">
        <v>216</v>
      </c>
      <c r="D146" s="112">
        <v>0.1</v>
      </c>
      <c r="E146" s="111" t="s">
        <v>87</v>
      </c>
      <c r="F146" s="112"/>
      <c r="G146" s="111"/>
      <c r="H146" s="113"/>
      <c r="I146" s="111">
        <v>0</v>
      </c>
      <c r="J146" s="111">
        <v>100</v>
      </c>
      <c r="K146" s="111">
        <v>0</v>
      </c>
      <c r="L146" s="111">
        <v>0</v>
      </c>
      <c r="M146" s="111">
        <v>0</v>
      </c>
      <c r="N146" s="111">
        <v>0</v>
      </c>
      <c r="O146" s="111">
        <v>0</v>
      </c>
    </row>
    <row r="147" spans="1:15" x14ac:dyDescent="0.2">
      <c r="A147" s="122" t="s">
        <v>528</v>
      </c>
      <c r="B147" s="58" t="s">
        <v>225</v>
      </c>
      <c r="C147" s="119">
        <v>85</v>
      </c>
      <c r="D147" s="112">
        <v>0.1</v>
      </c>
      <c r="E147" s="111" t="s">
        <v>87</v>
      </c>
      <c r="F147" s="112"/>
      <c r="G147" s="111"/>
      <c r="H147" s="113"/>
      <c r="I147" s="111">
        <v>0</v>
      </c>
      <c r="J147" s="111">
        <v>100</v>
      </c>
      <c r="K147" s="111">
        <v>0</v>
      </c>
      <c r="L147" s="111">
        <v>0</v>
      </c>
      <c r="M147" s="111">
        <v>0</v>
      </c>
      <c r="N147" s="111">
        <v>0</v>
      </c>
      <c r="O147" s="111">
        <v>0</v>
      </c>
    </row>
    <row r="148" spans="1:15" x14ac:dyDescent="0.2">
      <c r="A148" s="122" t="s">
        <v>529</v>
      </c>
      <c r="B148" s="58" t="s">
        <v>226</v>
      </c>
      <c r="C148" s="119">
        <v>90</v>
      </c>
      <c r="D148" s="112">
        <v>0.11</v>
      </c>
      <c r="E148" s="111" t="s">
        <v>87</v>
      </c>
      <c r="F148" s="112"/>
      <c r="G148" s="111"/>
      <c r="H148" s="113"/>
      <c r="I148" s="111">
        <v>0</v>
      </c>
      <c r="J148" s="111">
        <v>100</v>
      </c>
      <c r="K148" s="111">
        <v>0</v>
      </c>
      <c r="L148" s="111">
        <v>0</v>
      </c>
      <c r="M148" s="111">
        <v>0</v>
      </c>
      <c r="N148" s="111">
        <v>0</v>
      </c>
      <c r="O148" s="111">
        <v>0</v>
      </c>
    </row>
    <row r="149" spans="1:15" x14ac:dyDescent="0.2">
      <c r="A149" s="122" t="s">
        <v>530</v>
      </c>
      <c r="B149" s="58" t="s">
        <v>227</v>
      </c>
      <c r="C149" s="119">
        <v>37</v>
      </c>
      <c r="D149" s="112">
        <v>0.14000000000000001</v>
      </c>
      <c r="E149" s="111" t="s">
        <v>87</v>
      </c>
      <c r="F149" s="112"/>
      <c r="G149" s="111"/>
      <c r="H149" s="113"/>
      <c r="I149" s="111">
        <v>0</v>
      </c>
      <c r="J149" s="111">
        <v>100</v>
      </c>
      <c r="K149" s="111">
        <v>0</v>
      </c>
      <c r="L149" s="111">
        <v>0</v>
      </c>
      <c r="M149" s="111">
        <v>0</v>
      </c>
      <c r="N149" s="111">
        <v>0</v>
      </c>
      <c r="O149" s="111">
        <v>0</v>
      </c>
    </row>
    <row r="150" spans="1:15" x14ac:dyDescent="0.2">
      <c r="A150" s="122" t="s">
        <v>531</v>
      </c>
      <c r="B150" s="58" t="s">
        <v>228</v>
      </c>
      <c r="C150" s="119">
        <v>461</v>
      </c>
      <c r="D150" s="112">
        <v>0.11</v>
      </c>
      <c r="E150" s="111" t="s">
        <v>87</v>
      </c>
      <c r="F150" s="112"/>
      <c r="G150" s="111"/>
      <c r="H150" s="113"/>
      <c r="I150" s="111">
        <v>0</v>
      </c>
      <c r="J150" s="111">
        <v>96</v>
      </c>
      <c r="K150" s="111">
        <v>0</v>
      </c>
      <c r="L150" s="111">
        <v>4</v>
      </c>
      <c r="M150" s="111">
        <v>0</v>
      </c>
      <c r="N150" s="111">
        <v>0</v>
      </c>
      <c r="O150" s="111">
        <v>0</v>
      </c>
    </row>
    <row r="151" spans="1:15" x14ac:dyDescent="0.2">
      <c r="A151" s="122" t="s">
        <v>532</v>
      </c>
      <c r="B151" s="58" t="s">
        <v>229</v>
      </c>
      <c r="C151" s="119">
        <v>950</v>
      </c>
      <c r="D151" s="112">
        <v>0.12</v>
      </c>
      <c r="E151" s="111" t="s">
        <v>87</v>
      </c>
      <c r="F151" s="112"/>
      <c r="G151" s="111"/>
      <c r="H151" s="113"/>
      <c r="I151" s="111">
        <v>0</v>
      </c>
      <c r="J151" s="111">
        <v>16</v>
      </c>
      <c r="K151" s="111">
        <v>0</v>
      </c>
      <c r="L151" s="111">
        <v>0</v>
      </c>
      <c r="M151" s="111">
        <v>0</v>
      </c>
      <c r="N151" s="111">
        <v>84</v>
      </c>
      <c r="O151" s="111">
        <v>0</v>
      </c>
    </row>
    <row r="152" spans="1:15" x14ac:dyDescent="0.2">
      <c r="A152" s="122" t="s">
        <v>533</v>
      </c>
      <c r="B152" s="58" t="s">
        <v>230</v>
      </c>
      <c r="C152" s="119">
        <v>138</v>
      </c>
      <c r="D152" s="112">
        <v>0.15</v>
      </c>
      <c r="E152" s="111" t="s">
        <v>87</v>
      </c>
      <c r="F152" s="112"/>
      <c r="G152" s="111"/>
      <c r="H152" s="113"/>
      <c r="I152" s="111">
        <v>0</v>
      </c>
      <c r="J152" s="111">
        <v>0</v>
      </c>
      <c r="K152" s="111">
        <v>0</v>
      </c>
      <c r="L152" s="111">
        <v>0</v>
      </c>
      <c r="M152" s="111">
        <v>0</v>
      </c>
      <c r="N152" s="111">
        <v>100</v>
      </c>
      <c r="O152" s="111">
        <v>0</v>
      </c>
    </row>
    <row r="153" spans="1:15" x14ac:dyDescent="0.2">
      <c r="A153" s="122" t="s">
        <v>653</v>
      </c>
      <c r="B153" s="58" t="s">
        <v>654</v>
      </c>
      <c r="C153" s="119" t="s">
        <v>167</v>
      </c>
      <c r="D153" s="112" t="s">
        <v>167</v>
      </c>
      <c r="E153" s="111" t="s">
        <v>167</v>
      </c>
      <c r="F153" s="112" t="s">
        <v>167</v>
      </c>
      <c r="G153" s="111" t="s">
        <v>167</v>
      </c>
      <c r="H153" s="113"/>
      <c r="I153" s="111" t="s">
        <v>167</v>
      </c>
      <c r="J153" s="111" t="s">
        <v>167</v>
      </c>
      <c r="K153" s="111" t="s">
        <v>167</v>
      </c>
      <c r="L153" s="111" t="s">
        <v>167</v>
      </c>
      <c r="M153" s="111" t="s">
        <v>167</v>
      </c>
      <c r="N153" s="111" t="s">
        <v>167</v>
      </c>
      <c r="O153" s="111" t="s">
        <v>167</v>
      </c>
    </row>
    <row r="154" spans="1:15" x14ac:dyDescent="0.2">
      <c r="A154" s="122" t="s">
        <v>534</v>
      </c>
      <c r="B154" s="58" t="s">
        <v>231</v>
      </c>
      <c r="C154" s="119">
        <v>635</v>
      </c>
      <c r="D154" s="112">
        <v>0.28000000000000003</v>
      </c>
      <c r="E154" s="111" t="s">
        <v>86</v>
      </c>
      <c r="F154" s="112">
        <v>7.0000000000000007E-2</v>
      </c>
      <c r="G154" s="111" t="s">
        <v>87</v>
      </c>
      <c r="H154" s="113"/>
      <c r="I154" s="111">
        <v>0</v>
      </c>
      <c r="J154" s="111">
        <v>100</v>
      </c>
      <c r="K154" s="111">
        <v>0</v>
      </c>
      <c r="L154" s="111">
        <v>0</v>
      </c>
      <c r="M154" s="111">
        <v>0</v>
      </c>
      <c r="N154" s="111">
        <v>0</v>
      </c>
      <c r="O154" s="111">
        <v>0</v>
      </c>
    </row>
    <row r="155" spans="1:15" x14ac:dyDescent="0.2">
      <c r="A155" s="122" t="s">
        <v>535</v>
      </c>
      <c r="B155" s="58" t="s">
        <v>232</v>
      </c>
      <c r="C155" s="119">
        <v>314</v>
      </c>
      <c r="D155" s="112">
        <v>0.17</v>
      </c>
      <c r="E155" s="111" t="s">
        <v>90</v>
      </c>
      <c r="F155" s="112"/>
      <c r="G155" s="111"/>
      <c r="H155" s="113"/>
      <c r="I155" s="111">
        <v>0</v>
      </c>
      <c r="J155" s="111">
        <v>100</v>
      </c>
      <c r="K155" s="111">
        <v>0</v>
      </c>
      <c r="L155" s="111">
        <v>0</v>
      </c>
      <c r="M155" s="111">
        <v>0</v>
      </c>
      <c r="N155" s="111">
        <v>0</v>
      </c>
      <c r="O155" s="111">
        <v>0</v>
      </c>
    </row>
    <row r="156" spans="1:15" x14ac:dyDescent="0.2">
      <c r="A156" s="122" t="s">
        <v>536</v>
      </c>
      <c r="B156" s="58" t="s">
        <v>233</v>
      </c>
      <c r="C156" s="119">
        <v>853</v>
      </c>
      <c r="D156" s="112">
        <v>0.25</v>
      </c>
      <c r="E156" s="111" t="s">
        <v>90</v>
      </c>
      <c r="F156" s="112"/>
      <c r="G156" s="111"/>
      <c r="H156" s="113"/>
      <c r="I156" s="111">
        <v>0</v>
      </c>
      <c r="J156" s="111">
        <v>100</v>
      </c>
      <c r="K156" s="111">
        <v>0</v>
      </c>
      <c r="L156" s="111">
        <v>0</v>
      </c>
      <c r="M156" s="111">
        <v>0</v>
      </c>
      <c r="N156" s="111">
        <v>0</v>
      </c>
      <c r="O156" s="111">
        <v>0</v>
      </c>
    </row>
    <row r="157" spans="1:15" x14ac:dyDescent="0.2">
      <c r="A157" s="122" t="s">
        <v>537</v>
      </c>
      <c r="B157" s="58" t="s">
        <v>234</v>
      </c>
      <c r="C157" s="119">
        <v>551</v>
      </c>
      <c r="D157" s="112">
        <v>0.23</v>
      </c>
      <c r="E157" s="111" t="s">
        <v>90</v>
      </c>
      <c r="F157" s="112"/>
      <c r="G157" s="111"/>
      <c r="H157" s="113"/>
      <c r="I157" s="111">
        <v>0</v>
      </c>
      <c r="J157" s="111">
        <v>100</v>
      </c>
      <c r="K157" s="111">
        <v>0</v>
      </c>
      <c r="L157" s="111">
        <v>0</v>
      </c>
      <c r="M157" s="111">
        <v>0</v>
      </c>
      <c r="N157" s="111">
        <v>0</v>
      </c>
      <c r="O157" s="111">
        <v>0</v>
      </c>
    </row>
    <row r="158" spans="1:15" x14ac:dyDescent="0.2">
      <c r="A158" s="122" t="s">
        <v>538</v>
      </c>
      <c r="B158" s="58" t="s">
        <v>235</v>
      </c>
      <c r="C158" s="119">
        <v>295</v>
      </c>
      <c r="D158" s="112">
        <v>0.16</v>
      </c>
      <c r="E158" s="111" t="s">
        <v>90</v>
      </c>
      <c r="F158" s="112"/>
      <c r="G158" s="111"/>
      <c r="H158" s="113"/>
      <c r="I158" s="111">
        <v>0</v>
      </c>
      <c r="J158" s="111">
        <v>68</v>
      </c>
      <c r="K158" s="111">
        <v>0</v>
      </c>
      <c r="L158" s="111">
        <v>0</v>
      </c>
      <c r="M158" s="111">
        <v>0</v>
      </c>
      <c r="N158" s="111">
        <v>32</v>
      </c>
      <c r="O158" s="111">
        <v>0</v>
      </c>
    </row>
    <row r="159" spans="1:15" x14ac:dyDescent="0.2">
      <c r="A159" s="122" t="s">
        <v>539</v>
      </c>
      <c r="B159" s="58" t="s">
        <v>236</v>
      </c>
      <c r="C159" s="119">
        <v>177</v>
      </c>
      <c r="D159" s="112">
        <v>0.28000000000000003</v>
      </c>
      <c r="E159" s="111" t="s">
        <v>86</v>
      </c>
      <c r="F159" s="112"/>
      <c r="G159" s="111"/>
      <c r="H159" s="113"/>
      <c r="I159" s="111">
        <v>0</v>
      </c>
      <c r="J159" s="111">
        <v>0</v>
      </c>
      <c r="K159" s="111">
        <v>0</v>
      </c>
      <c r="L159" s="111">
        <v>0</v>
      </c>
      <c r="M159" s="111">
        <v>0</v>
      </c>
      <c r="N159" s="111">
        <v>100</v>
      </c>
      <c r="O159" s="111">
        <v>0</v>
      </c>
    </row>
    <row r="160" spans="1:15" x14ac:dyDescent="0.2">
      <c r="A160" s="122" t="s">
        <v>540</v>
      </c>
      <c r="B160" s="58" t="s">
        <v>237</v>
      </c>
      <c r="C160" s="119">
        <v>22</v>
      </c>
      <c r="D160" s="112">
        <v>0.49</v>
      </c>
      <c r="E160" s="111" t="s">
        <v>86</v>
      </c>
      <c r="F160" s="112"/>
      <c r="G160" s="111"/>
      <c r="H160" s="113"/>
      <c r="I160" s="111">
        <v>0</v>
      </c>
      <c r="J160" s="111">
        <v>100</v>
      </c>
      <c r="K160" s="111">
        <v>0</v>
      </c>
      <c r="L160" s="111">
        <v>0</v>
      </c>
      <c r="M160" s="111">
        <v>0</v>
      </c>
      <c r="N160" s="111">
        <v>0</v>
      </c>
      <c r="O160" s="111">
        <v>0</v>
      </c>
    </row>
    <row r="161" spans="1:15" x14ac:dyDescent="0.2">
      <c r="A161" s="122" t="s">
        <v>541</v>
      </c>
      <c r="B161" s="58" t="s">
        <v>238</v>
      </c>
      <c r="C161" s="119">
        <v>152</v>
      </c>
      <c r="D161" s="112">
        <v>0.2</v>
      </c>
      <c r="E161" s="111" t="s">
        <v>90</v>
      </c>
      <c r="F161" s="112"/>
      <c r="G161" s="111"/>
      <c r="H161" s="113"/>
      <c r="I161" s="111">
        <v>0</v>
      </c>
      <c r="J161" s="111">
        <v>100</v>
      </c>
      <c r="K161" s="111">
        <v>0</v>
      </c>
      <c r="L161" s="111">
        <v>0</v>
      </c>
      <c r="M161" s="111">
        <v>0</v>
      </c>
      <c r="N161" s="111">
        <v>0</v>
      </c>
      <c r="O161" s="111">
        <v>0</v>
      </c>
    </row>
    <row r="162" spans="1:15" x14ac:dyDescent="0.2">
      <c r="A162" s="122" t="s">
        <v>542</v>
      </c>
      <c r="B162" s="58" t="s">
        <v>239</v>
      </c>
      <c r="C162" s="119">
        <v>176</v>
      </c>
      <c r="D162" s="112">
        <v>0.21</v>
      </c>
      <c r="E162" s="111" t="s">
        <v>90</v>
      </c>
      <c r="F162" s="112"/>
      <c r="G162" s="111"/>
      <c r="H162" s="113"/>
      <c r="I162" s="111">
        <v>0</v>
      </c>
      <c r="J162" s="111">
        <v>100</v>
      </c>
      <c r="K162" s="111">
        <v>0</v>
      </c>
      <c r="L162" s="111">
        <v>0</v>
      </c>
      <c r="M162" s="111">
        <v>0</v>
      </c>
      <c r="N162" s="111">
        <v>0</v>
      </c>
      <c r="O162" s="111">
        <v>0</v>
      </c>
    </row>
    <row r="163" spans="1:15" x14ac:dyDescent="0.2">
      <c r="A163" s="122" t="s">
        <v>543</v>
      </c>
      <c r="B163" s="58" t="s">
        <v>240</v>
      </c>
      <c r="C163" s="119">
        <v>1021</v>
      </c>
      <c r="D163" s="112">
        <v>0.28000000000000003</v>
      </c>
      <c r="E163" s="111" t="s">
        <v>86</v>
      </c>
      <c r="F163" s="112">
        <v>0.06</v>
      </c>
      <c r="G163" s="111" t="s">
        <v>87</v>
      </c>
      <c r="H163" s="113"/>
      <c r="I163" s="111">
        <v>0</v>
      </c>
      <c r="J163" s="111">
        <v>100</v>
      </c>
      <c r="K163" s="111">
        <v>0</v>
      </c>
      <c r="L163" s="111">
        <v>0</v>
      </c>
      <c r="M163" s="111">
        <v>0</v>
      </c>
      <c r="N163" s="111">
        <v>0</v>
      </c>
      <c r="O163" s="111">
        <v>0</v>
      </c>
    </row>
    <row r="164" spans="1:15" x14ac:dyDescent="0.2">
      <c r="A164" s="122" t="s">
        <v>544</v>
      </c>
      <c r="B164" s="58" t="s">
        <v>241</v>
      </c>
      <c r="C164" s="119">
        <v>411</v>
      </c>
      <c r="D164" s="112">
        <v>0.22</v>
      </c>
      <c r="E164" s="111" t="s">
        <v>90</v>
      </c>
      <c r="F164" s="112"/>
      <c r="G164" s="111"/>
      <c r="H164" s="113"/>
      <c r="I164" s="111">
        <v>0</v>
      </c>
      <c r="J164" s="111">
        <v>100</v>
      </c>
      <c r="K164" s="111">
        <v>0</v>
      </c>
      <c r="L164" s="111">
        <v>0</v>
      </c>
      <c r="M164" s="111">
        <v>0</v>
      </c>
      <c r="N164" s="111">
        <v>0</v>
      </c>
      <c r="O164" s="111">
        <v>0</v>
      </c>
    </row>
    <row r="165" spans="1:15" x14ac:dyDescent="0.2">
      <c r="A165" s="122" t="s">
        <v>545</v>
      </c>
      <c r="B165" s="58" t="s">
        <v>242</v>
      </c>
      <c r="C165" s="119">
        <v>439</v>
      </c>
      <c r="D165" s="112">
        <v>0.18</v>
      </c>
      <c r="E165" s="111" t="s">
        <v>90</v>
      </c>
      <c r="F165" s="112"/>
      <c r="G165" s="111"/>
      <c r="H165" s="113"/>
      <c r="I165" s="111">
        <v>0</v>
      </c>
      <c r="J165" s="111">
        <v>100</v>
      </c>
      <c r="K165" s="111">
        <v>0</v>
      </c>
      <c r="L165" s="111">
        <v>0</v>
      </c>
      <c r="M165" s="111">
        <v>0</v>
      </c>
      <c r="N165" s="111">
        <v>0</v>
      </c>
      <c r="O165" s="111">
        <v>0</v>
      </c>
    </row>
    <row r="166" spans="1:15" x14ac:dyDescent="0.2">
      <c r="A166" s="122" t="s">
        <v>546</v>
      </c>
      <c r="B166" s="58" t="s">
        <v>243</v>
      </c>
      <c r="C166" s="119">
        <v>1571</v>
      </c>
      <c r="D166" s="112">
        <v>0.14000000000000001</v>
      </c>
      <c r="E166" s="111" t="s">
        <v>87</v>
      </c>
      <c r="F166" s="112"/>
      <c r="G166" s="111"/>
      <c r="H166" s="113"/>
      <c r="I166" s="111">
        <v>0</v>
      </c>
      <c r="J166" s="111">
        <v>100</v>
      </c>
      <c r="K166" s="111">
        <v>0</v>
      </c>
      <c r="L166" s="111">
        <v>0</v>
      </c>
      <c r="M166" s="111">
        <v>0</v>
      </c>
      <c r="N166" s="111">
        <v>0</v>
      </c>
      <c r="O166" s="111">
        <v>0</v>
      </c>
    </row>
    <row r="167" spans="1:15" x14ac:dyDescent="0.2">
      <c r="A167" s="122" t="s">
        <v>547</v>
      </c>
      <c r="B167" s="58" t="s">
        <v>244</v>
      </c>
      <c r="C167" s="119">
        <v>38</v>
      </c>
      <c r="D167" s="112">
        <v>0.2</v>
      </c>
      <c r="E167" s="111" t="s">
        <v>90</v>
      </c>
      <c r="F167" s="112"/>
      <c r="G167" s="111"/>
      <c r="H167" s="113"/>
      <c r="I167" s="111">
        <v>0</v>
      </c>
      <c r="J167" s="111">
        <v>100</v>
      </c>
      <c r="K167" s="111">
        <v>0</v>
      </c>
      <c r="L167" s="111">
        <v>0</v>
      </c>
      <c r="M167" s="111">
        <v>0</v>
      </c>
      <c r="N167" s="111">
        <v>0</v>
      </c>
      <c r="O167" s="111">
        <v>0</v>
      </c>
    </row>
    <row r="168" spans="1:15" x14ac:dyDescent="0.2">
      <c r="A168" s="122" t="s">
        <v>548</v>
      </c>
      <c r="B168" s="58" t="s">
        <v>245</v>
      </c>
      <c r="C168" s="119">
        <v>78</v>
      </c>
      <c r="D168" s="112">
        <v>0.15</v>
      </c>
      <c r="E168" s="111" t="s">
        <v>87</v>
      </c>
      <c r="F168" s="112"/>
      <c r="G168" s="111"/>
      <c r="H168" s="113"/>
      <c r="I168" s="111">
        <v>0</v>
      </c>
      <c r="J168" s="111">
        <v>100</v>
      </c>
      <c r="K168" s="111">
        <v>0</v>
      </c>
      <c r="L168" s="111">
        <v>0</v>
      </c>
      <c r="M168" s="111">
        <v>0</v>
      </c>
      <c r="N168" s="111">
        <v>0</v>
      </c>
      <c r="O168" s="111">
        <v>0</v>
      </c>
    </row>
    <row r="169" spans="1:15" x14ac:dyDescent="0.2">
      <c r="A169" s="122" t="s">
        <v>549</v>
      </c>
      <c r="B169" s="58" t="s">
        <v>246</v>
      </c>
      <c r="C169" s="119">
        <v>868</v>
      </c>
      <c r="D169" s="112">
        <v>0.11</v>
      </c>
      <c r="E169" s="111" t="s">
        <v>87</v>
      </c>
      <c r="F169" s="112"/>
      <c r="G169" s="111"/>
      <c r="H169" s="113"/>
      <c r="I169" s="111">
        <v>0</v>
      </c>
      <c r="J169" s="111">
        <v>100</v>
      </c>
      <c r="K169" s="111">
        <v>0</v>
      </c>
      <c r="L169" s="111">
        <v>0</v>
      </c>
      <c r="M169" s="111">
        <v>0</v>
      </c>
      <c r="N169" s="111">
        <v>0</v>
      </c>
      <c r="O169" s="111">
        <v>0</v>
      </c>
    </row>
    <row r="170" spans="1:15" x14ac:dyDescent="0.2">
      <c r="A170" s="122" t="s">
        <v>550</v>
      </c>
      <c r="B170" s="58" t="s">
        <v>247</v>
      </c>
      <c r="C170" s="119">
        <v>32</v>
      </c>
      <c r="D170" s="112">
        <v>0.24</v>
      </c>
      <c r="E170" s="111" t="s">
        <v>90</v>
      </c>
      <c r="F170" s="112"/>
      <c r="G170" s="111"/>
      <c r="H170" s="113"/>
      <c r="I170" s="111">
        <v>0</v>
      </c>
      <c r="J170" s="111">
        <v>100</v>
      </c>
      <c r="K170" s="111">
        <v>0</v>
      </c>
      <c r="L170" s="111">
        <v>0</v>
      </c>
      <c r="M170" s="111">
        <v>0</v>
      </c>
      <c r="N170" s="111">
        <v>0</v>
      </c>
      <c r="O170" s="111">
        <v>0</v>
      </c>
    </row>
    <row r="171" spans="1:15" x14ac:dyDescent="0.2">
      <c r="A171" s="122" t="s">
        <v>551</v>
      </c>
      <c r="B171" s="58" t="s">
        <v>248</v>
      </c>
      <c r="C171" s="119">
        <v>494</v>
      </c>
      <c r="D171" s="112">
        <v>0.2</v>
      </c>
      <c r="E171" s="111" t="s">
        <v>90</v>
      </c>
      <c r="F171" s="112"/>
      <c r="G171" s="111"/>
      <c r="H171" s="113"/>
      <c r="I171" s="111">
        <v>0</v>
      </c>
      <c r="J171" s="111">
        <v>100</v>
      </c>
      <c r="K171" s="111">
        <v>0</v>
      </c>
      <c r="L171" s="111">
        <v>0</v>
      </c>
      <c r="M171" s="111">
        <v>0</v>
      </c>
      <c r="N171" s="111">
        <v>0</v>
      </c>
      <c r="O171" s="111">
        <v>0</v>
      </c>
    </row>
    <row r="172" spans="1:15" x14ac:dyDescent="0.2">
      <c r="A172" s="122" t="s">
        <v>552</v>
      </c>
      <c r="B172" s="58" t="s">
        <v>249</v>
      </c>
      <c r="C172" s="119">
        <v>131</v>
      </c>
      <c r="D172" s="112">
        <v>0.2</v>
      </c>
      <c r="E172" s="111" t="s">
        <v>90</v>
      </c>
      <c r="F172" s="112"/>
      <c r="G172" s="111"/>
      <c r="H172" s="113"/>
      <c r="I172" s="111">
        <v>0</v>
      </c>
      <c r="J172" s="111">
        <v>100</v>
      </c>
      <c r="K172" s="111">
        <v>0</v>
      </c>
      <c r="L172" s="111">
        <v>0</v>
      </c>
      <c r="M172" s="111">
        <v>0</v>
      </c>
      <c r="N172" s="111">
        <v>0</v>
      </c>
      <c r="O172" s="111">
        <v>0</v>
      </c>
    </row>
    <row r="173" spans="1:15" x14ac:dyDescent="0.2">
      <c r="A173" s="122" t="s">
        <v>553</v>
      </c>
      <c r="B173" s="58" t="s">
        <v>250</v>
      </c>
      <c r="C173" s="119">
        <v>1281</v>
      </c>
      <c r="D173" s="112">
        <v>0.1</v>
      </c>
      <c r="E173" s="111" t="s">
        <v>87</v>
      </c>
      <c r="F173" s="112"/>
      <c r="G173" s="111"/>
      <c r="H173" s="113"/>
      <c r="I173" s="111">
        <v>0</v>
      </c>
      <c r="J173" s="111">
        <v>100</v>
      </c>
      <c r="K173" s="111">
        <v>0</v>
      </c>
      <c r="L173" s="111">
        <v>0</v>
      </c>
      <c r="M173" s="111">
        <v>0</v>
      </c>
      <c r="N173" s="111">
        <v>0</v>
      </c>
      <c r="O173" s="111">
        <v>0</v>
      </c>
    </row>
    <row r="174" spans="1:15" x14ac:dyDescent="0.2">
      <c r="A174" s="122" t="s">
        <v>554</v>
      </c>
      <c r="B174" s="58" t="s">
        <v>251</v>
      </c>
      <c r="C174" s="119">
        <v>24</v>
      </c>
      <c r="D174" s="112">
        <v>0.4</v>
      </c>
      <c r="E174" s="111" t="s">
        <v>86</v>
      </c>
      <c r="F174" s="112"/>
      <c r="G174" s="111"/>
      <c r="H174" s="113"/>
      <c r="I174" s="111">
        <v>0</v>
      </c>
      <c r="J174" s="111">
        <v>100</v>
      </c>
      <c r="K174" s="111">
        <v>0</v>
      </c>
      <c r="L174" s="111">
        <v>0</v>
      </c>
      <c r="M174" s="111">
        <v>0</v>
      </c>
      <c r="N174" s="111">
        <v>0</v>
      </c>
      <c r="O174" s="111">
        <v>0</v>
      </c>
    </row>
    <row r="175" spans="1:15" x14ac:dyDescent="0.2">
      <c r="A175" s="122" t="s">
        <v>555</v>
      </c>
      <c r="B175" s="58" t="s">
        <v>252</v>
      </c>
      <c r="C175" s="119">
        <v>190</v>
      </c>
      <c r="D175" s="112">
        <v>0.28999999999999998</v>
      </c>
      <c r="E175" s="111" t="s">
        <v>86</v>
      </c>
      <c r="F175" s="112"/>
      <c r="G175" s="111"/>
      <c r="H175" s="113"/>
      <c r="I175" s="111">
        <v>0</v>
      </c>
      <c r="J175" s="111">
        <v>100</v>
      </c>
      <c r="K175" s="111">
        <v>0</v>
      </c>
      <c r="L175" s="111">
        <v>0</v>
      </c>
      <c r="M175" s="111">
        <v>0</v>
      </c>
      <c r="N175" s="111">
        <v>0</v>
      </c>
      <c r="O175" s="111">
        <v>0</v>
      </c>
    </row>
    <row r="176" spans="1:15" x14ac:dyDescent="0.2">
      <c r="A176" s="122" t="s">
        <v>556</v>
      </c>
      <c r="B176" s="58" t="s">
        <v>253</v>
      </c>
      <c r="C176" s="119">
        <v>33</v>
      </c>
      <c r="D176" s="112">
        <v>0.35</v>
      </c>
      <c r="E176" s="111" t="s">
        <v>86</v>
      </c>
      <c r="F176" s="112"/>
      <c r="G176" s="111"/>
      <c r="H176" s="113"/>
      <c r="I176" s="111">
        <v>0</v>
      </c>
      <c r="J176" s="111">
        <v>100</v>
      </c>
      <c r="K176" s="111">
        <v>0</v>
      </c>
      <c r="L176" s="111">
        <v>0</v>
      </c>
      <c r="M176" s="111">
        <v>0</v>
      </c>
      <c r="N176" s="111">
        <v>0</v>
      </c>
      <c r="O176" s="111">
        <v>0</v>
      </c>
    </row>
    <row r="177" spans="1:15" x14ac:dyDescent="0.2">
      <c r="A177" s="122" t="s">
        <v>557</v>
      </c>
      <c r="B177" s="58" t="s">
        <v>254</v>
      </c>
      <c r="C177" s="119">
        <v>51</v>
      </c>
      <c r="D177" s="112">
        <v>0.14000000000000001</v>
      </c>
      <c r="E177" s="111" t="s">
        <v>87</v>
      </c>
      <c r="F177" s="112"/>
      <c r="G177" s="111"/>
      <c r="H177" s="113"/>
      <c r="I177" s="111">
        <v>0</v>
      </c>
      <c r="J177" s="111">
        <v>100</v>
      </c>
      <c r="K177" s="111">
        <v>0</v>
      </c>
      <c r="L177" s="111">
        <v>0</v>
      </c>
      <c r="M177" s="111">
        <v>0</v>
      </c>
      <c r="N177" s="111">
        <v>0</v>
      </c>
      <c r="O177" s="111">
        <v>0</v>
      </c>
    </row>
    <row r="178" spans="1:15" x14ac:dyDescent="0.2">
      <c r="A178" s="122" t="s">
        <v>558</v>
      </c>
      <c r="B178" s="58" t="s">
        <v>255</v>
      </c>
      <c r="C178" s="119">
        <v>1417</v>
      </c>
      <c r="D178" s="112">
        <v>0.15</v>
      </c>
      <c r="E178" s="111" t="s">
        <v>90</v>
      </c>
      <c r="F178" s="112"/>
      <c r="G178" s="111"/>
      <c r="H178" s="113"/>
      <c r="I178" s="111">
        <v>0</v>
      </c>
      <c r="J178" s="111">
        <v>100</v>
      </c>
      <c r="K178" s="111">
        <v>0</v>
      </c>
      <c r="L178" s="111">
        <v>0</v>
      </c>
      <c r="M178" s="111">
        <v>0</v>
      </c>
      <c r="N178" s="111">
        <v>0</v>
      </c>
      <c r="O178" s="111">
        <v>0</v>
      </c>
    </row>
    <row r="179" spans="1:15" x14ac:dyDescent="0.2">
      <c r="A179" s="122" t="s">
        <v>559</v>
      </c>
      <c r="B179" s="58" t="s">
        <v>256</v>
      </c>
      <c r="C179" s="119">
        <v>530</v>
      </c>
      <c r="D179" s="112">
        <v>0.14000000000000001</v>
      </c>
      <c r="E179" s="111" t="s">
        <v>87</v>
      </c>
      <c r="F179" s="112"/>
      <c r="G179" s="111"/>
      <c r="H179" s="113"/>
      <c r="I179" s="111">
        <v>0</v>
      </c>
      <c r="J179" s="111">
        <v>0</v>
      </c>
      <c r="K179" s="111">
        <v>0</v>
      </c>
      <c r="L179" s="111">
        <v>100</v>
      </c>
      <c r="M179" s="111">
        <v>0</v>
      </c>
      <c r="N179" s="111">
        <v>0</v>
      </c>
      <c r="O179" s="111">
        <v>0</v>
      </c>
    </row>
    <row r="180" spans="1:15" x14ac:dyDescent="0.2">
      <c r="A180" s="122" t="s">
        <v>560</v>
      </c>
      <c r="B180" s="58" t="s">
        <v>257</v>
      </c>
      <c r="C180" s="119">
        <v>271</v>
      </c>
      <c r="D180" s="112">
        <v>0.19</v>
      </c>
      <c r="E180" s="111" t="s">
        <v>90</v>
      </c>
      <c r="F180" s="112"/>
      <c r="G180" s="111"/>
      <c r="H180" s="113"/>
      <c r="I180" s="111">
        <v>0</v>
      </c>
      <c r="J180" s="111">
        <v>100</v>
      </c>
      <c r="K180" s="111">
        <v>0</v>
      </c>
      <c r="L180" s="111">
        <v>0</v>
      </c>
      <c r="M180" s="111">
        <v>0</v>
      </c>
      <c r="N180" s="111">
        <v>0</v>
      </c>
      <c r="O180" s="111">
        <v>0</v>
      </c>
    </row>
    <row r="181" spans="1:15" x14ac:dyDescent="0.2">
      <c r="A181" s="122" t="s">
        <v>561</v>
      </c>
      <c r="B181" s="58" t="s">
        <v>258</v>
      </c>
      <c r="C181" s="119">
        <v>636</v>
      </c>
      <c r="D181" s="112">
        <v>0.15</v>
      </c>
      <c r="E181" s="111" t="s">
        <v>90</v>
      </c>
      <c r="F181" s="112"/>
      <c r="G181" s="111"/>
      <c r="H181" s="113"/>
      <c r="I181" s="111">
        <v>0</v>
      </c>
      <c r="J181" s="111">
        <v>100</v>
      </c>
      <c r="K181" s="111">
        <v>0</v>
      </c>
      <c r="L181" s="111">
        <v>0</v>
      </c>
      <c r="M181" s="111">
        <v>0</v>
      </c>
      <c r="N181" s="111">
        <v>0</v>
      </c>
      <c r="O181" s="111">
        <v>0</v>
      </c>
    </row>
    <row r="182" spans="1:15" x14ac:dyDescent="0.2">
      <c r="A182" s="122" t="s">
        <v>562</v>
      </c>
      <c r="B182" s="58" t="s">
        <v>259</v>
      </c>
      <c r="C182" s="119">
        <v>755</v>
      </c>
      <c r="D182" s="112">
        <v>0.18</v>
      </c>
      <c r="E182" s="111" t="s">
        <v>90</v>
      </c>
      <c r="F182" s="112"/>
      <c r="G182" s="111"/>
      <c r="H182" s="113"/>
      <c r="I182" s="111">
        <v>0</v>
      </c>
      <c r="J182" s="111">
        <v>0</v>
      </c>
      <c r="K182" s="111">
        <v>0</v>
      </c>
      <c r="L182" s="111">
        <v>98</v>
      </c>
      <c r="M182" s="111">
        <v>0</v>
      </c>
      <c r="N182" s="111">
        <v>2</v>
      </c>
      <c r="O182" s="111">
        <v>0</v>
      </c>
    </row>
    <row r="183" spans="1:15" x14ac:dyDescent="0.2">
      <c r="A183" s="122" t="s">
        <v>563</v>
      </c>
      <c r="B183" s="58" t="s">
        <v>260</v>
      </c>
      <c r="C183" s="119">
        <v>168</v>
      </c>
      <c r="D183" s="112">
        <v>0.13</v>
      </c>
      <c r="E183" s="111" t="s">
        <v>87</v>
      </c>
      <c r="F183" s="112"/>
      <c r="G183" s="111"/>
      <c r="H183" s="113"/>
      <c r="I183" s="111">
        <v>0</v>
      </c>
      <c r="J183" s="111">
        <v>0</v>
      </c>
      <c r="K183" s="111">
        <v>0</v>
      </c>
      <c r="L183" s="111">
        <v>0</v>
      </c>
      <c r="M183" s="111">
        <v>0</v>
      </c>
      <c r="N183" s="111">
        <v>100</v>
      </c>
      <c r="O183" s="111">
        <v>0</v>
      </c>
    </row>
    <row r="184" spans="1:15" x14ac:dyDescent="0.2">
      <c r="A184" s="122" t="s">
        <v>564</v>
      </c>
      <c r="B184" s="58" t="s">
        <v>261</v>
      </c>
      <c r="C184" s="119">
        <v>496</v>
      </c>
      <c r="D184" s="112">
        <v>0.2</v>
      </c>
      <c r="E184" s="111" t="s">
        <v>90</v>
      </c>
      <c r="F184" s="112"/>
      <c r="G184" s="111"/>
      <c r="H184" s="113"/>
      <c r="I184" s="111">
        <v>0</v>
      </c>
      <c r="J184" s="111">
        <v>23</v>
      </c>
      <c r="K184" s="111">
        <v>0</v>
      </c>
      <c r="L184" s="111">
        <v>0</v>
      </c>
      <c r="M184" s="111">
        <v>0</v>
      </c>
      <c r="N184" s="111">
        <v>77</v>
      </c>
      <c r="O184" s="111">
        <v>0</v>
      </c>
    </row>
    <row r="185" spans="1:15" x14ac:dyDescent="0.2">
      <c r="A185" s="122" t="s">
        <v>565</v>
      </c>
      <c r="B185" s="58" t="s">
        <v>262</v>
      </c>
      <c r="C185" s="119">
        <v>2314</v>
      </c>
      <c r="D185" s="112">
        <v>0.14000000000000001</v>
      </c>
      <c r="E185" s="111" t="s">
        <v>87</v>
      </c>
      <c r="F185" s="112"/>
      <c r="G185" s="111"/>
      <c r="H185" s="113"/>
      <c r="I185" s="111">
        <v>0</v>
      </c>
      <c r="J185" s="111">
        <v>96</v>
      </c>
      <c r="K185" s="111">
        <v>0</v>
      </c>
      <c r="L185" s="111">
        <v>1</v>
      </c>
      <c r="M185" s="111">
        <v>3</v>
      </c>
      <c r="N185" s="111">
        <v>0</v>
      </c>
      <c r="O185" s="111">
        <v>0</v>
      </c>
    </row>
    <row r="186" spans="1:15" x14ac:dyDescent="0.2">
      <c r="A186" s="122" t="s">
        <v>655</v>
      </c>
      <c r="B186" s="58" t="s">
        <v>656</v>
      </c>
      <c r="C186" s="119" t="s">
        <v>167</v>
      </c>
      <c r="D186" s="112" t="s">
        <v>167</v>
      </c>
      <c r="E186" s="111" t="s">
        <v>167</v>
      </c>
      <c r="F186" s="112" t="s">
        <v>167</v>
      </c>
      <c r="G186" s="111" t="s">
        <v>167</v>
      </c>
      <c r="H186" s="113"/>
      <c r="I186" s="111" t="s">
        <v>167</v>
      </c>
      <c r="J186" s="111" t="s">
        <v>167</v>
      </c>
      <c r="K186" s="111" t="s">
        <v>167</v>
      </c>
      <c r="L186" s="111" t="s">
        <v>167</v>
      </c>
      <c r="M186" s="111" t="s">
        <v>167</v>
      </c>
      <c r="N186" s="111" t="s">
        <v>167</v>
      </c>
      <c r="O186" s="111" t="s">
        <v>167</v>
      </c>
    </row>
    <row r="187" spans="1:15" x14ac:dyDescent="0.2">
      <c r="A187" s="122" t="s">
        <v>566</v>
      </c>
      <c r="B187" s="58" t="s">
        <v>263</v>
      </c>
      <c r="C187" s="119">
        <v>61</v>
      </c>
      <c r="D187" s="112">
        <v>0.27</v>
      </c>
      <c r="E187" s="111" t="s">
        <v>86</v>
      </c>
      <c r="F187" s="112"/>
      <c r="G187" s="111"/>
      <c r="H187" s="113"/>
      <c r="I187" s="111">
        <v>0</v>
      </c>
      <c r="J187" s="111">
        <v>0</v>
      </c>
      <c r="K187" s="111">
        <v>0</v>
      </c>
      <c r="L187" s="111">
        <v>100</v>
      </c>
      <c r="M187" s="111">
        <v>0</v>
      </c>
      <c r="N187" s="111">
        <v>0</v>
      </c>
      <c r="O187" s="111">
        <v>0</v>
      </c>
    </row>
    <row r="188" spans="1:15" x14ac:dyDescent="0.2">
      <c r="A188" s="122" t="s">
        <v>567</v>
      </c>
      <c r="B188" s="58" t="s">
        <v>264</v>
      </c>
      <c r="C188" s="119">
        <v>8</v>
      </c>
      <c r="D188" s="112">
        <v>0.21</v>
      </c>
      <c r="E188" s="111" t="s">
        <v>90</v>
      </c>
      <c r="F188" s="112"/>
      <c r="G188" s="111"/>
      <c r="H188" s="113"/>
      <c r="I188" s="111">
        <v>0</v>
      </c>
      <c r="J188" s="111">
        <v>0</v>
      </c>
      <c r="K188" s="111">
        <v>0</v>
      </c>
      <c r="L188" s="111">
        <v>100</v>
      </c>
      <c r="M188" s="111">
        <v>0</v>
      </c>
      <c r="N188" s="111">
        <v>0</v>
      </c>
      <c r="O188" s="111">
        <v>0</v>
      </c>
    </row>
    <row r="189" spans="1:15" x14ac:dyDescent="0.2">
      <c r="A189" s="122" t="s">
        <v>568</v>
      </c>
      <c r="B189" s="58" t="s">
        <v>265</v>
      </c>
      <c r="C189" s="119">
        <v>1282</v>
      </c>
      <c r="D189" s="112">
        <v>0.17</v>
      </c>
      <c r="E189" s="111" t="s">
        <v>90</v>
      </c>
      <c r="F189" s="112"/>
      <c r="G189" s="111"/>
      <c r="H189" s="113"/>
      <c r="I189" s="111">
        <v>0</v>
      </c>
      <c r="J189" s="111">
        <v>0</v>
      </c>
      <c r="K189" s="111">
        <v>0</v>
      </c>
      <c r="L189" s="111">
        <v>10</v>
      </c>
      <c r="M189" s="111">
        <v>90</v>
      </c>
      <c r="N189" s="111">
        <v>0</v>
      </c>
      <c r="O189" s="111">
        <v>0</v>
      </c>
    </row>
    <row r="190" spans="1:15" x14ac:dyDescent="0.2">
      <c r="A190" s="122" t="s">
        <v>569</v>
      </c>
      <c r="B190" s="58" t="s">
        <v>266</v>
      </c>
      <c r="C190" s="119">
        <v>379</v>
      </c>
      <c r="D190" s="112">
        <v>0.38</v>
      </c>
      <c r="E190" s="111" t="s">
        <v>86</v>
      </c>
      <c r="F190" s="112">
        <v>0</v>
      </c>
      <c r="G190" s="111" t="s">
        <v>87</v>
      </c>
      <c r="H190" s="113"/>
      <c r="I190" s="111">
        <v>0</v>
      </c>
      <c r="J190" s="111">
        <v>0</v>
      </c>
      <c r="K190" s="111">
        <v>0</v>
      </c>
      <c r="L190" s="111">
        <v>0</v>
      </c>
      <c r="M190" s="111">
        <v>100</v>
      </c>
      <c r="N190" s="111">
        <v>0</v>
      </c>
      <c r="O190" s="111">
        <v>0</v>
      </c>
    </row>
    <row r="191" spans="1:15" x14ac:dyDescent="0.2">
      <c r="A191" s="122" t="s">
        <v>570</v>
      </c>
      <c r="B191" s="58" t="s">
        <v>267</v>
      </c>
      <c r="C191" s="119">
        <v>687</v>
      </c>
      <c r="D191" s="112">
        <v>0.19</v>
      </c>
      <c r="E191" s="111" t="s">
        <v>90</v>
      </c>
      <c r="F191" s="112"/>
      <c r="G191" s="111"/>
      <c r="H191" s="113"/>
      <c r="I191" s="111">
        <v>0</v>
      </c>
      <c r="J191" s="111">
        <v>0</v>
      </c>
      <c r="K191" s="111">
        <v>0</v>
      </c>
      <c r="L191" s="111">
        <v>100</v>
      </c>
      <c r="M191" s="111">
        <v>0</v>
      </c>
      <c r="N191" s="111">
        <v>0</v>
      </c>
      <c r="O191" s="111">
        <v>0</v>
      </c>
    </row>
    <row r="192" spans="1:15" x14ac:dyDescent="0.2">
      <c r="A192" s="122" t="s">
        <v>571</v>
      </c>
      <c r="B192" s="58" t="s">
        <v>268</v>
      </c>
      <c r="C192" s="119">
        <v>269</v>
      </c>
      <c r="D192" s="112">
        <v>0.21</v>
      </c>
      <c r="E192" s="111" t="s">
        <v>90</v>
      </c>
      <c r="F192" s="112"/>
      <c r="G192" s="111"/>
      <c r="H192" s="113"/>
      <c r="I192" s="111">
        <v>0</v>
      </c>
      <c r="J192" s="111">
        <v>0</v>
      </c>
      <c r="K192" s="111">
        <v>0</v>
      </c>
      <c r="L192" s="111">
        <v>100</v>
      </c>
      <c r="M192" s="111">
        <v>0</v>
      </c>
      <c r="N192" s="111">
        <v>0</v>
      </c>
      <c r="O192" s="111">
        <v>0</v>
      </c>
    </row>
    <row r="193" spans="1:15" x14ac:dyDescent="0.2">
      <c r="A193" s="122" t="s">
        <v>572</v>
      </c>
      <c r="B193" s="58" t="s">
        <v>269</v>
      </c>
      <c r="C193" s="119">
        <v>525</v>
      </c>
      <c r="D193" s="112">
        <v>0.22</v>
      </c>
      <c r="E193" s="111" t="s">
        <v>90</v>
      </c>
      <c r="F193" s="112"/>
      <c r="G193" s="111"/>
      <c r="H193" s="113"/>
      <c r="I193" s="111">
        <v>0</v>
      </c>
      <c r="J193" s="111">
        <v>0</v>
      </c>
      <c r="K193" s="111">
        <v>0</v>
      </c>
      <c r="L193" s="111">
        <v>91</v>
      </c>
      <c r="M193" s="111">
        <v>0</v>
      </c>
      <c r="N193" s="111">
        <v>9</v>
      </c>
      <c r="O193" s="111">
        <v>0</v>
      </c>
    </row>
    <row r="194" spans="1:15" x14ac:dyDescent="0.2">
      <c r="A194" s="122" t="s">
        <v>573</v>
      </c>
      <c r="B194" s="58" t="s">
        <v>270</v>
      </c>
      <c r="C194" s="119">
        <v>216</v>
      </c>
      <c r="D194" s="112">
        <v>0.22</v>
      </c>
      <c r="E194" s="111" t="s">
        <v>90</v>
      </c>
      <c r="F194" s="112"/>
      <c r="G194" s="111"/>
      <c r="H194" s="113"/>
      <c r="I194" s="111">
        <v>0</v>
      </c>
      <c r="J194" s="111">
        <v>0</v>
      </c>
      <c r="K194" s="111">
        <v>0</v>
      </c>
      <c r="L194" s="111">
        <v>100</v>
      </c>
      <c r="M194" s="111">
        <v>0</v>
      </c>
      <c r="N194" s="111">
        <v>0</v>
      </c>
      <c r="O194" s="111">
        <v>0</v>
      </c>
    </row>
    <row r="195" spans="1:15" x14ac:dyDescent="0.2">
      <c r="A195" s="122" t="s">
        <v>574</v>
      </c>
      <c r="B195" s="58" t="s">
        <v>271</v>
      </c>
      <c r="C195" s="119">
        <v>974</v>
      </c>
      <c r="D195" s="112">
        <v>0.08</v>
      </c>
      <c r="E195" s="111" t="s">
        <v>87</v>
      </c>
      <c r="F195" s="112"/>
      <c r="G195" s="111"/>
      <c r="H195" s="113"/>
      <c r="I195" s="111">
        <v>0</v>
      </c>
      <c r="J195" s="111">
        <v>0</v>
      </c>
      <c r="K195" s="111">
        <v>0</v>
      </c>
      <c r="L195" s="111">
        <v>100</v>
      </c>
      <c r="M195" s="111">
        <v>0</v>
      </c>
      <c r="N195" s="111">
        <v>0</v>
      </c>
      <c r="O195" s="111">
        <v>0</v>
      </c>
    </row>
    <row r="196" spans="1:15" x14ac:dyDescent="0.2">
      <c r="A196" s="122" t="s">
        <v>575</v>
      </c>
      <c r="B196" s="58" t="s">
        <v>272</v>
      </c>
      <c r="C196" s="119">
        <v>90</v>
      </c>
      <c r="D196" s="112">
        <v>0.13</v>
      </c>
      <c r="E196" s="111" t="s">
        <v>87</v>
      </c>
      <c r="F196" s="112"/>
      <c r="G196" s="111"/>
      <c r="H196" s="113"/>
      <c r="I196" s="111">
        <v>0</v>
      </c>
      <c r="J196" s="111">
        <v>0</v>
      </c>
      <c r="K196" s="111">
        <v>0</v>
      </c>
      <c r="L196" s="111">
        <v>81</v>
      </c>
      <c r="M196" s="111">
        <v>0</v>
      </c>
      <c r="N196" s="111">
        <v>19</v>
      </c>
      <c r="O196" s="111">
        <v>0</v>
      </c>
    </row>
    <row r="197" spans="1:15" x14ac:dyDescent="0.2">
      <c r="A197" s="122" t="s">
        <v>576</v>
      </c>
      <c r="B197" s="58" t="s">
        <v>273</v>
      </c>
      <c r="C197" s="119">
        <v>80</v>
      </c>
      <c r="D197" s="112">
        <v>0.15</v>
      </c>
      <c r="E197" s="111" t="s">
        <v>87</v>
      </c>
      <c r="F197" s="112"/>
      <c r="G197" s="111"/>
      <c r="H197" s="113"/>
      <c r="I197" s="111">
        <v>0</v>
      </c>
      <c r="J197" s="111">
        <v>0</v>
      </c>
      <c r="K197" s="111">
        <v>0</v>
      </c>
      <c r="L197" s="111">
        <v>100</v>
      </c>
      <c r="M197" s="111">
        <v>0</v>
      </c>
      <c r="N197" s="111">
        <v>0</v>
      </c>
      <c r="O197" s="111">
        <v>0</v>
      </c>
    </row>
    <row r="198" spans="1:15" x14ac:dyDescent="0.2">
      <c r="A198" s="122" t="s">
        <v>577</v>
      </c>
      <c r="B198" s="58" t="s">
        <v>274</v>
      </c>
      <c r="C198" s="119">
        <v>38</v>
      </c>
      <c r="D198" s="112">
        <v>0.24</v>
      </c>
      <c r="E198" s="111" t="s">
        <v>90</v>
      </c>
      <c r="F198" s="112"/>
      <c r="G198" s="111"/>
      <c r="H198" s="113"/>
      <c r="I198" s="111">
        <v>0</v>
      </c>
      <c r="J198" s="111">
        <v>0</v>
      </c>
      <c r="K198" s="111">
        <v>0</v>
      </c>
      <c r="L198" s="111">
        <v>100</v>
      </c>
      <c r="M198" s="111">
        <v>0</v>
      </c>
      <c r="N198" s="111">
        <v>0</v>
      </c>
      <c r="O198" s="111">
        <v>0</v>
      </c>
    </row>
    <row r="199" spans="1:15" x14ac:dyDescent="0.2">
      <c r="A199" s="122" t="s">
        <v>578</v>
      </c>
      <c r="B199" s="58" t="s">
        <v>275</v>
      </c>
      <c r="C199" s="119">
        <v>262</v>
      </c>
      <c r="D199" s="112">
        <v>0.14000000000000001</v>
      </c>
      <c r="E199" s="111" t="s">
        <v>87</v>
      </c>
      <c r="F199" s="112"/>
      <c r="G199" s="111"/>
      <c r="H199" s="113"/>
      <c r="I199" s="111">
        <v>0</v>
      </c>
      <c r="J199" s="111">
        <v>0</v>
      </c>
      <c r="K199" s="111">
        <v>0</v>
      </c>
      <c r="L199" s="111">
        <v>100</v>
      </c>
      <c r="M199" s="111">
        <v>0</v>
      </c>
      <c r="N199" s="111">
        <v>0</v>
      </c>
      <c r="O199" s="111">
        <v>0</v>
      </c>
    </row>
    <row r="200" spans="1:15" x14ac:dyDescent="0.2">
      <c r="A200" s="122" t="s">
        <v>579</v>
      </c>
      <c r="B200" s="58" t="s">
        <v>276</v>
      </c>
      <c r="C200" s="119">
        <v>4210</v>
      </c>
      <c r="D200" s="112">
        <v>0.28000000000000003</v>
      </c>
      <c r="E200" s="111" t="s">
        <v>86</v>
      </c>
      <c r="F200" s="112">
        <v>0</v>
      </c>
      <c r="G200" s="111" t="s">
        <v>87</v>
      </c>
      <c r="H200" s="113"/>
      <c r="I200" s="111">
        <v>0</v>
      </c>
      <c r="J200" s="111">
        <v>0</v>
      </c>
      <c r="K200" s="111">
        <v>0</v>
      </c>
      <c r="L200" s="111">
        <v>100</v>
      </c>
      <c r="M200" s="111">
        <v>0</v>
      </c>
      <c r="N200" s="111">
        <v>0</v>
      </c>
      <c r="O200" s="111">
        <v>0</v>
      </c>
    </row>
    <row r="201" spans="1:15" x14ac:dyDescent="0.2">
      <c r="A201" s="122" t="s">
        <v>580</v>
      </c>
      <c r="B201" s="58" t="s">
        <v>277</v>
      </c>
      <c r="C201" s="119">
        <v>125</v>
      </c>
      <c r="D201" s="112">
        <v>0.24</v>
      </c>
      <c r="E201" s="111" t="s">
        <v>90</v>
      </c>
      <c r="F201" s="112"/>
      <c r="G201" s="111"/>
      <c r="H201" s="113"/>
      <c r="I201" s="111">
        <v>0</v>
      </c>
      <c r="J201" s="111">
        <v>0</v>
      </c>
      <c r="K201" s="111">
        <v>0</v>
      </c>
      <c r="L201" s="111">
        <v>100</v>
      </c>
      <c r="M201" s="111">
        <v>0</v>
      </c>
      <c r="N201" s="111">
        <v>0</v>
      </c>
      <c r="O201" s="111">
        <v>0</v>
      </c>
    </row>
    <row r="202" spans="1:15" x14ac:dyDescent="0.2">
      <c r="A202" s="122" t="s">
        <v>581</v>
      </c>
      <c r="B202" s="58" t="s">
        <v>278</v>
      </c>
      <c r="C202" s="119">
        <v>42</v>
      </c>
      <c r="D202" s="112">
        <v>0.12</v>
      </c>
      <c r="E202" s="111" t="s">
        <v>87</v>
      </c>
      <c r="F202" s="112"/>
      <c r="G202" s="111"/>
      <c r="H202" s="113"/>
      <c r="I202" s="111">
        <v>0</v>
      </c>
      <c r="J202" s="111">
        <v>0</v>
      </c>
      <c r="K202" s="111">
        <v>0</v>
      </c>
      <c r="L202" s="111">
        <v>100</v>
      </c>
      <c r="M202" s="111">
        <v>0</v>
      </c>
      <c r="N202" s="111">
        <v>0</v>
      </c>
      <c r="O202" s="111">
        <v>0</v>
      </c>
    </row>
    <row r="203" spans="1:15" x14ac:dyDescent="0.2">
      <c r="A203" s="122" t="s">
        <v>582</v>
      </c>
      <c r="B203" s="58" t="s">
        <v>279</v>
      </c>
      <c r="C203" s="119">
        <v>118</v>
      </c>
      <c r="D203" s="112">
        <v>0.23</v>
      </c>
      <c r="E203" s="111" t="s">
        <v>90</v>
      </c>
      <c r="F203" s="112"/>
      <c r="G203" s="111"/>
      <c r="H203" s="113"/>
      <c r="I203" s="111">
        <v>0</v>
      </c>
      <c r="J203" s="111">
        <v>0</v>
      </c>
      <c r="K203" s="111">
        <v>0</v>
      </c>
      <c r="L203" s="111">
        <v>100</v>
      </c>
      <c r="M203" s="111">
        <v>0</v>
      </c>
      <c r="N203" s="111">
        <v>0</v>
      </c>
      <c r="O203" s="111">
        <v>0</v>
      </c>
    </row>
    <row r="204" spans="1:15" x14ac:dyDescent="0.2">
      <c r="A204" s="122" t="s">
        <v>583</v>
      </c>
      <c r="B204" s="58" t="s">
        <v>280</v>
      </c>
      <c r="C204" s="119">
        <v>187</v>
      </c>
      <c r="D204" s="112">
        <v>0.11</v>
      </c>
      <c r="E204" s="111" t="s">
        <v>87</v>
      </c>
      <c r="F204" s="112"/>
      <c r="G204" s="111"/>
      <c r="H204" s="113"/>
      <c r="I204" s="111">
        <v>0</v>
      </c>
      <c r="J204" s="111">
        <v>0</v>
      </c>
      <c r="K204" s="111">
        <v>0</v>
      </c>
      <c r="L204" s="111">
        <v>100</v>
      </c>
      <c r="M204" s="111">
        <v>0</v>
      </c>
      <c r="N204" s="111">
        <v>0</v>
      </c>
      <c r="O204" s="111">
        <v>0</v>
      </c>
    </row>
    <row r="205" spans="1:15" x14ac:dyDescent="0.2">
      <c r="A205" s="122" t="s">
        <v>584</v>
      </c>
      <c r="B205" s="58" t="s">
        <v>281</v>
      </c>
      <c r="C205" s="119">
        <v>1303</v>
      </c>
      <c r="D205" s="112">
        <v>0.1</v>
      </c>
      <c r="E205" s="111" t="s">
        <v>87</v>
      </c>
      <c r="F205" s="112"/>
      <c r="G205" s="111"/>
      <c r="H205" s="113"/>
      <c r="I205" s="111">
        <v>0</v>
      </c>
      <c r="J205" s="111">
        <v>0</v>
      </c>
      <c r="K205" s="111">
        <v>0</v>
      </c>
      <c r="L205" s="111">
        <v>99</v>
      </c>
      <c r="M205" s="111">
        <v>0</v>
      </c>
      <c r="N205" s="111">
        <v>1</v>
      </c>
      <c r="O205" s="111">
        <v>0</v>
      </c>
    </row>
    <row r="206" spans="1:15" x14ac:dyDescent="0.2">
      <c r="A206" s="122" t="s">
        <v>585</v>
      </c>
      <c r="B206" s="58" t="s">
        <v>282</v>
      </c>
      <c r="C206" s="119">
        <v>547</v>
      </c>
      <c r="D206" s="112">
        <v>0.12</v>
      </c>
      <c r="E206" s="111" t="s">
        <v>87</v>
      </c>
      <c r="F206" s="112"/>
      <c r="G206" s="111"/>
      <c r="H206" s="113"/>
      <c r="I206" s="111">
        <v>0</v>
      </c>
      <c r="J206" s="111">
        <v>0</v>
      </c>
      <c r="K206" s="111">
        <v>0</v>
      </c>
      <c r="L206" s="111">
        <v>100</v>
      </c>
      <c r="M206" s="111">
        <v>0</v>
      </c>
      <c r="N206" s="111">
        <v>0</v>
      </c>
      <c r="O206" s="111">
        <v>0</v>
      </c>
    </row>
    <row r="207" spans="1:15" x14ac:dyDescent="0.2">
      <c r="A207" s="122" t="s">
        <v>586</v>
      </c>
      <c r="B207" s="58" t="s">
        <v>283</v>
      </c>
      <c r="C207" s="119">
        <v>1350</v>
      </c>
      <c r="D207" s="112">
        <v>0.11</v>
      </c>
      <c r="E207" s="111" t="s">
        <v>87</v>
      </c>
      <c r="F207" s="112"/>
      <c r="G207" s="111"/>
      <c r="H207" s="113"/>
      <c r="I207" s="111">
        <v>0</v>
      </c>
      <c r="J207" s="111">
        <v>0</v>
      </c>
      <c r="K207" s="111">
        <v>0</v>
      </c>
      <c r="L207" s="111">
        <v>94</v>
      </c>
      <c r="M207" s="111">
        <v>0</v>
      </c>
      <c r="N207" s="111">
        <v>6</v>
      </c>
      <c r="O207" s="111">
        <v>0</v>
      </c>
    </row>
    <row r="208" spans="1:15" x14ac:dyDescent="0.2">
      <c r="A208" s="122" t="s">
        <v>587</v>
      </c>
      <c r="B208" s="58" t="s">
        <v>284</v>
      </c>
      <c r="C208" s="119">
        <v>1962</v>
      </c>
      <c r="D208" s="112">
        <v>0.13</v>
      </c>
      <c r="E208" s="111" t="s">
        <v>87</v>
      </c>
      <c r="F208" s="112"/>
      <c r="G208" s="111"/>
      <c r="H208" s="113"/>
      <c r="I208" s="111">
        <v>0</v>
      </c>
      <c r="J208" s="111">
        <v>0</v>
      </c>
      <c r="K208" s="111">
        <v>0</v>
      </c>
      <c r="L208" s="111">
        <v>100</v>
      </c>
      <c r="M208" s="111">
        <v>0</v>
      </c>
      <c r="N208" s="111">
        <v>0</v>
      </c>
      <c r="O208" s="111">
        <v>0</v>
      </c>
    </row>
    <row r="209" spans="1:15" x14ac:dyDescent="0.2">
      <c r="A209" s="122" t="s">
        <v>588</v>
      </c>
      <c r="B209" s="58" t="s">
        <v>285</v>
      </c>
      <c r="C209" s="119">
        <v>703</v>
      </c>
      <c r="D209" s="112">
        <v>0.16</v>
      </c>
      <c r="E209" s="111" t="s">
        <v>90</v>
      </c>
      <c r="F209" s="112"/>
      <c r="G209" s="111"/>
      <c r="H209" s="113"/>
      <c r="I209" s="111">
        <v>0</v>
      </c>
      <c r="J209" s="111">
        <v>0</v>
      </c>
      <c r="K209" s="111">
        <v>0</v>
      </c>
      <c r="L209" s="111">
        <v>98</v>
      </c>
      <c r="M209" s="111">
        <v>0</v>
      </c>
      <c r="N209" s="111">
        <v>2</v>
      </c>
      <c r="O209" s="111">
        <v>0</v>
      </c>
    </row>
    <row r="210" spans="1:15" x14ac:dyDescent="0.2">
      <c r="A210" s="122" t="s">
        <v>589</v>
      </c>
      <c r="B210" s="58" t="s">
        <v>286</v>
      </c>
      <c r="C210" s="119">
        <v>161</v>
      </c>
      <c r="D210" s="112">
        <v>0.18</v>
      </c>
      <c r="E210" s="111" t="s">
        <v>90</v>
      </c>
      <c r="F210" s="112"/>
      <c r="G210" s="111"/>
      <c r="H210" s="113"/>
      <c r="I210" s="111">
        <v>0</v>
      </c>
      <c r="J210" s="111">
        <v>0</v>
      </c>
      <c r="K210" s="111">
        <v>0</v>
      </c>
      <c r="L210" s="111">
        <v>100</v>
      </c>
      <c r="M210" s="111">
        <v>0</v>
      </c>
      <c r="N210" s="111">
        <v>0</v>
      </c>
      <c r="O210" s="111">
        <v>0</v>
      </c>
    </row>
    <row r="211" spans="1:15" x14ac:dyDescent="0.2">
      <c r="A211" s="122" t="s">
        <v>590</v>
      </c>
      <c r="B211" s="58" t="s">
        <v>287</v>
      </c>
      <c r="C211" s="119">
        <v>1004</v>
      </c>
      <c r="D211" s="112">
        <v>0.2</v>
      </c>
      <c r="E211" s="111" t="s">
        <v>90</v>
      </c>
      <c r="F211" s="112"/>
      <c r="G211" s="111"/>
      <c r="H211" s="113"/>
      <c r="I211" s="111">
        <v>0</v>
      </c>
      <c r="J211" s="111">
        <v>0</v>
      </c>
      <c r="K211" s="111">
        <v>0</v>
      </c>
      <c r="L211" s="111">
        <v>100</v>
      </c>
      <c r="M211" s="111">
        <v>0</v>
      </c>
      <c r="N211" s="111">
        <v>0</v>
      </c>
      <c r="O211" s="111">
        <v>0</v>
      </c>
    </row>
    <row r="212" spans="1:15" x14ac:dyDescent="0.2">
      <c r="A212" s="122" t="s">
        <v>591</v>
      </c>
      <c r="B212" s="58" t="s">
        <v>288</v>
      </c>
      <c r="C212" s="119">
        <v>399</v>
      </c>
      <c r="D212" s="112">
        <v>0.19</v>
      </c>
      <c r="E212" s="111" t="s">
        <v>90</v>
      </c>
      <c r="F212" s="112"/>
      <c r="G212" s="111"/>
      <c r="H212" s="113"/>
      <c r="I212" s="111">
        <v>0</v>
      </c>
      <c r="J212" s="111">
        <v>9</v>
      </c>
      <c r="K212" s="111">
        <v>0</v>
      </c>
      <c r="L212" s="111">
        <v>91</v>
      </c>
      <c r="M212" s="111">
        <v>0</v>
      </c>
      <c r="N212" s="111">
        <v>0</v>
      </c>
      <c r="O212" s="111">
        <v>0</v>
      </c>
    </row>
    <row r="213" spans="1:15" x14ac:dyDescent="0.2">
      <c r="A213" s="122" t="s">
        <v>592</v>
      </c>
      <c r="B213" s="58" t="s">
        <v>289</v>
      </c>
      <c r="C213" s="119">
        <v>241</v>
      </c>
      <c r="D213" s="112">
        <v>0.11</v>
      </c>
      <c r="E213" s="111" t="s">
        <v>87</v>
      </c>
      <c r="F213" s="112"/>
      <c r="G213" s="111"/>
      <c r="H213" s="113"/>
      <c r="I213" s="111">
        <v>0</v>
      </c>
      <c r="J213" s="111">
        <v>0</v>
      </c>
      <c r="K213" s="111">
        <v>0</v>
      </c>
      <c r="L213" s="111">
        <v>100</v>
      </c>
      <c r="M213" s="111">
        <v>0</v>
      </c>
      <c r="N213" s="111">
        <v>0</v>
      </c>
      <c r="O213" s="111">
        <v>0</v>
      </c>
    </row>
    <row r="214" spans="1:15" x14ac:dyDescent="0.2">
      <c r="A214" s="122" t="s">
        <v>593</v>
      </c>
      <c r="B214" s="58" t="s">
        <v>290</v>
      </c>
      <c r="C214" s="119">
        <v>62</v>
      </c>
      <c r="D214" s="112">
        <v>0.14000000000000001</v>
      </c>
      <c r="E214" s="111" t="s">
        <v>87</v>
      </c>
      <c r="F214" s="112"/>
      <c r="G214" s="111"/>
      <c r="H214" s="113"/>
      <c r="I214" s="111">
        <v>0</v>
      </c>
      <c r="J214" s="111">
        <v>0</v>
      </c>
      <c r="K214" s="111">
        <v>0</v>
      </c>
      <c r="L214" s="111">
        <v>88</v>
      </c>
      <c r="M214" s="111">
        <v>0</v>
      </c>
      <c r="N214" s="111">
        <v>12</v>
      </c>
      <c r="O214" s="111">
        <v>0</v>
      </c>
    </row>
    <row r="215" spans="1:15" x14ac:dyDescent="0.2">
      <c r="A215" s="122" t="s">
        <v>594</v>
      </c>
      <c r="B215" s="58" t="s">
        <v>291</v>
      </c>
      <c r="C215" s="119">
        <v>5646</v>
      </c>
      <c r="D215" s="112">
        <v>0.25</v>
      </c>
      <c r="E215" s="111" t="s">
        <v>90</v>
      </c>
      <c r="F215" s="112"/>
      <c r="G215" s="111"/>
      <c r="H215" s="113"/>
      <c r="I215" s="111">
        <v>0</v>
      </c>
      <c r="J215" s="111">
        <v>0</v>
      </c>
      <c r="K215" s="111">
        <v>0</v>
      </c>
      <c r="L215" s="111">
        <v>100</v>
      </c>
      <c r="M215" s="111">
        <v>0</v>
      </c>
      <c r="N215" s="111">
        <v>0</v>
      </c>
      <c r="O215" s="111">
        <v>0</v>
      </c>
    </row>
    <row r="216" spans="1:15" x14ac:dyDescent="0.2">
      <c r="A216" s="122" t="s">
        <v>595</v>
      </c>
      <c r="B216" s="58" t="s">
        <v>292</v>
      </c>
      <c r="C216" s="119">
        <v>499</v>
      </c>
      <c r="D216" s="112">
        <v>0.13</v>
      </c>
      <c r="E216" s="111" t="s">
        <v>87</v>
      </c>
      <c r="F216" s="112"/>
      <c r="G216" s="111"/>
      <c r="H216" s="113"/>
      <c r="I216" s="111">
        <v>0</v>
      </c>
      <c r="J216" s="111">
        <v>0</v>
      </c>
      <c r="K216" s="111">
        <v>0</v>
      </c>
      <c r="L216" s="111">
        <v>100</v>
      </c>
      <c r="M216" s="111">
        <v>0</v>
      </c>
      <c r="N216" s="111">
        <v>0</v>
      </c>
      <c r="O216" s="111">
        <v>0</v>
      </c>
    </row>
    <row r="217" spans="1:15" x14ac:dyDescent="0.2">
      <c r="A217" s="122" t="s">
        <v>596</v>
      </c>
      <c r="B217" s="58" t="s">
        <v>293</v>
      </c>
      <c r="C217" s="119">
        <v>420</v>
      </c>
      <c r="D217" s="112">
        <v>0.27</v>
      </c>
      <c r="E217" s="111" t="s">
        <v>86</v>
      </c>
      <c r="F217" s="112">
        <v>0</v>
      </c>
      <c r="G217" s="111" t="s">
        <v>87</v>
      </c>
      <c r="H217" s="113"/>
      <c r="I217" s="111">
        <v>0</v>
      </c>
      <c r="J217" s="111">
        <v>0</v>
      </c>
      <c r="K217" s="111">
        <v>0</v>
      </c>
      <c r="L217" s="111">
        <v>59</v>
      </c>
      <c r="M217" s="111">
        <v>0</v>
      </c>
      <c r="N217" s="111">
        <v>41</v>
      </c>
      <c r="O217" s="111">
        <v>0</v>
      </c>
    </row>
    <row r="218" spans="1:15" x14ac:dyDescent="0.2">
      <c r="A218" s="122" t="s">
        <v>597</v>
      </c>
      <c r="B218" s="58" t="s">
        <v>294</v>
      </c>
      <c r="C218" s="119">
        <v>58</v>
      </c>
      <c r="D218" s="112">
        <v>0.15</v>
      </c>
      <c r="E218" s="111" t="s">
        <v>90</v>
      </c>
      <c r="F218" s="112"/>
      <c r="G218" s="111"/>
      <c r="H218" s="113"/>
      <c r="I218" s="111">
        <v>0</v>
      </c>
      <c r="J218" s="111">
        <v>0</v>
      </c>
      <c r="K218" s="111">
        <v>0</v>
      </c>
      <c r="L218" s="111">
        <v>56</v>
      </c>
      <c r="M218" s="111">
        <v>21</v>
      </c>
      <c r="N218" s="111">
        <v>23</v>
      </c>
      <c r="O218" s="111">
        <v>0</v>
      </c>
    </row>
    <row r="219" spans="1:15" x14ac:dyDescent="0.2">
      <c r="A219" s="122" t="s">
        <v>598</v>
      </c>
      <c r="B219" s="58" t="s">
        <v>295</v>
      </c>
      <c r="C219" s="119">
        <v>21</v>
      </c>
      <c r="D219" s="112">
        <v>0.16</v>
      </c>
      <c r="E219" s="111" t="s">
        <v>90</v>
      </c>
      <c r="F219" s="112"/>
      <c r="G219" s="111"/>
      <c r="H219" s="113"/>
      <c r="I219" s="111">
        <v>0</v>
      </c>
      <c r="J219" s="111">
        <v>0</v>
      </c>
      <c r="K219" s="111">
        <v>0</v>
      </c>
      <c r="L219" s="111">
        <v>100</v>
      </c>
      <c r="M219" s="111">
        <v>0</v>
      </c>
      <c r="N219" s="111">
        <v>0</v>
      </c>
      <c r="O219" s="111">
        <v>0</v>
      </c>
    </row>
    <row r="220" spans="1:15" x14ac:dyDescent="0.2">
      <c r="A220" s="122" t="s">
        <v>599</v>
      </c>
      <c r="B220" s="58" t="s">
        <v>296</v>
      </c>
      <c r="C220" s="119">
        <v>5642</v>
      </c>
      <c r="D220" s="112">
        <v>0.15</v>
      </c>
      <c r="E220" s="111" t="s">
        <v>87</v>
      </c>
      <c r="F220" s="112"/>
      <c r="G220" s="111"/>
      <c r="H220" s="113"/>
      <c r="I220" s="111">
        <v>0</v>
      </c>
      <c r="J220" s="111">
        <v>0</v>
      </c>
      <c r="K220" s="111">
        <v>0</v>
      </c>
      <c r="L220" s="111">
        <v>100</v>
      </c>
      <c r="M220" s="111">
        <v>0</v>
      </c>
      <c r="N220" s="111">
        <v>0</v>
      </c>
      <c r="O220" s="111">
        <v>0</v>
      </c>
    </row>
    <row r="221" spans="1:15" x14ac:dyDescent="0.2">
      <c r="A221" s="122" t="s">
        <v>600</v>
      </c>
      <c r="B221" s="58" t="s">
        <v>297</v>
      </c>
      <c r="C221" s="119">
        <v>827</v>
      </c>
      <c r="D221" s="112">
        <v>0.14000000000000001</v>
      </c>
      <c r="E221" s="111" t="s">
        <v>87</v>
      </c>
      <c r="F221" s="112"/>
      <c r="G221" s="111"/>
      <c r="H221" s="113"/>
      <c r="I221" s="111">
        <v>0</v>
      </c>
      <c r="J221" s="111">
        <v>0</v>
      </c>
      <c r="K221" s="111">
        <v>0</v>
      </c>
      <c r="L221" s="111">
        <v>100</v>
      </c>
      <c r="M221" s="111">
        <v>0</v>
      </c>
      <c r="N221" s="111">
        <v>0</v>
      </c>
      <c r="O221" s="111">
        <v>0</v>
      </c>
    </row>
    <row r="222" spans="1:15" x14ac:dyDescent="0.2">
      <c r="A222" s="122" t="s">
        <v>601</v>
      </c>
      <c r="B222" s="58" t="s">
        <v>298</v>
      </c>
      <c r="C222" s="119">
        <v>1523</v>
      </c>
      <c r="D222" s="112">
        <v>0.19</v>
      </c>
      <c r="E222" s="111" t="s">
        <v>90</v>
      </c>
      <c r="F222" s="112"/>
      <c r="G222" s="111"/>
      <c r="H222" s="113"/>
      <c r="I222" s="111">
        <v>0</v>
      </c>
      <c r="J222" s="111">
        <v>1</v>
      </c>
      <c r="K222" s="111">
        <v>0</v>
      </c>
      <c r="L222" s="111">
        <v>99</v>
      </c>
      <c r="M222" s="111">
        <v>0</v>
      </c>
      <c r="N222" s="111">
        <v>0</v>
      </c>
      <c r="O222" s="111">
        <v>0</v>
      </c>
    </row>
    <row r="223" spans="1:15" x14ac:dyDescent="0.2">
      <c r="A223" s="122" t="s">
        <v>602</v>
      </c>
      <c r="B223" s="58" t="s">
        <v>299</v>
      </c>
      <c r="C223" s="119">
        <v>920</v>
      </c>
      <c r="D223" s="112">
        <v>0.15</v>
      </c>
      <c r="E223" s="111" t="s">
        <v>90</v>
      </c>
      <c r="F223" s="112"/>
      <c r="G223" s="111"/>
      <c r="H223" s="113"/>
      <c r="I223" s="111">
        <v>0</v>
      </c>
      <c r="J223" s="111">
        <v>77</v>
      </c>
      <c r="K223" s="111">
        <v>0</v>
      </c>
      <c r="L223" s="111">
        <v>2</v>
      </c>
      <c r="M223" s="111">
        <v>20</v>
      </c>
      <c r="N223" s="111">
        <v>0</v>
      </c>
      <c r="O223" s="111">
        <v>0</v>
      </c>
    </row>
    <row r="224" spans="1:15" x14ac:dyDescent="0.2">
      <c r="A224" s="122" t="s">
        <v>603</v>
      </c>
      <c r="B224" s="58" t="s">
        <v>300</v>
      </c>
      <c r="C224" s="119">
        <v>181</v>
      </c>
      <c r="D224" s="112">
        <v>0.25</v>
      </c>
      <c r="E224" s="111" t="s">
        <v>90</v>
      </c>
      <c r="F224" s="112"/>
      <c r="G224" s="111"/>
      <c r="H224" s="113"/>
      <c r="I224" s="111">
        <v>0</v>
      </c>
      <c r="J224" s="111">
        <v>0</v>
      </c>
      <c r="K224" s="111">
        <v>0</v>
      </c>
      <c r="L224" s="111">
        <v>100</v>
      </c>
      <c r="M224" s="111">
        <v>0</v>
      </c>
      <c r="N224" s="111">
        <v>0</v>
      </c>
      <c r="O224" s="111">
        <v>0</v>
      </c>
    </row>
    <row r="225" spans="1:15" x14ac:dyDescent="0.2">
      <c r="A225" s="122" t="s">
        <v>604</v>
      </c>
      <c r="B225" s="58" t="s">
        <v>301</v>
      </c>
      <c r="C225" s="119">
        <v>1480</v>
      </c>
      <c r="D225" s="112">
        <v>0.23</v>
      </c>
      <c r="E225" s="111" t="s">
        <v>90</v>
      </c>
      <c r="F225" s="112"/>
      <c r="G225" s="111"/>
      <c r="H225" s="113"/>
      <c r="I225" s="111">
        <v>0</v>
      </c>
      <c r="J225" s="111">
        <v>9</v>
      </c>
      <c r="K225" s="111">
        <v>0</v>
      </c>
      <c r="L225" s="111">
        <v>0</v>
      </c>
      <c r="M225" s="111">
        <v>0</v>
      </c>
      <c r="N225" s="111">
        <v>91</v>
      </c>
      <c r="O225" s="111">
        <v>0</v>
      </c>
    </row>
    <row r="226" spans="1:15" x14ac:dyDescent="0.2">
      <c r="A226" s="122" t="s">
        <v>605</v>
      </c>
      <c r="B226" s="58" t="s">
        <v>302</v>
      </c>
      <c r="C226" s="119">
        <v>1458</v>
      </c>
      <c r="D226" s="112">
        <v>0.15</v>
      </c>
      <c r="E226" s="111" t="s">
        <v>90</v>
      </c>
      <c r="F226" s="112"/>
      <c r="G226" s="111"/>
      <c r="H226" s="113"/>
      <c r="I226" s="111">
        <v>0</v>
      </c>
      <c r="J226" s="111">
        <v>0</v>
      </c>
      <c r="K226" s="111">
        <v>0</v>
      </c>
      <c r="L226" s="111">
        <v>100</v>
      </c>
      <c r="M226" s="111">
        <v>0</v>
      </c>
      <c r="N226" s="111">
        <v>0</v>
      </c>
      <c r="O226" s="111">
        <v>0</v>
      </c>
    </row>
    <row r="227" spans="1:15" x14ac:dyDescent="0.2">
      <c r="A227" s="122" t="s">
        <v>606</v>
      </c>
      <c r="B227" s="58" t="s">
        <v>303</v>
      </c>
      <c r="C227" s="119">
        <v>2464</v>
      </c>
      <c r="D227" s="112">
        <v>0.14000000000000001</v>
      </c>
      <c r="E227" s="111" t="s">
        <v>87</v>
      </c>
      <c r="F227" s="112"/>
      <c r="G227" s="111"/>
      <c r="H227" s="113"/>
      <c r="I227" s="111">
        <v>0</v>
      </c>
      <c r="J227" s="111">
        <v>2</v>
      </c>
      <c r="K227" s="111">
        <v>0</v>
      </c>
      <c r="L227" s="111">
        <v>49</v>
      </c>
      <c r="M227" s="111">
        <v>44</v>
      </c>
      <c r="N227" s="111">
        <v>5</v>
      </c>
      <c r="O227" s="111">
        <v>0</v>
      </c>
    </row>
    <row r="228" spans="1:15" x14ac:dyDescent="0.2">
      <c r="A228" s="122" t="s">
        <v>607</v>
      </c>
      <c r="B228" s="58" t="s">
        <v>304</v>
      </c>
      <c r="C228" s="119">
        <v>9567</v>
      </c>
      <c r="D228" s="112">
        <v>0.2</v>
      </c>
      <c r="E228" s="111" t="s">
        <v>90</v>
      </c>
      <c r="F228" s="112"/>
      <c r="G228" s="111"/>
      <c r="H228" s="113"/>
      <c r="I228" s="111">
        <v>0</v>
      </c>
      <c r="J228" s="111">
        <v>0</v>
      </c>
      <c r="K228" s="111">
        <v>0</v>
      </c>
      <c r="L228" s="111">
        <v>0</v>
      </c>
      <c r="M228" s="111">
        <v>100</v>
      </c>
      <c r="N228" s="111">
        <v>0</v>
      </c>
      <c r="O228" s="111">
        <v>0</v>
      </c>
    </row>
    <row r="229" spans="1:15" x14ac:dyDescent="0.2">
      <c r="A229" s="122" t="s">
        <v>608</v>
      </c>
      <c r="B229" s="58" t="s">
        <v>305</v>
      </c>
      <c r="C229" s="119">
        <v>2059</v>
      </c>
      <c r="D229" s="112">
        <v>0.22</v>
      </c>
      <c r="E229" s="111" t="s">
        <v>90</v>
      </c>
      <c r="F229" s="112"/>
      <c r="G229" s="111"/>
      <c r="H229" s="113"/>
      <c r="I229" s="111">
        <v>0</v>
      </c>
      <c r="J229" s="111">
        <v>0</v>
      </c>
      <c r="K229" s="111">
        <v>0</v>
      </c>
      <c r="L229" s="111">
        <v>0</v>
      </c>
      <c r="M229" s="111">
        <v>100</v>
      </c>
      <c r="N229" s="111">
        <v>0</v>
      </c>
      <c r="O229" s="111">
        <v>0</v>
      </c>
    </row>
    <row r="230" spans="1:15" x14ac:dyDescent="0.2">
      <c r="A230" s="122" t="s">
        <v>609</v>
      </c>
      <c r="B230" s="58" t="s">
        <v>306</v>
      </c>
      <c r="C230" s="119">
        <v>681</v>
      </c>
      <c r="D230" s="112">
        <v>0.3</v>
      </c>
      <c r="E230" s="111" t="s">
        <v>86</v>
      </c>
      <c r="F230" s="112">
        <v>0.08</v>
      </c>
      <c r="G230" s="111" t="s">
        <v>87</v>
      </c>
      <c r="H230" s="113"/>
      <c r="I230" s="111">
        <v>0</v>
      </c>
      <c r="J230" s="111">
        <v>0</v>
      </c>
      <c r="K230" s="111">
        <v>0</v>
      </c>
      <c r="L230" s="111">
        <v>0</v>
      </c>
      <c r="M230" s="111">
        <v>100</v>
      </c>
      <c r="N230" s="111">
        <v>0</v>
      </c>
      <c r="O230" s="111">
        <v>0</v>
      </c>
    </row>
    <row r="231" spans="1:15" x14ac:dyDescent="0.2">
      <c r="A231" s="122" t="s">
        <v>610</v>
      </c>
      <c r="B231" s="58" t="s">
        <v>307</v>
      </c>
      <c r="C231" s="119">
        <v>4673</v>
      </c>
      <c r="D231" s="112">
        <v>0.19</v>
      </c>
      <c r="E231" s="111" t="s">
        <v>90</v>
      </c>
      <c r="F231" s="112"/>
      <c r="G231" s="111"/>
      <c r="H231" s="113"/>
      <c r="I231" s="111">
        <v>0</v>
      </c>
      <c r="J231" s="111">
        <v>0</v>
      </c>
      <c r="K231" s="111">
        <v>0</v>
      </c>
      <c r="L231" s="111">
        <v>0</v>
      </c>
      <c r="M231" s="111">
        <v>100</v>
      </c>
      <c r="N231" s="111">
        <v>0</v>
      </c>
      <c r="O231" s="111">
        <v>0</v>
      </c>
    </row>
    <row r="232" spans="1:15" x14ac:dyDescent="0.2">
      <c r="A232" s="122" t="s">
        <v>611</v>
      </c>
      <c r="B232" s="58" t="s">
        <v>308</v>
      </c>
      <c r="C232" s="119">
        <v>1110</v>
      </c>
      <c r="D232" s="112">
        <v>0.13</v>
      </c>
      <c r="E232" s="111" t="s">
        <v>87</v>
      </c>
      <c r="F232" s="112"/>
      <c r="G232" s="111"/>
      <c r="H232" s="113"/>
      <c r="I232" s="111">
        <v>0</v>
      </c>
      <c r="J232" s="111">
        <v>0</v>
      </c>
      <c r="K232" s="111">
        <v>0</v>
      </c>
      <c r="L232" s="111">
        <v>0</v>
      </c>
      <c r="M232" s="111">
        <v>100</v>
      </c>
      <c r="N232" s="111">
        <v>0</v>
      </c>
      <c r="O232" s="111">
        <v>0</v>
      </c>
    </row>
    <row r="233" spans="1:15" x14ac:dyDescent="0.2">
      <c r="A233" s="122" t="s">
        <v>612</v>
      </c>
      <c r="B233" s="58" t="s">
        <v>309</v>
      </c>
      <c r="C233" s="119">
        <v>1108</v>
      </c>
      <c r="D233" s="112">
        <v>0.28000000000000003</v>
      </c>
      <c r="E233" s="111" t="s">
        <v>86</v>
      </c>
      <c r="F233" s="112">
        <v>0</v>
      </c>
      <c r="G233" s="111" t="s">
        <v>87</v>
      </c>
      <c r="H233" s="113"/>
      <c r="I233" s="111">
        <v>0</v>
      </c>
      <c r="J233" s="111">
        <v>0</v>
      </c>
      <c r="K233" s="111">
        <v>0</v>
      </c>
      <c r="L233" s="111">
        <v>0</v>
      </c>
      <c r="M233" s="111">
        <v>100</v>
      </c>
      <c r="N233" s="111">
        <v>0</v>
      </c>
      <c r="O233" s="111">
        <v>0</v>
      </c>
    </row>
    <row r="234" spans="1:15" x14ac:dyDescent="0.2">
      <c r="A234" s="122" t="s">
        <v>613</v>
      </c>
      <c r="B234" s="58" t="s">
        <v>310</v>
      </c>
      <c r="C234" s="119">
        <v>369</v>
      </c>
      <c r="D234" s="112">
        <v>0.45</v>
      </c>
      <c r="E234" s="111" t="s">
        <v>86</v>
      </c>
      <c r="F234" s="112">
        <v>7.0000000000000007E-2</v>
      </c>
      <c r="G234" s="111" t="s">
        <v>87</v>
      </c>
      <c r="H234" s="113"/>
      <c r="I234" s="111">
        <v>0</v>
      </c>
      <c r="J234" s="111">
        <v>0</v>
      </c>
      <c r="K234" s="111">
        <v>0</v>
      </c>
      <c r="L234" s="111">
        <v>2</v>
      </c>
      <c r="M234" s="111">
        <v>98</v>
      </c>
      <c r="N234" s="111">
        <v>0</v>
      </c>
      <c r="O234" s="111">
        <v>0</v>
      </c>
    </row>
    <row r="235" spans="1:15" x14ac:dyDescent="0.2">
      <c r="A235" s="122" t="s">
        <v>614</v>
      </c>
      <c r="B235" s="58" t="s">
        <v>311</v>
      </c>
      <c r="C235" s="119">
        <v>2494</v>
      </c>
      <c r="D235" s="112">
        <v>0.83</v>
      </c>
      <c r="E235" s="111" t="s">
        <v>86</v>
      </c>
      <c r="F235" s="112">
        <v>0</v>
      </c>
      <c r="G235" s="111" t="s">
        <v>87</v>
      </c>
      <c r="H235" s="113"/>
      <c r="I235" s="111">
        <v>0</v>
      </c>
      <c r="J235" s="111">
        <v>0</v>
      </c>
      <c r="K235" s="111">
        <v>0</v>
      </c>
      <c r="L235" s="111">
        <v>0</v>
      </c>
      <c r="M235" s="111">
        <v>98</v>
      </c>
      <c r="N235" s="111">
        <v>0</v>
      </c>
      <c r="O235" s="111">
        <v>2</v>
      </c>
    </row>
    <row r="236" spans="1:15" x14ac:dyDescent="0.2">
      <c r="A236" s="122" t="s">
        <v>615</v>
      </c>
      <c r="B236" s="58" t="s">
        <v>312</v>
      </c>
      <c r="C236" s="118">
        <v>423</v>
      </c>
      <c r="D236" s="112">
        <v>0.14000000000000001</v>
      </c>
      <c r="E236" s="112" t="s">
        <v>87</v>
      </c>
      <c r="F236" s="112"/>
      <c r="G236" s="111"/>
      <c r="H236" s="113"/>
      <c r="I236" s="111">
        <v>0</v>
      </c>
      <c r="J236" s="111">
        <v>0</v>
      </c>
      <c r="K236" s="111">
        <v>0</v>
      </c>
      <c r="L236" s="111">
        <v>4</v>
      </c>
      <c r="M236" s="111">
        <v>77</v>
      </c>
      <c r="N236" s="111">
        <v>0</v>
      </c>
      <c r="O236" s="111">
        <v>19</v>
      </c>
    </row>
    <row r="237" spans="1:15" x14ac:dyDescent="0.2">
      <c r="A237" s="122" t="s">
        <v>657</v>
      </c>
      <c r="B237" s="58" t="s">
        <v>658</v>
      </c>
      <c r="C237" s="119" t="s">
        <v>167</v>
      </c>
      <c r="D237" s="112" t="s">
        <v>167</v>
      </c>
      <c r="E237" s="111" t="s">
        <v>167</v>
      </c>
      <c r="F237" s="112" t="s">
        <v>167</v>
      </c>
      <c r="G237" s="111" t="s">
        <v>167</v>
      </c>
      <c r="H237" s="113"/>
      <c r="I237" s="111" t="s">
        <v>167</v>
      </c>
      <c r="J237" s="111" t="s">
        <v>167</v>
      </c>
      <c r="K237" s="111" t="s">
        <v>167</v>
      </c>
      <c r="L237" s="111" t="s">
        <v>167</v>
      </c>
      <c r="M237" s="111" t="s">
        <v>167</v>
      </c>
      <c r="N237" s="111" t="s">
        <v>167</v>
      </c>
      <c r="O237" s="111" t="s">
        <v>167</v>
      </c>
    </row>
    <row r="238" spans="1:15" x14ac:dyDescent="0.2">
      <c r="A238" s="122" t="s">
        <v>616</v>
      </c>
      <c r="B238" s="58" t="s">
        <v>313</v>
      </c>
      <c r="C238" s="119">
        <v>226</v>
      </c>
      <c r="D238" s="112">
        <v>0.1</v>
      </c>
      <c r="E238" s="111" t="s">
        <v>87</v>
      </c>
      <c r="F238" s="112"/>
      <c r="G238" s="111"/>
      <c r="H238" s="113"/>
      <c r="I238" s="111">
        <v>0</v>
      </c>
      <c r="J238" s="111">
        <v>100</v>
      </c>
      <c r="K238" s="111">
        <v>0</v>
      </c>
      <c r="L238" s="111">
        <v>0</v>
      </c>
      <c r="M238" s="111">
        <v>0</v>
      </c>
      <c r="N238" s="111">
        <v>0</v>
      </c>
      <c r="O238" s="111">
        <v>0</v>
      </c>
    </row>
    <row r="239" spans="1:15" x14ac:dyDescent="0.2">
      <c r="A239" s="122" t="s">
        <v>617</v>
      </c>
      <c r="B239" s="58" t="s">
        <v>314</v>
      </c>
      <c r="C239" s="119">
        <v>374</v>
      </c>
      <c r="D239" s="112">
        <v>0.25</v>
      </c>
      <c r="E239" s="111" t="s">
        <v>90</v>
      </c>
      <c r="F239" s="112"/>
      <c r="G239" s="111"/>
      <c r="H239" s="113"/>
      <c r="I239" s="111">
        <v>0</v>
      </c>
      <c r="J239" s="111">
        <v>30</v>
      </c>
      <c r="K239" s="111">
        <v>0</v>
      </c>
      <c r="L239" s="111">
        <v>70</v>
      </c>
      <c r="M239" s="111">
        <v>0</v>
      </c>
      <c r="N239" s="111">
        <v>0</v>
      </c>
      <c r="O239" s="111">
        <v>0</v>
      </c>
    </row>
    <row r="240" spans="1:15" x14ac:dyDescent="0.2">
      <c r="A240" s="122" t="s">
        <v>618</v>
      </c>
      <c r="B240" s="58" t="s">
        <v>315</v>
      </c>
      <c r="C240" s="119">
        <v>612</v>
      </c>
      <c r="D240" s="112">
        <v>0.24</v>
      </c>
      <c r="E240" s="111" t="s">
        <v>90</v>
      </c>
      <c r="F240" s="112"/>
      <c r="G240" s="111"/>
      <c r="H240" s="113"/>
      <c r="I240" s="111">
        <v>0</v>
      </c>
      <c r="J240" s="111">
        <v>92</v>
      </c>
      <c r="K240" s="111">
        <v>0</v>
      </c>
      <c r="L240" s="111">
        <v>0</v>
      </c>
      <c r="M240" s="111">
        <v>0</v>
      </c>
      <c r="N240" s="111">
        <v>8</v>
      </c>
      <c r="O240" s="111">
        <v>0</v>
      </c>
    </row>
    <row r="241" spans="1:15" x14ac:dyDescent="0.2">
      <c r="A241" s="122" t="s">
        <v>619</v>
      </c>
      <c r="B241" s="58" t="s">
        <v>316</v>
      </c>
      <c r="C241" s="119">
        <v>3543</v>
      </c>
      <c r="D241" s="112">
        <v>0.13</v>
      </c>
      <c r="E241" s="111" t="s">
        <v>87</v>
      </c>
      <c r="F241" s="112"/>
      <c r="G241" s="111"/>
      <c r="H241" s="113"/>
      <c r="I241" s="111">
        <v>0</v>
      </c>
      <c r="J241" s="111">
        <v>6</v>
      </c>
      <c r="K241" s="111">
        <v>0</v>
      </c>
      <c r="L241" s="111">
        <v>21</v>
      </c>
      <c r="M241" s="111">
        <v>1</v>
      </c>
      <c r="N241" s="111">
        <v>72</v>
      </c>
      <c r="O241" s="111">
        <v>0</v>
      </c>
    </row>
    <row r="242" spans="1:15" x14ac:dyDescent="0.2">
      <c r="A242" s="122" t="s">
        <v>620</v>
      </c>
      <c r="B242" s="58" t="s">
        <v>317</v>
      </c>
      <c r="C242" s="119">
        <v>330</v>
      </c>
      <c r="D242" s="112">
        <v>0.15</v>
      </c>
      <c r="E242" s="111" t="s">
        <v>87</v>
      </c>
      <c r="F242" s="112"/>
      <c r="G242" s="111"/>
      <c r="H242" s="113"/>
      <c r="I242" s="111">
        <v>0</v>
      </c>
      <c r="J242" s="111">
        <v>0</v>
      </c>
      <c r="K242" s="111">
        <v>0</v>
      </c>
      <c r="L242" s="111">
        <v>0</v>
      </c>
      <c r="M242" s="111">
        <v>0</v>
      </c>
      <c r="N242" s="111">
        <v>100</v>
      </c>
      <c r="O242" s="111">
        <v>0</v>
      </c>
    </row>
    <row r="243" spans="1:15" x14ac:dyDescent="0.2">
      <c r="A243" s="122" t="s">
        <v>621</v>
      </c>
      <c r="B243" s="58" t="s">
        <v>318</v>
      </c>
      <c r="C243" s="119">
        <v>577</v>
      </c>
      <c r="D243" s="112">
        <v>0.13</v>
      </c>
      <c r="E243" s="111" t="s">
        <v>87</v>
      </c>
      <c r="F243" s="112"/>
      <c r="G243" s="111"/>
      <c r="H243" s="113"/>
      <c r="I243" s="111">
        <v>0</v>
      </c>
      <c r="J243" s="111">
        <v>0</v>
      </c>
      <c r="K243" s="111">
        <v>0</v>
      </c>
      <c r="L243" s="111">
        <v>0</v>
      </c>
      <c r="M243" s="111">
        <v>0</v>
      </c>
      <c r="N243" s="111">
        <v>100</v>
      </c>
      <c r="O243" s="111">
        <v>0</v>
      </c>
    </row>
    <row r="244" spans="1:15" x14ac:dyDescent="0.2">
      <c r="A244" s="122" t="s">
        <v>622</v>
      </c>
      <c r="B244" s="58" t="s">
        <v>319</v>
      </c>
      <c r="C244" s="119">
        <v>1022</v>
      </c>
      <c r="D244" s="112">
        <v>0.13</v>
      </c>
      <c r="E244" s="111" t="s">
        <v>87</v>
      </c>
      <c r="F244" s="112"/>
      <c r="G244" s="111"/>
      <c r="H244" s="113"/>
      <c r="I244" s="111">
        <v>0</v>
      </c>
      <c r="J244" s="111">
        <v>0</v>
      </c>
      <c r="K244" s="111">
        <v>0</v>
      </c>
      <c r="L244" s="111">
        <v>0</v>
      </c>
      <c r="M244" s="111">
        <v>0</v>
      </c>
      <c r="N244" s="111">
        <v>100</v>
      </c>
      <c r="O244" s="111">
        <v>0</v>
      </c>
    </row>
    <row r="245" spans="1:15" x14ac:dyDescent="0.2">
      <c r="A245" s="122" t="s">
        <v>623</v>
      </c>
      <c r="B245" s="58" t="s">
        <v>320</v>
      </c>
      <c r="C245" s="119">
        <v>146</v>
      </c>
      <c r="D245" s="112">
        <v>0.12</v>
      </c>
      <c r="E245" s="111" t="s">
        <v>87</v>
      </c>
      <c r="F245" s="112"/>
      <c r="G245" s="111"/>
      <c r="H245" s="113"/>
      <c r="I245" s="111">
        <v>0</v>
      </c>
      <c r="J245" s="111">
        <v>0</v>
      </c>
      <c r="K245" s="111">
        <v>0</v>
      </c>
      <c r="L245" s="111">
        <v>0</v>
      </c>
      <c r="M245" s="111">
        <v>0</v>
      </c>
      <c r="N245" s="111">
        <v>100</v>
      </c>
      <c r="O245" s="111">
        <v>0</v>
      </c>
    </row>
    <row r="246" spans="1:15" x14ac:dyDescent="0.2">
      <c r="A246" s="122" t="s">
        <v>624</v>
      </c>
      <c r="B246" s="58" t="s">
        <v>321</v>
      </c>
      <c r="C246" s="119">
        <v>506</v>
      </c>
      <c r="D246" s="112">
        <v>0.14000000000000001</v>
      </c>
      <c r="E246" s="111" t="s">
        <v>87</v>
      </c>
      <c r="F246" s="112"/>
      <c r="G246" s="111"/>
      <c r="H246" s="113"/>
      <c r="I246" s="111">
        <v>0</v>
      </c>
      <c r="J246" s="111">
        <v>0</v>
      </c>
      <c r="K246" s="111">
        <v>0</v>
      </c>
      <c r="L246" s="111">
        <v>0</v>
      </c>
      <c r="M246" s="111">
        <v>0</v>
      </c>
      <c r="N246" s="111">
        <v>100</v>
      </c>
      <c r="O246" s="111">
        <v>0</v>
      </c>
    </row>
    <row r="247" spans="1:15" x14ac:dyDescent="0.2">
      <c r="A247" s="122" t="s">
        <v>625</v>
      </c>
      <c r="B247" s="58" t="s">
        <v>322</v>
      </c>
      <c r="C247" s="119">
        <v>1344</v>
      </c>
      <c r="D247" s="112">
        <v>0.12</v>
      </c>
      <c r="E247" s="111" t="s">
        <v>87</v>
      </c>
      <c r="F247" s="112"/>
      <c r="G247" s="111"/>
      <c r="H247" s="113"/>
      <c r="I247" s="111">
        <v>0</v>
      </c>
      <c r="J247" s="111">
        <v>0</v>
      </c>
      <c r="K247" s="111">
        <v>0</v>
      </c>
      <c r="L247" s="111">
        <v>0</v>
      </c>
      <c r="M247" s="111">
        <v>0</v>
      </c>
      <c r="N247" s="111">
        <v>100</v>
      </c>
      <c r="O247" s="111">
        <v>0</v>
      </c>
    </row>
    <row r="248" spans="1:15" x14ac:dyDescent="0.2">
      <c r="A248" s="122" t="s">
        <v>626</v>
      </c>
      <c r="B248" s="58" t="s">
        <v>323</v>
      </c>
      <c r="C248" s="119">
        <v>173</v>
      </c>
      <c r="D248" s="112">
        <v>0.14000000000000001</v>
      </c>
      <c r="E248" s="111" t="s">
        <v>87</v>
      </c>
      <c r="F248" s="112"/>
      <c r="G248" s="111"/>
      <c r="H248" s="113"/>
      <c r="I248" s="111">
        <v>0</v>
      </c>
      <c r="J248" s="111">
        <v>0</v>
      </c>
      <c r="K248" s="111">
        <v>0</v>
      </c>
      <c r="L248" s="111">
        <v>0</v>
      </c>
      <c r="M248" s="111">
        <v>0</v>
      </c>
      <c r="N248" s="111">
        <v>100</v>
      </c>
      <c r="O248" s="111">
        <v>0</v>
      </c>
    </row>
    <row r="249" spans="1:15" x14ac:dyDescent="0.2">
      <c r="A249" s="122" t="s">
        <v>627</v>
      </c>
      <c r="B249" s="58" t="s">
        <v>324</v>
      </c>
      <c r="C249" s="119">
        <v>363</v>
      </c>
      <c r="D249" s="112">
        <v>0.1</v>
      </c>
      <c r="E249" s="111" t="s">
        <v>87</v>
      </c>
      <c r="F249" s="112"/>
      <c r="G249" s="111"/>
      <c r="H249" s="113"/>
      <c r="I249" s="111">
        <v>0</v>
      </c>
      <c r="J249" s="111">
        <v>0</v>
      </c>
      <c r="K249" s="111">
        <v>0</v>
      </c>
      <c r="L249" s="111">
        <v>0</v>
      </c>
      <c r="M249" s="111">
        <v>0</v>
      </c>
      <c r="N249" s="111">
        <v>100</v>
      </c>
      <c r="O249" s="111">
        <v>0</v>
      </c>
    </row>
    <row r="250" spans="1:15" x14ac:dyDescent="0.2">
      <c r="A250" s="122" t="s">
        <v>628</v>
      </c>
      <c r="B250" s="58" t="s">
        <v>325</v>
      </c>
      <c r="C250" s="119">
        <v>1125</v>
      </c>
      <c r="D250" s="112">
        <v>0.17</v>
      </c>
      <c r="E250" s="111" t="s">
        <v>90</v>
      </c>
      <c r="F250" s="112"/>
      <c r="G250" s="111"/>
      <c r="H250" s="113"/>
      <c r="I250" s="111">
        <v>0</v>
      </c>
      <c r="J250" s="111">
        <v>0</v>
      </c>
      <c r="K250" s="111">
        <v>0</v>
      </c>
      <c r="L250" s="111">
        <v>0</v>
      </c>
      <c r="M250" s="111">
        <v>0</v>
      </c>
      <c r="N250" s="111">
        <v>100</v>
      </c>
      <c r="O250" s="111">
        <v>0</v>
      </c>
    </row>
    <row r="251" spans="1:15" x14ac:dyDescent="0.2">
      <c r="A251" s="122" t="s">
        <v>629</v>
      </c>
      <c r="B251" s="58" t="s">
        <v>326</v>
      </c>
      <c r="C251" s="119">
        <v>562</v>
      </c>
      <c r="D251" s="112">
        <v>0.17</v>
      </c>
      <c r="E251" s="111" t="s">
        <v>90</v>
      </c>
      <c r="F251" s="112"/>
      <c r="G251" s="111"/>
      <c r="H251" s="113"/>
      <c r="I251" s="111">
        <v>0</v>
      </c>
      <c r="J251" s="111">
        <v>0</v>
      </c>
      <c r="K251" s="111">
        <v>0</v>
      </c>
      <c r="L251" s="111">
        <v>98</v>
      </c>
      <c r="M251" s="111">
        <v>0</v>
      </c>
      <c r="N251" s="111">
        <v>2</v>
      </c>
      <c r="O251" s="111">
        <v>0</v>
      </c>
    </row>
    <row r="252" spans="1:15" x14ac:dyDescent="0.2">
      <c r="A252" s="122" t="s">
        <v>630</v>
      </c>
      <c r="B252" s="58" t="s">
        <v>327</v>
      </c>
      <c r="C252" s="119">
        <v>400</v>
      </c>
      <c r="D252" s="112">
        <v>0.12</v>
      </c>
      <c r="E252" s="111" t="s">
        <v>87</v>
      </c>
      <c r="F252" s="112"/>
      <c r="G252" s="111"/>
      <c r="H252" s="113"/>
      <c r="I252" s="111">
        <v>0</v>
      </c>
      <c r="J252" s="111">
        <v>0</v>
      </c>
      <c r="K252" s="111">
        <v>0</v>
      </c>
      <c r="L252" s="111">
        <v>100</v>
      </c>
      <c r="M252" s="111">
        <v>0</v>
      </c>
      <c r="N252" s="111">
        <v>0</v>
      </c>
      <c r="O252" s="111">
        <v>0</v>
      </c>
    </row>
    <row r="253" spans="1:15" x14ac:dyDescent="0.2">
      <c r="A253" s="122" t="s">
        <v>631</v>
      </c>
      <c r="B253" s="58" t="s">
        <v>328</v>
      </c>
      <c r="C253" s="119">
        <v>204</v>
      </c>
      <c r="D253" s="112">
        <v>0.11</v>
      </c>
      <c r="E253" s="111" t="s">
        <v>87</v>
      </c>
      <c r="F253" s="112"/>
      <c r="G253" s="111"/>
      <c r="H253" s="113"/>
      <c r="I253" s="111">
        <v>0</v>
      </c>
      <c r="J253" s="111">
        <v>0</v>
      </c>
      <c r="K253" s="111">
        <v>0</v>
      </c>
      <c r="L253" s="111">
        <v>100</v>
      </c>
      <c r="M253" s="111">
        <v>0</v>
      </c>
      <c r="N253" s="111">
        <v>0</v>
      </c>
      <c r="O253" s="111">
        <v>0</v>
      </c>
    </row>
    <row r="254" spans="1:15" x14ac:dyDescent="0.2">
      <c r="A254" s="122" t="s">
        <v>632</v>
      </c>
      <c r="B254" s="58" t="s">
        <v>329</v>
      </c>
      <c r="C254" s="119">
        <v>1711</v>
      </c>
      <c r="D254" s="112">
        <v>0.15</v>
      </c>
      <c r="E254" s="111" t="s">
        <v>87</v>
      </c>
      <c r="F254" s="112"/>
      <c r="G254" s="111"/>
      <c r="H254" s="113"/>
      <c r="I254" s="111">
        <v>0</v>
      </c>
      <c r="J254" s="111">
        <v>0</v>
      </c>
      <c r="K254" s="111">
        <v>0</v>
      </c>
      <c r="L254" s="111">
        <v>100</v>
      </c>
      <c r="M254" s="111">
        <v>0</v>
      </c>
      <c r="N254" s="111">
        <v>0</v>
      </c>
      <c r="O254" s="111">
        <v>0</v>
      </c>
    </row>
    <row r="255" spans="1:15" x14ac:dyDescent="0.2">
      <c r="A255" s="122" t="s">
        <v>633</v>
      </c>
      <c r="B255" s="58" t="s">
        <v>330</v>
      </c>
      <c r="C255" s="119">
        <v>85</v>
      </c>
      <c r="D255" s="112">
        <v>0.14000000000000001</v>
      </c>
      <c r="E255" s="111" t="s">
        <v>87</v>
      </c>
      <c r="F255" s="112"/>
      <c r="G255" s="111"/>
      <c r="H255" s="113"/>
      <c r="I255" s="111">
        <v>0</v>
      </c>
      <c r="J255" s="111">
        <v>24</v>
      </c>
      <c r="K255" s="111">
        <v>0</v>
      </c>
      <c r="L255" s="111">
        <v>49</v>
      </c>
      <c r="M255" s="111">
        <v>0</v>
      </c>
      <c r="N255" s="111">
        <v>27</v>
      </c>
      <c r="O255" s="111">
        <v>0</v>
      </c>
    </row>
    <row r="256" spans="1:15" x14ac:dyDescent="0.2">
      <c r="A256" s="122" t="s">
        <v>634</v>
      </c>
      <c r="B256" s="58" t="s">
        <v>331</v>
      </c>
      <c r="C256" s="119" t="s">
        <v>167</v>
      </c>
      <c r="D256" s="112" t="s">
        <v>167</v>
      </c>
      <c r="E256" s="111" t="s">
        <v>167</v>
      </c>
      <c r="F256" s="112" t="s">
        <v>167</v>
      </c>
      <c r="G256" s="111" t="s">
        <v>167</v>
      </c>
      <c r="H256" s="113"/>
      <c r="I256" s="111">
        <v>0</v>
      </c>
      <c r="J256" s="111">
        <v>100</v>
      </c>
      <c r="K256" s="111">
        <v>0</v>
      </c>
      <c r="L256" s="111">
        <v>0</v>
      </c>
      <c r="M256" s="111">
        <v>0</v>
      </c>
      <c r="N256" s="111">
        <v>0</v>
      </c>
      <c r="O256" s="111">
        <v>0</v>
      </c>
    </row>
    <row r="257" spans="1:15" x14ac:dyDescent="0.2">
      <c r="A257" s="122" t="s">
        <v>635</v>
      </c>
      <c r="B257" s="58" t="s">
        <v>332</v>
      </c>
      <c r="C257" s="119">
        <v>31</v>
      </c>
      <c r="D257" s="112">
        <v>0.81</v>
      </c>
      <c r="E257" s="111" t="s">
        <v>86</v>
      </c>
      <c r="F257" s="112"/>
      <c r="G257" s="111"/>
      <c r="H257" s="113"/>
      <c r="I257" s="111">
        <v>0</v>
      </c>
      <c r="J257" s="111">
        <v>100</v>
      </c>
      <c r="K257" s="111">
        <v>0</v>
      </c>
      <c r="L257" s="111">
        <v>0</v>
      </c>
      <c r="M257" s="111">
        <v>0</v>
      </c>
      <c r="N257" s="111">
        <v>0</v>
      </c>
      <c r="O257" s="111">
        <v>0</v>
      </c>
    </row>
    <row r="258" spans="1:15" x14ac:dyDescent="0.2">
      <c r="A258" s="122" t="s">
        <v>636</v>
      </c>
      <c r="B258" s="58" t="s">
        <v>333</v>
      </c>
      <c r="C258" s="119">
        <v>1262</v>
      </c>
      <c r="D258" s="112">
        <v>0.36</v>
      </c>
      <c r="E258" s="111" t="s">
        <v>86</v>
      </c>
      <c r="F258" s="112">
        <v>0.08</v>
      </c>
      <c r="G258" s="111" t="s">
        <v>87</v>
      </c>
      <c r="H258" s="113"/>
      <c r="I258" s="111">
        <v>0</v>
      </c>
      <c r="J258" s="111">
        <v>87</v>
      </c>
      <c r="K258" s="111">
        <v>0</v>
      </c>
      <c r="L258" s="111">
        <v>0</v>
      </c>
      <c r="M258" s="111">
        <v>0</v>
      </c>
      <c r="N258" s="111">
        <v>13</v>
      </c>
      <c r="O258" s="111">
        <v>0</v>
      </c>
    </row>
    <row r="259" spans="1:15" x14ac:dyDescent="0.2">
      <c r="A259" s="122" t="s">
        <v>637</v>
      </c>
      <c r="B259" s="58" t="s">
        <v>334</v>
      </c>
      <c r="C259" s="119">
        <v>356</v>
      </c>
      <c r="D259" s="112">
        <v>0.25</v>
      </c>
      <c r="E259" s="111" t="s">
        <v>90</v>
      </c>
      <c r="F259" s="112"/>
      <c r="G259" s="111"/>
      <c r="H259" s="113"/>
      <c r="I259" s="111">
        <v>0</v>
      </c>
      <c r="J259" s="111">
        <v>2</v>
      </c>
      <c r="K259" s="111">
        <v>0</v>
      </c>
      <c r="L259" s="111">
        <v>3</v>
      </c>
      <c r="M259" s="111">
        <v>1</v>
      </c>
      <c r="N259" s="111">
        <v>95</v>
      </c>
      <c r="O259" s="111">
        <v>0</v>
      </c>
    </row>
    <row r="260" spans="1:15" x14ac:dyDescent="0.2">
      <c r="A260" s="122" t="s">
        <v>638</v>
      </c>
      <c r="B260" s="58" t="s">
        <v>335</v>
      </c>
      <c r="C260" s="119">
        <v>221</v>
      </c>
      <c r="D260" s="112">
        <v>0.19</v>
      </c>
      <c r="E260" s="111" t="s">
        <v>90</v>
      </c>
      <c r="F260" s="112"/>
      <c r="G260" s="111"/>
      <c r="H260" s="113"/>
      <c r="I260" s="111">
        <v>0</v>
      </c>
      <c r="J260" s="111">
        <v>3</v>
      </c>
      <c r="K260" s="111">
        <v>0</v>
      </c>
      <c r="L260" s="111">
        <v>0</v>
      </c>
      <c r="M260" s="111">
        <v>0</v>
      </c>
      <c r="N260" s="111">
        <v>7</v>
      </c>
      <c r="O260" s="111">
        <v>90</v>
      </c>
    </row>
    <row r="261" spans="1:15" x14ac:dyDescent="0.2">
      <c r="A261" s="122" t="s">
        <v>639</v>
      </c>
      <c r="B261" s="58" t="s">
        <v>336</v>
      </c>
      <c r="C261" s="119">
        <v>963</v>
      </c>
      <c r="D261" s="112">
        <v>0.14000000000000001</v>
      </c>
      <c r="E261" s="111" t="s">
        <v>87</v>
      </c>
      <c r="F261" s="112"/>
      <c r="G261" s="111"/>
      <c r="H261" s="113"/>
      <c r="I261" s="111">
        <v>0</v>
      </c>
      <c r="J261" s="111">
        <v>37</v>
      </c>
      <c r="K261" s="111">
        <v>0</v>
      </c>
      <c r="L261" s="111">
        <v>0</v>
      </c>
      <c r="M261" s="111">
        <v>0</v>
      </c>
      <c r="N261" s="111">
        <v>63</v>
      </c>
      <c r="O261" s="111">
        <v>0</v>
      </c>
    </row>
    <row r="262" spans="1:15" x14ac:dyDescent="0.2">
      <c r="A262" s="122" t="s">
        <v>640</v>
      </c>
      <c r="B262" s="58" t="s">
        <v>337</v>
      </c>
      <c r="C262" s="119">
        <v>3241</v>
      </c>
      <c r="D262" s="112">
        <v>0.15</v>
      </c>
      <c r="E262" s="111" t="s">
        <v>90</v>
      </c>
      <c r="F262" s="112"/>
      <c r="G262" s="111"/>
      <c r="H262" s="113"/>
      <c r="I262" s="111">
        <v>0</v>
      </c>
      <c r="J262" s="111">
        <v>47</v>
      </c>
      <c r="K262" s="111">
        <v>0</v>
      </c>
      <c r="L262" s="111">
        <v>0</v>
      </c>
      <c r="M262" s="111">
        <v>0</v>
      </c>
      <c r="N262" s="111">
        <v>53</v>
      </c>
      <c r="O262" s="111">
        <v>0</v>
      </c>
    </row>
    <row r="263" spans="1:15" x14ac:dyDescent="0.2">
      <c r="A263" s="122" t="s">
        <v>641</v>
      </c>
      <c r="B263" s="58" t="s">
        <v>338</v>
      </c>
      <c r="C263" s="119">
        <v>1119</v>
      </c>
      <c r="D263" s="112">
        <v>0.23</v>
      </c>
      <c r="E263" s="111" t="s">
        <v>90</v>
      </c>
      <c r="F263" s="112"/>
      <c r="G263" s="111"/>
      <c r="H263" s="113"/>
      <c r="I263" s="111">
        <v>0</v>
      </c>
      <c r="J263" s="111">
        <v>0</v>
      </c>
      <c r="K263" s="111">
        <v>0</v>
      </c>
      <c r="L263" s="111">
        <v>7</v>
      </c>
      <c r="M263" s="111">
        <v>0</v>
      </c>
      <c r="N263" s="111">
        <v>93</v>
      </c>
      <c r="O263" s="111">
        <v>0</v>
      </c>
    </row>
    <row r="264" spans="1:15" x14ac:dyDescent="0.2">
      <c r="A264" s="122" t="s">
        <v>642</v>
      </c>
      <c r="B264" s="58" t="s">
        <v>339</v>
      </c>
      <c r="C264" s="119">
        <v>121</v>
      </c>
      <c r="D264" s="112">
        <v>0.2</v>
      </c>
      <c r="E264" s="111" t="s">
        <v>90</v>
      </c>
      <c r="F264" s="112"/>
      <c r="G264" s="111"/>
      <c r="H264" s="113"/>
      <c r="I264" s="111">
        <v>0</v>
      </c>
      <c r="J264" s="111">
        <v>23</v>
      </c>
      <c r="K264" s="111">
        <v>0</v>
      </c>
      <c r="L264" s="111">
        <v>4</v>
      </c>
      <c r="M264" s="111">
        <v>0</v>
      </c>
      <c r="N264" s="111">
        <v>74</v>
      </c>
      <c r="O264" s="111">
        <v>0</v>
      </c>
    </row>
    <row r="265" spans="1:15" x14ac:dyDescent="0.2">
      <c r="A265" s="122" t="s">
        <v>643</v>
      </c>
      <c r="B265" s="58" t="s">
        <v>340</v>
      </c>
      <c r="C265" s="118">
        <v>63</v>
      </c>
      <c r="D265" s="112">
        <v>0.39</v>
      </c>
      <c r="E265" s="112" t="s">
        <v>86</v>
      </c>
      <c r="F265" s="112"/>
      <c r="G265" s="111"/>
      <c r="H265" s="113"/>
      <c r="I265" s="111">
        <v>0</v>
      </c>
      <c r="J265" s="111">
        <v>48</v>
      </c>
      <c r="K265" s="111">
        <v>0</v>
      </c>
      <c r="L265" s="111">
        <v>0</v>
      </c>
      <c r="M265" s="111">
        <v>0</v>
      </c>
      <c r="N265" s="111">
        <v>52</v>
      </c>
      <c r="O265" s="111">
        <v>0</v>
      </c>
    </row>
    <row r="266" spans="1:15" x14ac:dyDescent="0.2">
      <c r="A266" s="122" t="s">
        <v>644</v>
      </c>
      <c r="B266" s="58" t="s">
        <v>341</v>
      </c>
      <c r="C266" s="119">
        <v>254</v>
      </c>
      <c r="D266" s="112">
        <v>0.1</v>
      </c>
      <c r="E266" s="111" t="s">
        <v>87</v>
      </c>
      <c r="F266" s="112"/>
      <c r="G266" s="111"/>
      <c r="H266" s="113"/>
      <c r="I266" s="111">
        <v>0</v>
      </c>
      <c r="J266" s="111">
        <v>0</v>
      </c>
      <c r="K266" s="111">
        <v>0</v>
      </c>
      <c r="L266" s="111">
        <v>7</v>
      </c>
      <c r="M266" s="111">
        <v>0</v>
      </c>
      <c r="N266" s="111">
        <v>93</v>
      </c>
      <c r="O266" s="111">
        <v>0</v>
      </c>
    </row>
    <row r="267" spans="1:15" x14ac:dyDescent="0.2">
      <c r="A267" s="122" t="s">
        <v>645</v>
      </c>
      <c r="B267" s="58" t="s">
        <v>342</v>
      </c>
      <c r="C267" s="119">
        <v>654</v>
      </c>
      <c r="D267" s="112">
        <v>0.11</v>
      </c>
      <c r="E267" s="111" t="s">
        <v>87</v>
      </c>
      <c r="F267" s="112"/>
      <c r="G267" s="111"/>
      <c r="H267" s="113"/>
      <c r="I267" s="111">
        <v>0</v>
      </c>
      <c r="J267" s="111">
        <v>2</v>
      </c>
      <c r="K267" s="111">
        <v>0</v>
      </c>
      <c r="L267" s="111">
        <v>4</v>
      </c>
      <c r="M267" s="111">
        <v>0</v>
      </c>
      <c r="N267" s="111">
        <v>94</v>
      </c>
      <c r="O267" s="111">
        <v>0</v>
      </c>
    </row>
    <row r="268" spans="1:15" x14ac:dyDescent="0.2">
      <c r="A268" s="122" t="s">
        <v>646</v>
      </c>
      <c r="B268" s="58" t="s">
        <v>343</v>
      </c>
      <c r="C268" s="119">
        <v>767</v>
      </c>
      <c r="D268" s="112">
        <v>0.14000000000000001</v>
      </c>
      <c r="E268" s="111" t="s">
        <v>87</v>
      </c>
      <c r="F268" s="112"/>
      <c r="G268" s="111"/>
      <c r="H268" s="113"/>
      <c r="I268" s="111">
        <v>0</v>
      </c>
      <c r="J268" s="111">
        <v>25</v>
      </c>
      <c r="K268" s="111">
        <v>0</v>
      </c>
      <c r="L268" s="111">
        <v>1</v>
      </c>
      <c r="M268" s="111">
        <v>0</v>
      </c>
      <c r="N268" s="111">
        <v>73</v>
      </c>
      <c r="O268" s="111">
        <v>0</v>
      </c>
    </row>
    <row r="269" spans="1:15" x14ac:dyDescent="0.2">
      <c r="A269" s="122" t="s">
        <v>659</v>
      </c>
      <c r="B269" s="58" t="s">
        <v>660</v>
      </c>
      <c r="C269" s="119" t="s">
        <v>167</v>
      </c>
      <c r="D269" s="112" t="s">
        <v>167</v>
      </c>
      <c r="E269" s="111" t="s">
        <v>167</v>
      </c>
      <c r="F269" s="112" t="s">
        <v>167</v>
      </c>
      <c r="G269" s="111" t="s">
        <v>167</v>
      </c>
      <c r="H269" s="113"/>
      <c r="I269" s="111" t="s">
        <v>167</v>
      </c>
      <c r="J269" s="111" t="s">
        <v>167</v>
      </c>
      <c r="K269" s="111" t="s">
        <v>167</v>
      </c>
      <c r="L269" s="111" t="s">
        <v>167</v>
      </c>
      <c r="M269" s="111" t="s">
        <v>167</v>
      </c>
      <c r="N269" s="111" t="s">
        <v>167</v>
      </c>
      <c r="O269" s="111" t="s">
        <v>167</v>
      </c>
    </row>
    <row r="270" spans="1:15" x14ac:dyDescent="0.2">
      <c r="A270" s="122" t="s">
        <v>661</v>
      </c>
      <c r="B270" s="58" t="s">
        <v>662</v>
      </c>
      <c r="C270" s="119" t="s">
        <v>167</v>
      </c>
      <c r="D270" s="112" t="s">
        <v>167</v>
      </c>
      <c r="E270" s="111" t="s">
        <v>167</v>
      </c>
      <c r="F270" s="112" t="s">
        <v>167</v>
      </c>
      <c r="G270" s="111" t="s">
        <v>167</v>
      </c>
      <c r="H270" s="113"/>
      <c r="I270" s="111" t="s">
        <v>167</v>
      </c>
      <c r="J270" s="111" t="s">
        <v>167</v>
      </c>
      <c r="K270" s="111" t="s">
        <v>167</v>
      </c>
      <c r="L270" s="111" t="s">
        <v>167</v>
      </c>
      <c r="M270" s="111" t="s">
        <v>167</v>
      </c>
      <c r="N270" s="111" t="s">
        <v>167</v>
      </c>
      <c r="O270" s="111" t="s">
        <v>167</v>
      </c>
    </row>
    <row r="271" spans="1:15" x14ac:dyDescent="0.2">
      <c r="A271" s="122" t="s">
        <v>663</v>
      </c>
      <c r="B271" s="58" t="s">
        <v>664</v>
      </c>
      <c r="C271" s="119" t="s">
        <v>167</v>
      </c>
      <c r="D271" s="112" t="s">
        <v>167</v>
      </c>
      <c r="E271" s="111" t="s">
        <v>167</v>
      </c>
      <c r="F271" s="112" t="s">
        <v>167</v>
      </c>
      <c r="G271" s="111" t="s">
        <v>167</v>
      </c>
      <c r="H271" s="113"/>
      <c r="I271" s="111" t="s">
        <v>167</v>
      </c>
      <c r="J271" s="111" t="s">
        <v>167</v>
      </c>
      <c r="K271" s="111" t="s">
        <v>167</v>
      </c>
      <c r="L271" s="111" t="s">
        <v>167</v>
      </c>
      <c r="M271" s="111" t="s">
        <v>167</v>
      </c>
      <c r="N271" s="111" t="s">
        <v>167</v>
      </c>
      <c r="O271" s="111" t="s">
        <v>167</v>
      </c>
    </row>
    <row r="272" spans="1:15" x14ac:dyDescent="0.2">
      <c r="A272" s="122" t="s">
        <v>647</v>
      </c>
      <c r="B272" s="58" t="s">
        <v>344</v>
      </c>
      <c r="C272" s="118">
        <v>1</v>
      </c>
      <c r="D272" s="112">
        <v>0.14000000000000001</v>
      </c>
      <c r="E272" s="111" t="s">
        <v>87</v>
      </c>
      <c r="F272" s="112"/>
      <c r="G272" s="111"/>
      <c r="H272" s="113"/>
      <c r="I272" s="111">
        <v>0</v>
      </c>
      <c r="J272" s="111">
        <v>0</v>
      </c>
      <c r="K272" s="111">
        <v>0</v>
      </c>
      <c r="L272" s="111">
        <v>0</v>
      </c>
      <c r="M272" s="111">
        <v>0</v>
      </c>
      <c r="N272" s="111">
        <v>0</v>
      </c>
      <c r="O272" s="111">
        <v>100</v>
      </c>
    </row>
    <row r="273" spans="1:15" x14ac:dyDescent="0.2">
      <c r="A273" s="122" t="s">
        <v>648</v>
      </c>
      <c r="B273" s="58" t="s">
        <v>345</v>
      </c>
      <c r="C273" s="119">
        <v>26</v>
      </c>
      <c r="D273" s="112">
        <v>0.37</v>
      </c>
      <c r="E273" s="111" t="s">
        <v>86</v>
      </c>
      <c r="F273" s="112"/>
      <c r="G273" s="111"/>
      <c r="H273" s="113"/>
      <c r="I273" s="111">
        <v>0</v>
      </c>
      <c r="J273" s="111">
        <v>100</v>
      </c>
      <c r="K273" s="111">
        <v>0</v>
      </c>
      <c r="L273" s="111">
        <v>0</v>
      </c>
      <c r="M273" s="111">
        <v>0</v>
      </c>
      <c r="N273" s="111">
        <v>0</v>
      </c>
      <c r="O273" s="111">
        <v>0</v>
      </c>
    </row>
    <row r="274" spans="1:15" x14ac:dyDescent="0.2">
      <c r="B274" s="59"/>
      <c r="C274" s="60"/>
      <c r="D274" s="99"/>
      <c r="E274" s="60"/>
      <c r="F274" s="99"/>
      <c r="G274" s="60"/>
      <c r="H274" s="59"/>
      <c r="I274" s="60"/>
      <c r="J274" s="60"/>
      <c r="K274" s="60"/>
      <c r="L274" s="60"/>
      <c r="M274" s="60"/>
      <c r="N274" s="60"/>
      <c r="O274" s="60"/>
    </row>
    <row r="275" spans="1:15" x14ac:dyDescent="0.2">
      <c r="A275" s="123" t="s">
        <v>69</v>
      </c>
      <c r="C275" s="43"/>
      <c r="D275" s="43"/>
      <c r="F275" s="49"/>
    </row>
    <row r="276" spans="1:15" x14ac:dyDescent="0.2">
      <c r="B276" s="48"/>
      <c r="F276" s="49"/>
    </row>
    <row r="277" spans="1:15" x14ac:dyDescent="0.2">
      <c r="B277" s="50"/>
      <c r="C277" s="43"/>
      <c r="D277" s="43"/>
      <c r="E277" s="43"/>
    </row>
    <row r="278" spans="1:15" x14ac:dyDescent="0.2">
      <c r="F278" s="49"/>
    </row>
    <row r="279" spans="1:15" ht="13.8" x14ac:dyDescent="0.3">
      <c r="B279" s="61"/>
      <c r="F279" s="49"/>
    </row>
  </sheetData>
  <conditionalFormatting sqref="C5:D5">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heetViews>
  <sheetFormatPr defaultColWidth="9.109375" defaultRowHeight="10.199999999999999" x14ac:dyDescent="0.2"/>
  <cols>
    <col min="1" max="1" width="35.44140625" style="1" customWidth="1"/>
    <col min="2" max="2" width="42.44140625" style="1" bestFit="1" customWidth="1"/>
    <col min="3" max="3" width="18.44140625" style="1" bestFit="1" customWidth="1"/>
    <col min="4" max="5" width="9.109375" style="1"/>
    <col min="6" max="6" width="32.6640625" style="49" customWidth="1"/>
    <col min="7" max="7" width="42.5546875" style="49" customWidth="1"/>
    <col min="8" max="8" width="18.88671875" style="49" customWidth="1"/>
    <col min="9" max="16384" width="9.109375" style="1"/>
  </cols>
  <sheetData>
    <row r="1" spans="1:8" x14ac:dyDescent="0.2">
      <c r="A1" s="2" t="s">
        <v>17</v>
      </c>
      <c r="B1" s="3"/>
      <c r="C1" s="3"/>
      <c r="F1" s="42"/>
      <c r="G1" s="43"/>
      <c r="H1" s="43"/>
    </row>
    <row r="2" spans="1:8" x14ac:dyDescent="0.2">
      <c r="A2" s="42" t="s">
        <v>23</v>
      </c>
      <c r="B2" s="3"/>
      <c r="C2" s="3"/>
      <c r="F2" s="42"/>
      <c r="G2" s="43"/>
      <c r="H2" s="43"/>
    </row>
    <row r="3" spans="1:8" x14ac:dyDescent="0.2">
      <c r="A3" s="114" t="s">
        <v>24</v>
      </c>
      <c r="B3" s="115" t="s">
        <v>25</v>
      </c>
      <c r="C3" s="115" t="s">
        <v>26</v>
      </c>
    </row>
    <row r="4" spans="1:8" x14ac:dyDescent="0.2">
      <c r="A4" s="43"/>
      <c r="B4" s="43"/>
      <c r="C4" s="43"/>
    </row>
    <row r="5" spans="1:8" x14ac:dyDescent="0.2">
      <c r="A5" s="43"/>
      <c r="B5" s="43"/>
      <c r="C5" s="44" t="s">
        <v>382</v>
      </c>
    </row>
    <row r="6" spans="1:8" x14ac:dyDescent="0.2">
      <c r="A6" s="43"/>
      <c r="B6" s="43"/>
      <c r="C6" s="43"/>
    </row>
    <row r="7" spans="1:8" x14ac:dyDescent="0.2">
      <c r="A7" s="45" t="s">
        <v>27</v>
      </c>
      <c r="B7" s="116" t="s">
        <v>28</v>
      </c>
      <c r="C7" s="117">
        <v>4829</v>
      </c>
    </row>
    <row r="8" spans="1:8" x14ac:dyDescent="0.2">
      <c r="A8" s="45"/>
      <c r="B8" s="116" t="s">
        <v>385</v>
      </c>
      <c r="C8" s="117">
        <v>2540</v>
      </c>
    </row>
    <row r="9" spans="1:8" x14ac:dyDescent="0.2">
      <c r="A9" s="45"/>
      <c r="B9" s="116" t="s">
        <v>29</v>
      </c>
      <c r="C9" s="117">
        <v>1568</v>
      </c>
    </row>
    <row r="10" spans="1:8" x14ac:dyDescent="0.2">
      <c r="A10" s="45"/>
      <c r="B10" s="116" t="s">
        <v>30</v>
      </c>
      <c r="C10" s="117">
        <v>1464</v>
      </c>
    </row>
    <row r="11" spans="1:8" x14ac:dyDescent="0.2">
      <c r="A11" s="45"/>
      <c r="B11" s="116" t="s">
        <v>31</v>
      </c>
      <c r="C11" s="117">
        <v>870</v>
      </c>
    </row>
    <row r="12" spans="1:8" x14ac:dyDescent="0.2">
      <c r="A12" s="45"/>
      <c r="B12" s="116" t="s">
        <v>32</v>
      </c>
      <c r="C12" s="117">
        <v>763</v>
      </c>
    </row>
    <row r="13" spans="1:8" x14ac:dyDescent="0.2">
      <c r="A13" s="45"/>
      <c r="B13" s="116" t="s">
        <v>33</v>
      </c>
      <c r="C13" s="117">
        <v>722</v>
      </c>
    </row>
    <row r="14" spans="1:8" x14ac:dyDescent="0.2">
      <c r="A14" s="45"/>
      <c r="B14" s="116" t="s">
        <v>34</v>
      </c>
      <c r="C14" s="117">
        <v>568</v>
      </c>
    </row>
    <row r="15" spans="1:8" x14ac:dyDescent="0.2">
      <c r="A15" s="45"/>
      <c r="B15" s="116" t="s">
        <v>383</v>
      </c>
      <c r="C15" s="117">
        <v>563</v>
      </c>
    </row>
    <row r="16" spans="1:8" x14ac:dyDescent="0.2">
      <c r="A16" s="45"/>
      <c r="B16" s="116" t="s">
        <v>384</v>
      </c>
      <c r="C16" s="117">
        <v>521</v>
      </c>
    </row>
    <row r="17" spans="1:3" x14ac:dyDescent="0.2">
      <c r="A17" s="45"/>
      <c r="B17" s="116" t="s">
        <v>35</v>
      </c>
      <c r="C17" s="117">
        <v>512</v>
      </c>
    </row>
    <row r="18" spans="1:3" x14ac:dyDescent="0.2">
      <c r="A18" s="45"/>
      <c r="B18" s="116" t="s">
        <v>36</v>
      </c>
      <c r="C18" s="117">
        <v>485</v>
      </c>
    </row>
    <row r="19" spans="1:3" x14ac:dyDescent="0.2">
      <c r="A19" s="45"/>
      <c r="B19" s="116" t="s">
        <v>37</v>
      </c>
      <c r="C19" s="117">
        <v>465</v>
      </c>
    </row>
    <row r="20" spans="1:3" x14ac:dyDescent="0.2">
      <c r="A20" s="45"/>
      <c r="B20" s="116" t="s">
        <v>38</v>
      </c>
      <c r="C20" s="117">
        <v>435</v>
      </c>
    </row>
    <row r="21" spans="1:3" x14ac:dyDescent="0.2">
      <c r="A21" s="45"/>
      <c r="B21" s="116" t="s">
        <v>39</v>
      </c>
      <c r="C21" s="117">
        <v>402</v>
      </c>
    </row>
    <row r="22" spans="1:3" x14ac:dyDescent="0.2">
      <c r="A22" s="45"/>
      <c r="B22" s="116" t="s">
        <v>40</v>
      </c>
      <c r="C22" s="117">
        <v>367</v>
      </c>
    </row>
    <row r="23" spans="1:3" x14ac:dyDescent="0.2">
      <c r="A23" s="45"/>
      <c r="B23" s="116" t="s">
        <v>41</v>
      </c>
      <c r="C23" s="117">
        <v>350</v>
      </c>
    </row>
    <row r="24" spans="1:3" x14ac:dyDescent="0.2">
      <c r="A24" s="45"/>
      <c r="B24" s="116" t="s">
        <v>42</v>
      </c>
      <c r="C24" s="117">
        <v>314</v>
      </c>
    </row>
    <row r="25" spans="1:3" x14ac:dyDescent="0.2">
      <c r="A25" s="45"/>
      <c r="B25" s="116" t="s">
        <v>43</v>
      </c>
      <c r="C25" s="117">
        <v>305</v>
      </c>
    </row>
    <row r="26" spans="1:3" x14ac:dyDescent="0.2">
      <c r="A26" s="45"/>
      <c r="B26" s="116" t="s">
        <v>44</v>
      </c>
      <c r="C26" s="117">
        <v>226</v>
      </c>
    </row>
    <row r="27" spans="1:3" x14ac:dyDescent="0.2">
      <c r="A27" s="45"/>
      <c r="B27" s="116" t="s">
        <v>45</v>
      </c>
      <c r="C27" s="117">
        <v>206</v>
      </c>
    </row>
    <row r="28" spans="1:3" x14ac:dyDescent="0.2">
      <c r="A28" s="45"/>
      <c r="B28" s="116" t="s">
        <v>46</v>
      </c>
      <c r="C28" s="117">
        <v>202</v>
      </c>
    </row>
    <row r="29" spans="1:3" x14ac:dyDescent="0.2">
      <c r="A29" s="45"/>
      <c r="B29" s="116" t="s">
        <v>47</v>
      </c>
      <c r="C29" s="117">
        <v>200</v>
      </c>
    </row>
    <row r="30" spans="1:3" x14ac:dyDescent="0.2">
      <c r="A30" s="45"/>
      <c r="B30" s="116"/>
      <c r="C30" s="117"/>
    </row>
    <row r="31" spans="1:3" x14ac:dyDescent="0.2">
      <c r="A31" s="45" t="s">
        <v>48</v>
      </c>
      <c r="B31" s="116" t="s">
        <v>385</v>
      </c>
      <c r="C31" s="117">
        <v>218</v>
      </c>
    </row>
    <row r="32" spans="1:3" x14ac:dyDescent="0.2">
      <c r="A32" s="45"/>
      <c r="B32" s="116"/>
      <c r="C32" s="117"/>
    </row>
    <row r="33" spans="1:3" x14ac:dyDescent="0.2">
      <c r="A33" s="45" t="s">
        <v>49</v>
      </c>
      <c r="B33" s="116" t="s">
        <v>38</v>
      </c>
      <c r="C33" s="117">
        <v>252</v>
      </c>
    </row>
    <row r="34" spans="1:3" x14ac:dyDescent="0.2">
      <c r="A34" s="45"/>
      <c r="B34" s="116"/>
      <c r="C34" s="117"/>
    </row>
    <row r="35" spans="1:3" x14ac:dyDescent="0.2">
      <c r="A35" s="45" t="s">
        <v>50</v>
      </c>
      <c r="B35" s="116" t="s">
        <v>33</v>
      </c>
      <c r="C35" s="117">
        <v>9912</v>
      </c>
    </row>
    <row r="36" spans="1:3" x14ac:dyDescent="0.2">
      <c r="A36" s="45"/>
      <c r="B36" s="116" t="s">
        <v>29</v>
      </c>
      <c r="C36" s="117">
        <v>1235</v>
      </c>
    </row>
    <row r="37" spans="1:3" x14ac:dyDescent="0.2">
      <c r="A37" s="45"/>
      <c r="B37" s="116" t="s">
        <v>385</v>
      </c>
      <c r="C37" s="117">
        <v>506</v>
      </c>
    </row>
    <row r="38" spans="1:3" x14ac:dyDescent="0.2">
      <c r="A38" s="45"/>
      <c r="B38" s="116" t="s">
        <v>383</v>
      </c>
      <c r="C38" s="117">
        <v>474</v>
      </c>
    </row>
    <row r="39" spans="1:3" x14ac:dyDescent="0.2">
      <c r="A39" s="45"/>
      <c r="B39" s="116" t="s">
        <v>32</v>
      </c>
      <c r="C39" s="117">
        <v>445</v>
      </c>
    </row>
    <row r="40" spans="1:3" x14ac:dyDescent="0.2">
      <c r="A40" s="45"/>
      <c r="B40" s="116" t="s">
        <v>31</v>
      </c>
      <c r="C40" s="117">
        <v>306</v>
      </c>
    </row>
    <row r="41" spans="1:3" x14ac:dyDescent="0.2">
      <c r="A41" s="45"/>
      <c r="B41" s="116" t="s">
        <v>36</v>
      </c>
      <c r="C41" s="117">
        <v>260</v>
      </c>
    </row>
    <row r="42" spans="1:3" x14ac:dyDescent="0.2">
      <c r="A42" s="45"/>
      <c r="B42" s="116" t="s">
        <v>51</v>
      </c>
      <c r="C42" s="117">
        <v>216</v>
      </c>
    </row>
    <row r="43" spans="1:3" x14ac:dyDescent="0.2">
      <c r="A43" s="45"/>
      <c r="B43" s="116"/>
      <c r="C43" s="117"/>
    </row>
    <row r="44" spans="1:3" x14ac:dyDescent="0.2">
      <c r="A44" s="45" t="s">
        <v>52</v>
      </c>
      <c r="B44" s="116" t="s">
        <v>385</v>
      </c>
      <c r="C44" s="117">
        <v>2578</v>
      </c>
    </row>
    <row r="45" spans="1:3" x14ac:dyDescent="0.2">
      <c r="A45" s="45"/>
      <c r="B45" s="116" t="s">
        <v>33</v>
      </c>
      <c r="C45" s="117">
        <v>2136</v>
      </c>
    </row>
    <row r="46" spans="1:3" x14ac:dyDescent="0.2">
      <c r="A46" s="45"/>
      <c r="B46" s="116" t="s">
        <v>29</v>
      </c>
      <c r="C46" s="117">
        <v>1829</v>
      </c>
    </row>
    <row r="47" spans="1:3" x14ac:dyDescent="0.2">
      <c r="A47" s="45"/>
      <c r="B47" s="116" t="s">
        <v>39</v>
      </c>
      <c r="C47" s="117">
        <v>1209</v>
      </c>
    </row>
    <row r="48" spans="1:3" x14ac:dyDescent="0.2">
      <c r="A48" s="45"/>
      <c r="B48" s="116" t="s">
        <v>31</v>
      </c>
      <c r="C48" s="117">
        <v>665</v>
      </c>
    </row>
    <row r="49" spans="1:3" x14ac:dyDescent="0.2">
      <c r="A49" s="45"/>
      <c r="B49" s="116" t="s">
        <v>32</v>
      </c>
      <c r="C49" s="117">
        <v>658</v>
      </c>
    </row>
    <row r="50" spans="1:3" x14ac:dyDescent="0.2">
      <c r="A50" s="45"/>
      <c r="B50" s="116" t="s">
        <v>35</v>
      </c>
      <c r="C50" s="117">
        <v>596</v>
      </c>
    </row>
    <row r="51" spans="1:3" x14ac:dyDescent="0.2">
      <c r="A51" s="45"/>
      <c r="B51" s="116" t="s">
        <v>384</v>
      </c>
      <c r="C51" s="117">
        <v>517</v>
      </c>
    </row>
    <row r="52" spans="1:3" x14ac:dyDescent="0.2">
      <c r="A52" s="45"/>
      <c r="B52" s="116" t="s">
        <v>383</v>
      </c>
      <c r="C52" s="117">
        <v>445</v>
      </c>
    </row>
    <row r="53" spans="1:3" x14ac:dyDescent="0.2">
      <c r="A53" s="45"/>
      <c r="B53" s="116" t="s">
        <v>34</v>
      </c>
      <c r="C53" s="117">
        <v>441</v>
      </c>
    </row>
    <row r="54" spans="1:3" x14ac:dyDescent="0.2">
      <c r="A54" s="45"/>
      <c r="B54" s="116" t="s">
        <v>41</v>
      </c>
      <c r="C54" s="117">
        <v>371</v>
      </c>
    </row>
    <row r="55" spans="1:3" x14ac:dyDescent="0.2">
      <c r="A55" s="45"/>
      <c r="B55" s="116" t="s">
        <v>53</v>
      </c>
      <c r="C55" s="117">
        <v>352</v>
      </c>
    </row>
    <row r="56" spans="1:3" x14ac:dyDescent="0.2">
      <c r="A56" s="45"/>
      <c r="B56" s="116" t="s">
        <v>54</v>
      </c>
      <c r="C56" s="117">
        <v>350</v>
      </c>
    </row>
    <row r="57" spans="1:3" x14ac:dyDescent="0.2">
      <c r="A57" s="45"/>
      <c r="B57" s="116" t="s">
        <v>36</v>
      </c>
      <c r="C57" s="117">
        <v>332</v>
      </c>
    </row>
    <row r="58" spans="1:3" x14ac:dyDescent="0.2">
      <c r="A58" s="45"/>
      <c r="B58" s="116" t="s">
        <v>47</v>
      </c>
      <c r="C58" s="117">
        <v>317</v>
      </c>
    </row>
    <row r="59" spans="1:3" x14ac:dyDescent="0.2">
      <c r="A59" s="45"/>
      <c r="B59" s="116" t="s">
        <v>43</v>
      </c>
      <c r="C59" s="117">
        <v>313</v>
      </c>
    </row>
    <row r="60" spans="1:3" x14ac:dyDescent="0.2">
      <c r="A60" s="45"/>
      <c r="B60" s="116" t="s">
        <v>55</v>
      </c>
      <c r="C60" s="117">
        <v>284</v>
      </c>
    </row>
    <row r="61" spans="1:3" x14ac:dyDescent="0.2">
      <c r="A61" s="45"/>
      <c r="B61" s="116" t="s">
        <v>42</v>
      </c>
      <c r="C61" s="117">
        <v>271</v>
      </c>
    </row>
    <row r="62" spans="1:3" x14ac:dyDescent="0.2">
      <c r="A62" s="45"/>
      <c r="B62" s="116" t="s">
        <v>28</v>
      </c>
      <c r="C62" s="117">
        <v>239</v>
      </c>
    </row>
    <row r="63" spans="1:3" x14ac:dyDescent="0.2">
      <c r="A63" s="45"/>
      <c r="B63" s="116" t="s">
        <v>46</v>
      </c>
      <c r="C63" s="117">
        <v>211</v>
      </c>
    </row>
    <row r="64" spans="1:3" x14ac:dyDescent="0.2">
      <c r="A64" s="45"/>
      <c r="B64" s="116"/>
      <c r="C64" s="117"/>
    </row>
    <row r="65" spans="1:3" x14ac:dyDescent="0.2">
      <c r="A65" s="45" t="s">
        <v>56</v>
      </c>
      <c r="B65" s="116" t="s">
        <v>39</v>
      </c>
      <c r="C65" s="117">
        <v>279</v>
      </c>
    </row>
    <row r="66" spans="1:3" x14ac:dyDescent="0.2">
      <c r="A66" s="45"/>
      <c r="B66" s="116" t="s">
        <v>385</v>
      </c>
      <c r="C66" s="117">
        <v>237</v>
      </c>
    </row>
    <row r="67" spans="1:3" x14ac:dyDescent="0.2">
      <c r="A67" s="45"/>
      <c r="B67" s="116"/>
      <c r="C67" s="117"/>
    </row>
    <row r="68" spans="1:3" x14ac:dyDescent="0.2">
      <c r="A68" s="45" t="s">
        <v>57</v>
      </c>
      <c r="B68" s="116" t="s">
        <v>385</v>
      </c>
      <c r="C68" s="117">
        <v>331</v>
      </c>
    </row>
    <row r="69" spans="1:3" x14ac:dyDescent="0.2">
      <c r="A69" s="45"/>
      <c r="B69" s="116" t="s">
        <v>35</v>
      </c>
      <c r="C69" s="117">
        <v>268</v>
      </c>
    </row>
    <row r="70" spans="1:3" x14ac:dyDescent="0.2">
      <c r="A70" s="45"/>
      <c r="B70" s="116" t="s">
        <v>39</v>
      </c>
      <c r="C70" s="117">
        <v>255</v>
      </c>
    </row>
    <row r="71" spans="1:3" x14ac:dyDescent="0.2">
      <c r="A71" s="45"/>
      <c r="B71" s="116" t="s">
        <v>29</v>
      </c>
      <c r="C71" s="117">
        <v>243</v>
      </c>
    </row>
    <row r="72" spans="1:3" x14ac:dyDescent="0.2">
      <c r="A72" s="45"/>
      <c r="B72" s="116"/>
      <c r="C72" s="117"/>
    </row>
    <row r="73" spans="1:3" x14ac:dyDescent="0.2">
      <c r="A73" s="45" t="s">
        <v>58</v>
      </c>
      <c r="B73" s="116" t="s">
        <v>385</v>
      </c>
      <c r="C73" s="117">
        <v>673</v>
      </c>
    </row>
    <row r="74" spans="1:3" x14ac:dyDescent="0.2">
      <c r="A74" s="45"/>
      <c r="B74" s="116" t="s">
        <v>32</v>
      </c>
      <c r="C74" s="117">
        <v>616</v>
      </c>
    </row>
    <row r="75" spans="1:3" x14ac:dyDescent="0.2">
      <c r="A75" s="45"/>
      <c r="B75" s="116" t="s">
        <v>29</v>
      </c>
      <c r="C75" s="117">
        <v>246</v>
      </c>
    </row>
    <row r="76" spans="1:3" x14ac:dyDescent="0.2">
      <c r="A76" s="45"/>
      <c r="B76" s="116"/>
      <c r="C76" s="117"/>
    </row>
    <row r="77" spans="1:3" x14ac:dyDescent="0.2">
      <c r="A77" s="45" t="s">
        <v>59</v>
      </c>
      <c r="B77" s="116" t="s">
        <v>60</v>
      </c>
      <c r="C77" s="117">
        <v>309</v>
      </c>
    </row>
    <row r="78" spans="1:3" x14ac:dyDescent="0.2">
      <c r="A78" s="45"/>
      <c r="B78" s="116" t="s">
        <v>32</v>
      </c>
      <c r="C78" s="117">
        <v>296</v>
      </c>
    </row>
    <row r="79" spans="1:3" x14ac:dyDescent="0.2">
      <c r="A79" s="45"/>
      <c r="B79" s="116" t="s">
        <v>385</v>
      </c>
      <c r="C79" s="117">
        <v>284</v>
      </c>
    </row>
    <row r="80" spans="1:3" x14ac:dyDescent="0.2">
      <c r="A80" s="45"/>
      <c r="B80" s="116" t="s">
        <v>29</v>
      </c>
      <c r="C80" s="117">
        <v>231</v>
      </c>
    </row>
    <row r="81" spans="1:3" x14ac:dyDescent="0.2">
      <c r="A81" s="45"/>
      <c r="B81" s="116"/>
      <c r="C81" s="117"/>
    </row>
    <row r="82" spans="1:3" x14ac:dyDescent="0.2">
      <c r="A82" s="45" t="s">
        <v>61</v>
      </c>
      <c r="B82" s="116" t="s">
        <v>62</v>
      </c>
      <c r="C82" s="117">
        <v>3901</v>
      </c>
    </row>
    <row r="83" spans="1:3" x14ac:dyDescent="0.2">
      <c r="A83" s="45"/>
      <c r="B83" s="116" t="s">
        <v>385</v>
      </c>
      <c r="C83" s="117">
        <v>1434</v>
      </c>
    </row>
    <row r="84" spans="1:3" x14ac:dyDescent="0.2">
      <c r="A84" s="45"/>
      <c r="B84" s="116" t="s">
        <v>29</v>
      </c>
      <c r="C84" s="117">
        <v>801</v>
      </c>
    </row>
    <row r="85" spans="1:3" x14ac:dyDescent="0.2">
      <c r="A85" s="45"/>
      <c r="B85" s="116" t="s">
        <v>31</v>
      </c>
      <c r="C85" s="117">
        <v>493</v>
      </c>
    </row>
    <row r="86" spans="1:3" x14ac:dyDescent="0.2">
      <c r="A86" s="45"/>
      <c r="B86" s="116" t="s">
        <v>63</v>
      </c>
      <c r="C86" s="117">
        <v>418</v>
      </c>
    </row>
    <row r="87" spans="1:3" x14ac:dyDescent="0.2">
      <c r="A87" s="45"/>
      <c r="B87" s="116" t="s">
        <v>383</v>
      </c>
      <c r="C87" s="117">
        <v>366</v>
      </c>
    </row>
    <row r="88" spans="1:3" x14ac:dyDescent="0.2">
      <c r="A88" s="45"/>
      <c r="B88" s="116" t="s">
        <v>32</v>
      </c>
      <c r="C88" s="117">
        <v>341</v>
      </c>
    </row>
    <row r="89" spans="1:3" x14ac:dyDescent="0.2">
      <c r="A89" s="45"/>
      <c r="B89" s="116" t="s">
        <v>34</v>
      </c>
      <c r="C89" s="117">
        <v>237</v>
      </c>
    </row>
    <row r="90" spans="1:3" x14ac:dyDescent="0.2">
      <c r="A90" s="45"/>
      <c r="B90" s="116" t="s">
        <v>41</v>
      </c>
      <c r="C90" s="117">
        <v>229</v>
      </c>
    </row>
    <row r="91" spans="1:3" x14ac:dyDescent="0.2">
      <c r="A91" s="45"/>
      <c r="B91" s="116" t="s">
        <v>43</v>
      </c>
      <c r="C91" s="117">
        <v>208</v>
      </c>
    </row>
    <row r="92" spans="1:3" x14ac:dyDescent="0.2">
      <c r="A92" s="45"/>
      <c r="B92" s="116" t="s">
        <v>46</v>
      </c>
      <c r="C92" s="117">
        <v>204</v>
      </c>
    </row>
    <row r="93" spans="1:3" x14ac:dyDescent="0.2">
      <c r="A93" s="45"/>
      <c r="B93" s="116" t="s">
        <v>53</v>
      </c>
      <c r="C93" s="117">
        <v>203</v>
      </c>
    </row>
    <row r="94" spans="1:3" x14ac:dyDescent="0.2">
      <c r="A94" s="45"/>
      <c r="B94" s="116"/>
      <c r="C94" s="117"/>
    </row>
    <row r="95" spans="1:3" x14ac:dyDescent="0.2">
      <c r="A95" s="45" t="s">
        <v>64</v>
      </c>
      <c r="B95" s="116" t="s">
        <v>385</v>
      </c>
      <c r="C95" s="117">
        <v>251</v>
      </c>
    </row>
    <row r="96" spans="1:3" x14ac:dyDescent="0.2">
      <c r="A96" s="45"/>
      <c r="B96" s="116" t="s">
        <v>53</v>
      </c>
      <c r="C96" s="117">
        <v>243</v>
      </c>
    </row>
    <row r="97" spans="1:3" x14ac:dyDescent="0.2">
      <c r="A97" s="45"/>
      <c r="B97" s="116"/>
      <c r="C97" s="117"/>
    </row>
    <row r="98" spans="1:3" x14ac:dyDescent="0.2">
      <c r="A98" s="45" t="s">
        <v>65</v>
      </c>
      <c r="B98" s="116" t="s">
        <v>53</v>
      </c>
      <c r="C98" s="117">
        <v>1326</v>
      </c>
    </row>
    <row r="99" spans="1:3" x14ac:dyDescent="0.2">
      <c r="A99" s="45"/>
      <c r="B99" s="116" t="s">
        <v>385</v>
      </c>
      <c r="C99" s="117">
        <v>754</v>
      </c>
    </row>
    <row r="100" spans="1:3" x14ac:dyDescent="0.2">
      <c r="A100" s="45"/>
      <c r="B100" s="116" t="s">
        <v>29</v>
      </c>
      <c r="C100" s="117">
        <v>508</v>
      </c>
    </row>
    <row r="101" spans="1:3" x14ac:dyDescent="0.2">
      <c r="A101" s="45"/>
      <c r="B101" s="116" t="s">
        <v>60</v>
      </c>
      <c r="C101" s="117">
        <v>358</v>
      </c>
    </row>
    <row r="102" spans="1:3" x14ac:dyDescent="0.2">
      <c r="A102" s="45"/>
      <c r="B102" s="116" t="s">
        <v>32</v>
      </c>
      <c r="C102" s="117">
        <v>337</v>
      </c>
    </row>
    <row r="103" spans="1:3" x14ac:dyDescent="0.2">
      <c r="A103" s="45"/>
      <c r="B103" s="116" t="s">
        <v>46</v>
      </c>
      <c r="C103" s="117">
        <v>329</v>
      </c>
    </row>
    <row r="104" spans="1:3" x14ac:dyDescent="0.2">
      <c r="A104" s="45"/>
      <c r="B104" s="116" t="s">
        <v>31</v>
      </c>
      <c r="C104" s="117">
        <v>282</v>
      </c>
    </row>
    <row r="105" spans="1:3" x14ac:dyDescent="0.2">
      <c r="A105" s="45"/>
      <c r="B105" s="116" t="s">
        <v>62</v>
      </c>
      <c r="C105" s="117">
        <v>227</v>
      </c>
    </row>
    <row r="106" spans="1:3" x14ac:dyDescent="0.2">
      <c r="A106" s="45"/>
      <c r="B106" s="116" t="s">
        <v>383</v>
      </c>
      <c r="C106" s="117">
        <v>227</v>
      </c>
    </row>
    <row r="107" spans="1:3" x14ac:dyDescent="0.2">
      <c r="A107" s="45"/>
      <c r="B107" s="116" t="s">
        <v>34</v>
      </c>
      <c r="C107" s="117">
        <v>225</v>
      </c>
    </row>
    <row r="108" spans="1:3" x14ac:dyDescent="0.2">
      <c r="A108" s="45"/>
      <c r="B108" s="116"/>
      <c r="C108" s="117"/>
    </row>
    <row r="109" spans="1:3" x14ac:dyDescent="0.2">
      <c r="A109" s="45" t="s">
        <v>66</v>
      </c>
      <c r="B109" s="116" t="s">
        <v>67</v>
      </c>
      <c r="C109" s="117">
        <v>1403</v>
      </c>
    </row>
    <row r="110" spans="1:3" x14ac:dyDescent="0.2">
      <c r="A110" s="45"/>
      <c r="B110" s="116" t="s">
        <v>385</v>
      </c>
      <c r="C110" s="117">
        <v>1105</v>
      </c>
    </row>
    <row r="111" spans="1:3" x14ac:dyDescent="0.2">
      <c r="A111" s="45"/>
      <c r="B111" s="116" t="s">
        <v>29</v>
      </c>
      <c r="C111" s="117">
        <v>486</v>
      </c>
    </row>
    <row r="112" spans="1:3" x14ac:dyDescent="0.2">
      <c r="A112" s="45"/>
      <c r="B112" s="116" t="s">
        <v>53</v>
      </c>
      <c r="C112" s="117">
        <v>273</v>
      </c>
    </row>
    <row r="113" spans="1:3" x14ac:dyDescent="0.2">
      <c r="A113" s="45"/>
      <c r="B113" s="116" t="s">
        <v>60</v>
      </c>
      <c r="C113" s="117">
        <v>251</v>
      </c>
    </row>
    <row r="114" spans="1:3" x14ac:dyDescent="0.2">
      <c r="A114" s="45"/>
      <c r="B114" s="116" t="s">
        <v>32</v>
      </c>
      <c r="C114" s="117">
        <v>231</v>
      </c>
    </row>
    <row r="115" spans="1:3" x14ac:dyDescent="0.2">
      <c r="A115" s="45"/>
      <c r="B115" s="116" t="s">
        <v>46</v>
      </c>
      <c r="C115" s="117">
        <v>223</v>
      </c>
    </row>
    <row r="116" spans="1:3" x14ac:dyDescent="0.2">
      <c r="A116" s="45"/>
      <c r="B116" s="116" t="s">
        <v>31</v>
      </c>
      <c r="C116" s="117">
        <v>215</v>
      </c>
    </row>
    <row r="117" spans="1:3" x14ac:dyDescent="0.2">
      <c r="A117" s="45"/>
      <c r="B117" s="116"/>
      <c r="C117" s="117"/>
    </row>
    <row r="118" spans="1:3" x14ac:dyDescent="0.2">
      <c r="A118" s="45" t="s">
        <v>68</v>
      </c>
      <c r="B118" s="116" t="s">
        <v>385</v>
      </c>
      <c r="C118" s="117">
        <v>307</v>
      </c>
    </row>
    <row r="119" spans="1:3" x14ac:dyDescent="0.2">
      <c r="A119" s="45"/>
      <c r="B119" s="116" t="s">
        <v>53</v>
      </c>
      <c r="C119" s="117">
        <v>243</v>
      </c>
    </row>
    <row r="120" spans="1:3" x14ac:dyDescent="0.2">
      <c r="A120" s="45"/>
      <c r="B120" s="116" t="s">
        <v>29</v>
      </c>
      <c r="C120" s="117">
        <v>213</v>
      </c>
    </row>
    <row r="121" spans="1:3" x14ac:dyDescent="0.2">
      <c r="A121" s="45"/>
      <c r="B121" s="116" t="s">
        <v>67</v>
      </c>
      <c r="C121" s="117">
        <v>202</v>
      </c>
    </row>
    <row r="122" spans="1:3" x14ac:dyDescent="0.2">
      <c r="A122" s="46"/>
      <c r="B122" s="46"/>
      <c r="C122" s="46"/>
    </row>
    <row r="123" spans="1:3" x14ac:dyDescent="0.2">
      <c r="A123" s="47" t="s">
        <v>69</v>
      </c>
      <c r="B123" s="47"/>
      <c r="C123" s="47"/>
    </row>
    <row r="124" spans="1:3" x14ac:dyDescent="0.2">
      <c r="A124" s="48"/>
      <c r="B124" s="49"/>
      <c r="C124" s="49"/>
    </row>
    <row r="125" spans="1:3" x14ac:dyDescent="0.2">
      <c r="A125" s="50"/>
      <c r="B125" s="49"/>
      <c r="C125" s="49"/>
    </row>
    <row r="126" spans="1:3" x14ac:dyDescent="0.2">
      <c r="A126" s="43"/>
      <c r="B126" s="49"/>
      <c r="C126" s="49"/>
    </row>
    <row r="127" spans="1:3" x14ac:dyDescent="0.2">
      <c r="A127" s="49"/>
      <c r="B127" s="49"/>
      <c r="C127" s="49"/>
    </row>
    <row r="128" spans="1:3" x14ac:dyDescent="0.2">
      <c r="A128" s="49"/>
      <c r="B128" s="49"/>
      <c r="C128" s="49"/>
    </row>
    <row r="129" spans="1:3" x14ac:dyDescent="0.2">
      <c r="A129" s="49"/>
      <c r="B129" s="49"/>
      <c r="C129" s="49"/>
    </row>
    <row r="130" spans="1:3" x14ac:dyDescent="0.2">
      <c r="A130" s="51"/>
      <c r="B130" s="49"/>
      <c r="C130" s="49"/>
    </row>
    <row r="131" spans="1:3" x14ac:dyDescent="0.2">
      <c r="A131" s="49"/>
      <c r="B131" s="49"/>
      <c r="C131" s="49"/>
    </row>
  </sheetData>
  <conditionalFormatting sqref="C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2021-02-02T20:02:44Z</dcterms:modified>
</cp:coreProperties>
</file>