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Documents\output\bedrijfsopvolging\"/>
    </mc:Choice>
  </mc:AlternateContent>
  <bookViews>
    <workbookView xWindow="480" yWindow="120" windowWidth="19980" windowHeight="8030" activeTab="1"/>
  </bookViews>
  <sheets>
    <sheet name="Toelichting" sheetId="6" r:id="rId1"/>
    <sheet name="Bedrijfsopvolging" sheetId="1" r:id="rId2"/>
    <sheet name="Bedrijfsopvolging_grootteklasse" sheetId="2" r:id="rId3"/>
    <sheet name="Bedrijfsopvolging_bedrijfstype" sheetId="3" r:id="rId4"/>
    <sheet name="Bedrijfsopvolging_regio" sheetId="4" r:id="rId5"/>
    <sheet name="Bedrijfsopvolging_type_regio" sheetId="5" r:id="rId6"/>
  </sheets>
  <calcPr calcId="162913"/>
</workbook>
</file>

<file path=xl/calcChain.xml><?xml version="1.0" encoding="utf-8"?>
<calcChain xmlns="http://schemas.openxmlformats.org/spreadsheetml/2006/main">
  <c r="N13" i="5" l="1"/>
  <c r="M13" i="5"/>
  <c r="L13" i="5"/>
  <c r="K13" i="5"/>
  <c r="J13" i="5"/>
  <c r="I13" i="5"/>
  <c r="H13" i="5"/>
  <c r="G13" i="5"/>
  <c r="F13" i="5"/>
  <c r="E13" i="5"/>
  <c r="D13" i="5"/>
  <c r="C13" i="5"/>
  <c r="N12" i="5"/>
  <c r="M12" i="5"/>
  <c r="L12" i="5"/>
  <c r="K12" i="5"/>
  <c r="J12" i="5"/>
  <c r="I12" i="5"/>
  <c r="H12" i="5"/>
  <c r="G12" i="5"/>
  <c r="F12" i="5"/>
  <c r="E12" i="5"/>
  <c r="D12" i="5"/>
  <c r="C12" i="5"/>
  <c r="N11" i="5"/>
  <c r="M11" i="5"/>
  <c r="L11" i="5"/>
  <c r="K11" i="5"/>
  <c r="J11" i="5"/>
  <c r="I11" i="5"/>
  <c r="H11" i="5"/>
  <c r="G11" i="5"/>
  <c r="F11" i="5"/>
  <c r="E11" i="5"/>
  <c r="D11" i="5"/>
  <c r="C11" i="5"/>
  <c r="N8" i="5"/>
  <c r="N14" i="5" s="1"/>
  <c r="M8" i="5"/>
  <c r="M14" i="5" s="1"/>
  <c r="L8" i="5"/>
  <c r="L14" i="5" s="1"/>
  <c r="K8" i="5"/>
  <c r="K14" i="5" s="1"/>
  <c r="J8" i="5"/>
  <c r="J14" i="5" s="1"/>
  <c r="I8" i="5"/>
  <c r="I14" i="5" s="1"/>
  <c r="H8" i="5"/>
  <c r="H14" i="5" s="1"/>
  <c r="G8" i="5"/>
  <c r="G14" i="5" s="1"/>
  <c r="F8" i="5"/>
  <c r="F14" i="5" s="1"/>
  <c r="E8" i="5"/>
  <c r="E14" i="5" s="1"/>
  <c r="D8" i="5"/>
  <c r="D14" i="5" s="1"/>
  <c r="C8" i="5"/>
  <c r="C14" i="5" s="1"/>
</calcChain>
</file>

<file path=xl/sharedStrings.xml><?xml version="1.0" encoding="utf-8"?>
<sst xmlns="http://schemas.openxmlformats.org/spreadsheetml/2006/main" count="175" uniqueCount="54">
  <si>
    <t>Totaal</t>
  </si>
  <si>
    <t>Nee</t>
  </si>
  <si>
    <t>Ja</t>
  </si>
  <si>
    <t>Bedrijfsopvolging</t>
  </si>
  <si>
    <t>Klein</t>
  </si>
  <si>
    <t>Middel</t>
  </si>
  <si>
    <t>Groot</t>
  </si>
  <si>
    <t xml:space="preserve">Totaal </t>
  </si>
  <si>
    <t>Grootteklasse</t>
  </si>
  <si>
    <t>Alle grootteklassen</t>
  </si>
  <si>
    <t>Bedrijfstype</t>
  </si>
  <si>
    <t>Akkerbouwbedrijven</t>
  </si>
  <si>
    <t>Glasgroentebedrijven</t>
  </si>
  <si>
    <t>Snijbloemenbedrijven</t>
  </si>
  <si>
    <t>Pot- en perkplantenbedrijven</t>
  </si>
  <si>
    <t>Opengrondsgroentenbedrijven</t>
  </si>
  <si>
    <t>Bloembollenbedrijven</t>
  </si>
  <si>
    <t>Boomkwekerijbedrijven</t>
  </si>
  <si>
    <t>Fruitbedrijven</t>
  </si>
  <si>
    <t>Melkveebedrijven</t>
  </si>
  <si>
    <t>Vleeskalverenbedrijven</t>
  </si>
  <si>
    <t>Schapenbedrijven</t>
  </si>
  <si>
    <t>Geitenbedrijven</t>
  </si>
  <si>
    <t>Paard- en ponybedrijven</t>
  </si>
  <si>
    <t>Varkensbedrijven</t>
  </si>
  <si>
    <t>Pluimveebedrijven</t>
  </si>
  <si>
    <t>Overige bedrijven</t>
  </si>
  <si>
    <t>Groningen</t>
  </si>
  <si>
    <t>Friesland</t>
  </si>
  <si>
    <t>Drenthe</t>
  </si>
  <si>
    <t>Overijssel</t>
  </si>
  <si>
    <t>Flevoland</t>
  </si>
  <si>
    <t>Gelderland</t>
  </si>
  <si>
    <t>Utrecht</t>
  </si>
  <si>
    <t>Noord-Holland</t>
  </si>
  <si>
    <t>Zuid-Holland</t>
  </si>
  <si>
    <t>Zeeland</t>
  </si>
  <si>
    <t>Noord-Brabant</t>
  </si>
  <si>
    <t>Limburg</t>
  </si>
  <si>
    <t>2020*</t>
  </si>
  <si>
    <t>Toelichting bij de tabellen</t>
  </si>
  <si>
    <t>SO (Standaard Opbrengst) is een economische maat voor de omvang van een agrarisch bedrijf. SO is gebaseerd op de opbrengst die gemiddeld op jaarbasis per gewas of diercategorie wordt behaald en wordt uitgedrukt in euro. </t>
  </si>
  <si>
    <t>De populatie omvat agrarische bedrijven met een economische omvang van 3000 SO of meer.</t>
  </si>
  <si>
    <t xml:space="preserve">Met ingang van 2016 wordt voor de afbakening van de Landbouwtelling gebruik gemaakt van informatie uit het Handelsregister. Inschrijving in het Handelsregister met een agrarische SBI (Standaard BedrijfsIndeling) is leidend bij de bepaling of er sprake is van een landbouwbedrijf. </t>
  </si>
  <si>
    <t>Met deze afbakening wordt zo nauw mogelijk aangesloten bij de statistische verordeningen van Eurostat en de (Nederlandse) implementatie van het begrip ‘actieve landbouwer’ uit het Gemeenschappelijk Landbouwbeleid (GLB).</t>
  </si>
  <si>
    <t>Bron: CBS</t>
  </si>
  <si>
    <t>Tabel 1. Aantal bedrijven met een bedrijfshoofd van 55 jaar of ouder</t>
  </si>
  <si>
    <t>Tabel 2. Aantal bedrijven met een bedrijfshoofd van 55 jaar of ouder naar grootteklasse</t>
  </si>
  <si>
    <t>Zeer klein</t>
  </si>
  <si>
    <t>Tabel 3. Aantal bedrijven met een bedrijfshoofd van 55 jaar of ouder naar bedrijfstype</t>
  </si>
  <si>
    <t>Tabel 4. Aantal bedrijven met een bedrijfshoofd van 55 jaar of ouder naar regio</t>
  </si>
  <si>
    <t>Tabel 5. Aantal bedrijven met een bedrijfshoofd van 55 jaar of ouder naar bedrijfstype en regio, 2020*</t>
  </si>
  <si>
    <t>Deze tabellen komen uit de landbouwtelling. De landbouwtelling maakt deel uit van de gecombineerde opgave, die onder meer gebruikt wordt voor de uitvoering van het landbouwbeleid en handhaving van de Meststoffenwet.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</si>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</sst>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
  </numFmts>
  <fonts count="10">
    <font>
      <sz val="11"/>
      <color theme="1"/>
      <name val="Calibri"/>
      <family val="2"/>
      <scheme val="minor"/>
    </font>
    <font>
      <sz val="10"/>
      <name val="Arial"/>
      <family val="2"/>
    </font>
    <font>
      <sz val="10"/>
      <name val="Arial"/>
      <family val="2"/>
    </font>
    <font>
      <sz val="11"/>
      <name val="Calibri"/>
      <family val="2"/>
      <scheme val="minor"/>
    </font>
    <font>
      <b/>
      <sz val="10"/>
      <name val="Arial"/>
      <family val="2"/>
    </font>
    <font>
      <sz val="8"/>
      <name val="Arial"/>
      <family val="2"/>
    </font>
    <font>
      <b/>
      <sz val="12"/>
      <name val="Calibri"/>
      <family val="2"/>
      <scheme val="minor"/>
    </font>
    <font>
      <sz val="12"/>
      <name val="Calibri"/>
      <family val="2"/>
      <scheme val="minor"/>
    </font>
    <font>
      <sz val="9"/>
      <name val="Arial"/>
      <family val="2"/>
    </font>
    <font>
      <b/>
      <sz val="9"/>
      <name val="Arial Bold"/>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s>
  <cellStyleXfs count="3">
    <xf numFmtId="0" fontId="0" fillId="0" borderId="0"/>
    <xf numFmtId="0" fontId="1" fillId="0" borderId="0"/>
    <xf numFmtId="0" fontId="2" fillId="0" borderId="0"/>
  </cellStyleXfs>
  <cellXfs count="36">
    <xf numFmtId="0" fontId="0" fillId="0" borderId="0" xfId="0"/>
    <xf numFmtId="0" fontId="3" fillId="0" borderId="0" xfId="1" applyFont="1" applyBorder="1" applyAlignment="1">
      <alignment horizontal="left" vertical="top"/>
    </xf>
    <xf numFmtId="0" fontId="3" fillId="0" borderId="0" xfId="1" applyFont="1" applyBorder="1" applyAlignment="1">
      <alignment vertical="top"/>
    </xf>
    <xf numFmtId="0" fontId="4" fillId="0" borderId="0" xfId="0" applyFont="1"/>
    <xf numFmtId="0" fontId="5" fillId="0" borderId="0" xfId="0" applyFont="1"/>
    <xf numFmtId="0" fontId="1" fillId="0" borderId="0" xfId="0" applyFont="1"/>
    <xf numFmtId="0" fontId="3" fillId="0" borderId="2" xfId="0" applyFont="1" applyBorder="1"/>
    <xf numFmtId="0" fontId="3" fillId="0" borderId="2" xfId="0" applyFont="1" applyBorder="1" applyAlignment="1">
      <alignment horizontal="right"/>
    </xf>
    <xf numFmtId="0" fontId="3" fillId="0" borderId="0" xfId="0" applyFont="1"/>
    <xf numFmtId="0" fontId="3" fillId="0" borderId="0" xfId="0" applyFont="1" applyBorder="1"/>
    <xf numFmtId="0" fontId="3" fillId="0" borderId="0" xfId="0" applyFont="1" applyBorder="1" applyAlignment="1">
      <alignment horizontal="right"/>
    </xf>
    <xf numFmtId="0" fontId="6" fillId="0" borderId="0" xfId="0" applyFont="1"/>
    <xf numFmtId="0" fontId="3" fillId="0" borderId="1" xfId="0" applyFont="1" applyBorder="1"/>
    <xf numFmtId="0" fontId="3" fillId="0" borderId="1" xfId="0" applyFont="1" applyBorder="1" applyAlignment="1">
      <alignment horizontal="right"/>
    </xf>
    <xf numFmtId="0" fontId="3" fillId="0" borderId="0" xfId="0" applyFont="1" applyFill="1" applyBorder="1"/>
    <xf numFmtId="0" fontId="0" fillId="0" borderId="0" xfId="0" applyBorder="1"/>
    <xf numFmtId="0" fontId="1" fillId="0" borderId="0" xfId="0" applyFont="1" applyBorder="1"/>
    <xf numFmtId="0" fontId="7" fillId="0" borderId="0" xfId="0" applyFont="1" applyBorder="1"/>
    <xf numFmtId="165" fontId="8" fillId="0" borderId="0" xfId="2" applyNumberFormat="1" applyFont="1" applyBorder="1" applyAlignment="1">
      <alignment horizontal="right" vertical="top"/>
    </xf>
    <xf numFmtId="0" fontId="3" fillId="0" borderId="2" xfId="1" applyFont="1" applyBorder="1" applyAlignment="1">
      <alignment wrapText="1"/>
    </xf>
    <xf numFmtId="165" fontId="3" fillId="0" borderId="0" xfId="1" applyNumberFormat="1" applyFont="1" applyBorder="1" applyAlignment="1">
      <alignment horizontal="right" vertical="center"/>
    </xf>
    <xf numFmtId="0" fontId="3" fillId="0" borderId="0" xfId="1" applyFont="1" applyBorder="1" applyAlignment="1">
      <alignment vertical="top" wrapText="1"/>
    </xf>
    <xf numFmtId="0" fontId="3" fillId="0" borderId="1" xfId="1" applyFont="1" applyBorder="1" applyAlignment="1"/>
    <xf numFmtId="0" fontId="3" fillId="0" borderId="1" xfId="1" applyFont="1" applyBorder="1" applyAlignment="1">
      <alignment horizontal="center"/>
    </xf>
    <xf numFmtId="0" fontId="9" fillId="0" borderId="0" xfId="1" applyFont="1" applyBorder="1" applyAlignment="1">
      <alignment vertical="center" wrapText="1"/>
    </xf>
    <xf numFmtId="0" fontId="1" fillId="0" borderId="0" xfId="1" applyFont="1"/>
    <xf numFmtId="0" fontId="3" fillId="0" borderId="1" xfId="1" applyFont="1" applyBorder="1" applyAlignment="1">
      <alignment wrapText="1"/>
    </xf>
    <xf numFmtId="0" fontId="3" fillId="0" borderId="2" xfId="1" applyFont="1" applyBorder="1" applyAlignment="1"/>
    <xf numFmtId="0" fontId="3" fillId="0" borderId="2" xfId="1" applyFont="1" applyBorder="1" applyAlignment="1">
      <alignment horizontal="center"/>
    </xf>
    <xf numFmtId="0" fontId="3" fillId="0" borderId="0" xfId="1" applyFont="1" applyBorder="1" applyAlignment="1"/>
    <xf numFmtId="0" fontId="3" fillId="0" borderId="3" xfId="0" applyFont="1" applyBorder="1"/>
    <xf numFmtId="0" fontId="3" fillId="0" borderId="3" xfId="0" applyFont="1" applyFill="1" applyBorder="1"/>
    <xf numFmtId="165" fontId="8" fillId="0" borderId="3" xfId="2" applyNumberFormat="1" applyFont="1" applyBorder="1" applyAlignment="1">
      <alignment horizontal="right" vertical="top"/>
    </xf>
    <xf numFmtId="0" fontId="3" fillId="0" borderId="3" xfId="1" applyFont="1" applyBorder="1" applyAlignment="1">
      <alignment vertical="top" wrapText="1"/>
    </xf>
    <xf numFmtId="0" fontId="3" fillId="0" borderId="3" xfId="1" applyFont="1" applyBorder="1" applyAlignment="1">
      <alignment vertical="top"/>
    </xf>
    <xf numFmtId="165" fontId="3" fillId="0" borderId="3" xfId="1" applyNumberFormat="1" applyFont="1" applyBorder="1" applyAlignment="1">
      <alignment horizontal="right" vertical="center"/>
    </xf>
  </cellXfs>
  <cellStyles count="3">
    <cellStyle name="Standaard" xfId="0" builtinId="0"/>
    <cellStyle name="Standaard_Bedrijfsopvolging_regio" xfId="2"/>
    <cellStyle name="Standaard_Blad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A8" sqref="A8"/>
    </sheetView>
  </sheetViews>
  <sheetFormatPr defaultRowHeight="14.5"/>
  <sheetData>
    <row r="1" spans="1:12">
      <c r="A1" s="3" t="s">
        <v>40</v>
      </c>
      <c r="B1" s="4"/>
      <c r="C1" s="4"/>
      <c r="D1" s="4"/>
      <c r="E1" s="4"/>
      <c r="F1" s="4"/>
      <c r="G1" s="4"/>
      <c r="H1" s="4"/>
      <c r="I1" s="4"/>
      <c r="J1" s="4"/>
      <c r="K1" s="4"/>
      <c r="L1" s="4"/>
    </row>
    <row r="2" spans="1:12">
      <c r="A2" t="s">
        <v>52</v>
      </c>
    </row>
    <row r="3" spans="1:12">
      <c r="A3" t="s">
        <v>42</v>
      </c>
    </row>
    <row r="4" spans="1:12">
      <c r="A4" t="s">
        <v>41</v>
      </c>
    </row>
    <row r="5" spans="1:12">
      <c r="A5" t="s">
        <v>43</v>
      </c>
    </row>
    <row r="6" spans="1:12">
      <c r="A6" t="s">
        <v>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abSelected="1" workbookViewId="0">
      <selection activeCell="E19" sqref="E19"/>
    </sheetView>
  </sheetViews>
  <sheetFormatPr defaultRowHeight="14.5"/>
  <cols>
    <col min="1" max="1" width="17.1796875" customWidth="1"/>
  </cols>
  <sheetData>
    <row r="1" spans="1:8" s="8" customFormat="1" ht="15.5">
      <c r="A1" s="11" t="s">
        <v>46</v>
      </c>
    </row>
    <row r="2" spans="1:8">
      <c r="A2" s="12" t="s">
        <v>53</v>
      </c>
      <c r="B2" s="12">
        <v>2000</v>
      </c>
      <c r="C2" s="12">
        <v>2004</v>
      </c>
      <c r="D2" s="12">
        <v>2008</v>
      </c>
      <c r="E2" s="12">
        <v>2012</v>
      </c>
      <c r="F2" s="13">
        <v>2016</v>
      </c>
      <c r="G2" s="13" t="s">
        <v>39</v>
      </c>
      <c r="H2" s="8"/>
    </row>
    <row r="3" spans="1:8">
      <c r="A3" s="9"/>
      <c r="B3" s="9"/>
      <c r="C3" s="9"/>
      <c r="D3" s="9"/>
      <c r="E3" s="9"/>
      <c r="F3" s="10"/>
      <c r="G3" s="10"/>
      <c r="H3" s="8"/>
    </row>
    <row r="4" spans="1:8" ht="15" customHeight="1">
      <c r="A4" s="9" t="s">
        <v>3</v>
      </c>
      <c r="B4" s="9"/>
      <c r="C4" s="9"/>
      <c r="D4" s="9"/>
      <c r="E4" s="9"/>
      <c r="F4" s="10"/>
      <c r="G4" s="10"/>
      <c r="H4" s="8"/>
    </row>
    <row r="5" spans="1:8" ht="15" customHeight="1">
      <c r="A5" s="9"/>
      <c r="B5" s="9"/>
      <c r="C5" s="9"/>
      <c r="D5" s="9"/>
      <c r="E5" s="9"/>
      <c r="F5" s="10"/>
      <c r="G5" s="10"/>
      <c r="H5" s="8"/>
    </row>
    <row r="6" spans="1:8">
      <c r="A6" s="9" t="s">
        <v>2</v>
      </c>
      <c r="B6" s="9">
        <v>13828</v>
      </c>
      <c r="C6" s="9">
        <v>11341</v>
      </c>
      <c r="D6" s="9">
        <v>9325</v>
      </c>
      <c r="E6" s="9">
        <v>10596</v>
      </c>
      <c r="F6" s="14">
        <v>10124</v>
      </c>
      <c r="G6" s="14">
        <v>11232</v>
      </c>
      <c r="H6" s="8"/>
    </row>
    <row r="7" spans="1:8">
      <c r="A7" s="9" t="s">
        <v>1</v>
      </c>
      <c r="B7" s="9">
        <v>29693</v>
      </c>
      <c r="C7" s="9">
        <v>26718</v>
      </c>
      <c r="D7" s="9">
        <v>22734</v>
      </c>
      <c r="E7" s="9">
        <v>20626</v>
      </c>
      <c r="F7" s="14">
        <v>15404</v>
      </c>
      <c r="G7" s="14">
        <v>16219</v>
      </c>
      <c r="H7" s="8"/>
    </row>
    <row r="8" spans="1:8">
      <c r="A8" s="30" t="s">
        <v>0</v>
      </c>
      <c r="B8" s="30">
        <v>43521</v>
      </c>
      <c r="C8" s="30">
        <v>38059</v>
      </c>
      <c r="D8" s="30">
        <v>32059</v>
      </c>
      <c r="E8" s="30">
        <v>31222</v>
      </c>
      <c r="F8" s="31">
        <v>25528</v>
      </c>
      <c r="G8" s="31">
        <v>27451</v>
      </c>
      <c r="H8" s="8"/>
    </row>
    <row r="9" spans="1:8" s="5" customFormat="1" ht="12.5">
      <c r="A9" s="5" t="s">
        <v>45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D11" sqref="D11"/>
    </sheetView>
  </sheetViews>
  <sheetFormatPr defaultRowHeight="14.5"/>
  <cols>
    <col min="1" max="1" width="17.54296875" customWidth="1"/>
    <col min="2" max="2" width="20" customWidth="1"/>
    <col min="7" max="8" width="10.54296875" bestFit="1" customWidth="1"/>
    <col min="17" max="17" width="18.54296875" customWidth="1"/>
  </cols>
  <sheetData>
    <row r="1" spans="1:8" s="8" customFormat="1" ht="15.5">
      <c r="A1" s="11" t="s">
        <v>47</v>
      </c>
    </row>
    <row r="2" spans="1:8" s="8" customFormat="1">
      <c r="A2" s="12"/>
      <c r="B2" s="12" t="s">
        <v>53</v>
      </c>
      <c r="C2" s="12">
        <v>2000</v>
      </c>
      <c r="D2" s="12">
        <v>2004</v>
      </c>
      <c r="E2" s="12">
        <v>2008</v>
      </c>
      <c r="F2" s="12">
        <v>2012</v>
      </c>
      <c r="G2" s="13">
        <v>2016</v>
      </c>
      <c r="H2" s="13" t="s">
        <v>39</v>
      </c>
    </row>
    <row r="3" spans="1:8" s="8" customFormat="1">
      <c r="A3" s="6"/>
      <c r="B3" s="6"/>
      <c r="C3" s="6"/>
      <c r="D3" s="6"/>
      <c r="E3" s="6"/>
      <c r="F3" s="6"/>
      <c r="G3" s="7"/>
      <c r="H3" s="7"/>
    </row>
    <row r="4" spans="1:8" s="8" customFormat="1">
      <c r="A4" s="9" t="s">
        <v>3</v>
      </c>
      <c r="B4" s="9" t="s">
        <v>8</v>
      </c>
      <c r="C4" s="9"/>
      <c r="D4" s="9"/>
      <c r="E4" s="9"/>
      <c r="F4" s="9"/>
      <c r="G4" s="10"/>
      <c r="H4" s="10"/>
    </row>
    <row r="5" spans="1:8" s="8" customFormat="1">
      <c r="A5" s="9"/>
      <c r="B5" s="9"/>
      <c r="C5" s="9"/>
      <c r="D5" s="9"/>
      <c r="E5" s="9"/>
      <c r="F5" s="9"/>
      <c r="G5" s="10"/>
      <c r="H5" s="10"/>
    </row>
    <row r="6" spans="1:8" s="8" customFormat="1">
      <c r="A6" s="9" t="s">
        <v>2</v>
      </c>
      <c r="B6" s="9" t="s">
        <v>48</v>
      </c>
      <c r="C6" s="9">
        <v>1395</v>
      </c>
      <c r="D6" s="9">
        <v>1463</v>
      </c>
      <c r="E6" s="9">
        <v>1106</v>
      </c>
      <c r="F6" s="9">
        <v>1891</v>
      </c>
      <c r="G6" s="9">
        <v>995</v>
      </c>
      <c r="H6" s="9">
        <v>1131</v>
      </c>
    </row>
    <row r="7" spans="1:8" s="8" customFormat="1">
      <c r="A7" s="9"/>
      <c r="B7" s="9" t="s">
        <v>4</v>
      </c>
      <c r="C7" s="9">
        <v>2412</v>
      </c>
      <c r="D7" s="9">
        <v>1884</v>
      </c>
      <c r="E7" s="9">
        <v>1548</v>
      </c>
      <c r="F7" s="9">
        <v>1906</v>
      </c>
      <c r="G7" s="9">
        <v>1702</v>
      </c>
      <c r="H7" s="9">
        <v>1780</v>
      </c>
    </row>
    <row r="8" spans="1:8" s="8" customFormat="1">
      <c r="A8" s="9"/>
      <c r="B8" s="9" t="s">
        <v>5</v>
      </c>
      <c r="C8" s="9">
        <v>8942</v>
      </c>
      <c r="D8" s="9">
        <v>6938</v>
      </c>
      <c r="E8" s="9">
        <v>5550</v>
      </c>
      <c r="F8" s="9">
        <v>5378</v>
      </c>
      <c r="G8" s="9">
        <v>4687</v>
      </c>
      <c r="H8" s="9">
        <v>5104</v>
      </c>
    </row>
    <row r="9" spans="1:8" s="8" customFormat="1">
      <c r="A9" s="9"/>
      <c r="B9" s="9" t="s">
        <v>6</v>
      </c>
      <c r="C9" s="9">
        <v>1079</v>
      </c>
      <c r="D9" s="9">
        <v>1056</v>
      </c>
      <c r="E9" s="9">
        <v>1121</v>
      </c>
      <c r="F9" s="9">
        <v>1421</v>
      </c>
      <c r="G9" s="9">
        <v>2740</v>
      </c>
      <c r="H9" s="9">
        <v>3217</v>
      </c>
    </row>
    <row r="10" spans="1:8" s="8" customFormat="1">
      <c r="A10" s="9"/>
      <c r="B10" s="9" t="s">
        <v>9</v>
      </c>
      <c r="C10" s="9">
        <v>13828</v>
      </c>
      <c r="D10" s="9">
        <v>11341</v>
      </c>
      <c r="E10" s="9">
        <v>9325</v>
      </c>
      <c r="F10" s="9">
        <v>10596</v>
      </c>
      <c r="G10" s="9">
        <v>10124</v>
      </c>
      <c r="H10" s="9">
        <v>11232</v>
      </c>
    </row>
    <row r="11" spans="1:8" s="8" customFormat="1">
      <c r="A11" s="9"/>
      <c r="B11" s="9"/>
      <c r="C11" s="9"/>
      <c r="D11" s="9"/>
      <c r="E11" s="9"/>
      <c r="F11" s="9"/>
      <c r="G11" s="9"/>
      <c r="H11" s="9"/>
    </row>
    <row r="12" spans="1:8" s="8" customFormat="1">
      <c r="A12" s="9" t="s">
        <v>1</v>
      </c>
      <c r="B12" s="9" t="s">
        <v>48</v>
      </c>
      <c r="C12" s="9">
        <v>13396</v>
      </c>
      <c r="D12" s="9">
        <v>12423</v>
      </c>
      <c r="E12" s="9">
        <v>11469</v>
      </c>
      <c r="F12" s="9">
        <v>10986</v>
      </c>
      <c r="G12" s="9">
        <v>4531</v>
      </c>
      <c r="H12" s="9">
        <v>5197</v>
      </c>
    </row>
    <row r="13" spans="1:8" s="8" customFormat="1">
      <c r="A13" s="9"/>
      <c r="B13" s="9" t="s">
        <v>4</v>
      </c>
      <c r="C13" s="9">
        <v>7579</v>
      </c>
      <c r="D13" s="9">
        <v>6466</v>
      </c>
      <c r="E13" s="9">
        <v>5874</v>
      </c>
      <c r="F13" s="9">
        <v>4811</v>
      </c>
      <c r="G13" s="9">
        <v>4564</v>
      </c>
      <c r="H13" s="9">
        <v>4353</v>
      </c>
    </row>
    <row r="14" spans="1:8" s="8" customFormat="1">
      <c r="A14" s="9"/>
      <c r="B14" s="9" t="s">
        <v>5</v>
      </c>
      <c r="C14" s="9">
        <v>7834</v>
      </c>
      <c r="D14" s="9">
        <v>6874</v>
      </c>
      <c r="E14" s="9">
        <v>4791</v>
      </c>
      <c r="F14" s="9">
        <v>4257</v>
      </c>
      <c r="G14" s="9">
        <v>5151</v>
      </c>
      <c r="H14" s="9">
        <v>5306</v>
      </c>
    </row>
    <row r="15" spans="1:8" s="8" customFormat="1">
      <c r="A15" s="9"/>
      <c r="B15" s="9" t="s">
        <v>6</v>
      </c>
      <c r="C15" s="9">
        <v>884</v>
      </c>
      <c r="D15" s="9">
        <v>955</v>
      </c>
      <c r="E15" s="9">
        <v>600</v>
      </c>
      <c r="F15" s="9">
        <v>572</v>
      </c>
      <c r="G15" s="9">
        <v>1158</v>
      </c>
      <c r="H15" s="9">
        <v>1363</v>
      </c>
    </row>
    <row r="16" spans="1:8" s="8" customFormat="1">
      <c r="A16" s="9"/>
      <c r="B16" s="9" t="s">
        <v>9</v>
      </c>
      <c r="C16" s="9">
        <v>29693</v>
      </c>
      <c r="D16" s="9">
        <v>26718</v>
      </c>
      <c r="E16" s="9">
        <v>22734</v>
      </c>
      <c r="F16" s="9">
        <v>20626</v>
      </c>
      <c r="G16" s="9">
        <v>15404</v>
      </c>
      <c r="H16" s="9">
        <v>16219</v>
      </c>
    </row>
    <row r="17" spans="1:8" s="8" customFormat="1">
      <c r="A17" s="9"/>
      <c r="B17" s="9"/>
      <c r="C17" s="9"/>
      <c r="D17" s="9"/>
      <c r="E17" s="9"/>
      <c r="F17" s="9"/>
      <c r="G17" s="9"/>
      <c r="H17" s="9"/>
    </row>
    <row r="18" spans="1:8" s="8" customFormat="1">
      <c r="A18" s="9" t="s">
        <v>7</v>
      </c>
      <c r="B18" s="9" t="s">
        <v>48</v>
      </c>
      <c r="C18" s="9">
        <v>14791</v>
      </c>
      <c r="D18" s="9">
        <v>13886</v>
      </c>
      <c r="E18" s="9">
        <v>12575</v>
      </c>
      <c r="F18" s="9">
        <v>12877</v>
      </c>
      <c r="G18" s="9">
        <v>5526</v>
      </c>
      <c r="H18" s="9">
        <v>6328</v>
      </c>
    </row>
    <row r="19" spans="1:8" s="8" customFormat="1">
      <c r="A19" s="9"/>
      <c r="B19" s="9" t="s">
        <v>4</v>
      </c>
      <c r="C19" s="9">
        <v>9991</v>
      </c>
      <c r="D19" s="9">
        <v>8350</v>
      </c>
      <c r="E19" s="9">
        <v>7422</v>
      </c>
      <c r="F19" s="9">
        <v>6717</v>
      </c>
      <c r="G19" s="9">
        <v>6266</v>
      </c>
      <c r="H19" s="9">
        <v>6133</v>
      </c>
    </row>
    <row r="20" spans="1:8" s="8" customFormat="1">
      <c r="A20" s="9"/>
      <c r="B20" s="9" t="s">
        <v>5</v>
      </c>
      <c r="C20" s="9">
        <v>16776</v>
      </c>
      <c r="D20" s="9">
        <v>13812</v>
      </c>
      <c r="E20" s="9">
        <v>10341</v>
      </c>
      <c r="F20" s="9">
        <v>9635</v>
      </c>
      <c r="G20" s="9">
        <v>9838</v>
      </c>
      <c r="H20" s="9">
        <v>10410</v>
      </c>
    </row>
    <row r="21" spans="1:8" s="8" customFormat="1">
      <c r="A21" s="9"/>
      <c r="B21" s="9" t="s">
        <v>6</v>
      </c>
      <c r="C21" s="9">
        <v>1963</v>
      </c>
      <c r="D21" s="9">
        <v>2011</v>
      </c>
      <c r="E21" s="9">
        <v>1721</v>
      </c>
      <c r="F21" s="9">
        <v>1993</v>
      </c>
      <c r="G21" s="9">
        <v>3898</v>
      </c>
      <c r="H21" s="9">
        <v>4580</v>
      </c>
    </row>
    <row r="22" spans="1:8" s="8" customFormat="1">
      <c r="A22" s="30"/>
      <c r="B22" s="31" t="s">
        <v>9</v>
      </c>
      <c r="C22" s="30">
        <v>43521</v>
      </c>
      <c r="D22" s="30">
        <v>38059</v>
      </c>
      <c r="E22" s="30">
        <v>32059</v>
      </c>
      <c r="F22" s="30">
        <v>31222</v>
      </c>
      <c r="G22" s="30">
        <v>25528</v>
      </c>
      <c r="H22" s="30">
        <v>27451</v>
      </c>
    </row>
    <row r="23" spans="1:8" s="5" customFormat="1" ht="12.5">
      <c r="A23" s="5" t="s">
        <v>45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workbookViewId="0">
      <selection activeCell="B3" sqref="B3"/>
    </sheetView>
  </sheetViews>
  <sheetFormatPr defaultRowHeight="14.5"/>
  <cols>
    <col min="1" max="1" width="17.453125" customWidth="1"/>
    <col min="2" max="2" width="29.1796875" customWidth="1"/>
  </cols>
  <sheetData>
    <row r="1" spans="1:10" s="8" customFormat="1" ht="15.75" customHeight="1">
      <c r="A1" s="11" t="s">
        <v>49</v>
      </c>
    </row>
    <row r="2" spans="1:10" ht="15.75" customHeight="1">
      <c r="A2" s="12"/>
      <c r="B2" s="12" t="s">
        <v>53</v>
      </c>
      <c r="C2" s="12">
        <v>2000</v>
      </c>
      <c r="D2" s="12">
        <v>2004</v>
      </c>
      <c r="E2" s="13">
        <v>2008</v>
      </c>
      <c r="F2" s="12">
        <v>2012</v>
      </c>
      <c r="G2" s="13">
        <v>2016</v>
      </c>
      <c r="H2" s="13" t="s">
        <v>39</v>
      </c>
      <c r="I2" s="10"/>
      <c r="J2" s="8"/>
    </row>
    <row r="3" spans="1:10" ht="15.75" customHeight="1">
      <c r="A3" s="6"/>
      <c r="B3" s="6"/>
      <c r="C3" s="6"/>
      <c r="D3" s="6"/>
      <c r="E3" s="7"/>
      <c r="F3" s="6"/>
      <c r="G3" s="7"/>
      <c r="H3" s="7"/>
      <c r="I3" s="10"/>
      <c r="J3" s="8"/>
    </row>
    <row r="4" spans="1:10" ht="15.75" customHeight="1">
      <c r="A4" s="9" t="s">
        <v>3</v>
      </c>
      <c r="B4" s="9" t="s">
        <v>10</v>
      </c>
      <c r="C4" s="9"/>
      <c r="D4" s="9"/>
      <c r="E4" s="9"/>
      <c r="F4" s="9"/>
      <c r="G4" s="9"/>
      <c r="H4" s="9"/>
      <c r="I4" s="9"/>
      <c r="J4" s="8"/>
    </row>
    <row r="5" spans="1:10" ht="15.75" customHeight="1">
      <c r="A5" s="9"/>
      <c r="B5" s="9"/>
      <c r="C5" s="9"/>
      <c r="D5" s="9"/>
      <c r="E5" s="9"/>
      <c r="F5" s="9"/>
      <c r="G5" s="9"/>
      <c r="H5" s="9"/>
      <c r="I5" s="9"/>
      <c r="J5" s="8"/>
    </row>
    <row r="6" spans="1:10">
      <c r="A6" s="9" t="s">
        <v>2</v>
      </c>
      <c r="B6" s="9" t="s">
        <v>11</v>
      </c>
      <c r="C6" s="9">
        <v>1873</v>
      </c>
      <c r="D6" s="9">
        <v>1706</v>
      </c>
      <c r="E6" s="9">
        <v>1536</v>
      </c>
      <c r="F6" s="9">
        <v>2131</v>
      </c>
      <c r="G6" s="9">
        <v>2227</v>
      </c>
      <c r="H6" s="9">
        <v>2528</v>
      </c>
      <c r="I6" s="8"/>
      <c r="J6" s="8"/>
    </row>
    <row r="7" spans="1:10">
      <c r="A7" s="9"/>
      <c r="B7" s="9" t="s">
        <v>12</v>
      </c>
      <c r="C7" s="9">
        <v>259</v>
      </c>
      <c r="D7" s="9">
        <v>164</v>
      </c>
      <c r="E7" s="9">
        <v>103</v>
      </c>
      <c r="F7" s="9">
        <v>80</v>
      </c>
      <c r="G7" s="9">
        <v>46</v>
      </c>
      <c r="H7" s="9">
        <v>41</v>
      </c>
      <c r="I7" s="8"/>
      <c r="J7" s="8"/>
    </row>
    <row r="8" spans="1:10">
      <c r="A8" s="9"/>
      <c r="B8" s="9" t="s">
        <v>13</v>
      </c>
      <c r="C8" s="9">
        <v>315</v>
      </c>
      <c r="D8" s="9">
        <v>217</v>
      </c>
      <c r="E8" s="9">
        <v>151</v>
      </c>
      <c r="F8" s="9">
        <v>110</v>
      </c>
      <c r="G8" s="9">
        <v>62</v>
      </c>
      <c r="H8" s="9">
        <v>67</v>
      </c>
      <c r="I8" s="8"/>
      <c r="J8" s="8"/>
    </row>
    <row r="9" spans="1:10">
      <c r="A9" s="9"/>
      <c r="B9" s="9" t="s">
        <v>14</v>
      </c>
      <c r="C9" s="9">
        <v>133</v>
      </c>
      <c r="D9" s="9">
        <v>129</v>
      </c>
      <c r="E9" s="9">
        <v>92</v>
      </c>
      <c r="F9" s="9">
        <v>63</v>
      </c>
      <c r="G9" s="9">
        <v>32</v>
      </c>
      <c r="H9" s="9">
        <v>39</v>
      </c>
      <c r="I9" s="8"/>
      <c r="J9" s="8"/>
    </row>
    <row r="10" spans="1:10">
      <c r="A10" s="9"/>
      <c r="B10" s="9" t="s">
        <v>15</v>
      </c>
      <c r="C10" s="9">
        <v>158</v>
      </c>
      <c r="D10" s="9">
        <v>110</v>
      </c>
      <c r="E10" s="9">
        <v>73</v>
      </c>
      <c r="F10" s="9">
        <v>94</v>
      </c>
      <c r="G10" s="9">
        <v>97</v>
      </c>
      <c r="H10" s="9">
        <v>110</v>
      </c>
      <c r="I10" s="8"/>
      <c r="J10" s="8"/>
    </row>
    <row r="11" spans="1:10">
      <c r="A11" s="9"/>
      <c r="B11" s="9" t="s">
        <v>16</v>
      </c>
      <c r="C11" s="9">
        <v>157</v>
      </c>
      <c r="D11" s="9">
        <v>122</v>
      </c>
      <c r="E11" s="9">
        <v>96</v>
      </c>
      <c r="F11" s="9">
        <v>78</v>
      </c>
      <c r="G11" s="9">
        <v>79</v>
      </c>
      <c r="H11" s="9">
        <v>83</v>
      </c>
      <c r="I11" s="8"/>
      <c r="J11" s="8"/>
    </row>
    <row r="12" spans="1:10">
      <c r="A12" s="9"/>
      <c r="B12" s="9" t="s">
        <v>17</v>
      </c>
      <c r="C12" s="9">
        <v>213</v>
      </c>
      <c r="D12" s="9">
        <v>221</v>
      </c>
      <c r="E12" s="9">
        <v>170</v>
      </c>
      <c r="F12" s="9">
        <v>189</v>
      </c>
      <c r="G12" s="9">
        <v>144</v>
      </c>
      <c r="H12" s="9">
        <v>168</v>
      </c>
      <c r="I12" s="8"/>
      <c r="J12" s="8"/>
    </row>
    <row r="13" spans="1:10">
      <c r="A13" s="9"/>
      <c r="B13" s="9" t="s">
        <v>18</v>
      </c>
      <c r="C13" s="9">
        <v>338</v>
      </c>
      <c r="D13" s="9">
        <v>262</v>
      </c>
      <c r="E13" s="9">
        <v>210</v>
      </c>
      <c r="F13" s="9">
        <v>214</v>
      </c>
      <c r="G13" s="9">
        <v>209</v>
      </c>
      <c r="H13" s="9">
        <v>220</v>
      </c>
      <c r="I13" s="8"/>
      <c r="J13" s="8"/>
    </row>
    <row r="14" spans="1:10">
      <c r="A14" s="9"/>
      <c r="B14" s="9" t="s">
        <v>19</v>
      </c>
      <c r="C14" s="9">
        <v>5485</v>
      </c>
      <c r="D14" s="9">
        <v>4441</v>
      </c>
      <c r="E14" s="9">
        <v>3652</v>
      </c>
      <c r="F14" s="9">
        <v>3729</v>
      </c>
      <c r="G14" s="9">
        <v>3994</v>
      </c>
      <c r="H14" s="9">
        <v>4474</v>
      </c>
      <c r="I14" s="8"/>
      <c r="J14" s="8"/>
    </row>
    <row r="15" spans="1:10">
      <c r="A15" s="9"/>
      <c r="B15" s="9" t="s">
        <v>20</v>
      </c>
      <c r="C15" s="9">
        <v>162</v>
      </c>
      <c r="D15" s="9">
        <v>152</v>
      </c>
      <c r="E15" s="9">
        <v>142</v>
      </c>
      <c r="F15" s="9">
        <v>216</v>
      </c>
      <c r="G15" s="9">
        <v>220</v>
      </c>
      <c r="H15" s="9">
        <v>245</v>
      </c>
      <c r="I15" s="8"/>
      <c r="J15" s="8"/>
    </row>
    <row r="16" spans="1:10">
      <c r="A16" s="9"/>
      <c r="B16" s="9" t="s">
        <v>21</v>
      </c>
      <c r="C16" s="9">
        <v>183</v>
      </c>
      <c r="D16" s="9">
        <v>188</v>
      </c>
      <c r="E16" s="9">
        <v>172</v>
      </c>
      <c r="F16" s="9">
        <v>323</v>
      </c>
      <c r="G16" s="9">
        <v>224</v>
      </c>
      <c r="H16" s="9">
        <v>202</v>
      </c>
      <c r="I16" s="8"/>
      <c r="J16" s="8"/>
    </row>
    <row r="17" spans="1:10">
      <c r="A17" s="9"/>
      <c r="B17" s="9" t="s">
        <v>22</v>
      </c>
      <c r="C17" s="9">
        <v>37</v>
      </c>
      <c r="D17" s="9">
        <v>41</v>
      </c>
      <c r="E17" s="9">
        <v>33</v>
      </c>
      <c r="F17" s="9">
        <v>46</v>
      </c>
      <c r="G17" s="9">
        <v>62</v>
      </c>
      <c r="H17" s="9">
        <v>74</v>
      </c>
      <c r="I17" s="8"/>
      <c r="J17" s="8"/>
    </row>
    <row r="18" spans="1:10">
      <c r="A18" s="9"/>
      <c r="B18" s="9" t="s">
        <v>23</v>
      </c>
      <c r="C18" s="9">
        <v>206</v>
      </c>
      <c r="D18" s="9">
        <v>408</v>
      </c>
      <c r="E18" s="9">
        <v>309</v>
      </c>
      <c r="F18" s="9">
        <v>482</v>
      </c>
      <c r="G18" s="9">
        <v>242</v>
      </c>
      <c r="H18" s="9">
        <v>300</v>
      </c>
      <c r="I18" s="8"/>
      <c r="J18" s="8"/>
    </row>
    <row r="19" spans="1:10">
      <c r="A19" s="9"/>
      <c r="B19" s="9" t="s">
        <v>24</v>
      </c>
      <c r="C19" s="9">
        <v>982</v>
      </c>
      <c r="D19" s="9">
        <v>627</v>
      </c>
      <c r="E19" s="9">
        <v>503</v>
      </c>
      <c r="F19" s="9">
        <v>511</v>
      </c>
      <c r="G19" s="9">
        <v>424</v>
      </c>
      <c r="H19" s="9">
        <v>432</v>
      </c>
      <c r="I19" s="8"/>
      <c r="J19" s="8"/>
    </row>
    <row r="20" spans="1:10">
      <c r="A20" s="9"/>
      <c r="B20" s="9" t="s">
        <v>25</v>
      </c>
      <c r="C20" s="9">
        <v>281</v>
      </c>
      <c r="D20" s="9">
        <v>222</v>
      </c>
      <c r="E20" s="9">
        <v>172</v>
      </c>
      <c r="F20" s="9">
        <v>179</v>
      </c>
      <c r="G20" s="9">
        <v>214</v>
      </c>
      <c r="H20" s="9">
        <v>280</v>
      </c>
      <c r="I20" s="8"/>
      <c r="J20" s="8"/>
    </row>
    <row r="21" spans="1:10">
      <c r="A21" s="9"/>
      <c r="B21" s="9" t="s">
        <v>26</v>
      </c>
      <c r="C21" s="9">
        <v>3046</v>
      </c>
      <c r="D21" s="9">
        <v>2331</v>
      </c>
      <c r="E21" s="9">
        <v>1911</v>
      </c>
      <c r="F21" s="9">
        <v>2151</v>
      </c>
      <c r="G21" s="9">
        <v>1848</v>
      </c>
      <c r="H21" s="9">
        <v>1969</v>
      </c>
      <c r="I21" s="8"/>
      <c r="J21" s="8"/>
    </row>
    <row r="22" spans="1:10">
      <c r="A22" s="9"/>
      <c r="B22" s="9" t="s">
        <v>0</v>
      </c>
      <c r="C22" s="9">
        <v>13828</v>
      </c>
      <c r="D22" s="9">
        <v>11341</v>
      </c>
      <c r="E22" s="9">
        <v>9325</v>
      </c>
      <c r="F22" s="9">
        <v>10596</v>
      </c>
      <c r="G22" s="9">
        <v>10124</v>
      </c>
      <c r="H22" s="9">
        <v>11232</v>
      </c>
      <c r="I22" s="8"/>
      <c r="J22" s="8"/>
    </row>
    <row r="23" spans="1:10">
      <c r="A23" s="9"/>
      <c r="B23" s="9"/>
      <c r="C23" s="9"/>
      <c r="D23" s="9"/>
      <c r="E23" s="9"/>
      <c r="F23" s="9"/>
      <c r="G23" s="9"/>
      <c r="H23" s="9"/>
      <c r="I23" s="8"/>
      <c r="J23" s="8"/>
    </row>
    <row r="24" spans="1:10">
      <c r="A24" s="9" t="s">
        <v>1</v>
      </c>
      <c r="B24" s="9" t="s">
        <v>11</v>
      </c>
      <c r="C24" s="9">
        <v>5600</v>
      </c>
      <c r="D24" s="9">
        <v>5099</v>
      </c>
      <c r="E24" s="9">
        <v>4285</v>
      </c>
      <c r="F24" s="9">
        <v>4139</v>
      </c>
      <c r="G24" s="9">
        <v>3642</v>
      </c>
      <c r="H24" s="9">
        <v>4147</v>
      </c>
      <c r="I24" s="8"/>
      <c r="J24" s="8"/>
    </row>
    <row r="25" spans="1:10">
      <c r="A25" s="9"/>
      <c r="B25" s="9" t="s">
        <v>12</v>
      </c>
      <c r="C25" s="9">
        <v>580</v>
      </c>
      <c r="D25" s="9">
        <v>434</v>
      </c>
      <c r="E25" s="9">
        <v>281</v>
      </c>
      <c r="F25" s="9">
        <v>200</v>
      </c>
      <c r="G25" s="9">
        <v>182</v>
      </c>
      <c r="H25" s="9">
        <v>168</v>
      </c>
      <c r="I25" s="8"/>
      <c r="J25" s="8"/>
    </row>
    <row r="26" spans="1:10">
      <c r="A26" s="9"/>
      <c r="B26" s="9" t="s">
        <v>13</v>
      </c>
      <c r="C26" s="9">
        <v>703</v>
      </c>
      <c r="D26" s="9">
        <v>599</v>
      </c>
      <c r="E26" s="9">
        <v>404</v>
      </c>
      <c r="F26" s="9">
        <v>275</v>
      </c>
      <c r="G26" s="9">
        <v>224</v>
      </c>
      <c r="H26" s="9">
        <v>240</v>
      </c>
      <c r="I26" s="8"/>
      <c r="J26" s="8"/>
    </row>
    <row r="27" spans="1:10">
      <c r="A27" s="9"/>
      <c r="B27" s="9" t="s">
        <v>14</v>
      </c>
      <c r="C27" s="9">
        <v>328</v>
      </c>
      <c r="D27" s="9">
        <v>284</v>
      </c>
      <c r="E27" s="9">
        <v>229</v>
      </c>
      <c r="F27" s="9">
        <v>150</v>
      </c>
      <c r="G27" s="9">
        <v>141</v>
      </c>
      <c r="H27" s="9">
        <v>139</v>
      </c>
      <c r="I27" s="8"/>
      <c r="J27" s="8"/>
    </row>
    <row r="28" spans="1:10">
      <c r="A28" s="9"/>
      <c r="B28" s="9" t="s">
        <v>15</v>
      </c>
      <c r="C28" s="9">
        <v>421</v>
      </c>
      <c r="D28" s="9">
        <v>333</v>
      </c>
      <c r="E28" s="9">
        <v>298</v>
      </c>
      <c r="F28" s="9">
        <v>297</v>
      </c>
      <c r="G28" s="9">
        <v>247</v>
      </c>
      <c r="H28" s="9">
        <v>303</v>
      </c>
      <c r="I28" s="8"/>
      <c r="J28" s="8"/>
    </row>
    <row r="29" spans="1:10">
      <c r="A29" s="9"/>
      <c r="B29" s="9" t="s">
        <v>16</v>
      </c>
      <c r="C29" s="9">
        <v>293</v>
      </c>
      <c r="D29" s="9">
        <v>277</v>
      </c>
      <c r="E29" s="9">
        <v>222</v>
      </c>
      <c r="F29" s="9">
        <v>158</v>
      </c>
      <c r="G29" s="9">
        <v>143</v>
      </c>
      <c r="H29" s="9">
        <v>140</v>
      </c>
      <c r="I29" s="8"/>
      <c r="J29" s="8"/>
    </row>
    <row r="30" spans="1:10">
      <c r="A30" s="9"/>
      <c r="B30" s="9" t="s">
        <v>17</v>
      </c>
      <c r="C30" s="9">
        <v>659</v>
      </c>
      <c r="D30" s="9">
        <v>717</v>
      </c>
      <c r="E30" s="9">
        <v>766</v>
      </c>
      <c r="F30" s="9">
        <v>728</v>
      </c>
      <c r="G30" s="9">
        <v>550</v>
      </c>
      <c r="H30" s="9">
        <v>589</v>
      </c>
      <c r="I30" s="8"/>
      <c r="J30" s="8"/>
    </row>
    <row r="31" spans="1:10">
      <c r="A31" s="9"/>
      <c r="B31" s="9" t="s">
        <v>18</v>
      </c>
      <c r="C31" s="9">
        <v>822</v>
      </c>
      <c r="D31" s="9">
        <v>677</v>
      </c>
      <c r="E31" s="9">
        <v>565</v>
      </c>
      <c r="F31" s="9">
        <v>500</v>
      </c>
      <c r="G31" s="9">
        <v>427</v>
      </c>
      <c r="H31" s="9">
        <v>450</v>
      </c>
      <c r="I31" s="8"/>
      <c r="J31" s="8"/>
    </row>
    <row r="32" spans="1:10">
      <c r="A32" s="9"/>
      <c r="B32" s="9" t="s">
        <v>19</v>
      </c>
      <c r="C32" s="9">
        <v>4650</v>
      </c>
      <c r="D32" s="9">
        <v>4051</v>
      </c>
      <c r="E32" s="9">
        <v>2333</v>
      </c>
      <c r="F32" s="9">
        <v>2140</v>
      </c>
      <c r="G32" s="9">
        <v>2586</v>
      </c>
      <c r="H32" s="9">
        <v>2671</v>
      </c>
      <c r="I32" s="8"/>
      <c r="J32" s="8"/>
    </row>
    <row r="33" spans="1:10">
      <c r="A33" s="9"/>
      <c r="B33" s="9" t="s">
        <v>20</v>
      </c>
      <c r="C33" s="9">
        <v>360</v>
      </c>
      <c r="D33" s="9">
        <v>291</v>
      </c>
      <c r="E33" s="9">
        <v>346</v>
      </c>
      <c r="F33" s="9">
        <v>269</v>
      </c>
      <c r="G33" s="9">
        <v>281</v>
      </c>
      <c r="H33" s="9">
        <v>325</v>
      </c>
      <c r="I33" s="8"/>
      <c r="J33" s="8"/>
    </row>
    <row r="34" spans="1:10">
      <c r="A34" s="9"/>
      <c r="B34" s="9" t="s">
        <v>21</v>
      </c>
      <c r="C34" s="9">
        <v>1819</v>
      </c>
      <c r="D34" s="9">
        <v>1707</v>
      </c>
      <c r="E34" s="9">
        <v>1929</v>
      </c>
      <c r="F34" s="9">
        <v>2444</v>
      </c>
      <c r="G34" s="9">
        <v>1025</v>
      </c>
      <c r="H34" s="9">
        <v>880</v>
      </c>
      <c r="I34" s="8"/>
      <c r="J34" s="8"/>
    </row>
    <row r="35" spans="1:10">
      <c r="A35" s="9"/>
      <c r="B35" s="9" t="s">
        <v>22</v>
      </c>
      <c r="C35" s="9">
        <v>27</v>
      </c>
      <c r="D35" s="9">
        <v>45</v>
      </c>
      <c r="E35" s="9">
        <v>32</v>
      </c>
      <c r="F35" s="9">
        <v>46</v>
      </c>
      <c r="G35" s="9">
        <v>55</v>
      </c>
      <c r="H35" s="9">
        <v>62</v>
      </c>
      <c r="I35" s="8"/>
      <c r="J35" s="8"/>
    </row>
    <row r="36" spans="1:10">
      <c r="A36" s="9"/>
      <c r="B36" s="9" t="s">
        <v>23</v>
      </c>
      <c r="C36" s="9">
        <v>2023</v>
      </c>
      <c r="D36" s="9">
        <v>2556</v>
      </c>
      <c r="E36" s="9">
        <v>2446</v>
      </c>
      <c r="F36" s="9">
        <v>1975</v>
      </c>
      <c r="G36" s="9">
        <v>576</v>
      </c>
      <c r="H36" s="9">
        <v>717</v>
      </c>
      <c r="I36" s="8"/>
      <c r="J36" s="8"/>
    </row>
    <row r="37" spans="1:10">
      <c r="A37" s="9"/>
      <c r="B37" s="9" t="s">
        <v>24</v>
      </c>
      <c r="C37" s="9">
        <v>1550</v>
      </c>
      <c r="D37" s="9">
        <v>1187</v>
      </c>
      <c r="E37" s="9">
        <v>1046</v>
      </c>
      <c r="F37" s="9">
        <v>776</v>
      </c>
      <c r="G37" s="9">
        <v>731</v>
      </c>
      <c r="H37" s="9">
        <v>639</v>
      </c>
      <c r="I37" s="8"/>
      <c r="J37" s="8"/>
    </row>
    <row r="38" spans="1:10">
      <c r="A38" s="9"/>
      <c r="B38" s="9" t="s">
        <v>25</v>
      </c>
      <c r="C38" s="9">
        <v>435</v>
      </c>
      <c r="D38" s="9">
        <v>306</v>
      </c>
      <c r="E38" s="9">
        <v>254</v>
      </c>
      <c r="F38" s="9">
        <v>213</v>
      </c>
      <c r="G38" s="9">
        <v>252</v>
      </c>
      <c r="H38" s="9">
        <v>274</v>
      </c>
      <c r="I38" s="8"/>
      <c r="J38" s="8"/>
    </row>
    <row r="39" spans="1:10">
      <c r="A39" s="9"/>
      <c r="B39" s="9" t="s">
        <v>26</v>
      </c>
      <c r="C39" s="9">
        <v>9423</v>
      </c>
      <c r="D39" s="9">
        <v>8155</v>
      </c>
      <c r="E39" s="9">
        <v>7298</v>
      </c>
      <c r="F39" s="9">
        <v>6316</v>
      </c>
      <c r="G39" s="9">
        <v>4342</v>
      </c>
      <c r="H39" s="9">
        <v>4475</v>
      </c>
      <c r="I39" s="8"/>
      <c r="J39" s="8"/>
    </row>
    <row r="40" spans="1:10">
      <c r="A40" s="9"/>
      <c r="B40" s="9" t="s">
        <v>0</v>
      </c>
      <c r="C40" s="9">
        <v>29693</v>
      </c>
      <c r="D40" s="9">
        <v>26718</v>
      </c>
      <c r="E40" s="9">
        <v>22734</v>
      </c>
      <c r="F40" s="9">
        <v>20626</v>
      </c>
      <c r="G40" s="9">
        <v>15404</v>
      </c>
      <c r="H40" s="9">
        <v>16219</v>
      </c>
      <c r="I40" s="8"/>
      <c r="J40" s="8"/>
    </row>
    <row r="41" spans="1:10">
      <c r="A41" s="9"/>
      <c r="B41" s="9"/>
      <c r="C41" s="9"/>
      <c r="D41" s="9"/>
      <c r="E41" s="9"/>
      <c r="F41" s="9"/>
      <c r="G41" s="9"/>
      <c r="H41" s="9"/>
      <c r="I41" s="8"/>
      <c r="J41" s="8"/>
    </row>
    <row r="42" spans="1:10">
      <c r="A42" s="9" t="s">
        <v>0</v>
      </c>
      <c r="B42" s="9" t="s">
        <v>11</v>
      </c>
      <c r="C42" s="9">
        <v>7473</v>
      </c>
      <c r="D42" s="9">
        <v>6805</v>
      </c>
      <c r="E42" s="9">
        <v>5821</v>
      </c>
      <c r="F42" s="9">
        <v>6270</v>
      </c>
      <c r="G42" s="9">
        <v>5869</v>
      </c>
      <c r="H42" s="9">
        <v>6675</v>
      </c>
      <c r="I42" s="8"/>
      <c r="J42" s="8"/>
    </row>
    <row r="43" spans="1:10">
      <c r="A43" s="9"/>
      <c r="B43" s="9" t="s">
        <v>12</v>
      </c>
      <c r="C43" s="9">
        <v>839</v>
      </c>
      <c r="D43" s="9">
        <v>598</v>
      </c>
      <c r="E43" s="9">
        <v>384</v>
      </c>
      <c r="F43" s="9">
        <v>280</v>
      </c>
      <c r="G43" s="9">
        <v>228</v>
      </c>
      <c r="H43" s="9">
        <v>209</v>
      </c>
      <c r="I43" s="8"/>
      <c r="J43" s="8"/>
    </row>
    <row r="44" spans="1:10">
      <c r="A44" s="9"/>
      <c r="B44" s="9" t="s">
        <v>13</v>
      </c>
      <c r="C44" s="9">
        <v>1018</v>
      </c>
      <c r="D44" s="9">
        <v>816</v>
      </c>
      <c r="E44" s="9">
        <v>555</v>
      </c>
      <c r="F44" s="9">
        <v>385</v>
      </c>
      <c r="G44" s="9">
        <v>286</v>
      </c>
      <c r="H44" s="9">
        <v>307</v>
      </c>
      <c r="I44" s="8"/>
      <c r="J44" s="8"/>
    </row>
    <row r="45" spans="1:10">
      <c r="A45" s="9"/>
      <c r="B45" s="9" t="s">
        <v>14</v>
      </c>
      <c r="C45" s="9">
        <v>461</v>
      </c>
      <c r="D45" s="9">
        <v>413</v>
      </c>
      <c r="E45" s="9">
        <v>321</v>
      </c>
      <c r="F45" s="9">
        <v>213</v>
      </c>
      <c r="G45" s="9">
        <v>173</v>
      </c>
      <c r="H45" s="9">
        <v>178</v>
      </c>
      <c r="I45" s="8"/>
      <c r="J45" s="8"/>
    </row>
    <row r="46" spans="1:10">
      <c r="A46" s="9"/>
      <c r="B46" s="9" t="s">
        <v>15</v>
      </c>
      <c r="C46" s="9">
        <v>579</v>
      </c>
      <c r="D46" s="9">
        <v>443</v>
      </c>
      <c r="E46" s="9">
        <v>371</v>
      </c>
      <c r="F46" s="9">
        <v>391</v>
      </c>
      <c r="G46" s="9">
        <v>344</v>
      </c>
      <c r="H46" s="9">
        <v>413</v>
      </c>
      <c r="I46" s="8"/>
      <c r="J46" s="8"/>
    </row>
    <row r="47" spans="1:10">
      <c r="A47" s="9"/>
      <c r="B47" s="9" t="s">
        <v>16</v>
      </c>
      <c r="C47" s="9">
        <v>450</v>
      </c>
      <c r="D47" s="9">
        <v>399</v>
      </c>
      <c r="E47" s="9">
        <v>318</v>
      </c>
      <c r="F47" s="9">
        <v>236</v>
      </c>
      <c r="G47" s="9">
        <v>222</v>
      </c>
      <c r="H47" s="9">
        <v>223</v>
      </c>
      <c r="I47" s="8"/>
      <c r="J47" s="8"/>
    </row>
    <row r="48" spans="1:10">
      <c r="A48" s="9"/>
      <c r="B48" s="9" t="s">
        <v>17</v>
      </c>
      <c r="C48" s="9">
        <v>872</v>
      </c>
      <c r="D48" s="9">
        <v>938</v>
      </c>
      <c r="E48" s="9">
        <v>936</v>
      </c>
      <c r="F48" s="9">
        <v>917</v>
      </c>
      <c r="G48" s="9">
        <v>694</v>
      </c>
      <c r="H48" s="9">
        <v>757</v>
      </c>
      <c r="I48" s="8"/>
      <c r="J48" s="8"/>
    </row>
    <row r="49" spans="1:10">
      <c r="A49" s="9"/>
      <c r="B49" s="9" t="s">
        <v>18</v>
      </c>
      <c r="C49" s="9">
        <v>1160</v>
      </c>
      <c r="D49" s="9">
        <v>939</v>
      </c>
      <c r="E49" s="9">
        <v>775</v>
      </c>
      <c r="F49" s="9">
        <v>714</v>
      </c>
      <c r="G49" s="9">
        <v>636</v>
      </c>
      <c r="H49" s="9">
        <v>670</v>
      </c>
      <c r="I49" s="8"/>
      <c r="J49" s="8"/>
    </row>
    <row r="50" spans="1:10">
      <c r="A50" s="9"/>
      <c r="B50" s="9" t="s">
        <v>19</v>
      </c>
      <c r="C50" s="9">
        <v>10135</v>
      </c>
      <c r="D50" s="9">
        <v>8492</v>
      </c>
      <c r="E50" s="9">
        <v>5985</v>
      </c>
      <c r="F50" s="9">
        <v>5869</v>
      </c>
      <c r="G50" s="9">
        <v>6580</v>
      </c>
      <c r="H50" s="9">
        <v>7145</v>
      </c>
      <c r="I50" s="8"/>
      <c r="J50" s="8"/>
    </row>
    <row r="51" spans="1:10">
      <c r="A51" s="9"/>
      <c r="B51" s="9" t="s">
        <v>20</v>
      </c>
      <c r="C51" s="9">
        <v>522</v>
      </c>
      <c r="D51" s="9">
        <v>443</v>
      </c>
      <c r="E51" s="9">
        <v>488</v>
      </c>
      <c r="F51" s="9">
        <v>485</v>
      </c>
      <c r="G51" s="9">
        <v>501</v>
      </c>
      <c r="H51" s="9">
        <v>570</v>
      </c>
      <c r="I51" s="8"/>
      <c r="J51" s="8"/>
    </row>
    <row r="52" spans="1:10">
      <c r="A52" s="9"/>
      <c r="B52" s="9" t="s">
        <v>21</v>
      </c>
      <c r="C52" s="9">
        <v>2002</v>
      </c>
      <c r="D52" s="9">
        <v>1895</v>
      </c>
      <c r="E52" s="9">
        <v>2101</v>
      </c>
      <c r="F52" s="9">
        <v>2767</v>
      </c>
      <c r="G52" s="9">
        <v>1249</v>
      </c>
      <c r="H52" s="9">
        <v>1082</v>
      </c>
      <c r="I52" s="8"/>
      <c r="J52" s="8"/>
    </row>
    <row r="53" spans="1:10">
      <c r="A53" s="9"/>
      <c r="B53" s="9" t="s">
        <v>22</v>
      </c>
      <c r="C53" s="9">
        <v>64</v>
      </c>
      <c r="D53" s="9">
        <v>86</v>
      </c>
      <c r="E53" s="9">
        <v>65</v>
      </c>
      <c r="F53" s="9">
        <v>92</v>
      </c>
      <c r="G53" s="9">
        <v>117</v>
      </c>
      <c r="H53" s="9">
        <v>136</v>
      </c>
      <c r="I53" s="8"/>
      <c r="J53" s="8"/>
    </row>
    <row r="54" spans="1:10">
      <c r="A54" s="9"/>
      <c r="B54" s="9" t="s">
        <v>23</v>
      </c>
      <c r="C54" s="9">
        <v>2229</v>
      </c>
      <c r="D54" s="9">
        <v>2964</v>
      </c>
      <c r="E54" s="9">
        <v>2755</v>
      </c>
      <c r="F54" s="9">
        <v>2457</v>
      </c>
      <c r="G54" s="9">
        <v>818</v>
      </c>
      <c r="H54" s="9">
        <v>1017</v>
      </c>
      <c r="I54" s="8"/>
      <c r="J54" s="8"/>
    </row>
    <row r="55" spans="1:10">
      <c r="A55" s="9"/>
      <c r="B55" s="9" t="s">
        <v>24</v>
      </c>
      <c r="C55" s="9">
        <v>2532</v>
      </c>
      <c r="D55" s="9">
        <v>1814</v>
      </c>
      <c r="E55" s="9">
        <v>1549</v>
      </c>
      <c r="F55" s="9">
        <v>1287</v>
      </c>
      <c r="G55" s="9">
        <v>1155</v>
      </c>
      <c r="H55" s="9">
        <v>1071</v>
      </c>
      <c r="I55" s="8"/>
      <c r="J55" s="8"/>
    </row>
    <row r="56" spans="1:10">
      <c r="A56" s="9"/>
      <c r="B56" s="9" t="s">
        <v>25</v>
      </c>
      <c r="C56" s="9">
        <v>716</v>
      </c>
      <c r="D56" s="9">
        <v>528</v>
      </c>
      <c r="E56" s="9">
        <v>426</v>
      </c>
      <c r="F56" s="9">
        <v>392</v>
      </c>
      <c r="G56" s="9">
        <v>466</v>
      </c>
      <c r="H56" s="9">
        <v>554</v>
      </c>
      <c r="I56" s="8"/>
      <c r="J56" s="8"/>
    </row>
    <row r="57" spans="1:10">
      <c r="A57" s="9"/>
      <c r="B57" s="9" t="s">
        <v>26</v>
      </c>
      <c r="C57" s="9">
        <v>12469</v>
      </c>
      <c r="D57" s="9">
        <v>10486</v>
      </c>
      <c r="E57" s="9">
        <v>9209</v>
      </c>
      <c r="F57" s="9">
        <v>8467</v>
      </c>
      <c r="G57" s="9">
        <v>6190</v>
      </c>
      <c r="H57" s="9">
        <v>6444</v>
      </c>
      <c r="I57" s="8"/>
      <c r="J57" s="8"/>
    </row>
    <row r="58" spans="1:10">
      <c r="A58" s="30"/>
      <c r="B58" s="30" t="s">
        <v>0</v>
      </c>
      <c r="C58" s="30">
        <v>43521</v>
      </c>
      <c r="D58" s="30">
        <v>38059</v>
      </c>
      <c r="E58" s="30">
        <v>32059</v>
      </c>
      <c r="F58" s="30">
        <v>31222</v>
      </c>
      <c r="G58" s="30">
        <v>25528</v>
      </c>
      <c r="H58" s="30">
        <v>27451</v>
      </c>
      <c r="I58" s="9"/>
      <c r="J58" s="8"/>
    </row>
    <row r="59" spans="1:10" s="5" customFormat="1" ht="12.5">
      <c r="A59" s="5" t="s">
        <v>45</v>
      </c>
    </row>
  </sheetData>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selection activeCell="B5" sqref="B5"/>
    </sheetView>
  </sheetViews>
  <sheetFormatPr defaultRowHeight="14.5"/>
  <cols>
    <col min="1" max="1" width="17.7265625" customWidth="1"/>
    <col min="2" max="2" width="15.7265625" customWidth="1"/>
  </cols>
  <sheetData>
    <row r="1" spans="1:9" s="8" customFormat="1" ht="15.75" customHeight="1">
      <c r="A1" s="11" t="s">
        <v>50</v>
      </c>
    </row>
    <row r="2" spans="1:9" s="9" customFormat="1" ht="15" customHeight="1">
      <c r="A2" s="12"/>
      <c r="B2" s="12" t="s">
        <v>53</v>
      </c>
      <c r="C2" s="12">
        <v>2000</v>
      </c>
      <c r="D2" s="12">
        <v>2004</v>
      </c>
      <c r="E2" s="13">
        <v>2008</v>
      </c>
      <c r="F2" s="12">
        <v>2012</v>
      </c>
      <c r="G2" s="13">
        <v>2016</v>
      </c>
      <c r="H2" s="13" t="s">
        <v>39</v>
      </c>
      <c r="I2" s="10"/>
    </row>
    <row r="3" spans="1:9" s="9" customFormat="1" ht="15.75" customHeight="1">
      <c r="A3" s="17"/>
    </row>
    <row r="4" spans="1:9" s="9" customFormat="1" ht="15.75" customHeight="1">
      <c r="A4" s="9" t="s">
        <v>3</v>
      </c>
      <c r="B4" s="9" t="s">
        <v>53</v>
      </c>
    </row>
    <row r="5" spans="1:9" s="9" customFormat="1" ht="15.75" customHeight="1"/>
    <row r="6" spans="1:9" s="9" customFormat="1" ht="15.75" customHeight="1">
      <c r="A6" s="9" t="s">
        <v>2</v>
      </c>
      <c r="B6" s="9" t="s">
        <v>27</v>
      </c>
      <c r="C6" s="9">
        <v>636</v>
      </c>
      <c r="D6" s="9">
        <v>594</v>
      </c>
      <c r="E6" s="9">
        <v>545</v>
      </c>
      <c r="F6" s="9">
        <v>615</v>
      </c>
      <c r="G6" s="18">
        <v>604</v>
      </c>
      <c r="H6" s="18">
        <v>630</v>
      </c>
      <c r="I6" s="18"/>
    </row>
    <row r="7" spans="1:9" s="9" customFormat="1">
      <c r="B7" s="9" t="s">
        <v>28</v>
      </c>
      <c r="C7" s="9">
        <v>982</v>
      </c>
      <c r="D7" s="9">
        <v>971</v>
      </c>
      <c r="E7" s="9">
        <v>843</v>
      </c>
      <c r="F7" s="9">
        <v>932</v>
      </c>
      <c r="G7" s="18">
        <v>918</v>
      </c>
      <c r="H7" s="18">
        <v>1036</v>
      </c>
      <c r="I7" s="18"/>
    </row>
    <row r="8" spans="1:9" s="9" customFormat="1">
      <c r="B8" s="9" t="s">
        <v>29</v>
      </c>
      <c r="C8" s="9">
        <v>611</v>
      </c>
      <c r="D8" s="9">
        <v>564</v>
      </c>
      <c r="E8" s="9">
        <v>470</v>
      </c>
      <c r="F8" s="9">
        <v>567</v>
      </c>
      <c r="G8" s="18">
        <v>580</v>
      </c>
      <c r="H8" s="18">
        <v>629</v>
      </c>
      <c r="I8" s="18"/>
    </row>
    <row r="9" spans="1:9" s="9" customFormat="1">
      <c r="B9" s="9" t="s">
        <v>30</v>
      </c>
      <c r="C9" s="9">
        <v>1916</v>
      </c>
      <c r="D9" s="9">
        <v>1619</v>
      </c>
      <c r="E9" s="9">
        <v>1347</v>
      </c>
      <c r="F9" s="9">
        <v>1594</v>
      </c>
      <c r="G9" s="18">
        <v>1540</v>
      </c>
      <c r="H9" s="18">
        <v>1697</v>
      </c>
      <c r="I9" s="18"/>
    </row>
    <row r="10" spans="1:9" s="9" customFormat="1">
      <c r="B10" s="9" t="s">
        <v>31</v>
      </c>
      <c r="C10" s="9">
        <v>303</v>
      </c>
      <c r="D10" s="9">
        <v>283</v>
      </c>
      <c r="E10" s="9">
        <v>292</v>
      </c>
      <c r="F10" s="9">
        <v>350</v>
      </c>
      <c r="G10" s="18">
        <v>407</v>
      </c>
      <c r="H10" s="18">
        <v>438</v>
      </c>
      <c r="I10" s="18"/>
    </row>
    <row r="11" spans="1:9" s="9" customFormat="1">
      <c r="B11" s="9" t="s">
        <v>32</v>
      </c>
      <c r="C11" s="9">
        <v>2447</v>
      </c>
      <c r="D11" s="9">
        <v>1971</v>
      </c>
      <c r="E11" s="9">
        <v>1552</v>
      </c>
      <c r="F11" s="9">
        <v>1726</v>
      </c>
      <c r="G11" s="18">
        <v>1602</v>
      </c>
      <c r="H11" s="18">
        <v>1799</v>
      </c>
      <c r="I11" s="18"/>
    </row>
    <row r="12" spans="1:9" s="9" customFormat="1">
      <c r="B12" s="9" t="s">
        <v>33</v>
      </c>
      <c r="C12" s="9">
        <v>611</v>
      </c>
      <c r="D12" s="9">
        <v>514</v>
      </c>
      <c r="E12" s="9">
        <v>416</v>
      </c>
      <c r="F12" s="9">
        <v>451</v>
      </c>
      <c r="G12" s="18">
        <v>437</v>
      </c>
      <c r="H12" s="18">
        <v>561</v>
      </c>
      <c r="I12" s="18"/>
    </row>
    <row r="13" spans="1:9" s="9" customFormat="1">
      <c r="B13" s="9" t="s">
        <v>34</v>
      </c>
      <c r="C13" s="9">
        <v>952</v>
      </c>
      <c r="D13" s="9">
        <v>766</v>
      </c>
      <c r="E13" s="9">
        <v>591</v>
      </c>
      <c r="F13" s="9">
        <v>653</v>
      </c>
      <c r="G13" s="18">
        <v>597</v>
      </c>
      <c r="H13" s="18">
        <v>655</v>
      </c>
      <c r="I13" s="18"/>
    </row>
    <row r="14" spans="1:9" s="9" customFormat="1">
      <c r="B14" s="9" t="s">
        <v>35</v>
      </c>
      <c r="C14" s="9">
        <v>1384</v>
      </c>
      <c r="D14" s="9">
        <v>1090</v>
      </c>
      <c r="E14" s="9">
        <v>899</v>
      </c>
      <c r="F14" s="9">
        <v>910</v>
      </c>
      <c r="G14" s="18">
        <v>752</v>
      </c>
      <c r="H14" s="18">
        <v>752</v>
      </c>
      <c r="I14" s="18"/>
    </row>
    <row r="15" spans="1:9" s="9" customFormat="1">
      <c r="B15" s="9" t="s">
        <v>36</v>
      </c>
      <c r="C15" s="9">
        <v>699</v>
      </c>
      <c r="D15" s="9">
        <v>597</v>
      </c>
      <c r="E15" s="9">
        <v>505</v>
      </c>
      <c r="F15" s="9">
        <v>617</v>
      </c>
      <c r="G15" s="18">
        <v>619</v>
      </c>
      <c r="H15" s="18">
        <v>711</v>
      </c>
      <c r="I15" s="18"/>
    </row>
    <row r="16" spans="1:9" s="9" customFormat="1">
      <c r="B16" s="9" t="s">
        <v>37</v>
      </c>
      <c r="C16" s="9">
        <v>2304</v>
      </c>
      <c r="D16" s="9">
        <v>1625</v>
      </c>
      <c r="E16" s="9">
        <v>1298</v>
      </c>
      <c r="F16" s="9">
        <v>1498</v>
      </c>
      <c r="G16" s="18">
        <v>1462</v>
      </c>
      <c r="H16" s="18">
        <v>1693</v>
      </c>
      <c r="I16" s="18"/>
    </row>
    <row r="17" spans="1:9" s="9" customFormat="1">
      <c r="B17" s="9" t="s">
        <v>38</v>
      </c>
      <c r="C17" s="9">
        <v>983</v>
      </c>
      <c r="D17" s="9">
        <v>747</v>
      </c>
      <c r="E17" s="9">
        <v>567</v>
      </c>
      <c r="F17" s="9">
        <v>683</v>
      </c>
      <c r="G17" s="18">
        <v>606</v>
      </c>
      <c r="H17" s="18">
        <v>631</v>
      </c>
      <c r="I17" s="18"/>
    </row>
    <row r="18" spans="1:9" s="9" customFormat="1">
      <c r="B18" s="9" t="s">
        <v>0</v>
      </c>
      <c r="C18" s="9">
        <v>13828</v>
      </c>
      <c r="D18" s="9">
        <v>11341</v>
      </c>
      <c r="E18" s="9">
        <v>9325</v>
      </c>
      <c r="F18" s="9">
        <v>10596</v>
      </c>
      <c r="G18" s="18">
        <v>10124</v>
      </c>
      <c r="H18" s="18">
        <v>11232</v>
      </c>
      <c r="I18" s="18"/>
    </row>
    <row r="19" spans="1:9" s="9" customFormat="1">
      <c r="G19" s="18"/>
      <c r="H19" s="18"/>
      <c r="I19" s="18"/>
    </row>
    <row r="20" spans="1:9" s="9" customFormat="1">
      <c r="A20" s="9" t="s">
        <v>1</v>
      </c>
      <c r="B20" s="9" t="s">
        <v>27</v>
      </c>
      <c r="C20" s="9">
        <v>1303</v>
      </c>
      <c r="D20" s="9">
        <v>1236</v>
      </c>
      <c r="E20" s="9">
        <v>1056</v>
      </c>
      <c r="F20" s="9">
        <v>949</v>
      </c>
      <c r="G20" s="18">
        <v>678</v>
      </c>
      <c r="H20" s="18">
        <v>720</v>
      </c>
      <c r="I20" s="18"/>
    </row>
    <row r="21" spans="1:9" s="9" customFormat="1">
      <c r="B21" s="9" t="s">
        <v>28</v>
      </c>
      <c r="C21" s="9">
        <v>2227</v>
      </c>
      <c r="D21" s="9">
        <v>2054</v>
      </c>
      <c r="E21" s="9">
        <v>1788</v>
      </c>
      <c r="F21" s="9">
        <v>1677</v>
      </c>
      <c r="G21" s="18">
        <v>1069</v>
      </c>
      <c r="H21" s="18">
        <v>1151</v>
      </c>
      <c r="I21" s="18"/>
    </row>
    <row r="22" spans="1:9" s="9" customFormat="1">
      <c r="B22" s="9" t="s">
        <v>29</v>
      </c>
      <c r="C22" s="9">
        <v>1672</v>
      </c>
      <c r="D22" s="9">
        <v>1481</v>
      </c>
      <c r="E22" s="9">
        <v>1310</v>
      </c>
      <c r="F22" s="9">
        <v>1185</v>
      </c>
      <c r="G22" s="18">
        <v>792</v>
      </c>
      <c r="H22" s="18">
        <v>798</v>
      </c>
      <c r="I22" s="18"/>
    </row>
    <row r="23" spans="1:9" s="9" customFormat="1">
      <c r="B23" s="9" t="s">
        <v>30</v>
      </c>
      <c r="C23" s="9">
        <v>4048</v>
      </c>
      <c r="D23" s="9">
        <v>3620</v>
      </c>
      <c r="E23" s="9">
        <v>2817</v>
      </c>
      <c r="F23" s="9">
        <v>2503</v>
      </c>
      <c r="G23" s="18">
        <v>1929</v>
      </c>
      <c r="H23" s="18">
        <v>2029</v>
      </c>
      <c r="I23" s="18"/>
    </row>
    <row r="24" spans="1:9" s="9" customFormat="1">
      <c r="B24" s="9" t="s">
        <v>31</v>
      </c>
      <c r="C24" s="9">
        <v>322</v>
      </c>
      <c r="D24" s="9">
        <v>380</v>
      </c>
      <c r="E24" s="9">
        <v>387</v>
      </c>
      <c r="F24" s="9">
        <v>378</v>
      </c>
      <c r="G24" s="18">
        <v>355</v>
      </c>
      <c r="H24" s="18">
        <v>365</v>
      </c>
      <c r="I24" s="18"/>
    </row>
    <row r="25" spans="1:9" s="9" customFormat="1">
      <c r="B25" s="9" t="s">
        <v>32</v>
      </c>
      <c r="C25" s="9">
        <v>5679</v>
      </c>
      <c r="D25" s="9">
        <v>5091</v>
      </c>
      <c r="E25" s="9">
        <v>4388</v>
      </c>
      <c r="F25" s="9">
        <v>3963</v>
      </c>
      <c r="G25" s="18">
        <v>2978</v>
      </c>
      <c r="H25" s="18">
        <v>3039</v>
      </c>
      <c r="I25" s="18"/>
    </row>
    <row r="26" spans="1:9" s="9" customFormat="1">
      <c r="B26" s="9" t="s">
        <v>33</v>
      </c>
      <c r="C26" s="9">
        <v>1218</v>
      </c>
      <c r="D26" s="9">
        <v>1124</v>
      </c>
      <c r="E26" s="9">
        <v>988</v>
      </c>
      <c r="F26" s="9">
        <v>930</v>
      </c>
      <c r="G26" s="18">
        <v>665</v>
      </c>
      <c r="H26" s="18">
        <v>745</v>
      </c>
      <c r="I26" s="18"/>
    </row>
    <row r="27" spans="1:9" s="9" customFormat="1">
      <c r="B27" s="9" t="s">
        <v>34</v>
      </c>
      <c r="C27" s="9">
        <v>2173</v>
      </c>
      <c r="D27" s="9">
        <v>1953</v>
      </c>
      <c r="E27" s="9">
        <v>1681</v>
      </c>
      <c r="F27" s="9">
        <v>1446</v>
      </c>
      <c r="G27" s="18">
        <v>1009</v>
      </c>
      <c r="H27" s="18">
        <v>1031</v>
      </c>
      <c r="I27" s="18"/>
    </row>
    <row r="28" spans="1:9" s="9" customFormat="1">
      <c r="B28" s="9" t="s">
        <v>35</v>
      </c>
      <c r="C28" s="9">
        <v>3124</v>
      </c>
      <c r="D28" s="9">
        <v>2720</v>
      </c>
      <c r="E28" s="9">
        <v>2248</v>
      </c>
      <c r="F28" s="9">
        <v>2015</v>
      </c>
      <c r="G28" s="18">
        <v>1433</v>
      </c>
      <c r="H28" s="18">
        <v>1327</v>
      </c>
      <c r="I28" s="18"/>
    </row>
    <row r="29" spans="1:9" s="9" customFormat="1">
      <c r="B29" s="9" t="s">
        <v>36</v>
      </c>
      <c r="C29" s="9">
        <v>1391</v>
      </c>
      <c r="D29" s="9">
        <v>1153</v>
      </c>
      <c r="E29" s="9">
        <v>974</v>
      </c>
      <c r="F29" s="9">
        <v>867</v>
      </c>
      <c r="G29" s="18">
        <v>754</v>
      </c>
      <c r="H29" s="18">
        <v>807</v>
      </c>
      <c r="I29" s="18"/>
    </row>
    <row r="30" spans="1:9" s="9" customFormat="1">
      <c r="B30" s="9" t="s">
        <v>37</v>
      </c>
      <c r="C30" s="9">
        <v>4486</v>
      </c>
      <c r="D30" s="9">
        <v>4165</v>
      </c>
      <c r="E30" s="9">
        <v>3572</v>
      </c>
      <c r="F30" s="9">
        <v>3322</v>
      </c>
      <c r="G30" s="18">
        <v>2606</v>
      </c>
      <c r="H30" s="18">
        <v>2996</v>
      </c>
      <c r="I30" s="18"/>
    </row>
    <row r="31" spans="1:9" s="9" customFormat="1">
      <c r="B31" s="9" t="s">
        <v>38</v>
      </c>
      <c r="C31" s="9">
        <v>2050</v>
      </c>
      <c r="D31" s="9">
        <v>1741</v>
      </c>
      <c r="E31" s="9">
        <v>1525</v>
      </c>
      <c r="F31" s="9">
        <v>1391</v>
      </c>
      <c r="G31" s="18">
        <v>1136</v>
      </c>
      <c r="H31" s="18">
        <v>1211</v>
      </c>
      <c r="I31" s="18"/>
    </row>
    <row r="32" spans="1:9" s="9" customFormat="1">
      <c r="G32" s="18"/>
      <c r="H32" s="18"/>
      <c r="I32" s="18"/>
    </row>
    <row r="33" spans="1:9" s="9" customFormat="1">
      <c r="B33" s="9" t="s">
        <v>0</v>
      </c>
      <c r="C33" s="9">
        <v>29693</v>
      </c>
      <c r="D33" s="9">
        <v>26718</v>
      </c>
      <c r="E33" s="9">
        <v>22734</v>
      </c>
      <c r="F33" s="9">
        <v>20626</v>
      </c>
      <c r="G33" s="18">
        <v>15404</v>
      </c>
      <c r="H33" s="18">
        <v>16219</v>
      </c>
      <c r="I33" s="18"/>
    </row>
    <row r="34" spans="1:9" s="9" customFormat="1">
      <c r="G34" s="18"/>
      <c r="H34" s="18"/>
      <c r="I34" s="18"/>
    </row>
    <row r="35" spans="1:9" s="9" customFormat="1">
      <c r="A35" s="9" t="s">
        <v>0</v>
      </c>
      <c r="B35" s="9" t="s">
        <v>27</v>
      </c>
      <c r="C35" s="9">
        <v>1939</v>
      </c>
      <c r="D35" s="9">
        <v>1830</v>
      </c>
      <c r="E35" s="9">
        <v>1601</v>
      </c>
      <c r="F35" s="9">
        <v>1564</v>
      </c>
      <c r="G35" s="18">
        <v>1282</v>
      </c>
      <c r="H35" s="18">
        <v>1350</v>
      </c>
      <c r="I35" s="18"/>
    </row>
    <row r="36" spans="1:9" s="9" customFormat="1">
      <c r="B36" s="9" t="s">
        <v>28</v>
      </c>
      <c r="C36" s="9">
        <v>3209</v>
      </c>
      <c r="D36" s="9">
        <v>3025</v>
      </c>
      <c r="E36" s="9">
        <v>2631</v>
      </c>
      <c r="F36" s="9">
        <v>2609</v>
      </c>
      <c r="G36" s="18">
        <v>1987</v>
      </c>
      <c r="H36" s="18">
        <v>2187</v>
      </c>
      <c r="I36" s="18"/>
    </row>
    <row r="37" spans="1:9" s="9" customFormat="1">
      <c r="B37" s="9" t="s">
        <v>29</v>
      </c>
      <c r="C37" s="9">
        <v>2283</v>
      </c>
      <c r="D37" s="9">
        <v>2045</v>
      </c>
      <c r="E37" s="9">
        <v>1780</v>
      </c>
      <c r="F37" s="9">
        <v>1752</v>
      </c>
      <c r="G37" s="18">
        <v>1372</v>
      </c>
      <c r="H37" s="18">
        <v>1427</v>
      </c>
      <c r="I37" s="18"/>
    </row>
    <row r="38" spans="1:9" s="9" customFormat="1">
      <c r="B38" s="9" t="s">
        <v>30</v>
      </c>
      <c r="C38" s="9">
        <v>5964</v>
      </c>
      <c r="D38" s="9">
        <v>5239</v>
      </c>
      <c r="E38" s="9">
        <v>4164</v>
      </c>
      <c r="F38" s="9">
        <v>4097</v>
      </c>
      <c r="G38" s="18">
        <v>3469</v>
      </c>
      <c r="H38" s="18">
        <v>3726</v>
      </c>
      <c r="I38" s="18"/>
    </row>
    <row r="39" spans="1:9" s="9" customFormat="1">
      <c r="B39" s="9" t="s">
        <v>31</v>
      </c>
      <c r="C39" s="9">
        <v>625</v>
      </c>
      <c r="D39" s="9">
        <v>663</v>
      </c>
      <c r="E39" s="9">
        <v>679</v>
      </c>
      <c r="F39" s="9">
        <v>728</v>
      </c>
      <c r="G39" s="18">
        <v>762</v>
      </c>
      <c r="H39" s="18">
        <v>803</v>
      </c>
      <c r="I39" s="18"/>
    </row>
    <row r="40" spans="1:9" s="9" customFormat="1">
      <c r="B40" s="9" t="s">
        <v>32</v>
      </c>
      <c r="C40" s="9">
        <v>8126</v>
      </c>
      <c r="D40" s="9">
        <v>7062</v>
      </c>
      <c r="E40" s="9">
        <v>5940</v>
      </c>
      <c r="F40" s="9">
        <v>5689</v>
      </c>
      <c r="G40" s="18">
        <v>4580</v>
      </c>
      <c r="H40" s="18">
        <v>4838</v>
      </c>
      <c r="I40" s="18"/>
    </row>
    <row r="41" spans="1:9" s="9" customFormat="1">
      <c r="B41" s="9" t="s">
        <v>33</v>
      </c>
      <c r="C41" s="9">
        <v>1829</v>
      </c>
      <c r="D41" s="9">
        <v>1638</v>
      </c>
      <c r="E41" s="9">
        <v>1404</v>
      </c>
      <c r="F41" s="9">
        <v>1381</v>
      </c>
      <c r="G41" s="18">
        <v>1102</v>
      </c>
      <c r="H41" s="18">
        <v>1306</v>
      </c>
      <c r="I41" s="18"/>
    </row>
    <row r="42" spans="1:9" s="9" customFormat="1">
      <c r="B42" s="9" t="s">
        <v>34</v>
      </c>
      <c r="C42" s="9">
        <v>3125</v>
      </c>
      <c r="D42" s="9">
        <v>2719</v>
      </c>
      <c r="E42" s="9">
        <v>2272</v>
      </c>
      <c r="F42" s="9">
        <v>2099</v>
      </c>
      <c r="G42" s="18">
        <v>1606</v>
      </c>
      <c r="H42" s="18">
        <v>1686</v>
      </c>
      <c r="I42" s="18"/>
    </row>
    <row r="43" spans="1:9" s="9" customFormat="1">
      <c r="B43" s="9" t="s">
        <v>35</v>
      </c>
      <c r="C43" s="9">
        <v>4508</v>
      </c>
      <c r="D43" s="9">
        <v>3810</v>
      </c>
      <c r="E43" s="9">
        <v>3147</v>
      </c>
      <c r="F43" s="9">
        <v>2925</v>
      </c>
      <c r="G43" s="18">
        <v>2185</v>
      </c>
      <c r="H43" s="18">
        <v>2079</v>
      </c>
      <c r="I43" s="18"/>
    </row>
    <row r="44" spans="1:9" s="9" customFormat="1">
      <c r="B44" s="9" t="s">
        <v>36</v>
      </c>
      <c r="C44" s="9">
        <v>2090</v>
      </c>
      <c r="D44" s="9">
        <v>1750</v>
      </c>
      <c r="E44" s="9">
        <v>1479</v>
      </c>
      <c r="F44" s="9">
        <v>1484</v>
      </c>
      <c r="G44" s="18">
        <v>1373</v>
      </c>
      <c r="H44" s="18">
        <v>1518</v>
      </c>
      <c r="I44" s="18"/>
    </row>
    <row r="45" spans="1:9" s="9" customFormat="1">
      <c r="B45" s="9" t="s">
        <v>37</v>
      </c>
      <c r="C45" s="9">
        <v>6790</v>
      </c>
      <c r="D45" s="9">
        <v>5790</v>
      </c>
      <c r="E45" s="9">
        <v>4870</v>
      </c>
      <c r="F45" s="9">
        <v>4820</v>
      </c>
      <c r="G45" s="18">
        <v>4068</v>
      </c>
      <c r="H45" s="18">
        <v>4689</v>
      </c>
      <c r="I45" s="18"/>
    </row>
    <row r="46" spans="1:9" s="9" customFormat="1">
      <c r="B46" s="9" t="s">
        <v>38</v>
      </c>
      <c r="C46" s="9">
        <v>3033</v>
      </c>
      <c r="D46" s="9">
        <v>2488</v>
      </c>
      <c r="E46" s="9">
        <v>2092</v>
      </c>
      <c r="F46" s="9">
        <v>2074</v>
      </c>
      <c r="G46" s="18">
        <v>1742</v>
      </c>
      <c r="H46" s="18">
        <v>1842</v>
      </c>
      <c r="I46" s="18"/>
    </row>
    <row r="47" spans="1:9" s="9" customFormat="1">
      <c r="A47" s="30"/>
      <c r="B47" s="30" t="s">
        <v>7</v>
      </c>
      <c r="C47" s="30">
        <v>43521</v>
      </c>
      <c r="D47" s="30">
        <v>38059</v>
      </c>
      <c r="E47" s="30">
        <v>32059</v>
      </c>
      <c r="F47" s="30">
        <v>31222</v>
      </c>
      <c r="G47" s="32">
        <v>25528</v>
      </c>
      <c r="H47" s="32">
        <v>27451</v>
      </c>
      <c r="I47" s="18"/>
    </row>
    <row r="48" spans="1:9" s="16" customFormat="1" ht="12.5">
      <c r="A48" s="16" t="s">
        <v>45</v>
      </c>
    </row>
  </sheetData>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7" sqref="A17"/>
    </sheetView>
  </sheetViews>
  <sheetFormatPr defaultRowHeight="15.75" customHeight="1"/>
  <cols>
    <col min="1" max="1" width="16.7265625" bestFit="1" customWidth="1"/>
    <col min="2" max="2" width="25.54296875" bestFit="1" customWidth="1"/>
    <col min="3" max="3" width="10.453125" bestFit="1" customWidth="1"/>
    <col min="4" max="4" width="9.1796875" bestFit="1" customWidth="1"/>
    <col min="5" max="5" width="8.26953125" bestFit="1" customWidth="1"/>
    <col min="6" max="6" width="9.81640625" bestFit="1" customWidth="1"/>
    <col min="7" max="7" width="9.7265625" bestFit="1" customWidth="1"/>
    <col min="8" max="8" width="11" bestFit="1" customWidth="1"/>
    <col min="9" max="9" width="7.7265625" bestFit="1" customWidth="1"/>
    <col min="10" max="10" width="14.26953125" bestFit="1" customWidth="1"/>
    <col min="11" max="11" width="12.453125" bestFit="1" customWidth="1"/>
    <col min="12" max="12" width="8.1796875" bestFit="1" customWidth="1"/>
    <col min="13" max="13" width="14.26953125" bestFit="1" customWidth="1"/>
    <col min="14" max="14" width="8.1796875" bestFit="1" customWidth="1"/>
  </cols>
  <sheetData>
    <row r="1" spans="1:15" s="8" customFormat="1" ht="15.75" customHeight="1">
      <c r="A1" s="11" t="s">
        <v>51</v>
      </c>
      <c r="B1" s="24"/>
      <c r="C1" s="24"/>
      <c r="D1" s="24"/>
      <c r="E1" s="24"/>
      <c r="F1" s="24"/>
      <c r="G1" s="24"/>
      <c r="H1" s="24"/>
      <c r="I1" s="24"/>
      <c r="J1" s="24"/>
      <c r="K1" s="24"/>
      <c r="L1" s="24"/>
      <c r="M1" s="24"/>
      <c r="N1" s="24"/>
      <c r="O1" s="25"/>
    </row>
    <row r="2" spans="1:15" s="8" customFormat="1" ht="15.75" customHeight="1">
      <c r="A2" s="26"/>
      <c r="B2" s="22" t="s">
        <v>53</v>
      </c>
      <c r="C2" s="23" t="s">
        <v>27</v>
      </c>
      <c r="D2" s="23" t="s">
        <v>28</v>
      </c>
      <c r="E2" s="23" t="s">
        <v>29</v>
      </c>
      <c r="F2" s="23" t="s">
        <v>30</v>
      </c>
      <c r="G2" s="23" t="s">
        <v>31</v>
      </c>
      <c r="H2" s="23" t="s">
        <v>32</v>
      </c>
      <c r="I2" s="23" t="s">
        <v>33</v>
      </c>
      <c r="J2" s="23" t="s">
        <v>34</v>
      </c>
      <c r="K2" s="23" t="s">
        <v>35</v>
      </c>
      <c r="L2" s="23" t="s">
        <v>36</v>
      </c>
      <c r="M2" s="23" t="s">
        <v>37</v>
      </c>
      <c r="N2" s="23" t="s">
        <v>38</v>
      </c>
    </row>
    <row r="3" spans="1:15" ht="15.75" customHeight="1">
      <c r="A3" s="19"/>
      <c r="B3" s="27"/>
      <c r="C3" s="28"/>
      <c r="D3" s="28"/>
      <c r="E3" s="28"/>
      <c r="F3" s="28"/>
      <c r="G3" s="28"/>
      <c r="H3" s="28"/>
      <c r="I3" s="28"/>
      <c r="J3" s="28"/>
      <c r="K3" s="28"/>
      <c r="L3" s="28"/>
      <c r="M3" s="28"/>
      <c r="N3" s="28"/>
    </row>
    <row r="4" spans="1:15" ht="15.75" customHeight="1">
      <c r="A4" s="1" t="s">
        <v>3</v>
      </c>
      <c r="B4" s="29" t="s">
        <v>10</v>
      </c>
      <c r="C4" s="9"/>
      <c r="D4" s="9"/>
      <c r="E4" s="9"/>
      <c r="F4" s="9"/>
      <c r="G4" s="9"/>
      <c r="H4" s="9"/>
      <c r="I4" s="9"/>
      <c r="J4" s="9"/>
      <c r="K4" s="9"/>
      <c r="L4" s="9"/>
      <c r="M4" s="9"/>
      <c r="N4" s="9"/>
      <c r="O4" s="15"/>
    </row>
    <row r="5" spans="1:15" ht="15.75" customHeight="1">
      <c r="A5" s="1"/>
      <c r="B5" s="29"/>
      <c r="C5" s="9"/>
      <c r="D5" s="9"/>
      <c r="E5" s="9"/>
      <c r="F5" s="9"/>
      <c r="G5" s="9"/>
      <c r="H5" s="9"/>
      <c r="I5" s="9"/>
      <c r="J5" s="9"/>
      <c r="K5" s="9"/>
      <c r="L5" s="9"/>
      <c r="M5" s="9"/>
      <c r="N5" s="9"/>
      <c r="O5" s="15"/>
    </row>
    <row r="6" spans="1:15" ht="15.75" customHeight="1">
      <c r="A6" s="1" t="s">
        <v>2</v>
      </c>
      <c r="B6" s="1" t="s">
        <v>11</v>
      </c>
      <c r="C6" s="20">
        <v>284</v>
      </c>
      <c r="D6" s="20">
        <v>92</v>
      </c>
      <c r="E6" s="20">
        <v>200</v>
      </c>
      <c r="F6" s="20">
        <v>162</v>
      </c>
      <c r="G6" s="20">
        <v>241</v>
      </c>
      <c r="H6" s="20">
        <v>248</v>
      </c>
      <c r="I6" s="20">
        <v>21</v>
      </c>
      <c r="J6" s="20">
        <v>103</v>
      </c>
      <c r="K6" s="20">
        <v>147</v>
      </c>
      <c r="L6" s="20">
        <v>459</v>
      </c>
      <c r="M6" s="20">
        <v>393</v>
      </c>
      <c r="N6" s="20">
        <v>178</v>
      </c>
      <c r="O6" s="15"/>
    </row>
    <row r="7" spans="1:15" ht="15.75" customHeight="1">
      <c r="A7" s="1"/>
      <c r="B7" s="1" t="s">
        <v>19</v>
      </c>
      <c r="C7" s="20">
        <v>241</v>
      </c>
      <c r="D7" s="20">
        <v>743</v>
      </c>
      <c r="E7" s="20">
        <v>273</v>
      </c>
      <c r="F7" s="20">
        <v>874</v>
      </c>
      <c r="G7" s="20">
        <v>58</v>
      </c>
      <c r="H7" s="20">
        <v>715</v>
      </c>
      <c r="I7" s="20">
        <v>322</v>
      </c>
      <c r="J7" s="20">
        <v>265</v>
      </c>
      <c r="K7" s="20">
        <v>287</v>
      </c>
      <c r="L7" s="20">
        <v>43</v>
      </c>
      <c r="M7" s="20">
        <v>522</v>
      </c>
      <c r="N7" s="20">
        <v>131</v>
      </c>
      <c r="O7" s="15"/>
    </row>
    <row r="8" spans="1:15" ht="15.75" customHeight="1">
      <c r="A8" s="1"/>
      <c r="B8" s="2" t="s">
        <v>0</v>
      </c>
      <c r="C8" s="20">
        <f>C6+C7</f>
        <v>525</v>
      </c>
      <c r="D8" s="20">
        <f t="shared" ref="D8" si="0">D6+D7</f>
        <v>835</v>
      </c>
      <c r="E8" s="20">
        <f t="shared" ref="E8" si="1">E6+E7</f>
        <v>473</v>
      </c>
      <c r="F8" s="20">
        <f t="shared" ref="F8" si="2">F6+F7</f>
        <v>1036</v>
      </c>
      <c r="G8" s="20">
        <f t="shared" ref="G8" si="3">G6+G7</f>
        <v>299</v>
      </c>
      <c r="H8" s="20">
        <f t="shared" ref="H8" si="4">H6+H7</f>
        <v>963</v>
      </c>
      <c r="I8" s="20">
        <f t="shared" ref="I8" si="5">I6+I7</f>
        <v>343</v>
      </c>
      <c r="J8" s="20">
        <f t="shared" ref="J8" si="6">J6+J7</f>
        <v>368</v>
      </c>
      <c r="K8" s="20">
        <f t="shared" ref="K8" si="7">K6+K7</f>
        <v>434</v>
      </c>
      <c r="L8" s="20">
        <f t="shared" ref="L8" si="8">L6+L7</f>
        <v>502</v>
      </c>
      <c r="M8" s="20">
        <f t="shared" ref="M8" si="9">M6+M7</f>
        <v>915</v>
      </c>
      <c r="N8" s="20">
        <f t="shared" ref="N8" si="10">N6+N7</f>
        <v>309</v>
      </c>
      <c r="O8" s="15"/>
    </row>
    <row r="9" spans="1:15" ht="15.75" customHeight="1">
      <c r="A9" s="1" t="s">
        <v>1</v>
      </c>
      <c r="B9" s="1" t="s">
        <v>11</v>
      </c>
      <c r="C9" s="20">
        <v>305</v>
      </c>
      <c r="D9" s="20">
        <v>139</v>
      </c>
      <c r="E9" s="20">
        <v>272</v>
      </c>
      <c r="F9" s="20">
        <v>435</v>
      </c>
      <c r="G9" s="20">
        <v>195</v>
      </c>
      <c r="H9" s="20">
        <v>595</v>
      </c>
      <c r="I9" s="20">
        <v>65</v>
      </c>
      <c r="J9" s="20">
        <v>162</v>
      </c>
      <c r="K9" s="20">
        <v>173</v>
      </c>
      <c r="L9" s="20">
        <v>512</v>
      </c>
      <c r="M9" s="20">
        <v>899</v>
      </c>
      <c r="N9" s="20">
        <v>395</v>
      </c>
      <c r="O9" s="15"/>
    </row>
    <row r="10" spans="1:15" ht="15.75" customHeight="1">
      <c r="A10" s="1"/>
      <c r="B10" s="1" t="s">
        <v>19</v>
      </c>
      <c r="C10" s="20">
        <v>139</v>
      </c>
      <c r="D10" s="20">
        <v>411</v>
      </c>
      <c r="E10" s="20">
        <v>131</v>
      </c>
      <c r="F10" s="20">
        <v>487</v>
      </c>
      <c r="G10" s="20">
        <v>18</v>
      </c>
      <c r="H10" s="20">
        <v>468</v>
      </c>
      <c r="I10" s="20">
        <v>214</v>
      </c>
      <c r="J10" s="20">
        <v>165</v>
      </c>
      <c r="K10" s="20">
        <v>207</v>
      </c>
      <c r="L10" s="20">
        <v>23</v>
      </c>
      <c r="M10" s="20">
        <v>328</v>
      </c>
      <c r="N10" s="20">
        <v>80</v>
      </c>
      <c r="O10" s="15"/>
    </row>
    <row r="11" spans="1:15" ht="15.75" customHeight="1">
      <c r="A11" s="1"/>
      <c r="B11" s="2" t="s">
        <v>0</v>
      </c>
      <c r="C11" s="20">
        <f>C9+C10</f>
        <v>444</v>
      </c>
      <c r="D11" s="20">
        <f t="shared" ref="D11" si="11">D9+D10</f>
        <v>550</v>
      </c>
      <c r="E11" s="20">
        <f t="shared" ref="E11" si="12">E9+E10</f>
        <v>403</v>
      </c>
      <c r="F11" s="20">
        <f t="shared" ref="F11" si="13">F9+F10</f>
        <v>922</v>
      </c>
      <c r="G11" s="20">
        <f t="shared" ref="G11" si="14">G9+G10</f>
        <v>213</v>
      </c>
      <c r="H11" s="20">
        <f t="shared" ref="H11" si="15">H9+H10</f>
        <v>1063</v>
      </c>
      <c r="I11" s="20">
        <f t="shared" ref="I11" si="16">I9+I10</f>
        <v>279</v>
      </c>
      <c r="J11" s="20">
        <f t="shared" ref="J11" si="17">J9+J10</f>
        <v>327</v>
      </c>
      <c r="K11" s="20">
        <f t="shared" ref="K11" si="18">K9+K10</f>
        <v>380</v>
      </c>
      <c r="L11" s="20">
        <f t="shared" ref="L11" si="19">L9+L10</f>
        <v>535</v>
      </c>
      <c r="M11" s="20">
        <f t="shared" ref="M11" si="20">M9+M10</f>
        <v>1227</v>
      </c>
      <c r="N11" s="20">
        <f t="shared" ref="N11" si="21">N9+N10</f>
        <v>475</v>
      </c>
      <c r="O11" s="15"/>
    </row>
    <row r="12" spans="1:15" ht="15.75" customHeight="1">
      <c r="A12" s="1" t="s">
        <v>0</v>
      </c>
      <c r="B12" s="1" t="s">
        <v>11</v>
      </c>
      <c r="C12" s="20">
        <f>C6+C9</f>
        <v>589</v>
      </c>
      <c r="D12" s="20">
        <f t="shared" ref="D12:N12" si="22">D6+D9</f>
        <v>231</v>
      </c>
      <c r="E12" s="20">
        <f t="shared" si="22"/>
        <v>472</v>
      </c>
      <c r="F12" s="20">
        <f t="shared" si="22"/>
        <v>597</v>
      </c>
      <c r="G12" s="20">
        <f t="shared" si="22"/>
        <v>436</v>
      </c>
      <c r="H12" s="20">
        <f t="shared" si="22"/>
        <v>843</v>
      </c>
      <c r="I12" s="20">
        <f t="shared" si="22"/>
        <v>86</v>
      </c>
      <c r="J12" s="20">
        <f t="shared" si="22"/>
        <v>265</v>
      </c>
      <c r="K12" s="20">
        <f t="shared" si="22"/>
        <v>320</v>
      </c>
      <c r="L12" s="20">
        <f t="shared" si="22"/>
        <v>971</v>
      </c>
      <c r="M12" s="20">
        <f t="shared" si="22"/>
        <v>1292</v>
      </c>
      <c r="N12" s="20">
        <f t="shared" si="22"/>
        <v>573</v>
      </c>
      <c r="O12" s="15"/>
    </row>
    <row r="13" spans="1:15" ht="15.75" customHeight="1">
      <c r="A13" s="21"/>
      <c r="B13" s="1" t="s">
        <v>19</v>
      </c>
      <c r="C13" s="20">
        <f t="shared" ref="C13:N13" si="23">C7+C10</f>
        <v>380</v>
      </c>
      <c r="D13" s="20">
        <f t="shared" si="23"/>
        <v>1154</v>
      </c>
      <c r="E13" s="20">
        <f t="shared" si="23"/>
        <v>404</v>
      </c>
      <c r="F13" s="20">
        <f t="shared" si="23"/>
        <v>1361</v>
      </c>
      <c r="G13" s="20">
        <f t="shared" si="23"/>
        <v>76</v>
      </c>
      <c r="H13" s="20">
        <f t="shared" si="23"/>
        <v>1183</v>
      </c>
      <c r="I13" s="20">
        <f t="shared" si="23"/>
        <v>536</v>
      </c>
      <c r="J13" s="20">
        <f t="shared" si="23"/>
        <v>430</v>
      </c>
      <c r="K13" s="20">
        <f t="shared" si="23"/>
        <v>494</v>
      </c>
      <c r="L13" s="20">
        <f t="shared" si="23"/>
        <v>66</v>
      </c>
      <c r="M13" s="20">
        <f t="shared" si="23"/>
        <v>850</v>
      </c>
      <c r="N13" s="20">
        <f t="shared" si="23"/>
        <v>211</v>
      </c>
      <c r="O13" s="15"/>
    </row>
    <row r="14" spans="1:15" ht="15.75" customHeight="1">
      <c r="A14" s="33"/>
      <c r="B14" s="34" t="s">
        <v>0</v>
      </c>
      <c r="C14" s="35">
        <f t="shared" ref="C14:N14" si="24">C8+C11</f>
        <v>969</v>
      </c>
      <c r="D14" s="35">
        <f t="shared" si="24"/>
        <v>1385</v>
      </c>
      <c r="E14" s="35">
        <f t="shared" si="24"/>
        <v>876</v>
      </c>
      <c r="F14" s="35">
        <f t="shared" si="24"/>
        <v>1958</v>
      </c>
      <c r="G14" s="35">
        <f t="shared" si="24"/>
        <v>512</v>
      </c>
      <c r="H14" s="35">
        <f t="shared" si="24"/>
        <v>2026</v>
      </c>
      <c r="I14" s="35">
        <f t="shared" si="24"/>
        <v>622</v>
      </c>
      <c r="J14" s="35">
        <f t="shared" si="24"/>
        <v>695</v>
      </c>
      <c r="K14" s="35">
        <f t="shared" si="24"/>
        <v>814</v>
      </c>
      <c r="L14" s="35">
        <f t="shared" si="24"/>
        <v>1037</v>
      </c>
      <c r="M14" s="35">
        <f t="shared" si="24"/>
        <v>2142</v>
      </c>
      <c r="N14" s="35">
        <f t="shared" si="24"/>
        <v>784</v>
      </c>
      <c r="O14" s="15"/>
    </row>
    <row r="15" spans="1:15" ht="15.75" customHeight="1">
      <c r="A15" s="5" t="s">
        <v>45</v>
      </c>
      <c r="B15" s="15"/>
      <c r="C15" s="15"/>
      <c r="D15" s="15"/>
      <c r="E15" s="15"/>
      <c r="F15" s="15"/>
      <c r="G15" s="15"/>
      <c r="H15" s="15"/>
      <c r="I15" s="15"/>
      <c r="J15" s="15"/>
      <c r="K15" s="15"/>
      <c r="L15" s="15"/>
      <c r="M15" s="15"/>
      <c r="N15" s="15"/>
      <c r="O15" s="15"/>
    </row>
    <row r="16" spans="1:15" s="5" customFormat="1" ht="1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vt:lpstr>
      <vt:lpstr>Bedrijfsopvolging</vt:lpstr>
      <vt:lpstr>Bedrijfsopvolging_grootteklasse</vt:lpstr>
      <vt:lpstr>Bedrijfsopvolging_bedrijfstype</vt:lpstr>
      <vt:lpstr>Bedrijfsopvolging_regio</vt:lpstr>
      <vt:lpstr>Bedrijfsopvolging_type_regio</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Dank, ir M.</dc:creator>
  <cp:lastModifiedBy>Pierik, C.R. (Cor)</cp:lastModifiedBy>
  <cp:lastPrinted>2016-11-14T12:05:46Z</cp:lastPrinted>
  <dcterms:created xsi:type="dcterms:W3CDTF">2016-11-10T12:58:39Z</dcterms:created>
  <dcterms:modified xsi:type="dcterms:W3CDTF">2021-01-06T12:30:26Z</dcterms:modified>
</cp:coreProperties>
</file>