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GemeenteArnhem_2021\DOCUM\7-Achtergrondinformatie\Publicatie2020_aangepast\"/>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7" r:id="rId5"/>
    <sheet name="Tabel 2" sheetId="18" r:id="rId6"/>
    <sheet name="Tabel 3" sheetId="19" r:id="rId7"/>
    <sheet name="Tabel 4" sheetId="20" r:id="rId8"/>
  </sheets>
  <definedNames>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_xlnm.Print_Area" localSheetId="3">Bronbestanden!$A$1:$B$16</definedName>
    <definedName name="_xlnm.Print_Area" localSheetId="1">Inhoud!$A$1:$B$55</definedName>
    <definedName name="_xlnm.Print_Area" localSheetId="4">'Tabel 1'!$A$1:$E$16</definedName>
    <definedName name="_xlnm.Print_Area" localSheetId="5">'Tabel 2'!$A$1:$E$16</definedName>
    <definedName name="_xlnm.Print_Area" localSheetId="6">'Tabel 3'!$A$1:$E$14</definedName>
    <definedName name="_xlnm.Print_Area" localSheetId="7">'Tabel 4'!$A$1:$E$15</definedName>
    <definedName name="_xlnm.Print_Area" localSheetId="2">Toelichting!$A$1:$A$50</definedName>
    <definedName name="_xlnm.Print_Area" localSheetId="0">Voorblad!$A$1:$A$58</definedName>
    <definedName name="Z_ED90FA0F_A39E_42DD_ADD4_5A3CD3908E99_.wvu.PrintArea" localSheetId="1" hidden="1">Inhoud!$A$1:$D$54</definedName>
  </definedNames>
  <calcPr calcId="162913"/>
</workbook>
</file>

<file path=xl/calcChain.xml><?xml version="1.0" encoding="utf-8"?>
<calcChain xmlns="http://schemas.openxmlformats.org/spreadsheetml/2006/main">
  <c r="A12" i="14" l="1"/>
  <c r="A11" i="14"/>
  <c r="A10" i="14"/>
  <c r="A9" i="14"/>
</calcChain>
</file>

<file path=xl/sharedStrings.xml><?xml version="1.0" encoding="utf-8"?>
<sst xmlns="http://schemas.openxmlformats.org/spreadsheetml/2006/main" count="135" uniqueCount="97">
  <si>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</si>
  <si>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</si>
  <si>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</si>
  <si>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</si>
  <si>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</si>
  <si>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</si>
  <si>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</si>
  <si>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</si>
  <si>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</si>
  <si>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</si>
  <si>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</si>
  <si>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</si>
  <si>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</si>
  <si>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</si>
  <si>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</si>
  <si>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</si>
  <si>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</si>
  <si>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Ons e-mailadres is maatwerk@cbs.nl.</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</si>
  <si>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</si>
  <si>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</si>
  <si>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</si>
  <si>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</si>
  <si>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</si>
  <si>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</si>
  <si>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</si>
  <si>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</si>
  <si>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</si>
  <si>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</si>
  <si>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</si>
  <si>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</si>
  <si>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</si>
  <si>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</si>
  <si>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Leverancier</t>
  </si>
  <si>
    <t>Gemeenten</t>
  </si>
  <si>
    <t>Integraal of steekproef</t>
  </si>
  <si>
    <t>Integraal.</t>
  </si>
  <si>
    <t>Periodiciteit</t>
  </si>
  <si>
    <t>Gegevens worden doorlopend geactualiseerd.</t>
  </si>
  <si>
    <t>Bijzonderheden</t>
  </si>
  <si>
    <t>Eenmalig.</t>
  </si>
  <si>
    <t>De tabellen geven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</si>
  <si>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t>Referenties</t>
  </si>
  <si>
    <t>https://www.rijksoverheid.nl/documenten/kamerstukken/2020/05/14/de-barometer-culturele-diversiteit-komt-per-1-juli-2020-beschikbaar</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</si>
  <si>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</si>
  <si>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</si>
  <si>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</si>
  <si>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Migratieachtergrond werknemers Gemeente Arnhem, 1 juni 2020</t>
  </si>
  <si>
    <t>CBS</t>
  </si>
  <si>
    <t>Personeelsadministratie Gemeente Arnhem</t>
  </si>
  <si>
    <t>Gemeente Arnhem</t>
  </si>
  <si>
    <t>Vragen over deze publicatie kunnen gestuurd worden aan het CBS onder vermelding van het referentienummer PR000643</t>
  </si>
  <si>
    <t>Tabel 1</t>
  </si>
  <si>
    <t>Totaal</t>
  </si>
  <si>
    <t>%</t>
  </si>
  <si>
    <t>Migratieachtergrond</t>
  </si>
  <si>
    <t>Nederlandse achtergrond</t>
  </si>
  <si>
    <t>westerse achtergrond</t>
  </si>
  <si>
    <t>niet-westerse achtergrond</t>
  </si>
  <si>
    <t>Cluster</t>
  </si>
  <si>
    <t>Cluster Bedrijfsvoering en directie</t>
  </si>
  <si>
    <t>Cluster Openbare ruimte en cluster Gebiedsrealisatie en Vastgoed</t>
  </si>
  <si>
    <t>Cluster Strategie, Beleid &amp; Regie en cluster Project en Interim Management</t>
  </si>
  <si>
    <t>Cluster Werk &amp; Inkomen en cluster Wijken en Dienstverlening</t>
  </si>
  <si>
    <t>Bron: CBS</t>
  </si>
  <si>
    <t>Tabel 2</t>
  </si>
  <si>
    <t>Tabel 3</t>
  </si>
  <si>
    <t>Dienstjaren</t>
  </si>
  <si>
    <t>Tabel 4</t>
  </si>
  <si>
    <t>Geslacht</t>
  </si>
  <si>
    <t>Man</t>
  </si>
  <si>
    <t>Vrouw</t>
  </si>
  <si>
    <t>Migratieachtergrond werknemers Gemeente Arnhem naar cluster, 1 juni 2020</t>
  </si>
  <si>
    <t>Migratieachtergrond werknemers Gemeente Arnhem naar salarisschaal, 1 juni 2020</t>
  </si>
  <si>
    <t>Migratieachtergrond werknemers Gemeente Arnhem naar dienstjaren, 1 juni 2020</t>
  </si>
  <si>
    <t>Migratieachtergrond werknemers Gemeente Arnhem naar geslacht, 1 juni 2020</t>
  </si>
  <si>
    <t xml:space="preserve">Werknemers die niet aan de BRP gekoppeld konden worden, zijn niet meegenomen in de tabellen. 
Dit betrof 31 (2,9% van het totaal) werknemers van Gemeente Arnhem. Hierdoor kan een lichte vertekening in de percentages ontstaan. Hiermee dient rekening gehouden te worden bij het interpreteren van de cijfers. </t>
  </si>
  <si>
    <t>https://www.cbs.nl/nl-nl/onze-diensten/methoden/begrippen/migratieachtergrond</t>
  </si>
  <si>
    <t>Op verzoek van het ministerie van Sociale Zaken en Werkgelegenheid biedt het Centraal Bureau voor de Statistiek (CBS) individuele organisaties met meer dan 250 werknemers de mogelijkheid om gebruik te maken van de Barometer Culturele Diversiteit om inzicht te krijgen in de migratieachtergrondverdeling van hun personeelsbestand. 
Naar aanleiding van de berichtgeving hieromtrent heeft Gemeente Arnhem het CBS verzocht om de culturele diversiteit binnen de eigen organisatie te bepalen. Deze maatwerktabellenset bevat tabellen met cijfers over 1 juni 2020.</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</si>
  <si>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</si>
  <si>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r>
      <t xml:space="preserve">Werknemer </t>
    </r>
    <r>
      <rPr>
        <sz val="10"/>
        <color theme="1"/>
        <rFont val="Arial"/>
        <family val="2"/>
      </rPr>
      <t>- Medewerker die Gemeente Arnhem tot de populatie van dit onderzoek rekent.</t>
    </r>
  </si>
  <si>
    <t>De tabellen hebben betrekking op alle werknemers van Gemeente Arnhem op peildatum 1 juni 2020 waarvoor Gemeente Arnhem personeelsgegevens aan het CBS heeft geleverd. Hierbij heeft Gemeente Arnhem een keuze gemaakt in de werknemers die meegenomen zijn in dit onderzoek. Zo heeft Gemeente Arnhem zelf besloten om bijvoorbeeld externe inhuurkrachten wel of niet mee te nemen in de populatie.
Gemeente Arnhem heeft personeelsgegevens van 1 086 werknemers geleverd. Voor 31 van hen heeft het CBS de migratieachtergrond niet kunnen afleiden op basis van de Basisregistratie Personen (BRP). Deze werknemers zijn niet meegenomen in de tabellen.</t>
  </si>
  <si>
    <t>Gemeente Arnhem heeft voor elk van hun werknemers gegevens uit hun personeelsadministratie aan het CBS geleverd, namelijk geboortedatum, geslacht, adresgegevens, cluster, salarisschaal en dienstjaren. Vanuit privacy oogpunt heeft het CBS de direct identificerende persoonsgegevens vervangen door een pseudosleutel.</t>
  </si>
  <si>
    <t>Gemeente Arnhem heeft voor elk van hun werknemers gegevens uit hun personeelsadministratie aan het CBS geleverd, namelijk geboortedatum, geslacht, adresgegevens, cluster, salarisschaal en dienstjaren. Vanuit privacy oogpunt heeft het CBS de direct identificerende persoonsgegevens vervangen door een pseudosleutel. Vervolgens is via deze pseudosleutel de migratieachtergrond van de werknemers afgeleid uit de Basisregistratie Personen (BRP).</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</si>
  <si>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</si>
  <si>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</si>
  <si>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</si>
  <si>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www.cbs.nl/privacy</t>
  </si>
  <si>
    <t>De werkwijze van de Barometer Culturele Diversiteit sluit hierbij aan, met als uitzondering dat de personeelsgegevens die een organisatie aanlevert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</si>
  <si>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0 tot 5 jaar</t>
  </si>
  <si>
    <t>5 tot 14 jaar</t>
  </si>
  <si>
    <t>14 tot 21 jaar</t>
  </si>
  <si>
    <t>21 jaar of langer</t>
  </si>
  <si>
    <t>11 of hoger</t>
  </si>
  <si>
    <t>1 t/m 8</t>
  </si>
  <si>
    <t>9 t/m 10A</t>
  </si>
  <si>
    <t>Januari 2022</t>
  </si>
  <si>
    <t>Salarisschaal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</si>
</sst>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3" x14ac:knownFonts="1">
    <font>
      <sz val="11"/>
      <color theme="1"/>
      <name val="Calibri"/>
      <family val="2"/>
      <scheme val="minor"/>
    </font>
    <font>
      <sz val="10"/>
      <color rgb="FF0070C0"/>
      <name val="Arial"/>
      <family val="2"/>
    </font>
    <font>
      <b/>
      <sz val="12"/>
      <color theme="1"/>
      <name val="Arial"/>
      <family val="2"/>
    </font>
    <font>
      <b/>
      <sz val="12"/>
      <color theme="1"/>
      <name val="Times New Roman"/>
      <family val="1"/>
    </font>
    <font>
      <sz val="10"/>
      <color theme="1"/>
      <name val="Arial"/>
      <family val="2"/>
    </font>
    <font>
      <b/>
      <sz val="10"/>
      <color theme="1"/>
      <name val="Arial"/>
      <family val="2"/>
    </font>
    <font>
      <sz val="10"/>
      <color rgb="FFFF0000"/>
      <name val="Arial"/>
      <family val="2"/>
    </font>
    <font>
      <sz val="9"/>
      <color theme="1"/>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8"/>
      <color theme="1"/>
      <name val="Helvetica"/>
      <family val="2"/>
    </font>
    <font>
      <b/>
      <sz val="8"/>
      <color theme="1"/>
      <name val="Helvetica"/>
      <family val="2"/>
    </font>
    <font>
      <sz val="10"/>
      <color rgb="FF92D050"/>
      <name val="Arial"/>
      <family val="2"/>
    </font>
    <font>
      <b/>
      <i/>
      <sz val="10"/>
      <color theme="1"/>
      <name val="Arial"/>
      <family val="2"/>
    </font>
    <font>
      <b/>
      <i/>
      <sz val="11"/>
      <color theme="1"/>
      <name val="Arial"/>
      <family val="2"/>
    </font>
    <font>
      <b/>
      <sz val="8"/>
      <color theme="1"/>
      <name val="Arial"/>
      <family val="2"/>
    </font>
    <font>
      <sz val="8"/>
      <color theme="1"/>
      <name val="Arial"/>
      <family val="2"/>
    </font>
    <font>
      <i/>
      <sz val="8"/>
      <color theme="1"/>
      <name val="Arial"/>
      <family val="2"/>
    </font>
    <font>
      <sz val="10"/>
      <name val="Arial"/>
      <family val="2"/>
    </font>
    <font>
      <b/>
      <i/>
      <sz val="10"/>
      <name val="Arial"/>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2">
    <xf numFmtId="0" fontId="0" fillId="0" borderId="0"/>
    <xf numFmtId="0" fontId="22" fillId="0" borderId="0" applyNumberFormat="0" applyFill="0" applyBorder="0" applyAlignment="0" applyProtection="0"/>
  </cellStyleXfs>
  <cellXfs count="52">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vertical="center"/>
    </xf>
    <xf numFmtId="0" fontId="4" fillId="2" borderId="0" xfId="0" applyFont="1" applyFill="1" applyAlignment="1">
      <alignment vertical="center"/>
    </xf>
    <xf numFmtId="0" fontId="2" fillId="2" borderId="0" xfId="0" applyFont="1" applyFill="1" applyAlignment="1">
      <alignment horizontal="left" vertical="top" wrapText="1"/>
    </xf>
    <xf numFmtId="0" fontId="14" fillId="2" borderId="0" xfId="0" applyFont="1" applyFill="1"/>
    <xf numFmtId="0" fontId="1" fillId="2" borderId="0" xfId="0" applyFont="1" applyFill="1" applyAlignment="1">
      <alignment horizontal="left" vertical="top" wrapText="1"/>
    </xf>
    <xf numFmtId="0" fontId="14" fillId="2" borderId="0" xfId="0" applyFont="1" applyFill="1" applyAlignment="1">
      <alignment vertical="top"/>
    </xf>
    <xf numFmtId="0" fontId="15" fillId="2" borderId="0" xfId="0" applyFont="1" applyFill="1" applyAlignment="1">
      <alignment horizontal="left" vertical="top" wrapText="1"/>
    </xf>
    <xf numFmtId="0" fontId="11" fillId="2" borderId="0" xfId="0" applyFont="1" applyFill="1" applyAlignment="1">
      <alignment horizontal="left" vertical="top" wrapText="1"/>
    </xf>
    <xf numFmtId="0" fontId="4" fillId="2" borderId="0" xfId="0" applyFont="1" applyFill="1" applyAlignment="1">
      <alignment horizontal="justify" vertical="top" wrapText="1"/>
    </xf>
    <xf numFmtId="0" fontId="16" fillId="2" borderId="0" xfId="0" applyFont="1" applyFill="1" applyAlignment="1">
      <alignment horizontal="left" vertical="top" wrapText="1"/>
    </xf>
    <xf numFmtId="0" fontId="4" fillId="2" borderId="0" xfId="0" applyFont="1" applyFill="1" applyAlignment="1">
      <alignment horizontal="left" vertical="top"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wrapText="1"/>
    </xf>
    <xf numFmtId="0" fontId="4" fillId="2" borderId="4" xfId="0" applyFont="1" applyFill="1" applyBorder="1" applyAlignment="1">
      <alignment horizontal="left" vertical="top" wrapText="1"/>
    </xf>
    <xf numFmtId="0" fontId="11" fillId="2" borderId="0" xfId="0" applyFont="1" applyFill="1" applyAlignment="1">
      <alignment horizontal="left"/>
    </xf>
    <xf numFmtId="0" fontId="17" fillId="0" borderId="0" xfId="0" applyFont="1" applyAlignment="1">
      <alignment horizontal="left"/>
    </xf>
    <xf numFmtId="164" fontId="18" fillId="0" borderId="0" xfId="0" applyNumberFormat="1" applyFont="1" applyAlignment="1">
      <alignment horizontal="right"/>
    </xf>
    <xf numFmtId="0" fontId="18" fillId="0" borderId="0" xfId="0" applyFont="1" applyAlignment="1">
      <alignment horizontal="left"/>
    </xf>
    <xf numFmtId="0" fontId="18" fillId="0" borderId="7" xfId="0" applyFont="1" applyBorder="1" applyAlignment="1">
      <alignment horizontal="left"/>
    </xf>
    <xf numFmtId="0" fontId="19" fillId="0" borderId="0" xfId="0" applyFont="1" applyAlignment="1">
      <alignment horizontal="left"/>
    </xf>
    <xf numFmtId="0" fontId="18" fillId="0" borderId="8" xfId="0" applyFont="1" applyBorder="1" applyAlignment="1">
      <alignment horizontal="left"/>
    </xf>
    <xf numFmtId="164" fontId="18" fillId="0" borderId="0" xfId="0" applyNumberFormat="1" applyFont="1" applyAlignment="1">
      <alignment horizontal="right"/>
    </xf>
    <xf numFmtId="164" fontId="18" fillId="0" borderId="0" xfId="0" applyNumberFormat="1" applyFont="1" applyAlignment="1">
      <alignment horizontal="right"/>
    </xf>
    <xf numFmtId="164" fontId="18" fillId="0" borderId="0" xfId="0" applyNumberFormat="1" applyFont="1" applyAlignment="1">
      <alignment horizontal="right"/>
    </xf>
    <xf numFmtId="49" fontId="20" fillId="2" borderId="0" xfId="0" applyNumberFormat="1" applyFont="1" applyFill="1" applyAlignment="1">
      <alignment horizontal="left"/>
    </xf>
    <xf numFmtId="0" fontId="20" fillId="2" borderId="0" xfId="0" applyFont="1" applyFill="1" applyAlignment="1">
      <alignment horizontal="justify" vertical="top" wrapText="1"/>
    </xf>
    <xf numFmtId="0" fontId="20" fillId="2" borderId="4" xfId="0" applyFont="1" applyFill="1" applyBorder="1" applyAlignment="1">
      <alignment horizontal="left" wrapText="1"/>
    </xf>
    <xf numFmtId="0" fontId="18" fillId="0" borderId="0" xfId="0" applyNumberFormat="1" applyFont="1" applyAlignment="1">
      <alignment horizontal="right"/>
    </xf>
    <xf numFmtId="0" fontId="22" fillId="0" borderId="0" xfId="1"/>
    <xf numFmtId="0" fontId="8" fillId="0" borderId="0" xfId="0" applyFont="1" applyAlignment="1">
      <alignment horizontal="left"/>
    </xf>
    <xf numFmtId="49" fontId="8" fillId="0" borderId="0" xfId="0" applyNumberFormat="1" applyFont="1" applyAlignment="1">
      <alignment horizontal="left"/>
    </xf>
    <xf numFmtId="0" fontId="22" fillId="0" borderId="0" xfId="1" applyAlignment="1">
      <alignment vertical="top"/>
    </xf>
    <xf numFmtId="0" fontId="12" fillId="2" borderId="0" xfId="0" applyFont="1" applyFill="1" applyAlignment="1">
      <alignment vertical="center"/>
    </xf>
    <xf numFmtId="0" fontId="13" fillId="2" borderId="0" xfId="0" applyFont="1" applyFill="1" applyAlignment="1">
      <alignment vertical="center"/>
    </xf>
    <xf numFmtId="0" fontId="17" fillId="0" borderId="7" xfId="0" applyFont="1" applyBorder="1" applyAlignment="1">
      <alignment horizontal="left"/>
    </xf>
    <xf numFmtId="49" fontId="8" fillId="0" borderId="0" xfId="0" applyNumberFormat="1" applyFont="1" applyAlignment="1">
      <alignment horizontal="left" vertical="top" wrapText="1"/>
    </xf>
  </cellXfs>
  <cellStyles count="2">
    <cellStyle name="Hyperlink" xfId="1" builtinId="8"/>
    <cellStyle name="Normal" xfId="0" builtinId="0"/>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bs.nl/privacy" TargetMode="External"/><Relationship Id="rId2" Type="http://schemas.openxmlformats.org/officeDocument/2006/relationships/hyperlink" Target="https://www.cbs.nl/nl-nl/onze-diensten/methoden/begrippen/migratieachtergrond" TargetMode="External"/><Relationship Id="rId1" Type="http://schemas.openxmlformats.org/officeDocument/2006/relationships/hyperlink" Target="https://www.rijksoverheid.nl/documenten/kamerstukken/2020/05/14/de-barometer-culturele-diversiteit-komt-per-1-juli-2020-beschikbaar"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8"/>
  <sheetViews>
    <sheetView showGridLines="0" tabSelected="1" zoomScaleNormal="100" workbookViewId="0"/>
  </sheetViews>
  <sheetFormatPr defaultRowHeight="14.5" x14ac:dyDescent="0.35"/>
  <cols>
    <col min="1" max="1" width="72.81640625" bestFit="1" customWidth="1"/>
    <col min="2" max="11" width="9.1796875" customWidth="1"/>
  </cols>
  <sheetData>
    <row r="3" spans="1:14" ht="15.75" customHeight="1" x14ac:dyDescent="0.35">
      <c r="A3" s="2" t="s">
        <v>46</v>
      </c>
    </row>
    <row r="4" spans="1:14" ht="15.75" customHeight="1" x14ac:dyDescent="0.35">
      <c r="A4" s="2"/>
    </row>
    <row r="5" spans="1:14" ht="15.75" customHeight="1" x14ac:dyDescent="0.35">
      <c r="A5" s="3"/>
    </row>
    <row r="7" spans="1:14" x14ac:dyDescent="0.35">
      <c r="A7" s="5"/>
    </row>
    <row r="12" spans="1:14" x14ac:dyDescent="0.35">
      <c r="A12" s="1"/>
      <c r="B12" s="1"/>
      <c r="C12" s="1"/>
      <c r="D12" s="1"/>
      <c r="E12" s="1"/>
      <c r="F12" s="1"/>
      <c r="G12" s="1"/>
      <c r="H12" s="1"/>
      <c r="I12" s="1"/>
      <c r="J12" s="1"/>
      <c r="K12" s="1"/>
      <c r="L12" s="1"/>
      <c r="M12" s="1"/>
      <c r="N12" s="6"/>
    </row>
    <row r="13" spans="1:14" x14ac:dyDescent="0.35">
      <c r="A13" s="1"/>
      <c r="B13" s="1"/>
      <c r="C13" s="1"/>
      <c r="D13" s="1"/>
      <c r="E13" s="1"/>
      <c r="F13" s="1"/>
      <c r="G13" s="1"/>
      <c r="H13" s="1"/>
      <c r="I13" s="1"/>
      <c r="J13" s="1"/>
      <c r="K13" s="1"/>
      <c r="L13" s="1"/>
      <c r="M13" s="1"/>
      <c r="N13" s="6"/>
    </row>
    <row r="14" spans="1:14" x14ac:dyDescent="0.35">
      <c r="A14" s="1"/>
      <c r="B14" s="1"/>
      <c r="C14" s="1"/>
      <c r="D14" s="1"/>
      <c r="E14" s="1"/>
      <c r="F14" s="1"/>
      <c r="G14" s="1"/>
      <c r="H14" s="1"/>
      <c r="I14" s="1"/>
      <c r="J14" s="1"/>
      <c r="K14" s="1"/>
      <c r="L14" s="1"/>
      <c r="M14" s="1"/>
      <c r="N14" s="6"/>
    </row>
    <row r="15" spans="1:14" x14ac:dyDescent="0.35">
      <c r="A15" s="1"/>
      <c r="B15" s="1"/>
      <c r="C15" s="1"/>
      <c r="D15" s="1"/>
      <c r="E15" s="1"/>
      <c r="F15" s="1"/>
      <c r="G15" s="1"/>
      <c r="H15" s="1"/>
      <c r="I15" s="1"/>
      <c r="J15" s="1"/>
      <c r="K15" s="1"/>
      <c r="L15" s="1"/>
      <c r="M15" s="1"/>
      <c r="N15" s="6"/>
    </row>
    <row r="16" spans="1:14" x14ac:dyDescent="0.35">
      <c r="A16" s="1"/>
      <c r="B16" s="1"/>
      <c r="C16" s="1"/>
      <c r="D16" s="1"/>
      <c r="E16" s="1"/>
      <c r="F16" s="1"/>
      <c r="G16" s="1"/>
      <c r="H16" s="1"/>
      <c r="I16" s="1"/>
      <c r="J16" s="1"/>
      <c r="K16" s="1"/>
      <c r="L16" s="1"/>
      <c r="M16" s="1"/>
      <c r="N16" s="6"/>
    </row>
    <row r="17" spans="1:14" x14ac:dyDescent="0.35">
      <c r="A17" s="1"/>
      <c r="B17" s="1"/>
      <c r="C17" s="1"/>
      <c r="D17" s="1"/>
      <c r="E17" s="1"/>
      <c r="F17" s="1"/>
      <c r="G17" s="1"/>
      <c r="H17" s="1"/>
      <c r="I17" s="1"/>
      <c r="J17" s="1"/>
      <c r="K17" s="1"/>
      <c r="L17" s="1"/>
      <c r="M17" s="1"/>
      <c r="N17" s="6"/>
    </row>
    <row r="18" spans="1:14" x14ac:dyDescent="0.35">
      <c r="A18" s="1"/>
      <c r="B18" s="1"/>
      <c r="C18" s="1"/>
      <c r="D18" s="1"/>
      <c r="E18" s="1"/>
      <c r="F18" s="1"/>
      <c r="G18" s="1"/>
      <c r="H18" s="1"/>
      <c r="I18" s="1"/>
      <c r="J18" s="1"/>
      <c r="K18" s="1"/>
      <c r="L18" s="1"/>
      <c r="M18" s="1"/>
    </row>
    <row r="19" spans="1:14" x14ac:dyDescent="0.35">
      <c r="A19" s="1"/>
      <c r="B19" s="1"/>
      <c r="C19" s="1"/>
      <c r="D19" s="1"/>
      <c r="E19" s="1"/>
      <c r="F19" s="1"/>
      <c r="G19" s="1"/>
      <c r="H19" s="1"/>
      <c r="I19" s="1"/>
      <c r="J19" s="1"/>
      <c r="K19" s="1"/>
      <c r="L19" s="1"/>
      <c r="M19" s="1"/>
    </row>
    <row r="24" spans="1:14" x14ac:dyDescent="0.35">
      <c r="A24" s="1"/>
    </row>
    <row r="33" ht="15" customHeight="1" x14ac:dyDescent="0.35"/>
    <row r="34" ht="15" customHeight="1" x14ac:dyDescent="0.35"/>
    <row r="35" ht="15" customHeight="1" x14ac:dyDescent="0.35"/>
    <row r="36" ht="15" customHeight="1" x14ac:dyDescent="0.35"/>
    <row r="37" ht="15" customHeight="1" x14ac:dyDescent="0.35"/>
    <row r="38" ht="15" customHeight="1" x14ac:dyDescent="0.35"/>
    <row r="57" spans="1:1" x14ac:dyDescent="0.35">
      <c r="A57" s="4" t="s">
        <v>47</v>
      </c>
    </row>
    <row r="58" spans="1:1" x14ac:dyDescent="0.35">
      <c r="A58" s="40" t="s">
        <v>95</v>
      </c>
    </row>
  </sheetData>
  <pageMargins left="0.75" right="0.75" top="1" bottom="1" header="0.5" footer="0.5"/>
  <pageSetup paperSize="9" scale="8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zoomScaleNormal="100" workbookViewId="0"/>
  </sheetViews>
  <sheetFormatPr defaultRowHeight="14.5" x14ac:dyDescent="0.35"/>
  <cols>
    <col min="1" max="1" width="15.7265625" customWidth="1"/>
    <col min="2" max="2" width="79.54296875" customWidth="1"/>
  </cols>
  <sheetData>
    <row r="1" spans="1:12" ht="15.75" customHeight="1" x14ac:dyDescent="0.35">
      <c r="A1" s="2" t="s">
        <v>0</v>
      </c>
      <c r="B1" s="4"/>
      <c r="C1" s="8"/>
      <c r="D1" s="8"/>
      <c r="E1" s="4"/>
      <c r="F1" s="4"/>
      <c r="G1" s="4"/>
    </row>
    <row r="2" spans="1:12" x14ac:dyDescent="0.35">
      <c r="A2" s="1"/>
      <c r="B2" s="1"/>
      <c r="C2" s="9"/>
      <c r="D2" s="9"/>
      <c r="E2" s="1"/>
      <c r="F2" s="1"/>
      <c r="G2" s="1"/>
      <c r="H2" s="1"/>
      <c r="I2" s="1"/>
      <c r="J2" s="1"/>
      <c r="K2" s="4"/>
      <c r="L2" s="4"/>
    </row>
    <row r="3" spans="1:12" x14ac:dyDescent="0.35">
      <c r="A3" s="1"/>
      <c r="B3" s="1"/>
      <c r="C3" s="9"/>
      <c r="D3" s="9"/>
      <c r="E3" s="1"/>
      <c r="F3" s="1"/>
      <c r="G3" s="1"/>
      <c r="H3" s="1"/>
      <c r="I3" s="1"/>
      <c r="J3" s="1"/>
      <c r="K3" s="4"/>
      <c r="L3" s="4"/>
    </row>
    <row r="4" spans="1:12" x14ac:dyDescent="0.35">
      <c r="A4" s="10" t="s">
        <v>1</v>
      </c>
      <c r="B4" s="10" t="s">
        <v>0</v>
      </c>
      <c r="D4" s="4"/>
      <c r="E4" s="4"/>
      <c r="F4" s="4"/>
      <c r="G4" s="4"/>
    </row>
    <row r="5" spans="1:12" x14ac:dyDescent="0.35">
      <c r="A5" s="10"/>
      <c r="B5" s="10"/>
      <c r="D5" s="4"/>
      <c r="E5" s="4"/>
      <c r="F5" s="4"/>
      <c r="G5" s="4"/>
    </row>
    <row r="6" spans="1:12" x14ac:dyDescent="0.35">
      <c r="A6" s="11" t="s">
        <v>2</v>
      </c>
      <c r="B6" s="4" t="s">
        <v>3</v>
      </c>
      <c r="D6" s="4"/>
      <c r="E6" s="4"/>
      <c r="F6" s="4"/>
      <c r="G6" s="4"/>
    </row>
    <row r="7" spans="1:12" x14ac:dyDescent="0.35">
      <c r="A7" s="11" t="s">
        <v>4</v>
      </c>
      <c r="B7" s="4" t="s">
        <v>5</v>
      </c>
      <c r="D7" s="4"/>
      <c r="E7" s="4"/>
      <c r="F7" s="4"/>
      <c r="G7" s="4"/>
    </row>
    <row r="8" spans="1:12" x14ac:dyDescent="0.35">
      <c r="A8" s="4"/>
      <c r="B8" s="4"/>
      <c r="D8" s="4"/>
      <c r="E8" s="4"/>
      <c r="F8" s="4"/>
      <c r="G8" s="4"/>
    </row>
    <row r="9" spans="1:12" x14ac:dyDescent="0.35">
      <c r="A9" s="30" t="str">
        <f>HYPERLINK("#'Tabel 1'!A1", "Tabel 1")</f>
        <v>Tabel 1</v>
      </c>
      <c r="B9" s="4" t="s">
        <v>71</v>
      </c>
      <c r="D9" s="4"/>
      <c r="E9" s="4"/>
      <c r="F9" s="4"/>
      <c r="G9" s="4"/>
    </row>
    <row r="10" spans="1:12" x14ac:dyDescent="0.35">
      <c r="A10" s="30" t="str">
        <f>HYPERLINK("#'Tabel 2'!A1", "Tabel 2")</f>
        <v>Tabel 2</v>
      </c>
      <c r="B10" s="4" t="s">
        <v>73</v>
      </c>
      <c r="C10" s="4"/>
      <c r="D10" s="4"/>
      <c r="E10" s="4"/>
      <c r="F10" s="4"/>
      <c r="G10" s="4"/>
    </row>
    <row r="11" spans="1:12" x14ac:dyDescent="0.35">
      <c r="A11" s="30" t="str">
        <f>HYPERLINK("#'Tabel 3'!A1", "Tabel 3")</f>
        <v>Tabel 3</v>
      </c>
      <c r="B11" s="4" t="s">
        <v>74</v>
      </c>
      <c r="C11" s="4"/>
      <c r="D11" s="4"/>
      <c r="E11" s="4"/>
      <c r="F11" s="4"/>
      <c r="G11" s="4"/>
    </row>
    <row r="12" spans="1:12" x14ac:dyDescent="0.35">
      <c r="A12" s="11" t="str">
        <f>HYPERLINK("#'Tabel 4'!A1", "Tabel 4")</f>
        <v>Tabel 4</v>
      </c>
      <c r="B12" s="4" t="s">
        <v>72</v>
      </c>
      <c r="C12" s="4"/>
      <c r="D12" s="4"/>
      <c r="E12" s="4"/>
      <c r="F12" s="4"/>
      <c r="G12" s="4"/>
    </row>
    <row r="13" spans="1:12" x14ac:dyDescent="0.35">
      <c r="A13" s="11"/>
      <c r="B13" s="7"/>
      <c r="C13" s="4"/>
      <c r="D13" s="4"/>
      <c r="E13" s="4"/>
      <c r="F13" s="4"/>
      <c r="G13" s="4"/>
    </row>
    <row r="14" spans="1:12" x14ac:dyDescent="0.35">
      <c r="A14" s="11"/>
      <c r="B14" s="7"/>
      <c r="C14" s="4"/>
      <c r="D14" s="4"/>
      <c r="E14" s="4"/>
      <c r="F14" s="6"/>
      <c r="G14" s="4"/>
    </row>
    <row r="15" spans="1:12" x14ac:dyDescent="0.35">
      <c r="A15" s="11"/>
      <c r="B15" s="7"/>
      <c r="C15" s="4"/>
      <c r="D15" s="4"/>
      <c r="E15" s="4"/>
      <c r="F15" s="4"/>
      <c r="G15" s="4"/>
    </row>
    <row r="16" spans="1:12" x14ac:dyDescent="0.35">
      <c r="A16" s="11"/>
      <c r="B16" s="7"/>
      <c r="C16" s="4"/>
      <c r="D16" s="4"/>
      <c r="E16" s="4"/>
      <c r="F16" s="4"/>
      <c r="G16" s="4"/>
    </row>
    <row r="17" spans="1:2" x14ac:dyDescent="0.35">
      <c r="A17" s="11"/>
      <c r="B17" s="7"/>
    </row>
    <row r="41" spans="1:2" x14ac:dyDescent="0.35">
      <c r="A41" s="49" t="s">
        <v>6</v>
      </c>
      <c r="B41" s="49"/>
    </row>
    <row r="42" spans="1:2" x14ac:dyDescent="0.35">
      <c r="A42" s="48" t="s">
        <v>7</v>
      </c>
      <c r="B42" s="48"/>
    </row>
    <row r="43" spans="1:2" x14ac:dyDescent="0.35">
      <c r="A43" s="48" t="s">
        <v>8</v>
      </c>
      <c r="B43" s="48"/>
    </row>
    <row r="44" spans="1:2" x14ac:dyDescent="0.35">
      <c r="A44" s="12" t="s">
        <v>9</v>
      </c>
      <c r="B44" s="12"/>
    </row>
    <row r="45" spans="1:2" x14ac:dyDescent="0.35">
      <c r="A45" s="48" t="s">
        <v>10</v>
      </c>
      <c r="B45" s="48"/>
    </row>
    <row r="46" spans="1:2" x14ac:dyDescent="0.35">
      <c r="A46" s="48" t="s">
        <v>11</v>
      </c>
      <c r="B46" s="48"/>
    </row>
    <row r="47" spans="1:2" x14ac:dyDescent="0.35">
      <c r="A47" s="48" t="s">
        <v>12</v>
      </c>
      <c r="B47" s="48"/>
    </row>
    <row r="48" spans="1:2" x14ac:dyDescent="0.35">
      <c r="A48" s="48" t="s">
        <v>13</v>
      </c>
      <c r="B48" s="48"/>
    </row>
    <row r="49" spans="1:2" x14ac:dyDescent="0.35">
      <c r="A49" s="48" t="s">
        <v>14</v>
      </c>
      <c r="B49" s="48"/>
    </row>
    <row r="50" spans="1:2" x14ac:dyDescent="0.35">
      <c r="A50" s="48" t="s">
        <v>15</v>
      </c>
      <c r="B50" s="48"/>
    </row>
    <row r="51" spans="1:2" x14ac:dyDescent="0.35">
      <c r="A51" s="12" t="s">
        <v>16</v>
      </c>
      <c r="B51" s="13"/>
    </row>
    <row r="53" spans="1:2" x14ac:dyDescent="0.35">
      <c r="A53" s="8"/>
    </row>
    <row r="54" spans="1:2" x14ac:dyDescent="0.35">
      <c r="A54" s="8" t="s">
        <v>50</v>
      </c>
    </row>
    <row r="55" spans="1:2" x14ac:dyDescent="0.35">
      <c r="A55" s="8" t="s">
        <v>17</v>
      </c>
    </row>
  </sheetData>
  <mergeCells count="9">
    <mergeCell ref="A48:B48"/>
    <mergeCell ref="A49:B49"/>
    <mergeCell ref="A50:B50"/>
    <mergeCell ref="A41:B41"/>
    <mergeCell ref="A42:B42"/>
    <mergeCell ref="A43:B43"/>
    <mergeCell ref="A45:B45"/>
    <mergeCell ref="A46:B46"/>
    <mergeCell ref="A47:B47"/>
  </mergeCells>
  <conditionalFormatting sqref="B9">
    <cfRule type="cellIs" dxfId="17" priority="17" stopIfTrue="1" operator="equal">
      <formula>"   "</formula>
    </cfRule>
    <cfRule type="cellIs" dxfId="16" priority="18" stopIfTrue="1" operator="equal">
      <formula>"    "</formula>
    </cfRule>
  </conditionalFormatting>
  <conditionalFormatting sqref="B10">
    <cfRule type="cellIs" dxfId="15" priority="15" stopIfTrue="1" operator="equal">
      <formula>"   "</formula>
    </cfRule>
    <cfRule type="cellIs" dxfId="14" priority="16" stopIfTrue="1" operator="equal">
      <formula>"    "</formula>
    </cfRule>
  </conditionalFormatting>
  <conditionalFormatting sqref="B11">
    <cfRule type="cellIs" dxfId="13" priority="13" stopIfTrue="1" operator="equal">
      <formula>"   "</formula>
    </cfRule>
    <cfRule type="cellIs" dxfId="12" priority="14" stopIfTrue="1" operator="equal">
      <formula>"    "</formula>
    </cfRule>
  </conditionalFormatting>
  <conditionalFormatting sqref="B12">
    <cfRule type="cellIs" dxfId="11" priority="11" stopIfTrue="1" operator="equal">
      <formula>"   "</formula>
    </cfRule>
    <cfRule type="cellIs" dxfId="10" priority="12" stopIfTrue="1" operator="equal">
      <formula>"    "</formula>
    </cfRule>
  </conditionalFormatting>
  <conditionalFormatting sqref="B13">
    <cfRule type="cellIs" dxfId="9" priority="9" stopIfTrue="1" operator="equal">
      <formula>"   "</formula>
    </cfRule>
    <cfRule type="cellIs" dxfId="8" priority="10" stopIfTrue="1" operator="equal">
      <formula>"    "</formula>
    </cfRule>
  </conditionalFormatting>
  <conditionalFormatting sqref="B14">
    <cfRule type="cellIs" dxfId="7" priority="7" stopIfTrue="1" operator="equal">
      <formula>"   "</formula>
    </cfRule>
    <cfRule type="cellIs" dxfId="6" priority="8" stopIfTrue="1" operator="equal">
      <formula>"    "</formula>
    </cfRule>
  </conditionalFormatting>
  <conditionalFormatting sqref="B15">
    <cfRule type="cellIs" dxfId="5" priority="5" stopIfTrue="1" operator="equal">
      <formula>"   "</formula>
    </cfRule>
    <cfRule type="cellIs" dxfId="4" priority="6" stopIfTrue="1" operator="equal">
      <formula>"    "</formula>
    </cfRule>
  </conditionalFormatting>
  <conditionalFormatting sqref="B16">
    <cfRule type="cellIs" dxfId="3" priority="3" stopIfTrue="1" operator="equal">
      <formula>"   "</formula>
    </cfRule>
    <cfRule type="cellIs" dxfId="2" priority="4" stopIfTrue="1" operator="equal">
      <formula>"    "</formula>
    </cfRule>
  </conditionalFormatting>
  <conditionalFormatting sqref="B17">
    <cfRule type="cellIs" dxfId="1" priority="1" stopIfTrue="1" operator="equal">
      <formula>"   "</formula>
    </cfRule>
    <cfRule type="cellIs" dxfId="0"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zoomScaleNormal="100" workbookViewId="0"/>
  </sheetViews>
  <sheetFormatPr defaultRowHeight="14.5" x14ac:dyDescent="0.35"/>
  <cols>
    <col min="1" max="1" width="99" customWidth="1"/>
    <col min="2" max="2" width="9.1796875" customWidth="1"/>
  </cols>
  <sheetData>
    <row r="1" spans="1:2" ht="15.75" customHeight="1" x14ac:dyDescent="0.35">
      <c r="A1" s="14" t="s">
        <v>18</v>
      </c>
    </row>
    <row r="3" spans="1:2" ht="14.25" customHeight="1" x14ac:dyDescent="0.35">
      <c r="A3" s="21" t="s">
        <v>19</v>
      </c>
    </row>
    <row r="4" spans="1:2" ht="4.5" customHeight="1" x14ac:dyDescent="0.35"/>
    <row r="5" spans="1:2" ht="91.5" customHeight="1" x14ac:dyDescent="0.35">
      <c r="A5" s="20" t="s">
        <v>77</v>
      </c>
    </row>
    <row r="6" spans="1:2" x14ac:dyDescent="0.35">
      <c r="A6" s="22"/>
    </row>
    <row r="7" spans="1:2" ht="13.5" customHeight="1" x14ac:dyDescent="0.35">
      <c r="A7" s="21" t="s">
        <v>20</v>
      </c>
    </row>
    <row r="8" spans="1:2" ht="4.5" customHeight="1" x14ac:dyDescent="0.35"/>
    <row r="9" spans="1:2" ht="87.5" x14ac:dyDescent="0.35">
      <c r="A9" s="20" t="s">
        <v>80</v>
      </c>
      <c r="B9" s="15"/>
    </row>
    <row r="10" spans="1:2" ht="15.75" customHeight="1" x14ac:dyDescent="0.35">
      <c r="A10" s="16"/>
    </row>
    <row r="11" spans="1:2" ht="14.25" customHeight="1" x14ac:dyDescent="0.35">
      <c r="A11" s="21" t="s">
        <v>21</v>
      </c>
    </row>
    <row r="12" spans="1:2" ht="4.5" customHeight="1" x14ac:dyDescent="0.35"/>
    <row r="13" spans="1:2" ht="71.25" customHeight="1" x14ac:dyDescent="0.35">
      <c r="A13" s="20" t="s">
        <v>82</v>
      </c>
      <c r="B13" s="17"/>
    </row>
    <row r="14" spans="1:2" ht="13.5" customHeight="1" x14ac:dyDescent="0.35">
      <c r="A14" s="22" t="s">
        <v>22</v>
      </c>
    </row>
    <row r="16" spans="1:2" ht="14.25" customHeight="1" x14ac:dyDescent="0.35">
      <c r="A16" s="21" t="s">
        <v>23</v>
      </c>
    </row>
    <row r="17" spans="1:1" ht="4.5" customHeight="1" x14ac:dyDescent="0.35"/>
    <row r="18" spans="1:1" ht="51.65" customHeight="1" x14ac:dyDescent="0.35">
      <c r="A18" s="20" t="s">
        <v>40</v>
      </c>
    </row>
    <row r="19" spans="1:1" ht="51" customHeight="1" x14ac:dyDescent="0.35">
      <c r="A19" s="41" t="s">
        <v>75</v>
      </c>
    </row>
    <row r="20" spans="1:1" x14ac:dyDescent="0.35">
      <c r="A20" s="22"/>
    </row>
    <row r="21" spans="1:1" ht="14.25" customHeight="1" x14ac:dyDescent="0.35">
      <c r="A21" s="21" t="s">
        <v>24</v>
      </c>
    </row>
    <row r="22" spans="1:1" ht="4.5" customHeight="1" x14ac:dyDescent="0.35"/>
    <row r="23" spans="1:1" x14ac:dyDescent="0.35">
      <c r="A23" s="18" t="s">
        <v>25</v>
      </c>
    </row>
    <row r="24" spans="1:1" ht="4.5" customHeight="1" x14ac:dyDescent="0.35"/>
    <row r="25" spans="1:1" x14ac:dyDescent="0.35">
      <c r="A25" s="22" t="s">
        <v>26</v>
      </c>
    </row>
    <row r="26" spans="1:1" ht="4.5" customHeight="1" x14ac:dyDescent="0.35"/>
    <row r="27" spans="1:1" ht="14.25" customHeight="1" x14ac:dyDescent="0.35">
      <c r="A27" s="21" t="s">
        <v>27</v>
      </c>
    </row>
    <row r="28" spans="1:1" ht="4.5" customHeight="1" x14ac:dyDescent="0.35"/>
    <row r="29" spans="1:1" ht="4.5" customHeight="1" x14ac:dyDescent="0.35"/>
    <row r="30" spans="1:1" ht="69" customHeight="1" x14ac:dyDescent="0.35">
      <c r="A30" s="18" t="s">
        <v>43</v>
      </c>
    </row>
    <row r="31" spans="1:1" ht="4.5" customHeight="1" x14ac:dyDescent="0.35"/>
    <row r="32" spans="1:1" ht="27.75" customHeight="1" x14ac:dyDescent="0.35">
      <c r="A32" s="18" t="s">
        <v>28</v>
      </c>
    </row>
    <row r="33" spans="1:1" ht="4.5" customHeight="1" x14ac:dyDescent="0.35"/>
    <row r="34" spans="1:1" ht="83.25" customHeight="1" x14ac:dyDescent="0.35">
      <c r="A34" s="18" t="s">
        <v>44</v>
      </c>
    </row>
    <row r="35" spans="1:1" ht="4.5" customHeight="1" x14ac:dyDescent="0.35"/>
    <row r="36" spans="1:1" ht="76.5" customHeight="1" x14ac:dyDescent="0.35">
      <c r="A36" s="18" t="s">
        <v>45</v>
      </c>
    </row>
    <row r="37" spans="1:1" ht="4.5" customHeight="1" x14ac:dyDescent="0.35"/>
    <row r="38" spans="1:1" x14ac:dyDescent="0.35">
      <c r="A38" s="18" t="s">
        <v>79</v>
      </c>
    </row>
    <row r="40" spans="1:1" ht="14.25" customHeight="1" x14ac:dyDescent="0.35">
      <c r="A40" s="21" t="s">
        <v>83</v>
      </c>
    </row>
    <row r="41" spans="1:1" ht="25.5" customHeight="1" x14ac:dyDescent="0.35">
      <c r="A41" s="20" t="s">
        <v>84</v>
      </c>
    </row>
    <row r="42" spans="1:1" ht="100" x14ac:dyDescent="0.35">
      <c r="A42" s="20" t="s">
        <v>85</v>
      </c>
    </row>
    <row r="43" spans="1:1" x14ac:dyDescent="0.35">
      <c r="A43" s="47" t="s">
        <v>86</v>
      </c>
    </row>
    <row r="44" spans="1:1" x14ac:dyDescent="0.35">
      <c r="A44" s="44"/>
    </row>
    <row r="45" spans="1:1" ht="50" x14ac:dyDescent="0.35">
      <c r="A45" s="20" t="s">
        <v>87</v>
      </c>
    </row>
    <row r="47" spans="1:1" x14ac:dyDescent="0.35">
      <c r="A47" s="21" t="s">
        <v>41</v>
      </c>
    </row>
    <row r="48" spans="1:1" ht="25" x14ac:dyDescent="0.35">
      <c r="A48" s="19" t="s">
        <v>42</v>
      </c>
    </row>
    <row r="49" spans="1:1" x14ac:dyDescent="0.35">
      <c r="A49" s="44" t="s">
        <v>76</v>
      </c>
    </row>
  </sheetData>
  <hyperlinks>
    <hyperlink ref="A48" r:id="rId1"/>
    <hyperlink ref="A49" r:id="rId2"/>
    <hyperlink ref="A43" r:id="rId3"/>
  </hyperlinks>
  <pageMargins left="0.75" right="0.75" top="1" bottom="1" header="0.5" footer="0.5"/>
  <pageSetup paperSize="9" orientation="portrait" r:id="rId4"/>
  <rowBreaks count="1" manualBreakCount="1">
    <brk id="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4.5" x14ac:dyDescent="0.35"/>
  <cols>
    <col min="1" max="1" width="24.26953125" customWidth="1"/>
    <col min="2" max="2" width="99.26953125" customWidth="1"/>
  </cols>
  <sheetData>
    <row r="1" spans="1:2" ht="15.75" customHeight="1" x14ac:dyDescent="0.35">
      <c r="A1" s="14" t="s">
        <v>4</v>
      </c>
    </row>
    <row r="2" spans="1:2" ht="14.25" customHeight="1" x14ac:dyDescent="0.35">
      <c r="A2" s="21"/>
    </row>
    <row r="3" spans="1:2" x14ac:dyDescent="0.35">
      <c r="A3" s="23" t="s">
        <v>29</v>
      </c>
      <c r="B3" s="24" t="s">
        <v>30</v>
      </c>
    </row>
    <row r="4" spans="1:2" ht="169.5" customHeight="1" x14ac:dyDescent="0.35">
      <c r="A4" s="25" t="s">
        <v>31</v>
      </c>
      <c r="B4" s="29" t="s">
        <v>78</v>
      </c>
    </row>
    <row r="5" spans="1:2" x14ac:dyDescent="0.35">
      <c r="A5" s="25" t="s">
        <v>32</v>
      </c>
      <c r="B5" s="26" t="s">
        <v>33</v>
      </c>
    </row>
    <row r="6" spans="1:2" x14ac:dyDescent="0.35">
      <c r="A6" s="25" t="s">
        <v>34</v>
      </c>
      <c r="B6" s="26" t="s">
        <v>35</v>
      </c>
    </row>
    <row r="7" spans="1:2" x14ac:dyDescent="0.35">
      <c r="A7" s="25" t="s">
        <v>36</v>
      </c>
      <c r="B7" s="26" t="s">
        <v>37</v>
      </c>
    </row>
    <row r="8" spans="1:2" x14ac:dyDescent="0.35">
      <c r="A8" s="27" t="s">
        <v>38</v>
      </c>
      <c r="B8" s="28"/>
    </row>
    <row r="10" spans="1:2" x14ac:dyDescent="0.35">
      <c r="A10" s="23" t="s">
        <v>29</v>
      </c>
      <c r="B10" s="24" t="s">
        <v>48</v>
      </c>
    </row>
    <row r="11" spans="1:2" ht="37.5" x14ac:dyDescent="0.35">
      <c r="A11" s="25" t="s">
        <v>31</v>
      </c>
      <c r="B11" s="29" t="s">
        <v>81</v>
      </c>
    </row>
    <row r="12" spans="1:2" x14ac:dyDescent="0.35">
      <c r="A12" s="25" t="s">
        <v>32</v>
      </c>
      <c r="B12" s="42" t="s">
        <v>49</v>
      </c>
    </row>
    <row r="13" spans="1:2" x14ac:dyDescent="0.35">
      <c r="A13" s="25" t="s">
        <v>34</v>
      </c>
      <c r="B13" s="26" t="s">
        <v>35</v>
      </c>
    </row>
    <row r="14" spans="1:2" x14ac:dyDescent="0.35">
      <c r="A14" s="25" t="s">
        <v>36</v>
      </c>
      <c r="B14" s="26" t="s">
        <v>39</v>
      </c>
    </row>
    <row r="15" spans="1:2" x14ac:dyDescent="0.35">
      <c r="A15" s="27" t="s">
        <v>38</v>
      </c>
      <c r="B15" s="28"/>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workbookViewId="0"/>
  </sheetViews>
  <sheetFormatPr defaultRowHeight="14.5" x14ac:dyDescent="0.35"/>
  <cols>
    <col min="1" max="1" width="63.81640625" customWidth="1"/>
    <col min="2" max="2" width="6.7265625" customWidth="1"/>
    <col min="3" max="3" width="23.7265625" customWidth="1"/>
    <col min="4" max="4" width="20.7265625" customWidth="1"/>
    <col min="5" max="5" width="25.7265625" customWidth="1"/>
  </cols>
  <sheetData>
    <row r="1" spans="1:10" x14ac:dyDescent="0.35">
      <c r="A1" s="31" t="s">
        <v>51</v>
      </c>
      <c r="J1" s="31"/>
    </row>
    <row r="2" spans="1:10" x14ac:dyDescent="0.35">
      <c r="A2" s="50" t="s">
        <v>71</v>
      </c>
      <c r="B2" s="50"/>
      <c r="C2" s="50"/>
      <c r="D2" s="50"/>
      <c r="E2" s="50"/>
    </row>
    <row r="3" spans="1:10" x14ac:dyDescent="0.35">
      <c r="A3" s="33"/>
      <c r="B3" s="33" t="s">
        <v>52</v>
      </c>
      <c r="C3" s="34" t="s">
        <v>54</v>
      </c>
      <c r="D3" s="34"/>
      <c r="E3" s="34"/>
    </row>
    <row r="4" spans="1:10" x14ac:dyDescent="0.35">
      <c r="A4" s="34"/>
      <c r="B4" s="34"/>
      <c r="C4" s="34" t="s">
        <v>55</v>
      </c>
      <c r="D4" s="34" t="s">
        <v>56</v>
      </c>
      <c r="E4" s="34" t="s">
        <v>57</v>
      </c>
    </row>
    <row r="6" spans="1:10" x14ac:dyDescent="0.35">
      <c r="B6" s="35" t="s">
        <v>53</v>
      </c>
    </row>
    <row r="8" spans="1:10" x14ac:dyDescent="0.35">
      <c r="A8" s="33" t="s">
        <v>52</v>
      </c>
      <c r="B8" s="32">
        <v>100</v>
      </c>
      <c r="C8" s="43">
        <v>84</v>
      </c>
      <c r="D8" s="43">
        <v>8</v>
      </c>
      <c r="E8" s="43">
        <v>8</v>
      </c>
    </row>
    <row r="9" spans="1:10" x14ac:dyDescent="0.35">
      <c r="A9" s="33"/>
      <c r="B9" s="32"/>
      <c r="C9" s="32"/>
      <c r="D9" s="32"/>
      <c r="E9" s="32"/>
    </row>
    <row r="10" spans="1:10" x14ac:dyDescent="0.35">
      <c r="A10" s="33" t="s">
        <v>58</v>
      </c>
      <c r="B10" s="32"/>
      <c r="C10" s="32"/>
      <c r="D10" s="32"/>
      <c r="E10" s="32"/>
    </row>
    <row r="11" spans="1:10" x14ac:dyDescent="0.35">
      <c r="A11" s="45" t="s">
        <v>59</v>
      </c>
      <c r="B11" s="32">
        <v>100</v>
      </c>
      <c r="C11" s="43">
        <v>84</v>
      </c>
      <c r="D11" s="43">
        <v>9</v>
      </c>
      <c r="E11" s="43">
        <v>7</v>
      </c>
    </row>
    <row r="12" spans="1:10" x14ac:dyDescent="0.35">
      <c r="A12" s="45" t="s">
        <v>60</v>
      </c>
      <c r="B12" s="32">
        <v>100</v>
      </c>
      <c r="C12" s="43">
        <v>86</v>
      </c>
      <c r="D12" s="43">
        <v>7</v>
      </c>
      <c r="E12" s="43">
        <v>7</v>
      </c>
    </row>
    <row r="13" spans="1:10" x14ac:dyDescent="0.35">
      <c r="A13" s="45" t="s">
        <v>61</v>
      </c>
      <c r="B13" s="32">
        <v>100</v>
      </c>
      <c r="C13" s="43">
        <v>90</v>
      </c>
      <c r="D13" s="43">
        <v>5</v>
      </c>
      <c r="E13" s="43">
        <v>5</v>
      </c>
    </row>
    <row r="14" spans="1:10" x14ac:dyDescent="0.35">
      <c r="A14" s="45" t="s">
        <v>62</v>
      </c>
      <c r="B14" s="32">
        <v>100</v>
      </c>
      <c r="C14" s="43">
        <v>77</v>
      </c>
      <c r="D14" s="43">
        <v>10</v>
      </c>
      <c r="E14" s="43">
        <v>12</v>
      </c>
    </row>
    <row r="15" spans="1:10" x14ac:dyDescent="0.35">
      <c r="A15" s="33"/>
      <c r="B15" s="32"/>
      <c r="C15" s="32"/>
      <c r="D15" s="32"/>
      <c r="E15" s="32"/>
    </row>
    <row r="16" spans="1:10" x14ac:dyDescent="0.35">
      <c r="A16" s="36" t="s">
        <v>63</v>
      </c>
      <c r="B16" s="36"/>
      <c r="C16" s="36"/>
      <c r="D16" s="36"/>
      <c r="E16" s="36"/>
    </row>
  </sheetData>
  <mergeCells count="1">
    <mergeCell ref="A2:E2"/>
  </mergeCells>
  <pageMargins left="0.7" right="0.7" top="0.75" bottom="0.75" header="0.3" footer="0.3"/>
  <pageSetup paperSize="9" scale="93"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4.5" x14ac:dyDescent="0.35"/>
  <cols>
    <col min="1" max="1" width="19.7265625" customWidth="1"/>
    <col min="2" max="2" width="6.7265625" customWidth="1"/>
    <col min="3" max="3" width="23.7265625" customWidth="1"/>
    <col min="4" max="4" width="20.7265625" customWidth="1"/>
    <col min="5" max="5" width="25.7265625" customWidth="1"/>
  </cols>
  <sheetData>
    <row r="1" spans="1:10" x14ac:dyDescent="0.35">
      <c r="A1" s="31" t="s">
        <v>64</v>
      </c>
      <c r="J1" s="31"/>
    </row>
    <row r="2" spans="1:10" x14ac:dyDescent="0.35">
      <c r="A2" s="50" t="s">
        <v>73</v>
      </c>
      <c r="B2" s="50"/>
      <c r="C2" s="50"/>
      <c r="D2" s="50"/>
      <c r="E2" s="50"/>
    </row>
    <row r="3" spans="1:10" x14ac:dyDescent="0.35">
      <c r="A3" s="33"/>
      <c r="B3" s="33" t="s">
        <v>52</v>
      </c>
      <c r="C3" s="34" t="s">
        <v>54</v>
      </c>
      <c r="D3" s="34"/>
      <c r="E3" s="34"/>
    </row>
    <row r="4" spans="1:10" x14ac:dyDescent="0.35">
      <c r="A4" s="34"/>
      <c r="B4" s="34"/>
      <c r="C4" s="34" t="s">
        <v>55</v>
      </c>
      <c r="D4" s="34" t="s">
        <v>56</v>
      </c>
      <c r="E4" s="34" t="s">
        <v>57</v>
      </c>
    </row>
    <row r="6" spans="1:10" x14ac:dyDescent="0.35">
      <c r="B6" s="35" t="s">
        <v>53</v>
      </c>
    </row>
    <row r="8" spans="1:10" x14ac:dyDescent="0.35">
      <c r="A8" s="33" t="s">
        <v>52</v>
      </c>
      <c r="B8" s="38">
        <v>100</v>
      </c>
      <c r="C8" s="43">
        <v>84</v>
      </c>
      <c r="D8" s="43">
        <v>8</v>
      </c>
      <c r="E8" s="43">
        <v>8</v>
      </c>
    </row>
    <row r="9" spans="1:10" x14ac:dyDescent="0.35">
      <c r="A9" s="33"/>
      <c r="B9" s="38"/>
      <c r="C9" s="38"/>
      <c r="D9" s="38"/>
      <c r="E9" s="38"/>
    </row>
    <row r="10" spans="1:10" x14ac:dyDescent="0.35">
      <c r="A10" s="33" t="s">
        <v>66</v>
      </c>
      <c r="B10" s="38"/>
      <c r="C10" s="38"/>
      <c r="D10" s="38"/>
      <c r="E10" s="38"/>
    </row>
    <row r="11" spans="1:10" x14ac:dyDescent="0.35">
      <c r="A11" s="45" t="s">
        <v>88</v>
      </c>
      <c r="B11" s="38">
        <v>100</v>
      </c>
      <c r="C11" s="43">
        <v>77</v>
      </c>
      <c r="D11" s="43">
        <v>10</v>
      </c>
      <c r="E11" s="43">
        <v>13</v>
      </c>
    </row>
    <row r="12" spans="1:10" x14ac:dyDescent="0.35">
      <c r="A12" s="45" t="s">
        <v>89</v>
      </c>
      <c r="B12" s="38">
        <v>100</v>
      </c>
      <c r="C12" s="43">
        <v>83</v>
      </c>
      <c r="D12" s="43">
        <v>9</v>
      </c>
      <c r="E12" s="43">
        <v>8</v>
      </c>
    </row>
    <row r="13" spans="1:10" x14ac:dyDescent="0.35">
      <c r="A13" s="45" t="s">
        <v>90</v>
      </c>
      <c r="B13" s="38">
        <v>100</v>
      </c>
      <c r="C13" s="43">
        <v>87</v>
      </c>
      <c r="D13" s="43">
        <v>6</v>
      </c>
      <c r="E13" s="43">
        <v>7</v>
      </c>
    </row>
    <row r="14" spans="1:10" x14ac:dyDescent="0.35">
      <c r="A14" s="45" t="s">
        <v>91</v>
      </c>
      <c r="B14" s="38">
        <v>100</v>
      </c>
      <c r="C14" s="43">
        <v>87</v>
      </c>
      <c r="D14" s="43">
        <v>8</v>
      </c>
      <c r="E14" s="43">
        <v>5</v>
      </c>
    </row>
    <row r="15" spans="1:10" x14ac:dyDescent="0.35">
      <c r="A15" s="33"/>
      <c r="B15" s="38"/>
      <c r="C15" s="38"/>
      <c r="D15" s="38"/>
      <c r="E15" s="38"/>
    </row>
    <row r="16" spans="1:10" x14ac:dyDescent="0.35">
      <c r="A16" s="36" t="s">
        <v>63</v>
      </c>
      <c r="B16" s="36"/>
      <c r="C16" s="36"/>
      <c r="D16" s="36"/>
      <c r="E16" s="36"/>
    </row>
  </sheetData>
  <mergeCells count="1">
    <mergeCell ref="A2:E2"/>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4.5" x14ac:dyDescent="0.35"/>
  <cols>
    <col min="1" max="1" width="18.7265625" customWidth="1"/>
    <col min="2" max="2" width="6.7265625" customWidth="1"/>
    <col min="3" max="3" width="23.7265625" customWidth="1"/>
    <col min="4" max="4" width="20.7265625" customWidth="1"/>
    <col min="5" max="5" width="25.7265625" customWidth="1"/>
  </cols>
  <sheetData>
    <row r="1" spans="1:10" x14ac:dyDescent="0.35">
      <c r="A1" s="31" t="s">
        <v>65</v>
      </c>
      <c r="J1" s="31"/>
    </row>
    <row r="2" spans="1:10" x14ac:dyDescent="0.35">
      <c r="A2" s="50" t="s">
        <v>74</v>
      </c>
      <c r="B2" s="50"/>
      <c r="C2" s="50"/>
      <c r="D2" s="50"/>
      <c r="E2" s="50"/>
    </row>
    <row r="3" spans="1:10" x14ac:dyDescent="0.35">
      <c r="A3" s="33"/>
      <c r="B3" s="33" t="s">
        <v>52</v>
      </c>
      <c r="C3" s="34" t="s">
        <v>54</v>
      </c>
      <c r="D3" s="34"/>
      <c r="E3" s="34"/>
    </row>
    <row r="4" spans="1:10" x14ac:dyDescent="0.35">
      <c r="A4" s="34"/>
      <c r="B4" s="34"/>
      <c r="C4" s="34" t="s">
        <v>55</v>
      </c>
      <c r="D4" s="34" t="s">
        <v>56</v>
      </c>
      <c r="E4" s="34" t="s">
        <v>57</v>
      </c>
    </row>
    <row r="6" spans="1:10" x14ac:dyDescent="0.35">
      <c r="B6" s="35" t="s">
        <v>53</v>
      </c>
    </row>
    <row r="8" spans="1:10" x14ac:dyDescent="0.35">
      <c r="A8" s="33" t="s">
        <v>52</v>
      </c>
      <c r="B8" s="39">
        <v>100</v>
      </c>
      <c r="C8" s="43">
        <v>84</v>
      </c>
      <c r="D8" s="43">
        <v>8</v>
      </c>
      <c r="E8" s="43">
        <v>8</v>
      </c>
    </row>
    <row r="9" spans="1:10" x14ac:dyDescent="0.35">
      <c r="A9" s="33"/>
      <c r="B9" s="39"/>
      <c r="C9" s="39"/>
      <c r="D9" s="39"/>
      <c r="E9" s="39"/>
    </row>
    <row r="10" spans="1:10" x14ac:dyDescent="0.35">
      <c r="A10" s="33" t="s">
        <v>68</v>
      </c>
      <c r="B10" s="39"/>
      <c r="C10" s="39"/>
      <c r="D10" s="39"/>
      <c r="E10" s="39"/>
    </row>
    <row r="11" spans="1:10" x14ac:dyDescent="0.35">
      <c r="A11" s="33" t="s">
        <v>69</v>
      </c>
      <c r="B11" s="39">
        <v>100</v>
      </c>
      <c r="C11" s="43">
        <v>86</v>
      </c>
      <c r="D11" s="43">
        <v>7</v>
      </c>
      <c r="E11" s="43">
        <v>7</v>
      </c>
    </row>
    <row r="12" spans="1:10" x14ac:dyDescent="0.35">
      <c r="A12" s="33" t="s">
        <v>70</v>
      </c>
      <c r="B12" s="39">
        <v>100</v>
      </c>
      <c r="C12" s="43">
        <v>81</v>
      </c>
      <c r="D12" s="43">
        <v>9</v>
      </c>
      <c r="E12" s="43">
        <v>10</v>
      </c>
    </row>
    <row r="13" spans="1:10" x14ac:dyDescent="0.35">
      <c r="A13" s="33"/>
      <c r="B13" s="39"/>
      <c r="C13" s="39"/>
      <c r="D13" s="39"/>
      <c r="E13" s="39"/>
    </row>
    <row r="14" spans="1:10" x14ac:dyDescent="0.35">
      <c r="A14" s="36" t="s">
        <v>63</v>
      </c>
      <c r="B14" s="36"/>
      <c r="C14" s="36"/>
      <c r="D14" s="36"/>
      <c r="E14" s="36"/>
    </row>
  </sheetData>
  <mergeCells count="1">
    <mergeCell ref="A2:E2"/>
  </mergeCells>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4.5" x14ac:dyDescent="0.35"/>
  <cols>
    <col min="1" max="1" width="9.7265625" customWidth="1"/>
    <col min="2" max="2" width="6.7265625" customWidth="1"/>
    <col min="3" max="3" width="23.7265625" customWidth="1"/>
    <col min="4" max="4" width="20.7265625" customWidth="1"/>
    <col min="5" max="5" width="25.7265625" customWidth="1"/>
  </cols>
  <sheetData>
    <row r="1" spans="1:10" x14ac:dyDescent="0.35">
      <c r="A1" s="31" t="s">
        <v>67</v>
      </c>
      <c r="J1" s="31"/>
    </row>
    <row r="2" spans="1:10" x14ac:dyDescent="0.35">
      <c r="A2" s="50" t="s">
        <v>72</v>
      </c>
      <c r="B2" s="50"/>
      <c r="C2" s="50"/>
      <c r="D2" s="50"/>
      <c r="E2" s="50"/>
    </row>
    <row r="3" spans="1:10" x14ac:dyDescent="0.35">
      <c r="A3" s="33"/>
      <c r="B3" s="33" t="s">
        <v>52</v>
      </c>
      <c r="C3" s="34" t="s">
        <v>54</v>
      </c>
      <c r="D3" s="34"/>
      <c r="E3" s="34"/>
    </row>
    <row r="4" spans="1:10" x14ac:dyDescent="0.35">
      <c r="A4" s="34"/>
      <c r="B4" s="34"/>
      <c r="C4" s="34" t="s">
        <v>55</v>
      </c>
      <c r="D4" s="34" t="s">
        <v>56</v>
      </c>
      <c r="E4" s="34" t="s">
        <v>57</v>
      </c>
    </row>
    <row r="6" spans="1:10" x14ac:dyDescent="0.35">
      <c r="B6" s="35" t="s">
        <v>53</v>
      </c>
    </row>
    <row r="8" spans="1:10" x14ac:dyDescent="0.35">
      <c r="A8" s="33" t="s">
        <v>52</v>
      </c>
      <c r="B8" s="37">
        <v>100</v>
      </c>
      <c r="C8" s="43">
        <v>84</v>
      </c>
      <c r="D8" s="43">
        <v>8</v>
      </c>
      <c r="E8" s="43">
        <v>8</v>
      </c>
    </row>
    <row r="9" spans="1:10" x14ac:dyDescent="0.35">
      <c r="A9" s="33"/>
      <c r="B9" s="37"/>
      <c r="C9" s="37"/>
      <c r="D9" s="37"/>
      <c r="E9" s="37"/>
    </row>
    <row r="10" spans="1:10" x14ac:dyDescent="0.35">
      <c r="A10" s="45" t="s">
        <v>96</v>
      </c>
      <c r="B10" s="37"/>
      <c r="C10" s="37"/>
      <c r="D10" s="37"/>
      <c r="E10" s="37"/>
    </row>
    <row r="11" spans="1:10" x14ac:dyDescent="0.35">
      <c r="A11" s="46" t="s">
        <v>93</v>
      </c>
      <c r="B11" s="37">
        <v>100</v>
      </c>
      <c r="C11" s="43">
        <v>74</v>
      </c>
      <c r="D11" s="43">
        <v>11</v>
      </c>
      <c r="E11" s="43">
        <v>15</v>
      </c>
    </row>
    <row r="12" spans="1:10" x14ac:dyDescent="0.35">
      <c r="A12" s="46" t="s">
        <v>94</v>
      </c>
      <c r="B12" s="37">
        <v>100</v>
      </c>
      <c r="C12" s="43">
        <v>86</v>
      </c>
      <c r="D12" s="43">
        <v>5</v>
      </c>
      <c r="E12" s="43">
        <v>9</v>
      </c>
    </row>
    <row r="13" spans="1:10" x14ac:dyDescent="0.35">
      <c r="A13" s="46" t="s">
        <v>92</v>
      </c>
      <c r="B13" s="37">
        <v>100</v>
      </c>
      <c r="C13" s="43">
        <v>90</v>
      </c>
      <c r="D13" s="43">
        <v>8</v>
      </c>
      <c r="E13" s="43">
        <v>3</v>
      </c>
    </row>
    <row r="14" spans="1:10" x14ac:dyDescent="0.35">
      <c r="A14" s="33"/>
      <c r="B14" s="37"/>
      <c r="C14" s="37"/>
      <c r="D14" s="37"/>
      <c r="E14" s="37"/>
    </row>
    <row r="15" spans="1:10" x14ac:dyDescent="0.35">
      <c r="A15" s="36" t="s">
        <v>63</v>
      </c>
      <c r="B15" s="36"/>
      <c r="C15" s="36"/>
      <c r="D15" s="36"/>
      <c r="E15" s="36"/>
    </row>
    <row r="16" spans="1:10" x14ac:dyDescent="0.35">
      <c r="A16" s="51"/>
      <c r="B16" s="51"/>
      <c r="C16" s="51"/>
      <c r="D16" s="51"/>
      <c r="E16" s="51"/>
    </row>
    <row r="17" spans="1:5" x14ac:dyDescent="0.35">
      <c r="A17" s="51"/>
      <c r="B17" s="51"/>
      <c r="C17" s="51"/>
      <c r="D17" s="51"/>
      <c r="E17" s="51"/>
    </row>
  </sheetData>
  <mergeCells count="2">
    <mergeCell ref="A2:E2"/>
    <mergeCell ref="A16:E17"/>
  </mergeCell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Voorblad</vt:lpstr>
      <vt:lpstr>Inhoud</vt:lpstr>
      <vt:lpstr>Toelichting</vt:lpstr>
      <vt:lpstr>Bronbestanden</vt:lpstr>
      <vt:lpstr>Tabel 1</vt:lpstr>
      <vt:lpstr>Tabel 2</vt:lpstr>
      <vt:lpstr>Tabel 3</vt:lpstr>
      <vt:lpstr>Tabel 4</vt:lpstr>
      <vt:lpstr>Bronbestanden!Print_Area</vt:lpstr>
      <vt:lpstr>Inhoud!Print_Area</vt:lpstr>
      <vt:lpstr>'Tabel 1'!Print_Area</vt:lpstr>
      <vt:lpstr>'Tabel 2'!Print_Area</vt:lpstr>
      <vt:lpstr>'Tabel 3'!Print_Area</vt:lpstr>
      <vt:lpstr>'Tabel 4'!Print_Area</vt:lpstr>
      <vt:lpstr>Toelichting!Print_Area</vt:lpstr>
      <vt:lpstr>Voorblad!Print_Area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Tan, S.Y.G.L. (Sita, secundair Productie)</cp:lastModifiedBy>
  <cp:lastPrinted>2022-01-10T12:18:08Z</cp:lastPrinted>
  <dcterms:created xsi:type="dcterms:W3CDTF">2020-05-28T08:27:28Z</dcterms:created>
  <dcterms:modified xsi:type="dcterms:W3CDTF">2022-01-10T12:18:28Z</dcterms:modified>
</cp:coreProperties>
</file>