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Bedrijven_SEC1\Werk\SatBedrijven\LHKM\Maatwerk\202012 Almere Startups\"/>
    </mc:Choice>
  </mc:AlternateContent>
  <bookViews>
    <workbookView xWindow="-120" yWindow="-120" windowWidth="29040" windowHeight="15840"/>
  </bookViews>
  <sheets>
    <sheet name="Voorblad" sheetId="10" r:id="rId1"/>
    <sheet name="Inhoud" sheetId="11" r:id="rId2"/>
    <sheet name="Toelichting" sheetId="12" r:id="rId3"/>
    <sheet name="Bronbestanden" sheetId="13" r:id="rId4"/>
    <sheet name="Tabel 1a" sheetId="1" r:id="rId5"/>
    <sheet name="Tabel 1b" sheetId="7" r:id="rId6"/>
    <sheet name="Tabel 1c" sheetId="9" r:id="rId7"/>
    <sheet name="Tabel 1d" sheetId="14" r:id="rId8"/>
    <sheet name="Tabel 2a" sheetId="4" r:id="rId9"/>
    <sheet name="Tabel 2b" sheetId="15" r:id="rId10"/>
    <sheet name="Tabel 3" sheetId="6" r:id="rId11"/>
    <sheet name="Bijlage 1" sheetId="8" r:id="rId12"/>
  </sheets>
  <definedNames>
    <definedName name="_xlnm.Print_Area" localSheetId="3">Bronbestanden!$A$1:$B$20</definedName>
    <definedName name="_xlnm.Print_Area" localSheetId="1">Inhoud!$A$1:$I$29</definedName>
    <definedName name="_xlnm.Print_Area" localSheetId="4">'Tabel 1a'!$A$1:$K$75</definedName>
    <definedName name="_xlnm.Print_Area" localSheetId="5">'Tabel 1b'!$A$1:$M$78</definedName>
    <definedName name="_xlnm.Print_Area" localSheetId="6">'Tabel 1c'!$A$1:$E$65</definedName>
    <definedName name="_xlnm.Print_Area" localSheetId="7">'Tabel 1d'!$A$1:$E$31</definedName>
    <definedName name="_xlnm.Print_Area" localSheetId="8">'Tabel 2a'!$A$1:$K$38</definedName>
    <definedName name="_xlnm.Print_Area" localSheetId="9">'Tabel 2b'!$A$1:$K$38</definedName>
    <definedName name="_xlnm.Print_Area" localSheetId="10">'Tabel 3'!$A$1:$J$25</definedName>
    <definedName name="_xlnm.Print_Area" localSheetId="2">Toelichting!$A$1:$A$27</definedName>
    <definedName name="_xlnm.Print_Area" localSheetId="0">Voorblad!$A$1:$K$41</definedName>
    <definedName name="Eerstegetal" localSheetId="6">#REF!</definedName>
    <definedName name="Eerstegetal" localSheetId="7">#REF!</definedName>
    <definedName name="Eerstegetal" localSheetId="9">#REF!</definedName>
    <definedName name="Eerstegetal">#REF!</definedName>
    <definedName name="Namen" localSheetId="6">#REF!</definedName>
    <definedName name="Namen" localSheetId="7">#REF!</definedName>
    <definedName name="Namen" localSheetId="9">#REF!</definedName>
    <definedName name="Namen">#REF!</definedName>
    <definedName name="twee" localSheetId="9">#REF!</definedName>
    <definedName name="twe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1" l="1"/>
  <c r="B15" i="11" l="1"/>
  <c r="B14" i="11" l="1"/>
  <c r="B12" i="11"/>
  <c r="B11" i="11"/>
  <c r="B10" i="11"/>
  <c r="B9" i="11"/>
</calcChain>
</file>

<file path=xl/sharedStrings.xml><?xml version="1.0" encoding="utf-8"?>
<sst xmlns="http://schemas.openxmlformats.org/spreadsheetml/2006/main" count="921" uniqueCount="373">
  <si>
    <t>waarvan</t>
  </si>
  <si>
    <t>Sector</t>
  </si>
  <si>
    <t>B-E Nijverheid (geen bouw) en energie</t>
  </si>
  <si>
    <t>A Landbouw, bosbouw, visserij</t>
  </si>
  <si>
    <t>F Bouwnijverheid</t>
  </si>
  <si>
    <t>G-I Handel, vervoer en horeca</t>
  </si>
  <si>
    <t>J Informatie en communicatie</t>
  </si>
  <si>
    <t>K Financiële dienstverlening</t>
  </si>
  <si>
    <t>M-N Zakelijke dienstverlening</t>
  </si>
  <si>
    <t>R-U Cultuur, recreatie en overige diensten</t>
  </si>
  <si>
    <t>1 werkzame persoon of minder</t>
  </si>
  <si>
    <t>2 tot 10 werkzame personen</t>
  </si>
  <si>
    <t>10 tot 50 werkzame personen</t>
  </si>
  <si>
    <t>50 tot 250 werkzame personen</t>
  </si>
  <si>
    <t>250 of meer werkzame personen</t>
  </si>
  <si>
    <t>aantal</t>
  </si>
  <si>
    <t>x mln euro</t>
  </si>
  <si>
    <t>%</t>
  </si>
  <si>
    <t>Rechtsvorm</t>
  </si>
  <si>
    <t>Natuurlijke personen</t>
  </si>
  <si>
    <t>Rechtspersonen</t>
  </si>
  <si>
    <t>Bestaand</t>
  </si>
  <si>
    <t>Kenmerken ondernemer</t>
  </si>
  <si>
    <t>Bedrijfskenmerken</t>
  </si>
  <si>
    <t>Jonger dan 30 jaar</t>
  </si>
  <si>
    <t>30 tot 40 jaar</t>
  </si>
  <si>
    <t>40 tot 50 jaar</t>
  </si>
  <si>
    <t>50 jaar of ouder</t>
  </si>
  <si>
    <t>Leeftijd op 1-1-2018</t>
  </si>
  <si>
    <t>Opleidingsniveau</t>
  </si>
  <si>
    <t>Laag</t>
  </si>
  <si>
    <t>Middelbaar</t>
  </si>
  <si>
    <t>Hoog</t>
  </si>
  <si>
    <t>Ondernemers met één vestiging</t>
  </si>
  <si>
    <t>Ondernemers met twee vestigingen</t>
  </si>
  <si>
    <t>Ondernemers met drie vestigingen</t>
  </si>
  <si>
    <t>Ondernemers met vier of meer vestigingen</t>
  </si>
  <si>
    <t>Ondernemers met één bedrijfseenheid</t>
  </si>
  <si>
    <t>Ondernemers met twee bedrijfseenheden</t>
  </si>
  <si>
    <t>Ondernemers met drie bedrijfseenheden</t>
  </si>
  <si>
    <t>Ondernemers met vier of meer bedrijfseenheden</t>
  </si>
  <si>
    <t>Bron: CBS</t>
  </si>
  <si>
    <t>Geslacht</t>
  </si>
  <si>
    <t>Man</t>
  </si>
  <si>
    <t>Vrouw</t>
  </si>
  <si>
    <t>nieuw bedrijf</t>
  </si>
  <si>
    <t>bestaand bedrijf</t>
  </si>
  <si>
    <t>Totaal gestarte vestigingen</t>
  </si>
  <si>
    <t>waaronder</t>
  </si>
  <si>
    <t>Bedrijf opgeheven</t>
  </si>
  <si>
    <t>Vestiging verdwenen om andere reden</t>
  </si>
  <si>
    <t>Onbekend</t>
  </si>
  <si>
    <t>L Verhuur en handel van onroerend goed</t>
  </si>
  <si>
    <t>Tabel 3</t>
  </si>
  <si>
    <t>Tabel 1b</t>
  </si>
  <si>
    <t>Tabel 1a</t>
  </si>
  <si>
    <t>waarvan bij oprichting behorend tot</t>
  </si>
  <si>
    <t>minder dan 50% werkzame personen in Almere</t>
  </si>
  <si>
    <t>50% of meer werkzame personen in Almere</t>
  </si>
  <si>
    <t>bij oprichting 50% of meer werkzame personen in Almere</t>
  </si>
  <si>
    <r>
      <t>succesvol</t>
    </r>
    <r>
      <rPr>
        <vertAlign val="superscript"/>
        <sz val="9"/>
        <color theme="1"/>
        <rFont val="Calibri"/>
        <family val="2"/>
        <scheme val="minor"/>
      </rPr>
      <t>1)</t>
    </r>
  </si>
  <si>
    <r>
      <t>snelle groeier</t>
    </r>
    <r>
      <rPr>
        <vertAlign val="superscript"/>
        <sz val="9"/>
        <color theme="1"/>
        <rFont val="Calibri"/>
        <family val="2"/>
        <scheme val="minor"/>
      </rPr>
      <t>2)</t>
    </r>
  </si>
  <si>
    <t>1) Een bedrijf is succesvol als: i) het minder dan 10 werknemers heeft en in de periode 2010-2017 drie aaneensluitende jaren een omzetgroei van 10 procent of meer heeft gerealiseerd of; ii) het een snelle groeier is (zie voetnoot 3). Bij de bepaling of de vestiging tot de succesvolle bedrijven of snelle groeiers behoort zijn alleen de bedrijven met 50 procent of meer werkzame personen in Almeerse vestigingen (&gt;=50% WP) geanalyseerd.</t>
  </si>
  <si>
    <t xml:space="preserve">2) Een snelle groeier is een bedrijf met een gemiddelde jaarlijkse groei van 10 procent per jaar of meer, over een periode van drie achtereenvolgende jaren, gemeten aan de hand van het aantal werknemers. Dit betekent dat er over een periode van drie jaar een totale groei van tenminste 33,1 procent moet worden behaald. Daarnaast moeten bedrijven aan het begin van de groeiperiode minimaal 10 werknemers hebben en worden bedrijven die zijn opgericht in het startjaar van de groeiperiode niet meegeteld. Snelle groeiers zijn met andere woorden de succesvolle bedrijven die bij oprichting minimaal 10 werknemers hadden. Bij de bepaling of de vestiging tot de succesvolle bedrijven of snelle groeiers behoren zijn alleen de bedrijven met 50 procent of meer werkzame personen in Almeerse vestigingen (&gt;=50% WP) geanalyseerd.
</t>
  </si>
  <si>
    <t>Gestarte bedrijfsvestigingen in Almere naar sector, 2010-2019</t>
  </si>
  <si>
    <t>Bedrijfsvestigingen die in 2018 in Almere zijn gestart naar kenmerken op 1-1-2019</t>
  </si>
  <si>
    <t>Bedrijfsvestigingen die tussen 1-1-2010 en 1-1-2014 in Almere zijn gestart naar succeskenmerken en ondernemerskenmerken op 1-1-2019</t>
  </si>
  <si>
    <t>Bedrijfsvestigingen die tussen 1-1-2010 en 1-1-2014 in Almere zijn gestart naar bedrijfs- en ondernemerskenmerken op 1-1-2019</t>
  </si>
  <si>
    <t>Bedrijfsgrootte op 1-1-2019</t>
  </si>
  <si>
    <t>Niveau in 2018</t>
  </si>
  <si>
    <t>Ontwikkeling 2018 t.o.v. 2015</t>
  </si>
  <si>
    <t>Situatie op 1-1-2019</t>
  </si>
  <si>
    <t>Energie</t>
  </si>
  <si>
    <t>Circulaire economie</t>
  </si>
  <si>
    <t>R&amp;T</t>
  </si>
  <si>
    <t>Combinaties van sectoren</t>
  </si>
  <si>
    <t>Categorie</t>
  </si>
  <si>
    <t>Omschrijving</t>
  </si>
  <si>
    <t>3311 Reparatie van producten van metaal</t>
  </si>
  <si>
    <t>33121 Reparatie van machines algemeen</t>
  </si>
  <si>
    <t>33122 Reparatie van gereedschap</t>
  </si>
  <si>
    <t>33123 Reparatie van machines specifiek</t>
  </si>
  <si>
    <t>3313 Reparatie van elektronica</t>
  </si>
  <si>
    <t>3314 Reparatie van elektrische apparaten</t>
  </si>
  <si>
    <t>3315 Reparatie van schepen</t>
  </si>
  <si>
    <t>3316 Reparatie van vliegtuigen</t>
  </si>
  <si>
    <t>3317 Reparatie van overig transport</t>
  </si>
  <si>
    <t>3319 Reparatie van overige apparatuur</t>
  </si>
  <si>
    <t>3700 Afvalwaterinzameling en behandeling</t>
  </si>
  <si>
    <t>3811 Inzameling van onschadelijk afval</t>
  </si>
  <si>
    <t>3812 Inzameling van schadelijk afval</t>
  </si>
  <si>
    <t>3821 Behandeling van onschadelijk afval</t>
  </si>
  <si>
    <t>3822 Behandeling van schadelijk afval</t>
  </si>
  <si>
    <t>3831 Sloperijen van schepen, apparatuur</t>
  </si>
  <si>
    <t>3832 Voorbereiding afval voor recycling</t>
  </si>
  <si>
    <t>3900 Sanering en overig afvalbeheer</t>
  </si>
  <si>
    <t>4311 Sloopbedrijven</t>
  </si>
  <si>
    <t>45112 Handel en reparatie personenauto’s</t>
  </si>
  <si>
    <t>45192 Handel, reparatie van vrachtwagens</t>
  </si>
  <si>
    <t>45193 Handel en reparatie van aanhangers</t>
  </si>
  <si>
    <t>45194 Handel en reparatie van caravans</t>
  </si>
  <si>
    <t>45201 Autoservicebedrijven</t>
  </si>
  <si>
    <t>45202 Bandenservicebedrijven</t>
  </si>
  <si>
    <t>45203 Reparatie van auto-onderdelen</t>
  </si>
  <si>
    <t>45204 Carrosserieherstel</t>
  </si>
  <si>
    <t>45205 Overige autoreparatie en slepen</t>
  </si>
  <si>
    <t>45311 Groothandel in auto-onderdelen</t>
  </si>
  <si>
    <t>45312 Groothandel in banden</t>
  </si>
  <si>
    <t>4532 Detailhandel in auto-onderdelen</t>
  </si>
  <si>
    <t>45401 Groothandel in motorfietsen</t>
  </si>
  <si>
    <t>45402 Detailhandel in motorfietsen</t>
  </si>
  <si>
    <t>46771 Groothandel in autosloopmateriaal</t>
  </si>
  <si>
    <t>46772 Groothandel in schroot</t>
  </si>
  <si>
    <t>46779 Groothandel overig oud materiaal</t>
  </si>
  <si>
    <t>47791 Winkels in antiek</t>
  </si>
  <si>
    <t>47792 Winkels in tweedehands kleding</t>
  </si>
  <si>
    <t>47793 Winkels tweedehands (geen kleding)</t>
  </si>
  <si>
    <t>47892 Markthandel tweedehands goederen</t>
  </si>
  <si>
    <t>68203 Verhuur van overige woonruimte</t>
  </si>
  <si>
    <t>68204 Verhuur onroerend goed, geen wonen</t>
  </si>
  <si>
    <t>77111 Verhuur van personenauto’s</t>
  </si>
  <si>
    <t>77112 Operational lease personenauto’s</t>
  </si>
  <si>
    <t>7712 Verhuur van vrachtwagens</t>
  </si>
  <si>
    <t>7721 Verhuur van recreatieartikelen</t>
  </si>
  <si>
    <t>7722 Videotheken</t>
  </si>
  <si>
    <t>77291 Verhuur van leesportefeuilles</t>
  </si>
  <si>
    <t>77292 Verhuur van huishoudartikelen</t>
  </si>
  <si>
    <t>77299 Verhuur overige consumentenwaren</t>
  </si>
  <si>
    <t>7731 Verhuur van landbouwmachines</t>
  </si>
  <si>
    <t>7732 Verhuur van bouwmachines</t>
  </si>
  <si>
    <t>7733 Verhuur en lease van computers</t>
  </si>
  <si>
    <t>7734 Verhuur en lease van schepen</t>
  </si>
  <si>
    <t>7735 Verhuur en lease van vliegtuigen</t>
  </si>
  <si>
    <t>77391 Verhuur van automaten</t>
  </si>
  <si>
    <t>77399 Verhuur van overige goederen</t>
  </si>
  <si>
    <t>8121 Interieurreiniging van gebouwen</t>
  </si>
  <si>
    <t>81229 Overige gespec. reiniging gebouwen</t>
  </si>
  <si>
    <t>8129 Overige reiniging</t>
  </si>
  <si>
    <t>9511 Reparatie van computers</t>
  </si>
  <si>
    <t>9512 Reparatie van communicatieapparaten</t>
  </si>
  <si>
    <t>9521 Reparatie consumentenelektronica</t>
  </si>
  <si>
    <t>9522 Reparatie elektr. huishoudapparaten</t>
  </si>
  <si>
    <t>9523 Reparatie van schoenen</t>
  </si>
  <si>
    <t>9524 Reparatie en stoffering van meubels</t>
  </si>
  <si>
    <t>9525 Reparatie van klokken en sieraden</t>
  </si>
  <si>
    <t>9529 Reparatie van overige artikelen</t>
  </si>
  <si>
    <t>96011 Wasserijen en linnenverhuur</t>
  </si>
  <si>
    <t>06 Winning van aardolie en aardgas</t>
  </si>
  <si>
    <t>09 Dienstverlening delfstoffenwinning</t>
  </si>
  <si>
    <t>19 Aardolie-industrie</t>
  </si>
  <si>
    <t>20 Chemische industrie</t>
  </si>
  <si>
    <t>23 Bouwmaterialenindustrie</t>
  </si>
  <si>
    <t>26 Elektrotechnische industrie</t>
  </si>
  <si>
    <t>27 Elektrische apparatenindustrie</t>
  </si>
  <si>
    <t>28 Machine-industrie</t>
  </si>
  <si>
    <t>29 Auto- en aanhangwagenindustrie</t>
  </si>
  <si>
    <t>3511 Productie van elektriciteit</t>
  </si>
  <si>
    <t>3512 Beheer van transportnetten</t>
  </si>
  <si>
    <t>3513 Elektriciteit- en gasdistributie</t>
  </si>
  <si>
    <t>3514 Handel in elektriciteit en gas</t>
  </si>
  <si>
    <t>353 Productie van stoom en koele lucht</t>
  </si>
  <si>
    <t>37 Afvalwaterinzameling en -behandeling</t>
  </si>
  <si>
    <t>41 Algemene bouw en projectontwikkeling</t>
  </si>
  <si>
    <t>42 Grond-, water- en wegenbouw</t>
  </si>
  <si>
    <t>43 Gespecialiseerde bouw</t>
  </si>
  <si>
    <t>45 Autohandel en -reparatie</t>
  </si>
  <si>
    <t>46 Groothandel en handelsbemiddeling</t>
  </si>
  <si>
    <t>4671 Groothandel in olie en steenkool</t>
  </si>
  <si>
    <t>473 Tankstations</t>
  </si>
  <si>
    <t>52 Opslag, dienstverlening voor vervoer</t>
  </si>
  <si>
    <t>521 Opslag</t>
  </si>
  <si>
    <t>72 Research</t>
  </si>
  <si>
    <t>721 Natuurwetenschappelijke research</t>
  </si>
  <si>
    <t>77 Verhuur van roerende goederen</t>
  </si>
  <si>
    <t>3012 Scheepsbouw (recreatieschepen)</t>
  </si>
  <si>
    <t>46492 Groothandel in watersportartikelen</t>
  </si>
  <si>
    <t>46493 Groothandel in kampeerartikelen</t>
  </si>
  <si>
    <t>4730 Tankstations</t>
  </si>
  <si>
    <t>47642 Winkels in watersportartikelen</t>
  </si>
  <si>
    <t>47643 Winkels in sportartikelen</t>
  </si>
  <si>
    <t>47644 Winkels in kampeerartikelen</t>
  </si>
  <si>
    <t>47722 Winkels in lederwaren</t>
  </si>
  <si>
    <t>47781 Winkels in fotografische artikelen</t>
  </si>
  <si>
    <t>4910 Personenvervoer per spoor,geen tram</t>
  </si>
  <si>
    <t>4932 Vervoer per taxi</t>
  </si>
  <si>
    <t>49391 Ongeregeld personenwegvervoer</t>
  </si>
  <si>
    <t>5010 Zee- en kustvaart (passagiersvaart)</t>
  </si>
  <si>
    <t>5030 Binnenvaart (passagiersvaart)</t>
  </si>
  <si>
    <t>5110 Personenvervoer door de lucht</t>
  </si>
  <si>
    <t>5222 Dienstverlening voor de scheepvaart</t>
  </si>
  <si>
    <t>5223 Dienstverlening voor de luchtvaart</t>
  </si>
  <si>
    <t>55101 Hotel-restaurants</t>
  </si>
  <si>
    <t>55102 Hotels (geen hotel-restaurants)</t>
  </si>
  <si>
    <t>55201 Verhuur van vakantiehuisjes</t>
  </si>
  <si>
    <t>55202 Jeugdherbergen en vakantiekampen</t>
  </si>
  <si>
    <t>5530 Kampeerterreinen</t>
  </si>
  <si>
    <t>5590 Overige logiesverstrekking</t>
  </si>
  <si>
    <t>56101 Restaurants</t>
  </si>
  <si>
    <t>56102 Snackbars, lunchrooms en eetkramen</t>
  </si>
  <si>
    <t>5630 Cafés</t>
  </si>
  <si>
    <t>5914 Bioscopen</t>
  </si>
  <si>
    <t>7911 Reisbemiddelingsbureaus</t>
  </si>
  <si>
    <t>7912 Reisorganisatiebureaus</t>
  </si>
  <si>
    <t>7990 Reisinformatie- en reserveerbureaus</t>
  </si>
  <si>
    <t>8230 Organisatie van congressen, beurzen</t>
  </si>
  <si>
    <t>85511 Zeil- en surfscholen</t>
  </si>
  <si>
    <t>85519 Overig sportonderwijs</t>
  </si>
  <si>
    <t>90011 Beoefening van podiumkunst</t>
  </si>
  <si>
    <t>90013 Circus en variété</t>
  </si>
  <si>
    <t>90041 Theaters en schouwburgen</t>
  </si>
  <si>
    <t>90042 Evenementenhallen</t>
  </si>
  <si>
    <t>91021 Musea</t>
  </si>
  <si>
    <t>91022 Kunstgalerieën en expositieruimten</t>
  </si>
  <si>
    <t>91041 Dierentuinen</t>
  </si>
  <si>
    <t>91042 Natuurbehoudorganisaties</t>
  </si>
  <si>
    <t>92001 Loterijen en kansspelen</t>
  </si>
  <si>
    <t>92009 Exploitatie van speelautomaten</t>
  </si>
  <si>
    <t>93111 Zwembaden</t>
  </si>
  <si>
    <t>93112 Sporthallen en -zalen</t>
  </si>
  <si>
    <t>93113 Sportvelden</t>
  </si>
  <si>
    <t>93119 Overige sportaccommodaties</t>
  </si>
  <si>
    <t>93121 Veldvoetbal</t>
  </si>
  <si>
    <t>93122 Veldsport in teams (geen voetbal)</t>
  </si>
  <si>
    <t>93123 Atletiek</t>
  </si>
  <si>
    <t>93124 Tennis</t>
  </si>
  <si>
    <t>93125 Paardensport en maneges</t>
  </si>
  <si>
    <t>93126 Wielersport</t>
  </si>
  <si>
    <t>93127 Auto- en motorsport</t>
  </si>
  <si>
    <t>93128 Wintersport</t>
  </si>
  <si>
    <t>93129 Overige buitensport</t>
  </si>
  <si>
    <t>9313 Fitnesscentra</t>
  </si>
  <si>
    <t>93141 Individuele zaalsport</t>
  </si>
  <si>
    <t>93142 Zaalsport in teamverband</t>
  </si>
  <si>
    <t>93143 Kracht- en vechtsport</t>
  </si>
  <si>
    <t>93144 Bowlen, kegelen, biljarten e.d.</t>
  </si>
  <si>
    <t>93145 Denksport</t>
  </si>
  <si>
    <t>93146 Sportscholen</t>
  </si>
  <si>
    <t>93149 Overige binnensport en omnisport</t>
  </si>
  <si>
    <t>93151 Zwem- en onderwatersport</t>
  </si>
  <si>
    <t>93152 Roei-, kano-, zeil- en surfsport</t>
  </si>
  <si>
    <t>93191 Beroepssportlieden</t>
  </si>
  <si>
    <t>93192 Hengelsport</t>
  </si>
  <si>
    <t>93193 Verzorgen van vistochten</t>
  </si>
  <si>
    <t>93194 Supportersverenigingen (sport)</t>
  </si>
  <si>
    <t>93195 Organisatie van sportevenementen</t>
  </si>
  <si>
    <t>93196 Sportkoepels en -adviesorganen</t>
  </si>
  <si>
    <t>93199 Overige sport (rest)</t>
  </si>
  <si>
    <t>93211 Pret- en themaparken</t>
  </si>
  <si>
    <t>93212 Kermisattracties</t>
  </si>
  <si>
    <t>93291 Jachthavens</t>
  </si>
  <si>
    <t>93299 Overige recreatie (geen havens)</t>
  </si>
  <si>
    <t>9604 Sauna’s, solaria, baden e.d.</t>
  </si>
  <si>
    <t>266 Elektromedische apparatenindustrie</t>
  </si>
  <si>
    <t>461 Handelsbemiddeling</t>
  </si>
  <si>
    <t>732 Markt- en opinieonderzoek</t>
  </si>
  <si>
    <t>743 Vertaalbureaus en tolken</t>
  </si>
  <si>
    <t>774 Exploitatie van patenten</t>
  </si>
  <si>
    <t>822 Callcenters</t>
  </si>
  <si>
    <t>62 IT-dienstverlening</t>
  </si>
  <si>
    <t>64 Bankwezen</t>
  </si>
  <si>
    <t>65 Verzekeraars en pensioenfondsen</t>
  </si>
  <si>
    <t>73 Reclamewezen en marktonderzoek</t>
  </si>
  <si>
    <t>465 Groothandel in ICT-apparatuur</t>
  </si>
  <si>
    <t>531 Nationale post</t>
  </si>
  <si>
    <t>611 Draadgebonden telecommunicatie</t>
  </si>
  <si>
    <t>612 Draadloze telecommunicatie</t>
  </si>
  <si>
    <t>619 Overige telecommunicatie</t>
  </si>
  <si>
    <t>951 Reparatie van computers en telecom</t>
  </si>
  <si>
    <t>261 Elektrocomponentenindustrie e.d.</t>
  </si>
  <si>
    <t>262 Computerindustrie</t>
  </si>
  <si>
    <t>263 Communicatieapparatenindustrie</t>
  </si>
  <si>
    <t>7022 Organisatieadviesbureaus e.d.</t>
  </si>
  <si>
    <t>IT/Tech</t>
  </si>
  <si>
    <t>Logistiek</t>
  </si>
  <si>
    <t>Leeftijd op 1-1-2019</t>
  </si>
  <si>
    <t>Aantal vestigingen in Almere op 1-1-2019</t>
  </si>
  <si>
    <t>Aantal bedrijfseenheden in Almere op 1-1-2019</t>
  </si>
  <si>
    <t>Tabel 1c</t>
  </si>
  <si>
    <t>Bedrijfsvestigingen naar bedrijfs- en ondernemerskenmerken op 1-1-2019</t>
  </si>
  <si>
    <t>Topsector Logistiek</t>
  </si>
  <si>
    <t>CBS</t>
  </si>
  <si>
    <t>Inhoud</t>
  </si>
  <si>
    <t>Werkblad</t>
  </si>
  <si>
    <t>Toelichting</t>
  </si>
  <si>
    <t>Toelichting bij de tabellenset</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</si>
  <si>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</si>
  <si>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</si>
  <si>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</si>
  <si>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</si>
  <si>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</si>
  <si>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</si>
  <si>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</si>
  <si>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</si>
  <si>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</si>
  <si>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</si>
  <si>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</si>
  <si>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</si>
  <si>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</si>
  <si>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Toelichting bij de tabellen</t>
  </si>
  <si>
    <t>Inleiding</t>
  </si>
  <si>
    <t>Over de tabellen</t>
  </si>
  <si>
    <t>Aandachtspunten bij de cijfers</t>
  </si>
  <si>
    <t>Omzetcijfers</t>
  </si>
  <si>
    <r>
      <t>De omzetontwikkeling wordt weergegeven als een absolute omzetontwikk</t>
    </r>
    <r>
      <rPr>
        <sz val="10"/>
        <color theme="1"/>
        <rFont val="Arial"/>
        <family val="2"/>
      </rPr>
      <t>eling exclusief btw</t>
    </r>
    <r>
      <rPr>
        <sz val="10"/>
        <rFont val="Arial"/>
        <family val="2"/>
      </rPr>
      <t xml:space="preserve">. </t>
    </r>
    <r>
      <rPr>
        <sz val="10"/>
        <color theme="1"/>
        <rFont val="Arial"/>
        <family val="2"/>
      </rPr>
      <t>Het is g</t>
    </r>
    <r>
      <rPr>
        <sz val="10"/>
        <rFont val="Arial"/>
        <family val="2"/>
      </rPr>
      <t>een volume-ontwikkeling die gecorrigeerd is voor de prijsontwikkeling;</t>
    </r>
  </si>
  <si>
    <t>Aantallen bedrijven, vestigingen en personen zijn afgerond op vijftallen.</t>
  </si>
  <si>
    <t>Begrippen</t>
  </si>
  <si>
    <r>
      <t>Bedrijf</t>
    </r>
    <r>
      <rPr>
        <sz val="10"/>
        <rFont val="Arial"/>
        <family val="2"/>
      </rPr>
      <t xml:space="preserve"> - De feitelijke transactor in het productieproces gekenmerkt door zelfstandigheid ten aanzien van de beslissingen over dat proces en door het aanbieden van zijn producten aan derden._x000D_
_x000D_
Een bedrijf bestaat uit een of meer juridische eenheden. Een juridische eenheid kan zelf weer uit een of meer vestigingen bestaan. Kenmerkend is dat er autonomie is over beslissingen met betrekking tot de productie die binnen de (samengestelde) entiteit die 'bedrijf' wordt genoemd. Wanneer deze eenheid zich uitstrekt over verschillende landen wordt omwille van de nationale statistiek het Nederlandse deel als bedrijf beschouwd. In de officiële CBS-terminologie wordt het bedrijf zoals hier gedefinieerd bedrijfseenheid (BE) genoemd. Zo kan geen verwarring ontstaan met de term bedrijf uit het gangbare spraakgebruik. De statistische eenheid bedrijf is een benadering van de kind-of-activity unit, zoals gedefinieerd door Eurostat. Deze definitie combineert twee eisen die strijdig kunnen zijn: bijdragen aan één activiteit versus het overeenkomen met één of meer operationele eenheden. Nederland geeft bij het operationaliseren naar de statistische eenheid bedrijf prioriteit aan de tweede eis.</t>
    </r>
  </si>
  <si>
    <r>
      <rPr>
        <b/>
        <i/>
        <sz val="10"/>
        <rFont val="Arial"/>
        <family val="2"/>
      </rPr>
      <t>Vestiging</t>
    </r>
    <r>
      <rPr>
        <sz val="10"/>
        <rFont val="Arial"/>
        <family val="2"/>
      </rPr>
      <t xml:space="preserve"> - Elke afzonderlijk gelegen ruimte, terrein of complex van ruimten of terreinen, benut door een bedrijf voor uitoefening van de activiteiten. Ieder bedrijf bestaat uit tenminste één vestiging. Meerdere locaties van een bedrijf binnen één postcodegebied worden als één vestiging beschouwd.</t>
    </r>
  </si>
  <si>
    <r>
      <rPr>
        <b/>
        <i/>
        <sz val="10"/>
        <rFont val="Arial"/>
        <family val="2"/>
      </rPr>
      <t>Bedrijfstak / sector</t>
    </r>
    <r>
      <rPr>
        <sz val="10"/>
        <rFont val="Arial"/>
        <family val="2"/>
      </rPr>
      <t xml:space="preserve"> - Indeling in bedrijfstakken op basis van de Standaard Bedrijfsindeling 2008 (SBI 2008). Dit is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r>
  </si>
  <si>
    <t>Bron</t>
  </si>
  <si>
    <t>Algemene beschrijving</t>
  </si>
  <si>
    <t>Leverancier</t>
  </si>
  <si>
    <t>Integraal of steekproef</t>
  </si>
  <si>
    <t>Integraal</t>
  </si>
  <si>
    <t>Periodiciteit</t>
  </si>
  <si>
    <t>Gegevens worden doorlopend geactualiseerd</t>
  </si>
  <si>
    <t>Bijzonderheden</t>
  </si>
  <si>
    <t>-</t>
  </si>
  <si>
    <t>Belasting toegevoegde waarde (btw)</t>
  </si>
  <si>
    <t xml:space="preserve">De omzet wordt verkregen uit de btw-registraties van de Belastingdienst die op kwartaalbasis ter beschikking worden gesteld aan het CBS. </t>
  </si>
  <si>
    <t>Belastingdienst</t>
  </si>
  <si>
    <t>Vanaf 2010 op kwartaalbasis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</si>
  <si>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</si>
  <si>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</si>
  <si>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</si>
  <si>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Bedrijfsdemografisch Kader</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</si>
  <si>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</si>
  <si>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CBS met input van Kamer van Koophandel (KvK), Belastingdienst, Uitvoeringsinstituut Werknemersverzekeringen (UWV) en De Nederlandsche Bank (DNB).</t>
  </si>
  <si>
    <t>Kwartaalbasis</t>
  </si>
  <si>
    <t>Totaal aantal vestigingen</t>
  </si>
  <si>
    <t>Startups in Almere</t>
  </si>
  <si>
    <t>december 2020</t>
  </si>
  <si>
    <t>De gemeente Almere wil meer inzicht in startups in de gemeente. Wat voor kenmerken hebben nieuwe vestigingen en de daarbij behorende ondernemers, en in het bijzonder, welke daarvan bestaan na meerdere jaren nog en zijn succesvol.</t>
  </si>
  <si>
    <t xml:space="preserve">In opdracht van de gemeente Almere het CBS tabellen samengesteld die hier een beeld van geven. </t>
  </si>
  <si>
    <t>Tabel 1a, 1b en 1c gaan over de gestarte vestigingen van bedrijven in de gemeente Almere. Het gaat om vestigingen die gestart zijn tussen 1-1-2010 en 1-1-2014 en op 1-1-2019 nog bestaan.  In tabel 1a is van deze vestigingen aangegeven of zij bij de start behoorden tot een nieuw bedrijf of een reeds bestaand bedrijf en of minimaal de helft van het aantal werkzame personen van het bedrijf werkzaam was in Almere. Daarnaast is in tabel 1a aangegeven of de bedrijven behoren tot de Topsector Logistiek. Tabel 1b laat zien hoeveel van de vestigingen, waarvan minimaal de helft van de werkzame personen van het bedrijf waartoe de vestiging behoort in Almere actief is, als succesvol of snelle groeier kan worden getypeerd. In tabel 1c is de populatie bedrijfsvestigingen beschreven per 1-1-2019.
Van alle groepen is voor zover bekend aangegeven wat de omzet was in 2018 en wat de ontwikkeling was ten opzichte van 2015.
Ook zijn in al deze tabellen kenmerken van ondernemers die behoren bij de vestigingen gegeven.</t>
  </si>
  <si>
    <t>Tabel 2 geeft het aantal vestigingen dat in Almere is gestart in 2018 en op 1-1-2019 nog bestaat, met verschillende kenmerken.</t>
  </si>
  <si>
    <t>Tabel 3 geeft over meerdere jaren het aantal gestarte vestigingen in Almere voor verschillende sectoren, ongeacht of de vestiging op 1-1-2019 nog bestaat.</t>
  </si>
  <si>
    <t>Dit onderzoek is gebaseerd op omzetgegevens die het CBS op bedrijfsniveau op jaarbasis beschikbaar heeft. Deze bedrijfsgegevens zijn toegerekend of verdeeld naar de gewenste (postcode)gebieden. Voor bedrijven met meerdere vestigingen is daarbij de landelijke bedrijfsomzet over de vestigingen verdeeld naar rato van het aantal werkzame personen per vestiging;</t>
  </si>
  <si>
    <t>Voor het bepalen van de omzet(ontwikkeling) is gebruik gemaakt van omzetgegevens op jaarbasis verkregen uit een van de volgende bronnen. 1) Primaire waarneming door het CBS, 2) Gegevens uit de fiscale jaaropgaves van bedrijven (vennootschapsbelasting of inkomstenbelasting); 3) BTW opgaves.</t>
  </si>
  <si>
    <t>4941 Goederenwegvervoer (geen verhuis-)</t>
  </si>
  <si>
    <t>50202 Zee- en kustsleepvaart</t>
  </si>
  <si>
    <t>52101 Opslag in tanks</t>
  </si>
  <si>
    <t>52291 Tussenpersonen in vrachtvervoer</t>
  </si>
  <si>
    <t>53202 Koeriers</t>
  </si>
  <si>
    <t>4920 Goederenvervoer per spoor</t>
  </si>
  <si>
    <t>4942 Verhuisvervoer</t>
  </si>
  <si>
    <t>4950 Transport via pijpleidingen</t>
  </si>
  <si>
    <t>50201 Zee-, kustvrachtvaart, geen sleep-</t>
  </si>
  <si>
    <t>50401 Binnenvaart (vrachtvaart)</t>
  </si>
  <si>
    <t>50402 Binnenvaart (tankvaart)</t>
  </si>
  <si>
    <t>50403 Binnenvaart (sleep- en duwvaart)</t>
  </si>
  <si>
    <t>5121 Goederenvervoer door de lucht</t>
  </si>
  <si>
    <t>5221 Dienstverlening voor landvervoer</t>
  </si>
  <si>
    <t>5310 Nationale post</t>
  </si>
  <si>
    <t>52102 Opslag in koelhuizen</t>
  </si>
  <si>
    <t>52109 Distributiecentra, overige opslag</t>
  </si>
  <si>
    <t>52241 Laad- en losbedrijven (zeevaart)</t>
  </si>
  <si>
    <t>52242 Laad-, losbedrijven, geen zeevaart</t>
  </si>
  <si>
    <t>52292 Wegings- en metingsbedrijven</t>
  </si>
  <si>
    <t>53201 Lokale post</t>
  </si>
  <si>
    <t>Recreatie en Toerisme</t>
  </si>
  <si>
    <t>Ict Tech</t>
  </si>
  <si>
    <t>ICT Tech</t>
  </si>
  <si>
    <t>IT/techsector</t>
  </si>
  <si>
    <t>Bijlage 1</t>
  </si>
  <si>
    <t>Bedrijfstakafbakeningen</t>
  </si>
  <si>
    <t>Bedrijfsvestigingen naar bedrijfs- en ondernemerskenmerken op 1-1-2020</t>
  </si>
  <si>
    <t>Bedrijfsgrootte op 1-1-2020</t>
  </si>
  <si>
    <t>.</t>
  </si>
  <si>
    <t>Tabel 2a</t>
  </si>
  <si>
    <t>Tabel 2b</t>
  </si>
  <si>
    <t>Bedrijfsvestigingen die in 2019 in Almere zijn gestart naar kenmerken op 1-1-2020</t>
  </si>
  <si>
    <t>Omzet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</si>
</sst>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numFmt numFmtId="165" formatCode="#\ ###\ ###"/>
    <numFmt numFmtId="166" formatCode="0.0"/>
  </numFmts>
  <fonts count="27" x14ac:knownFonts="1">
    <font>
      <sz val="11"/>
      <color theme="1"/>
      <name val="Calibri"/>
      <family val="2"/>
      <scheme val="minor"/>
    </font>
    <font>
      <sz val="11"/>
      <color theme="1"/>
      <name val="Calibri"/>
      <family val="2"/>
      <scheme val="minor"/>
    </font>
    <font>
      <sz val="9"/>
      <color theme="1"/>
      <name val="Calibri"/>
      <family val="2"/>
      <scheme val="minor"/>
    </font>
    <font>
      <vertAlign val="superscript"/>
      <sz val="9"/>
      <color theme="1"/>
      <name val="Calibri"/>
      <family val="2"/>
      <scheme val="minor"/>
    </font>
    <font>
      <b/>
      <sz val="9"/>
      <color theme="1"/>
      <name val="Calibri"/>
      <family val="2"/>
      <scheme val="minor"/>
    </font>
    <font>
      <i/>
      <sz val="9"/>
      <color theme="1"/>
      <name val="Calibri"/>
      <family val="2"/>
      <scheme val="minor"/>
    </font>
    <font>
      <sz val="10"/>
      <name val="Arial"/>
      <family val="2"/>
    </font>
    <font>
      <i/>
      <sz val="9"/>
      <name val="Calibri"/>
      <family val="2"/>
      <scheme val="minor"/>
    </font>
    <font>
      <b/>
      <sz val="9"/>
      <name val="Calibri"/>
      <family val="2"/>
      <scheme val="minor"/>
    </font>
    <font>
      <sz val="9"/>
      <name val="Calibri"/>
      <family val="2"/>
      <scheme val="minor"/>
    </font>
    <font>
      <b/>
      <sz val="11"/>
      <color theme="1"/>
      <name val="Calibri"/>
      <family val="2"/>
      <scheme val="minor"/>
    </font>
    <font>
      <u/>
      <sz val="11"/>
      <color theme="10"/>
      <name val="Calibri"/>
      <family val="2"/>
      <scheme val="minor"/>
    </font>
    <font>
      <b/>
      <sz val="12"/>
      <name val="Arial"/>
      <family val="2"/>
    </font>
    <font>
      <sz val="11"/>
      <color theme="1"/>
      <name val="Arial"/>
      <family val="2"/>
    </font>
    <font>
      <b/>
      <sz val="10"/>
      <name val="Arial"/>
      <family val="2"/>
    </font>
    <font>
      <sz val="10"/>
      <color rgb="FF0070C0"/>
      <name val="Arial"/>
      <family val="2"/>
    </font>
    <font>
      <sz val="10"/>
      <color rgb="FFFF0000"/>
      <name val="Arial"/>
      <family val="2"/>
    </font>
    <font>
      <sz val="10"/>
      <color theme="1"/>
      <name val="Arial"/>
      <family val="2"/>
    </font>
    <font>
      <sz val="8"/>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b/>
      <sz val="11"/>
      <color theme="1"/>
      <name val="Arial"/>
      <family val="2"/>
    </font>
    <font>
      <b/>
      <i/>
      <sz val="1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xf numFmtId="0" fontId="11" fillId="0" borderId="0" applyNumberFormat="0" applyFill="0" applyBorder="0" applyAlignment="0" applyProtection="0"/>
  </cellStyleXfs>
  <cellXfs count="106">
    <xf numFmtId="0" fontId="0" fillId="0" borderId="0" xfId="0"/>
    <xf numFmtId="0" fontId="2" fillId="2" borderId="0" xfId="0" applyFont="1" applyFill="1"/>
    <xf numFmtId="0" fontId="2" fillId="2" borderId="1" xfId="0" applyFont="1" applyFill="1" applyBorder="1"/>
    <xf numFmtId="0" fontId="2" fillId="2" borderId="0" xfId="0" applyFont="1" applyFill="1" applyBorder="1"/>
    <xf numFmtId="0" fontId="2" fillId="2" borderId="2" xfId="0" applyFont="1" applyFill="1" applyBorder="1"/>
    <xf numFmtId="0" fontId="2" fillId="2" borderId="3" xfId="0" applyFont="1" applyFill="1" applyBorder="1"/>
    <xf numFmtId="0" fontId="4" fillId="2" borderId="0" xfId="0" applyFont="1" applyFill="1"/>
    <xf numFmtId="0" fontId="5" fillId="2" borderId="0" xfId="0" applyFont="1" applyFill="1"/>
    <xf numFmtId="0" fontId="2" fillId="2" borderId="0" xfId="0" applyFont="1" applyFill="1" applyAlignment="1">
      <alignment wrapText="1"/>
    </xf>
    <xf numFmtId="164" fontId="2" fillId="2" borderId="0" xfId="0" applyNumberFormat="1" applyFont="1" applyFill="1"/>
    <xf numFmtId="165" fontId="2" fillId="2" borderId="0" xfId="0" applyNumberFormat="1" applyFont="1" applyFill="1"/>
    <xf numFmtId="0" fontId="2" fillId="2" borderId="1" xfId="0" applyFont="1" applyFill="1" applyBorder="1" applyAlignment="1">
      <alignment wrapText="1"/>
    </xf>
    <xf numFmtId="0" fontId="8" fillId="2" borderId="0" xfId="0" applyFont="1" applyFill="1"/>
    <xf numFmtId="0" fontId="9" fillId="2" borderId="2" xfId="0" applyFont="1" applyFill="1" applyBorder="1"/>
    <xf numFmtId="0" fontId="9" fillId="2" borderId="0" xfId="0" applyFont="1" applyFill="1"/>
    <xf numFmtId="0" fontId="9" fillId="2" borderId="1" xfId="0" applyFont="1" applyFill="1" applyBorder="1"/>
    <xf numFmtId="0" fontId="9" fillId="2" borderId="0" xfId="0" applyFont="1" applyFill="1" applyBorder="1"/>
    <xf numFmtId="0" fontId="7" fillId="2" borderId="0" xfId="0" applyFont="1" applyFill="1"/>
    <xf numFmtId="0" fontId="8" fillId="0" borderId="0" xfId="0" applyFont="1" applyFill="1"/>
    <xf numFmtId="0" fontId="2" fillId="0" borderId="0" xfId="0" applyFont="1" applyFill="1"/>
    <xf numFmtId="0" fontId="9" fillId="0" borderId="2" xfId="0" applyFont="1" applyFill="1" applyBorder="1"/>
    <xf numFmtId="0" fontId="2" fillId="0" borderId="2" xfId="0" applyFont="1" applyFill="1" applyBorder="1"/>
    <xf numFmtId="0" fontId="2" fillId="0" borderId="3" xfId="0" applyFont="1" applyFill="1" applyBorder="1"/>
    <xf numFmtId="0" fontId="9" fillId="0" borderId="0" xfId="0" applyFont="1" applyFill="1"/>
    <xf numFmtId="0" fontId="2" fillId="0" borderId="0" xfId="0" applyFont="1" applyFill="1" applyBorder="1"/>
    <xf numFmtId="0" fontId="2" fillId="0" borderId="1" xfId="0" applyFont="1" applyFill="1" applyBorder="1"/>
    <xf numFmtId="0" fontId="9" fillId="0" borderId="1" xfId="0" applyFont="1" applyFill="1" applyBorder="1"/>
    <xf numFmtId="0" fontId="2" fillId="0" borderId="1" xfId="0" applyFont="1" applyFill="1" applyBorder="1" applyAlignment="1">
      <alignment wrapText="1"/>
    </xf>
    <xf numFmtId="0" fontId="9" fillId="0" borderId="0" xfId="0" applyFont="1" applyFill="1" applyBorder="1"/>
    <xf numFmtId="0" fontId="5" fillId="0" borderId="0" xfId="0" applyFont="1" applyFill="1"/>
    <xf numFmtId="0" fontId="7" fillId="0" borderId="0" xfId="0" applyFont="1" applyFill="1"/>
    <xf numFmtId="0" fontId="4" fillId="0" borderId="0" xfId="0" applyFont="1" applyFill="1"/>
    <xf numFmtId="165" fontId="2" fillId="0" borderId="0" xfId="0" applyNumberFormat="1" applyFont="1" applyFill="1"/>
    <xf numFmtId="0" fontId="9" fillId="0" borderId="0" xfId="0" applyFont="1" applyFill="1" applyAlignment="1">
      <alignment vertical="center"/>
    </xf>
    <xf numFmtId="166" fontId="5" fillId="0" borderId="0" xfId="0" applyNumberFormat="1" applyFont="1" applyFill="1"/>
    <xf numFmtId="0" fontId="12" fillId="2" borderId="0" xfId="0" applyFont="1" applyFill="1"/>
    <xf numFmtId="0" fontId="13" fillId="2" borderId="0" xfId="0" applyFont="1" applyFill="1"/>
    <xf numFmtId="0" fontId="0" fillId="2" borderId="0" xfId="0" applyFill="1"/>
    <xf numFmtId="0" fontId="15" fillId="2" borderId="0" xfId="0" applyFont="1" applyFill="1"/>
    <xf numFmtId="0" fontId="16" fillId="2" borderId="0" xfId="0" applyFont="1" applyFill="1"/>
    <xf numFmtId="0" fontId="17" fillId="2" borderId="0" xfId="0" applyFont="1" applyFill="1"/>
    <xf numFmtId="49" fontId="6" fillId="2" borderId="0" xfId="0" applyNumberFormat="1" applyFont="1" applyFill="1" applyAlignment="1">
      <alignment horizontal="left"/>
    </xf>
    <xf numFmtId="0" fontId="6" fillId="2" borderId="0" xfId="0" applyFont="1" applyFill="1" applyAlignment="1"/>
    <xf numFmtId="0" fontId="18" fillId="2" borderId="0" xfId="0" applyFont="1" applyFill="1" applyAlignment="1"/>
    <xf numFmtId="0" fontId="0" fillId="2" borderId="0" xfId="0" applyFill="1" applyAlignment="1"/>
    <xf numFmtId="0" fontId="15" fillId="2" borderId="0" xfId="0" applyFont="1" applyFill="1" applyAlignment="1"/>
    <xf numFmtId="0" fontId="19" fillId="2" borderId="0" xfId="0" applyFont="1" applyFill="1" applyAlignment="1"/>
    <xf numFmtId="0" fontId="6" fillId="2" borderId="0" xfId="0" applyFont="1" applyFill="1"/>
    <xf numFmtId="0" fontId="20" fillId="2" borderId="0" xfId="0" applyFont="1" applyFill="1" applyAlignment="1"/>
    <xf numFmtId="0" fontId="22" fillId="2" borderId="0" xfId="0" applyFont="1" applyFill="1" applyAlignment="1">
      <alignment vertical="center"/>
    </xf>
    <xf numFmtId="0" fontId="6" fillId="2" borderId="0" xfId="0" applyFont="1" applyFill="1" applyAlignment="1">
      <alignment vertical="center"/>
    </xf>
    <xf numFmtId="0" fontId="18" fillId="2" borderId="0" xfId="0" applyFont="1" applyFill="1"/>
    <xf numFmtId="0" fontId="12" fillId="2" borderId="0" xfId="0" applyFont="1" applyFill="1" applyAlignment="1">
      <alignment horizontal="justify" vertical="top" wrapText="1"/>
    </xf>
    <xf numFmtId="0" fontId="23" fillId="2" borderId="0" xfId="0" applyFont="1" applyFill="1" applyAlignment="1">
      <alignment horizontal="justify" vertical="top" wrapText="1"/>
    </xf>
    <xf numFmtId="0" fontId="6" fillId="2" borderId="0" xfId="0" applyFont="1" applyFill="1" applyAlignment="1">
      <alignment horizontal="justify" vertical="top" wrapText="1"/>
    </xf>
    <xf numFmtId="0" fontId="17" fillId="2" borderId="0" xfId="0" applyFont="1" applyFill="1" applyAlignment="1">
      <alignment horizontal="justify" vertical="top" wrapText="1"/>
    </xf>
    <xf numFmtId="0" fontId="17" fillId="2" borderId="0" xfId="0" applyFont="1" applyFill="1" applyAlignment="1">
      <alignment horizontal="left" vertical="top" wrapText="1"/>
    </xf>
    <xf numFmtId="0" fontId="24" fillId="2" borderId="0" xfId="0" applyFont="1" applyFill="1" applyAlignment="1">
      <alignment horizontal="justify" vertical="top" wrapText="1"/>
    </xf>
    <xf numFmtId="0" fontId="6" fillId="2" borderId="0" xfId="2" applyFont="1" applyFill="1" applyAlignment="1">
      <alignment vertical="top" wrapText="1"/>
    </xf>
    <xf numFmtId="0" fontId="23" fillId="3"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wrapText="1"/>
    </xf>
    <xf numFmtId="0" fontId="13" fillId="2" borderId="0" xfId="0" applyFont="1" applyFill="1" applyAlignment="1">
      <alignment horizontal="justify" vertical="top" wrapText="1"/>
    </xf>
    <xf numFmtId="0" fontId="12" fillId="2" borderId="0" xfId="0" applyFont="1" applyFill="1" applyBorder="1" applyAlignment="1">
      <alignment horizontal="left" vertical="top" wrapText="1"/>
    </xf>
    <xf numFmtId="0" fontId="6" fillId="2" borderId="0" xfId="0" applyFont="1" applyFill="1" applyAlignment="1">
      <alignment horizontal="left" wrapText="1"/>
    </xf>
    <xf numFmtId="0" fontId="6" fillId="2" borderId="0" xfId="0" applyFont="1" applyFill="1" applyAlignment="1">
      <alignment wrapText="1"/>
    </xf>
    <xf numFmtId="0" fontId="23" fillId="2" borderId="0" xfId="0" applyFont="1" applyFill="1" applyAlignment="1">
      <alignment horizontal="left" vertical="top" wrapText="1"/>
    </xf>
    <xf numFmtId="0" fontId="26" fillId="2" borderId="4" xfId="0" applyFont="1" applyFill="1" applyBorder="1" applyAlignment="1">
      <alignment horizontal="left" vertical="top" wrapText="1"/>
    </xf>
    <xf numFmtId="0" fontId="26"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0" fillId="2" borderId="0" xfId="0" applyFill="1" applyAlignment="1">
      <alignment wrapText="1"/>
    </xf>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0" fillId="0" borderId="6" xfId="0" applyBorder="1" applyAlignment="1">
      <alignment horizontal="left" vertical="top" wrapText="1"/>
    </xf>
    <xf numFmtId="0" fontId="6" fillId="0" borderId="7"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 fillId="2" borderId="0" xfId="0" applyFont="1" applyFill="1" applyAlignment="1">
      <alignment horizontal="left" vertical="top" wrapText="1"/>
    </xf>
    <xf numFmtId="14" fontId="2" fillId="0" borderId="1" xfId="0" applyNumberFormat="1" applyFont="1" applyFill="1" applyBorder="1"/>
    <xf numFmtId="0" fontId="11" fillId="2" borderId="0" xfId="3" applyFill="1" applyAlignment="1"/>
    <xf numFmtId="0" fontId="11" fillId="2" borderId="0" xfId="3" applyFill="1" applyAlignment="1">
      <alignment horizontal="left"/>
    </xf>
    <xf numFmtId="0" fontId="14" fillId="0" borderId="0" xfId="0" applyFont="1" applyFill="1" applyBorder="1" applyAlignment="1">
      <alignment wrapText="1"/>
    </xf>
    <xf numFmtId="0" fontId="2" fillId="0" borderId="0" xfId="0" applyFont="1"/>
    <xf numFmtId="0" fontId="4" fillId="0" borderId="1" xfId="0" applyFont="1" applyBorder="1"/>
    <xf numFmtId="0" fontId="2" fillId="0" borderId="0" xfId="0" applyFont="1" applyAlignment="1">
      <alignment vertical="center"/>
    </xf>
    <xf numFmtId="0" fontId="2" fillId="0" borderId="1" xfId="0" applyFont="1" applyBorder="1"/>
    <xf numFmtId="0" fontId="4" fillId="0" borderId="0" xfId="0" applyFont="1" applyBorder="1"/>
    <xf numFmtId="0" fontId="0" fillId="0" borderId="0" xfId="0" applyBorder="1"/>
    <xf numFmtId="0" fontId="2" fillId="0" borderId="0" xfId="0" applyFont="1" applyFill="1" applyAlignment="1">
      <alignment horizontal="right"/>
    </xf>
    <xf numFmtId="0" fontId="9" fillId="0" borderId="1" xfId="0" applyFont="1" applyFill="1" applyBorder="1" applyAlignment="1">
      <alignment horizontal="right"/>
    </xf>
    <xf numFmtId="0" fontId="2" fillId="0" borderId="3" xfId="0" applyFont="1" applyFill="1" applyBorder="1" applyAlignment="1">
      <alignment wrapText="1"/>
    </xf>
    <xf numFmtId="0" fontId="9" fillId="0" borderId="0" xfId="0" applyFont="1" applyFill="1" applyAlignment="1">
      <alignment horizontal="right"/>
    </xf>
    <xf numFmtId="0" fontId="5" fillId="0" borderId="0" xfId="0" applyFont="1" applyFill="1" applyAlignment="1">
      <alignment horizontal="right"/>
    </xf>
    <xf numFmtId="0" fontId="2" fillId="2" borderId="1" xfId="0" applyFont="1" applyFill="1" applyBorder="1" applyAlignment="1">
      <alignment horizontal="right"/>
    </xf>
    <xf numFmtId="0" fontId="2" fillId="0" borderId="1" xfId="0" applyFont="1" applyFill="1" applyBorder="1" applyAlignment="1">
      <alignment horizontal="right"/>
    </xf>
    <xf numFmtId="0" fontId="2" fillId="0" borderId="0" xfId="0" applyFont="1" applyFill="1" applyAlignment="1">
      <alignment wrapText="1"/>
    </xf>
    <xf numFmtId="0" fontId="22" fillId="2" borderId="0" xfId="0" applyFont="1" applyFill="1" applyAlignment="1">
      <alignment vertical="center"/>
    </xf>
    <xf numFmtId="0" fontId="21" fillId="2" borderId="0" xfId="0" applyFont="1" applyFill="1" applyAlignment="1">
      <alignment vertical="center"/>
    </xf>
    <xf numFmtId="0" fontId="2" fillId="0" borderId="0" xfId="0" applyFont="1" applyFill="1" applyAlignment="1">
      <alignment horizontal="left" vertical="top" wrapText="1"/>
    </xf>
    <xf numFmtId="0" fontId="2" fillId="2" borderId="0" xfId="0" applyFont="1" applyFill="1" applyAlignment="1">
      <alignment horizontal="left" wrapText="1"/>
    </xf>
    <xf numFmtId="0" fontId="2" fillId="0" borderId="0" xfId="0" applyFont="1" applyFill="1" applyAlignment="1">
      <alignment horizontal="left" wrapText="1"/>
    </xf>
  </cellXfs>
  <cellStyles count="4">
    <cellStyle name="Hyperlink" xfId="3" builtinId="8"/>
    <cellStyle name="Standaard" xfId="0" builtinId="0"/>
    <cellStyle name="Standaard 2" xfId="2"/>
    <cellStyle name="Standaard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1"/>
  <sheetViews>
    <sheetView tabSelected="1" zoomScaleNormal="100" workbookViewId="0"/>
  </sheetViews>
  <sheetFormatPr defaultColWidth="8.81640625" defaultRowHeight="14.5" x14ac:dyDescent="0.35"/>
  <cols>
    <col min="1" max="2" width="9.1796875" style="36" customWidth="1"/>
    <col min="3" max="11" width="9.1796875" style="37" customWidth="1"/>
    <col min="12" max="16384" width="8.81640625" style="37"/>
  </cols>
  <sheetData>
    <row r="3" spans="1:14" ht="15.5" x14ac:dyDescent="0.35">
      <c r="A3" s="35" t="s">
        <v>330</v>
      </c>
    </row>
    <row r="4" spans="1:14" ht="15.5" x14ac:dyDescent="0.35">
      <c r="A4" s="35"/>
    </row>
    <row r="5" spans="1:14" ht="15.5" x14ac:dyDescent="0.35">
      <c r="A5" s="35"/>
    </row>
    <row r="10" spans="1:14" x14ac:dyDescent="0.35">
      <c r="A10" s="38"/>
      <c r="B10" s="38"/>
      <c r="C10" s="38"/>
      <c r="D10" s="38"/>
      <c r="E10" s="38"/>
      <c r="F10" s="38"/>
      <c r="G10" s="38"/>
      <c r="H10" s="38"/>
      <c r="I10" s="38"/>
      <c r="J10" s="38"/>
      <c r="K10" s="38"/>
      <c r="L10" s="38"/>
      <c r="M10" s="38"/>
      <c r="N10" s="39"/>
    </row>
    <row r="11" spans="1:14" x14ac:dyDescent="0.35">
      <c r="A11" s="38"/>
      <c r="B11" s="38"/>
      <c r="C11" s="38"/>
      <c r="D11" s="38"/>
      <c r="E11" s="38"/>
      <c r="F11" s="38"/>
      <c r="G11" s="38"/>
      <c r="H11" s="38"/>
      <c r="I11" s="38"/>
      <c r="J11" s="38"/>
      <c r="K11" s="38"/>
      <c r="L11" s="38"/>
      <c r="M11" s="38"/>
      <c r="N11" s="39"/>
    </row>
    <row r="12" spans="1:14" x14ac:dyDescent="0.35">
      <c r="A12" s="38"/>
      <c r="B12" s="38"/>
      <c r="C12" s="38"/>
      <c r="D12" s="38"/>
      <c r="E12" s="38"/>
      <c r="F12" s="38"/>
      <c r="G12" s="38"/>
      <c r="H12" s="38"/>
      <c r="I12" s="38"/>
      <c r="J12" s="38"/>
      <c r="K12" s="38"/>
      <c r="L12" s="38"/>
      <c r="M12" s="38"/>
      <c r="N12" s="39"/>
    </row>
    <row r="13" spans="1:14" x14ac:dyDescent="0.35">
      <c r="A13" s="38"/>
      <c r="B13" s="38"/>
      <c r="C13" s="38"/>
      <c r="D13" s="38"/>
      <c r="E13" s="38"/>
      <c r="F13" s="38"/>
      <c r="G13" s="38"/>
      <c r="H13" s="38"/>
      <c r="I13" s="38"/>
      <c r="J13" s="38"/>
      <c r="K13" s="38"/>
      <c r="L13" s="38"/>
      <c r="M13" s="38"/>
      <c r="N13" s="39"/>
    </row>
    <row r="14" spans="1:14" x14ac:dyDescent="0.35">
      <c r="A14" s="38"/>
      <c r="B14" s="38"/>
      <c r="C14" s="38"/>
      <c r="D14" s="38"/>
      <c r="E14" s="38"/>
      <c r="F14" s="38"/>
      <c r="G14" s="38"/>
      <c r="H14" s="38"/>
      <c r="I14" s="38"/>
      <c r="J14" s="38"/>
      <c r="K14" s="38"/>
      <c r="L14" s="38"/>
      <c r="M14" s="38"/>
      <c r="N14" s="39"/>
    </row>
    <row r="15" spans="1:14" x14ac:dyDescent="0.35">
      <c r="A15" s="38"/>
      <c r="B15" s="38"/>
      <c r="C15" s="38"/>
      <c r="D15" s="38"/>
      <c r="E15" s="38"/>
      <c r="F15" s="38"/>
      <c r="G15" s="38"/>
      <c r="H15" s="38"/>
      <c r="I15" s="38"/>
      <c r="J15" s="38"/>
      <c r="K15" s="38"/>
      <c r="L15" s="38"/>
      <c r="M15" s="38"/>
      <c r="N15" s="39"/>
    </row>
    <row r="16" spans="1:14" x14ac:dyDescent="0.35">
      <c r="A16" s="38"/>
      <c r="B16" s="38"/>
      <c r="C16" s="38"/>
      <c r="D16" s="38"/>
      <c r="E16" s="38"/>
      <c r="F16" s="38"/>
      <c r="G16" s="38"/>
      <c r="H16" s="38"/>
      <c r="I16" s="38"/>
      <c r="J16" s="38"/>
      <c r="K16" s="38"/>
      <c r="L16" s="38"/>
      <c r="M16" s="38"/>
    </row>
    <row r="17" spans="1:13" x14ac:dyDescent="0.35">
      <c r="A17" s="38"/>
      <c r="B17" s="38"/>
      <c r="C17" s="38"/>
      <c r="D17" s="38"/>
      <c r="E17" s="38"/>
      <c r="F17" s="38"/>
      <c r="G17" s="38"/>
      <c r="H17" s="38"/>
      <c r="I17" s="38"/>
      <c r="J17" s="38"/>
      <c r="K17" s="38"/>
      <c r="L17" s="38"/>
      <c r="M17" s="38"/>
    </row>
    <row r="22" spans="1:13" x14ac:dyDescent="0.35">
      <c r="A22" s="38"/>
    </row>
    <row r="40" spans="1:1" x14ac:dyDescent="0.35">
      <c r="A40" s="40" t="s">
        <v>280</v>
      </c>
    </row>
    <row r="41" spans="1:1" x14ac:dyDescent="0.35">
      <c r="A41" s="41" t="s">
        <v>331</v>
      </c>
    </row>
  </sheetData>
  <pageMargins left="0.70866141732283472" right="0.70866141732283472" top="0.74803149606299213" bottom="0.74803149606299213" header="0.31496062992125984" footer="0.31496062992125984"/>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zoomScaleNormal="100" workbookViewId="0"/>
  </sheetViews>
  <sheetFormatPr defaultColWidth="9.1796875" defaultRowHeight="12" x14ac:dyDescent="0.3"/>
  <cols>
    <col min="1" max="1" width="37.7265625" style="23" customWidth="1"/>
    <col min="2" max="2" width="10.54296875" style="19" customWidth="1"/>
    <col min="3" max="3" width="22.7265625" style="19" bestFit="1" customWidth="1"/>
    <col min="4" max="4" width="12.81640625" style="19" customWidth="1"/>
    <col min="5" max="5" width="11.26953125" style="19" customWidth="1"/>
    <col min="6" max="6" width="3.7265625" style="19" customWidth="1"/>
    <col min="7" max="8" width="12.7265625" style="19" customWidth="1"/>
    <col min="9" max="9" width="3.7265625" style="19" customWidth="1"/>
    <col min="10" max="10" width="11.81640625" style="19" customWidth="1"/>
    <col min="11" max="11" width="19.7265625" style="19" customWidth="1"/>
    <col min="12" max="12" width="9.1796875" style="19"/>
    <col min="13" max="13" width="16" style="19" customWidth="1"/>
    <col min="14" max="14" width="13.54296875" style="19" customWidth="1"/>
    <col min="15" max="16384" width="9.1796875" style="19"/>
  </cols>
  <sheetData>
    <row r="1" spans="1:14" x14ac:dyDescent="0.3">
      <c r="A1" s="18" t="s">
        <v>370</v>
      </c>
    </row>
    <row r="2" spans="1:14" x14ac:dyDescent="0.3">
      <c r="A2" s="18" t="s">
        <v>371</v>
      </c>
      <c r="K2" s="25"/>
      <c r="L2" s="25"/>
      <c r="M2" s="25"/>
      <c r="N2" s="25"/>
    </row>
    <row r="3" spans="1:14" x14ac:dyDescent="0.3">
      <c r="A3" s="20"/>
      <c r="B3" s="21"/>
      <c r="C3" s="21" t="s">
        <v>47</v>
      </c>
      <c r="D3" s="22" t="s">
        <v>56</v>
      </c>
      <c r="E3" s="22"/>
      <c r="F3" s="22"/>
      <c r="G3" s="22"/>
      <c r="H3" s="22"/>
      <c r="I3" s="21"/>
      <c r="J3" s="22" t="s">
        <v>48</v>
      </c>
      <c r="K3" s="22"/>
      <c r="L3" s="22"/>
      <c r="M3" s="22"/>
      <c r="N3" s="22"/>
    </row>
    <row r="4" spans="1:14" x14ac:dyDescent="0.3">
      <c r="C4" s="24"/>
      <c r="D4" s="22" t="s">
        <v>45</v>
      </c>
      <c r="E4" s="22"/>
      <c r="F4" s="24"/>
      <c r="G4" s="22" t="s">
        <v>46</v>
      </c>
      <c r="H4" s="22"/>
      <c r="I4" s="24"/>
      <c r="J4" s="99" t="s">
        <v>273</v>
      </c>
      <c r="K4" s="99" t="s">
        <v>73</v>
      </c>
      <c r="L4" s="99" t="s">
        <v>72</v>
      </c>
      <c r="M4" s="99" t="s">
        <v>360</v>
      </c>
      <c r="N4" s="99" t="s">
        <v>362</v>
      </c>
    </row>
    <row r="5" spans="1:14" ht="48" x14ac:dyDescent="0.3">
      <c r="A5" s="26"/>
      <c r="B5" s="25"/>
      <c r="C5" s="25"/>
      <c r="D5" s="27" t="s">
        <v>57</v>
      </c>
      <c r="E5" s="27" t="s">
        <v>58</v>
      </c>
      <c r="F5" s="25"/>
      <c r="G5" s="27" t="s">
        <v>57</v>
      </c>
      <c r="H5" s="27" t="s">
        <v>58</v>
      </c>
      <c r="I5" s="25"/>
      <c r="J5" s="25"/>
      <c r="K5" s="25"/>
      <c r="L5" s="22"/>
      <c r="M5" s="22"/>
      <c r="N5" s="22"/>
    </row>
    <row r="6" spans="1:14" x14ac:dyDescent="0.3">
      <c r="A6" s="28"/>
      <c r="C6" s="24"/>
      <c r="D6" s="24"/>
      <c r="E6" s="24"/>
      <c r="F6" s="24"/>
      <c r="G6" s="24"/>
      <c r="H6" s="24"/>
      <c r="I6" s="24"/>
      <c r="J6" s="24"/>
      <c r="K6" s="24"/>
    </row>
    <row r="7" spans="1:14" x14ac:dyDescent="0.3">
      <c r="A7" s="18" t="s">
        <v>23</v>
      </c>
      <c r="B7" s="29" t="s">
        <v>15</v>
      </c>
    </row>
    <row r="8" spans="1:14" x14ac:dyDescent="0.3">
      <c r="A8" s="30" t="s">
        <v>1</v>
      </c>
      <c r="B8" s="31"/>
    </row>
    <row r="9" spans="1:14" x14ac:dyDescent="0.3">
      <c r="A9" s="23" t="s">
        <v>3</v>
      </c>
      <c r="C9" s="19">
        <v>15</v>
      </c>
      <c r="D9" s="19">
        <v>0</v>
      </c>
      <c r="E9" s="19">
        <v>5</v>
      </c>
      <c r="G9" s="19">
        <v>0</v>
      </c>
      <c r="H9" s="19">
        <v>10</v>
      </c>
      <c r="J9" s="19">
        <v>0</v>
      </c>
      <c r="K9" s="19">
        <v>0</v>
      </c>
      <c r="L9" s="19">
        <v>0</v>
      </c>
      <c r="M9" s="19">
        <v>0</v>
      </c>
      <c r="N9" s="19">
        <v>0</v>
      </c>
    </row>
    <row r="10" spans="1:14" x14ac:dyDescent="0.3">
      <c r="A10" s="23" t="s">
        <v>2</v>
      </c>
      <c r="C10" s="19">
        <v>150</v>
      </c>
      <c r="D10" s="19">
        <v>0</v>
      </c>
      <c r="E10" s="19">
        <v>90</v>
      </c>
      <c r="G10" s="19">
        <v>5</v>
      </c>
      <c r="H10" s="19">
        <v>55</v>
      </c>
      <c r="J10" s="19">
        <v>0</v>
      </c>
      <c r="K10" s="19">
        <v>15</v>
      </c>
      <c r="L10" s="19">
        <v>20</v>
      </c>
      <c r="M10" s="19">
        <v>0</v>
      </c>
      <c r="N10" s="19">
        <v>0</v>
      </c>
    </row>
    <row r="11" spans="1:14" x14ac:dyDescent="0.3">
      <c r="A11" s="23" t="s">
        <v>4</v>
      </c>
      <c r="C11" s="19">
        <v>545</v>
      </c>
      <c r="D11" s="19">
        <v>0</v>
      </c>
      <c r="E11" s="19">
        <v>330</v>
      </c>
      <c r="G11" s="19">
        <v>10</v>
      </c>
      <c r="H11" s="19">
        <v>205</v>
      </c>
      <c r="J11" s="19">
        <v>0</v>
      </c>
      <c r="K11" s="19">
        <v>5</v>
      </c>
      <c r="L11" s="19">
        <v>545</v>
      </c>
      <c r="M11" s="19">
        <v>0</v>
      </c>
      <c r="N11" s="19">
        <v>0</v>
      </c>
    </row>
    <row r="12" spans="1:14" x14ac:dyDescent="0.3">
      <c r="A12" s="23" t="s">
        <v>5</v>
      </c>
      <c r="C12" s="19">
        <v>1120</v>
      </c>
      <c r="D12" s="19">
        <v>5</v>
      </c>
      <c r="E12" s="19">
        <v>655</v>
      </c>
      <c r="G12" s="19">
        <v>50</v>
      </c>
      <c r="H12" s="19">
        <v>405</v>
      </c>
      <c r="J12" s="19">
        <v>110</v>
      </c>
      <c r="K12" s="19">
        <v>65</v>
      </c>
      <c r="L12" s="19">
        <v>235</v>
      </c>
      <c r="M12" s="19">
        <v>205</v>
      </c>
      <c r="N12" s="19">
        <v>60</v>
      </c>
    </row>
    <row r="13" spans="1:14" x14ac:dyDescent="0.3">
      <c r="A13" s="23" t="s">
        <v>6</v>
      </c>
      <c r="C13" s="19">
        <v>370</v>
      </c>
      <c r="D13" s="19">
        <v>0</v>
      </c>
      <c r="E13" s="19">
        <v>200</v>
      </c>
      <c r="G13" s="19">
        <v>15</v>
      </c>
      <c r="H13" s="19">
        <v>155</v>
      </c>
      <c r="J13" s="19">
        <v>0</v>
      </c>
      <c r="K13" s="19">
        <v>0</v>
      </c>
      <c r="L13" s="19">
        <v>0</v>
      </c>
      <c r="M13" s="19">
        <v>0</v>
      </c>
      <c r="N13" s="19">
        <v>265</v>
      </c>
    </row>
    <row r="14" spans="1:14" x14ac:dyDescent="0.3">
      <c r="A14" s="23" t="s">
        <v>7</v>
      </c>
      <c r="C14" s="19">
        <v>220</v>
      </c>
      <c r="D14" s="19">
        <v>5</v>
      </c>
      <c r="E14" s="19">
        <v>75</v>
      </c>
      <c r="G14" s="19">
        <v>50</v>
      </c>
      <c r="H14" s="19">
        <v>90</v>
      </c>
      <c r="J14" s="19">
        <v>0</v>
      </c>
      <c r="K14" s="19">
        <v>0</v>
      </c>
      <c r="L14" s="19">
        <v>0</v>
      </c>
      <c r="M14" s="19">
        <v>0</v>
      </c>
      <c r="N14" s="19">
        <v>195</v>
      </c>
    </row>
    <row r="15" spans="1:14" x14ac:dyDescent="0.3">
      <c r="A15" s="23" t="s">
        <v>52</v>
      </c>
      <c r="C15" s="19">
        <v>55</v>
      </c>
      <c r="D15" s="19">
        <v>0</v>
      </c>
      <c r="E15" s="19">
        <v>20</v>
      </c>
      <c r="G15" s="19">
        <v>5</v>
      </c>
      <c r="H15" s="19">
        <v>25</v>
      </c>
      <c r="J15" s="19">
        <v>0</v>
      </c>
      <c r="K15" s="19">
        <v>10</v>
      </c>
      <c r="L15" s="19">
        <v>0</v>
      </c>
      <c r="M15" s="19">
        <v>0</v>
      </c>
      <c r="N15" s="19">
        <v>0</v>
      </c>
    </row>
    <row r="16" spans="1:14" x14ac:dyDescent="0.3">
      <c r="A16" s="23" t="s">
        <v>8</v>
      </c>
      <c r="C16" s="19">
        <v>1290</v>
      </c>
      <c r="D16" s="19">
        <v>5</v>
      </c>
      <c r="E16" s="19">
        <v>700</v>
      </c>
      <c r="G16" s="19">
        <v>55</v>
      </c>
      <c r="H16" s="19">
        <v>530</v>
      </c>
      <c r="J16" s="19">
        <v>0</v>
      </c>
      <c r="K16" s="19">
        <v>100</v>
      </c>
      <c r="L16" s="19">
        <v>30</v>
      </c>
      <c r="M16" s="19">
        <v>35</v>
      </c>
      <c r="N16" s="19">
        <v>405</v>
      </c>
    </row>
    <row r="17" spans="1:14" x14ac:dyDescent="0.3">
      <c r="A17" s="23" t="s">
        <v>9</v>
      </c>
      <c r="C17" s="19">
        <v>540</v>
      </c>
      <c r="D17" s="19">
        <v>0</v>
      </c>
      <c r="E17" s="19">
        <v>300</v>
      </c>
      <c r="G17" s="19">
        <v>5</v>
      </c>
      <c r="H17" s="19">
        <v>230</v>
      </c>
      <c r="J17" s="19">
        <v>0</v>
      </c>
      <c r="K17" s="19">
        <v>10</v>
      </c>
      <c r="L17" s="19">
        <v>0</v>
      </c>
      <c r="M17" s="19">
        <v>165</v>
      </c>
      <c r="N17" s="19">
        <v>10</v>
      </c>
    </row>
    <row r="18" spans="1:14" x14ac:dyDescent="0.3">
      <c r="K18" s="32"/>
    </row>
    <row r="19" spans="1:14" x14ac:dyDescent="0.3">
      <c r="A19" s="30" t="s">
        <v>75</v>
      </c>
      <c r="K19" s="32"/>
    </row>
    <row r="20" spans="1:14" x14ac:dyDescent="0.3">
      <c r="A20" s="23" t="s">
        <v>279</v>
      </c>
      <c r="C20" s="19">
        <v>110</v>
      </c>
      <c r="D20" s="19">
        <v>0</v>
      </c>
      <c r="E20" s="19">
        <v>70</v>
      </c>
      <c r="G20" s="19">
        <v>0</v>
      </c>
      <c r="H20" s="19">
        <v>40</v>
      </c>
      <c r="K20" s="32"/>
    </row>
    <row r="21" spans="1:14" x14ac:dyDescent="0.3">
      <c r="A21" s="23" t="s">
        <v>73</v>
      </c>
      <c r="C21" s="19">
        <v>205</v>
      </c>
      <c r="D21" s="19">
        <v>0</v>
      </c>
      <c r="E21" s="19">
        <v>100</v>
      </c>
      <c r="G21" s="19">
        <v>5</v>
      </c>
      <c r="H21" s="19">
        <v>95</v>
      </c>
      <c r="K21" s="32"/>
    </row>
    <row r="22" spans="1:14" x14ac:dyDescent="0.3">
      <c r="A22" s="23" t="s">
        <v>72</v>
      </c>
      <c r="C22" s="19">
        <v>830</v>
      </c>
      <c r="D22" s="19">
        <v>0</v>
      </c>
      <c r="E22" s="19">
        <v>455</v>
      </c>
      <c r="G22" s="19">
        <v>25</v>
      </c>
      <c r="H22" s="19">
        <v>350</v>
      </c>
      <c r="K22" s="32"/>
    </row>
    <row r="23" spans="1:14" x14ac:dyDescent="0.3">
      <c r="A23" s="23" t="s">
        <v>360</v>
      </c>
      <c r="C23" s="19">
        <v>410</v>
      </c>
      <c r="D23" s="19">
        <v>5</v>
      </c>
      <c r="E23" s="19">
        <v>220</v>
      </c>
      <c r="G23" s="19">
        <v>20</v>
      </c>
      <c r="H23" s="19">
        <v>165</v>
      </c>
      <c r="K23" s="32"/>
    </row>
    <row r="24" spans="1:14" x14ac:dyDescent="0.3">
      <c r="A24" s="23" t="s">
        <v>361</v>
      </c>
      <c r="C24" s="19">
        <v>930</v>
      </c>
      <c r="D24" s="19">
        <v>5</v>
      </c>
      <c r="E24" s="19">
        <v>470</v>
      </c>
      <c r="G24" s="19">
        <v>75</v>
      </c>
      <c r="H24" s="19">
        <v>380</v>
      </c>
      <c r="K24" s="32"/>
    </row>
    <row r="25" spans="1:14" x14ac:dyDescent="0.3">
      <c r="K25" s="32"/>
    </row>
    <row r="26" spans="1:14" x14ac:dyDescent="0.3">
      <c r="A26" s="30" t="s">
        <v>68</v>
      </c>
      <c r="B26" s="31"/>
      <c r="K26" s="32"/>
    </row>
    <row r="27" spans="1:14" x14ac:dyDescent="0.3">
      <c r="A27" s="23" t="s">
        <v>10</v>
      </c>
      <c r="C27" s="19">
        <v>3685</v>
      </c>
      <c r="D27" s="19">
        <v>20</v>
      </c>
      <c r="E27" s="19">
        <v>2135</v>
      </c>
      <c r="G27" s="19">
        <v>110</v>
      </c>
      <c r="H27" s="19">
        <v>1420</v>
      </c>
      <c r="J27" s="19">
        <v>90</v>
      </c>
      <c r="K27" s="32">
        <v>155</v>
      </c>
      <c r="L27" s="19">
        <v>715</v>
      </c>
      <c r="M27" s="19">
        <v>315</v>
      </c>
      <c r="N27" s="19">
        <v>805</v>
      </c>
    </row>
    <row r="28" spans="1:14" x14ac:dyDescent="0.3">
      <c r="A28" s="23" t="s">
        <v>11</v>
      </c>
      <c r="C28" s="19">
        <v>545</v>
      </c>
      <c r="D28" s="19">
        <v>0</v>
      </c>
      <c r="E28" s="19">
        <v>235</v>
      </c>
      <c r="G28" s="19">
        <v>55</v>
      </c>
      <c r="H28" s="19">
        <v>255</v>
      </c>
      <c r="J28" s="19">
        <v>20</v>
      </c>
      <c r="K28" s="32">
        <v>45</v>
      </c>
      <c r="L28" s="19">
        <v>100</v>
      </c>
      <c r="M28" s="19">
        <v>80</v>
      </c>
      <c r="N28" s="19">
        <v>110</v>
      </c>
    </row>
    <row r="29" spans="1:14" x14ac:dyDescent="0.3">
      <c r="A29" s="23" t="s">
        <v>12</v>
      </c>
      <c r="C29" s="19">
        <v>60</v>
      </c>
      <c r="D29" s="19">
        <v>0</v>
      </c>
      <c r="E29" s="19">
        <v>10</v>
      </c>
      <c r="G29" s="19">
        <v>20</v>
      </c>
      <c r="H29" s="19">
        <v>30</v>
      </c>
      <c r="J29" s="19">
        <v>5</v>
      </c>
      <c r="K29" s="32">
        <v>5</v>
      </c>
      <c r="L29" s="19">
        <v>10</v>
      </c>
      <c r="M29" s="19">
        <v>15</v>
      </c>
      <c r="N29" s="19">
        <v>10</v>
      </c>
    </row>
    <row r="30" spans="1:14" x14ac:dyDescent="0.3">
      <c r="A30" s="23" t="s">
        <v>13</v>
      </c>
      <c r="C30" s="19">
        <v>5</v>
      </c>
      <c r="D30" s="19">
        <v>0</v>
      </c>
      <c r="E30" s="19">
        <v>0</v>
      </c>
      <c r="G30" s="19">
        <v>5</v>
      </c>
      <c r="H30" s="19">
        <v>0</v>
      </c>
      <c r="J30" s="19">
        <v>0</v>
      </c>
      <c r="K30" s="32">
        <v>0</v>
      </c>
      <c r="L30" s="19">
        <v>0</v>
      </c>
      <c r="M30" s="19">
        <v>0</v>
      </c>
      <c r="N30" s="19">
        <v>0</v>
      </c>
    </row>
    <row r="31" spans="1:14" x14ac:dyDescent="0.3">
      <c r="A31" s="23" t="s">
        <v>14</v>
      </c>
      <c r="C31" s="19">
        <v>0</v>
      </c>
      <c r="E31" s="19">
        <v>0</v>
      </c>
      <c r="G31" s="19">
        <v>0</v>
      </c>
      <c r="H31" s="19">
        <v>0</v>
      </c>
      <c r="J31" s="19">
        <v>0</v>
      </c>
      <c r="K31" s="32">
        <v>0</v>
      </c>
      <c r="L31" s="19">
        <v>0</v>
      </c>
      <c r="M31" s="19">
        <v>0</v>
      </c>
      <c r="N31" s="19">
        <v>0</v>
      </c>
    </row>
    <row r="32" spans="1:14" x14ac:dyDescent="0.3">
      <c r="K32" s="32"/>
    </row>
    <row r="33" spans="1:15" x14ac:dyDescent="0.3">
      <c r="A33" s="30" t="s">
        <v>18</v>
      </c>
      <c r="B33" s="29"/>
      <c r="K33" s="32"/>
    </row>
    <row r="34" spans="1:15" x14ac:dyDescent="0.3">
      <c r="A34" s="23" t="s">
        <v>19</v>
      </c>
      <c r="C34" s="24">
        <v>3415</v>
      </c>
      <c r="D34" s="19">
        <v>0</v>
      </c>
      <c r="E34" s="19">
        <v>2100</v>
      </c>
      <c r="G34" s="19">
        <v>25</v>
      </c>
      <c r="H34" s="19">
        <v>1290</v>
      </c>
      <c r="J34" s="19">
        <v>95</v>
      </c>
      <c r="K34" s="32">
        <v>170</v>
      </c>
      <c r="L34" s="19">
        <v>660</v>
      </c>
      <c r="M34" s="19">
        <v>350</v>
      </c>
      <c r="N34" s="19">
        <v>575</v>
      </c>
    </row>
    <row r="35" spans="1:15" x14ac:dyDescent="0.3">
      <c r="A35" s="23" t="s">
        <v>20</v>
      </c>
      <c r="C35" s="24">
        <v>885</v>
      </c>
      <c r="D35" s="19">
        <v>20</v>
      </c>
      <c r="E35" s="19">
        <v>280</v>
      </c>
      <c r="G35" s="19">
        <v>170</v>
      </c>
      <c r="H35" s="19">
        <v>415</v>
      </c>
      <c r="J35" s="19">
        <v>15</v>
      </c>
      <c r="K35" s="32">
        <v>35</v>
      </c>
      <c r="L35" s="19">
        <v>170</v>
      </c>
      <c r="M35" s="19">
        <v>60</v>
      </c>
      <c r="N35" s="19">
        <v>355</v>
      </c>
    </row>
    <row r="36" spans="1:15" x14ac:dyDescent="0.3">
      <c r="A36" s="26"/>
      <c r="B36" s="25"/>
      <c r="C36" s="25"/>
      <c r="D36" s="25"/>
      <c r="E36" s="25"/>
      <c r="F36" s="25"/>
      <c r="G36" s="25"/>
      <c r="H36" s="25"/>
      <c r="I36" s="25"/>
      <c r="J36" s="25"/>
      <c r="K36" s="25"/>
      <c r="L36" s="25"/>
      <c r="M36" s="25"/>
      <c r="N36" s="25"/>
    </row>
    <row r="37" spans="1:15" x14ac:dyDescent="0.3">
      <c r="A37" s="23" t="s">
        <v>41</v>
      </c>
    </row>
    <row r="38" spans="1:15" ht="41.25" customHeight="1" x14ac:dyDescent="0.3">
      <c r="A38" s="105"/>
      <c r="B38" s="105"/>
      <c r="C38" s="105"/>
      <c r="D38" s="105"/>
      <c r="E38" s="105"/>
      <c r="F38" s="105"/>
      <c r="G38" s="105"/>
      <c r="H38" s="105"/>
      <c r="I38" s="105"/>
      <c r="J38" s="105"/>
      <c r="K38" s="105"/>
      <c r="L38" s="100"/>
      <c r="M38" s="100"/>
      <c r="N38" s="100"/>
      <c r="O38" s="100"/>
    </row>
  </sheetData>
  <mergeCells count="1">
    <mergeCell ref="A38:K38"/>
  </mergeCells>
  <pageMargins left="0.70866141732283472" right="0.70866141732283472" top="0.74803149606299213" bottom="0.74803149606299213"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33"/>
  <sheetViews>
    <sheetView zoomScaleNormal="100" workbookViewId="0"/>
  </sheetViews>
  <sheetFormatPr defaultColWidth="9.1796875" defaultRowHeight="12" x14ac:dyDescent="0.3"/>
  <cols>
    <col min="1" max="1" width="37.7265625" style="1" customWidth="1"/>
    <col min="2" max="2" width="10.54296875" style="1" customWidth="1"/>
    <col min="3" max="10" width="11.1796875" style="1" customWidth="1"/>
    <col min="11" max="11" width="7.7265625" style="1" customWidth="1"/>
    <col min="12" max="16384" width="9.1796875" style="1"/>
  </cols>
  <sheetData>
    <row r="1" spans="1:12" x14ac:dyDescent="0.3">
      <c r="A1" s="6" t="s">
        <v>53</v>
      </c>
    </row>
    <row r="2" spans="1:12" x14ac:dyDescent="0.3">
      <c r="A2" s="12" t="s">
        <v>64</v>
      </c>
    </row>
    <row r="3" spans="1:12" x14ac:dyDescent="0.3">
      <c r="A3" s="2"/>
      <c r="B3" s="2"/>
      <c r="C3" s="2">
        <v>2010</v>
      </c>
      <c r="D3" s="2">
        <v>2011</v>
      </c>
      <c r="E3" s="2">
        <v>2012</v>
      </c>
      <c r="F3" s="2">
        <v>2013</v>
      </c>
      <c r="G3" s="2">
        <v>2014</v>
      </c>
      <c r="H3" s="2">
        <v>2015</v>
      </c>
      <c r="I3" s="2">
        <v>2016</v>
      </c>
      <c r="J3" s="2">
        <v>2017</v>
      </c>
      <c r="K3" s="2">
        <v>2018</v>
      </c>
      <c r="L3" s="2">
        <v>2019</v>
      </c>
    </row>
    <row r="4" spans="1:12" x14ac:dyDescent="0.3">
      <c r="A4" s="3"/>
      <c r="C4" s="3"/>
      <c r="D4" s="3"/>
      <c r="E4" s="3"/>
      <c r="F4" s="3"/>
      <c r="G4" s="3"/>
      <c r="H4" s="3"/>
      <c r="I4" s="3"/>
      <c r="J4" s="3"/>
    </row>
    <row r="5" spans="1:12" x14ac:dyDescent="0.3">
      <c r="A5" s="6" t="s">
        <v>1</v>
      </c>
      <c r="B5" s="7" t="s">
        <v>15</v>
      </c>
    </row>
    <row r="6" spans="1:12" x14ac:dyDescent="0.3">
      <c r="A6" s="7"/>
      <c r="B6" s="6"/>
    </row>
    <row r="7" spans="1:12" x14ac:dyDescent="0.3">
      <c r="A7" s="1" t="s">
        <v>3</v>
      </c>
      <c r="C7" s="9">
        <v>10</v>
      </c>
      <c r="D7" s="9">
        <v>15</v>
      </c>
      <c r="E7" s="9">
        <v>5</v>
      </c>
      <c r="F7" s="9">
        <v>15</v>
      </c>
      <c r="G7" s="9">
        <v>10</v>
      </c>
      <c r="H7" s="9">
        <v>15</v>
      </c>
      <c r="I7" s="9">
        <v>15</v>
      </c>
      <c r="J7" s="9">
        <v>10</v>
      </c>
      <c r="K7" s="1">
        <v>15</v>
      </c>
      <c r="L7" s="1">
        <v>15</v>
      </c>
    </row>
    <row r="8" spans="1:12" x14ac:dyDescent="0.3">
      <c r="A8" s="1" t="s">
        <v>2</v>
      </c>
      <c r="C8" s="9">
        <v>95</v>
      </c>
      <c r="D8" s="9">
        <v>80</v>
      </c>
      <c r="E8" s="9">
        <v>125</v>
      </c>
      <c r="F8" s="9">
        <v>130</v>
      </c>
      <c r="G8" s="9">
        <v>125</v>
      </c>
      <c r="H8" s="9">
        <v>105</v>
      </c>
      <c r="I8" s="9">
        <v>115</v>
      </c>
      <c r="J8" s="9">
        <v>115</v>
      </c>
      <c r="K8" s="1">
        <v>130</v>
      </c>
      <c r="L8" s="1">
        <v>160</v>
      </c>
    </row>
    <row r="9" spans="1:12" x14ac:dyDescent="0.3">
      <c r="A9" s="1" t="s">
        <v>4</v>
      </c>
      <c r="C9" s="9">
        <v>285</v>
      </c>
      <c r="D9" s="9">
        <v>275</v>
      </c>
      <c r="E9" s="9">
        <v>315</v>
      </c>
      <c r="F9" s="9">
        <v>270</v>
      </c>
      <c r="G9" s="9">
        <v>295</v>
      </c>
      <c r="H9" s="9">
        <v>290</v>
      </c>
      <c r="I9" s="9">
        <v>340</v>
      </c>
      <c r="J9" s="9">
        <v>395</v>
      </c>
      <c r="K9" s="1">
        <v>485</v>
      </c>
      <c r="L9" s="1">
        <v>590</v>
      </c>
    </row>
    <row r="10" spans="1:12" x14ac:dyDescent="0.3">
      <c r="A10" s="1" t="s">
        <v>5</v>
      </c>
      <c r="C10" s="9">
        <v>835</v>
      </c>
      <c r="D10" s="9">
        <v>935</v>
      </c>
      <c r="E10" s="9">
        <v>1015</v>
      </c>
      <c r="F10" s="9">
        <v>910</v>
      </c>
      <c r="G10" s="9">
        <v>995</v>
      </c>
      <c r="H10" s="9">
        <v>930</v>
      </c>
      <c r="I10" s="9">
        <v>1050</v>
      </c>
      <c r="J10" s="9">
        <v>1055</v>
      </c>
      <c r="K10" s="1">
        <v>1175</v>
      </c>
      <c r="L10" s="1">
        <v>1295</v>
      </c>
    </row>
    <row r="11" spans="1:12" x14ac:dyDescent="0.3">
      <c r="A11" s="1" t="s">
        <v>6</v>
      </c>
      <c r="C11" s="9">
        <v>305</v>
      </c>
      <c r="D11" s="9">
        <v>295</v>
      </c>
      <c r="E11" s="9">
        <v>335</v>
      </c>
      <c r="F11" s="9">
        <v>335</v>
      </c>
      <c r="G11" s="9">
        <v>385</v>
      </c>
      <c r="H11" s="9">
        <v>345</v>
      </c>
      <c r="I11" s="9">
        <v>345</v>
      </c>
      <c r="J11" s="9">
        <v>340</v>
      </c>
      <c r="K11" s="1">
        <v>410</v>
      </c>
      <c r="L11" s="1">
        <v>420</v>
      </c>
    </row>
    <row r="12" spans="1:12" x14ac:dyDescent="0.3">
      <c r="A12" s="1" t="s">
        <v>7</v>
      </c>
      <c r="C12" s="9">
        <v>225</v>
      </c>
      <c r="D12" s="9">
        <v>210</v>
      </c>
      <c r="E12" s="9">
        <v>215</v>
      </c>
      <c r="F12" s="9">
        <v>205</v>
      </c>
      <c r="G12" s="9">
        <v>190</v>
      </c>
      <c r="H12" s="9">
        <v>240</v>
      </c>
      <c r="I12" s="9">
        <v>255</v>
      </c>
      <c r="J12" s="9">
        <v>295</v>
      </c>
      <c r="K12" s="1">
        <v>275</v>
      </c>
      <c r="L12" s="1">
        <v>270</v>
      </c>
    </row>
    <row r="13" spans="1:12" x14ac:dyDescent="0.3">
      <c r="A13" s="1" t="s">
        <v>52</v>
      </c>
      <c r="C13" s="9">
        <v>65</v>
      </c>
      <c r="D13" s="9">
        <v>60</v>
      </c>
      <c r="E13" s="9">
        <v>35</v>
      </c>
      <c r="F13" s="9">
        <v>40</v>
      </c>
      <c r="G13" s="9">
        <v>35</v>
      </c>
      <c r="H13" s="9">
        <v>60</v>
      </c>
      <c r="I13" s="9">
        <v>60</v>
      </c>
      <c r="J13" s="9">
        <v>60</v>
      </c>
      <c r="K13" s="1">
        <v>55</v>
      </c>
      <c r="L13" s="1">
        <v>60</v>
      </c>
    </row>
    <row r="14" spans="1:12" x14ac:dyDescent="0.3">
      <c r="A14" s="1" t="s">
        <v>8</v>
      </c>
      <c r="C14" s="9">
        <v>845</v>
      </c>
      <c r="D14" s="9">
        <v>880</v>
      </c>
      <c r="E14" s="9">
        <v>960</v>
      </c>
      <c r="F14" s="9">
        <v>910</v>
      </c>
      <c r="G14" s="9">
        <v>1050</v>
      </c>
      <c r="H14" s="9">
        <v>1015</v>
      </c>
      <c r="I14" s="9">
        <v>1065</v>
      </c>
      <c r="J14" s="9">
        <v>1120</v>
      </c>
      <c r="K14" s="1">
        <v>1340</v>
      </c>
      <c r="L14" s="1">
        <v>1440</v>
      </c>
    </row>
    <row r="15" spans="1:12" x14ac:dyDescent="0.3">
      <c r="A15" s="1" t="s">
        <v>9</v>
      </c>
      <c r="C15" s="9">
        <v>385</v>
      </c>
      <c r="D15" s="9">
        <v>405</v>
      </c>
      <c r="E15" s="9">
        <v>440</v>
      </c>
      <c r="F15" s="9">
        <v>445</v>
      </c>
      <c r="G15" s="9">
        <v>490</v>
      </c>
      <c r="H15" s="9">
        <v>460</v>
      </c>
      <c r="I15" s="9">
        <v>515</v>
      </c>
      <c r="J15" s="9">
        <v>545</v>
      </c>
      <c r="K15" s="1">
        <v>565</v>
      </c>
      <c r="L15" s="1">
        <v>615</v>
      </c>
    </row>
    <row r="16" spans="1:12" x14ac:dyDescent="0.3">
      <c r="C16" s="9"/>
      <c r="D16" s="9"/>
      <c r="E16" s="9"/>
      <c r="F16" s="9"/>
      <c r="G16" s="9"/>
      <c r="H16" s="9"/>
      <c r="I16" s="9"/>
      <c r="J16" s="9"/>
    </row>
    <row r="17" spans="1:12" x14ac:dyDescent="0.3">
      <c r="C17" s="9"/>
      <c r="D17" s="9"/>
      <c r="E17" s="9"/>
      <c r="F17" s="9"/>
      <c r="G17" s="9"/>
      <c r="H17" s="9"/>
      <c r="I17" s="9"/>
      <c r="J17" s="9"/>
    </row>
    <row r="18" spans="1:12" x14ac:dyDescent="0.3">
      <c r="A18" s="17" t="s">
        <v>75</v>
      </c>
      <c r="C18" s="9"/>
      <c r="D18" s="9"/>
      <c r="E18" s="9"/>
      <c r="F18" s="9"/>
      <c r="G18" s="9"/>
      <c r="H18" s="9"/>
      <c r="I18" s="9"/>
      <c r="J18" s="9"/>
    </row>
    <row r="19" spans="1:12" x14ac:dyDescent="0.3">
      <c r="A19" s="14" t="s">
        <v>279</v>
      </c>
      <c r="B19" s="9"/>
      <c r="C19" s="9">
        <v>65</v>
      </c>
      <c r="D19" s="9">
        <v>75</v>
      </c>
      <c r="E19" s="9">
        <v>85</v>
      </c>
      <c r="F19" s="9">
        <v>70</v>
      </c>
      <c r="G19" s="9">
        <v>85</v>
      </c>
      <c r="H19" s="9">
        <v>75</v>
      </c>
      <c r="I19" s="9">
        <v>75</v>
      </c>
      <c r="J19" s="1">
        <v>70</v>
      </c>
      <c r="K19" s="1">
        <v>130</v>
      </c>
      <c r="L19" s="1">
        <v>130</v>
      </c>
    </row>
    <row r="20" spans="1:12" x14ac:dyDescent="0.3">
      <c r="A20" s="14" t="s">
        <v>73</v>
      </c>
      <c r="B20" s="9"/>
      <c r="C20" s="9">
        <v>160</v>
      </c>
      <c r="D20" s="9">
        <v>165</v>
      </c>
      <c r="E20" s="9">
        <v>210</v>
      </c>
      <c r="F20" s="9">
        <v>170</v>
      </c>
      <c r="G20" s="9">
        <v>200</v>
      </c>
      <c r="H20" s="9">
        <v>210</v>
      </c>
      <c r="I20" s="9">
        <v>190</v>
      </c>
      <c r="J20" s="1">
        <v>230</v>
      </c>
      <c r="K20" s="1">
        <v>240</v>
      </c>
      <c r="L20" s="1">
        <v>250</v>
      </c>
    </row>
    <row r="21" spans="1:12" x14ac:dyDescent="0.3">
      <c r="A21" s="14" t="s">
        <v>72</v>
      </c>
      <c r="B21" s="9"/>
      <c r="C21" s="9">
        <v>625</v>
      </c>
      <c r="D21" s="9">
        <v>590</v>
      </c>
      <c r="E21" s="9">
        <v>695</v>
      </c>
      <c r="F21" s="9">
        <v>620</v>
      </c>
      <c r="G21" s="9">
        <v>670</v>
      </c>
      <c r="H21" s="9">
        <v>615</v>
      </c>
      <c r="I21" s="9">
        <v>685</v>
      </c>
      <c r="J21" s="1">
        <v>715</v>
      </c>
      <c r="K21" s="1">
        <v>850</v>
      </c>
      <c r="L21" s="1">
        <v>940</v>
      </c>
    </row>
    <row r="22" spans="1:12" x14ac:dyDescent="0.3">
      <c r="A22" s="14" t="s">
        <v>360</v>
      </c>
      <c r="B22" s="9"/>
      <c r="C22" s="9">
        <v>235</v>
      </c>
      <c r="D22" s="9">
        <v>265</v>
      </c>
      <c r="E22" s="9">
        <v>280</v>
      </c>
      <c r="F22" s="9">
        <v>260</v>
      </c>
      <c r="G22" s="9">
        <v>335</v>
      </c>
      <c r="H22" s="9">
        <v>290</v>
      </c>
      <c r="I22" s="9">
        <v>395</v>
      </c>
      <c r="J22" s="1">
        <v>430</v>
      </c>
      <c r="K22" s="1">
        <v>450</v>
      </c>
      <c r="L22" s="1">
        <v>455</v>
      </c>
    </row>
    <row r="23" spans="1:12" x14ac:dyDescent="0.3">
      <c r="A23" s="14" t="s">
        <v>363</v>
      </c>
      <c r="B23" s="9"/>
      <c r="C23" s="9">
        <v>770</v>
      </c>
      <c r="D23" s="9">
        <v>775</v>
      </c>
      <c r="E23" s="9">
        <v>855</v>
      </c>
      <c r="F23" s="9">
        <v>825</v>
      </c>
      <c r="G23" s="9">
        <v>885</v>
      </c>
      <c r="H23" s="9">
        <v>915</v>
      </c>
      <c r="I23" s="9">
        <v>905</v>
      </c>
      <c r="J23" s="1">
        <v>995</v>
      </c>
      <c r="K23" s="1">
        <v>1065</v>
      </c>
      <c r="L23" s="1">
        <v>1070</v>
      </c>
    </row>
    <row r="24" spans="1:12" x14ac:dyDescent="0.3">
      <c r="A24" s="2"/>
      <c r="B24" s="2"/>
      <c r="C24" s="2"/>
      <c r="D24" s="2"/>
      <c r="E24" s="2"/>
      <c r="F24" s="2"/>
      <c r="G24" s="2"/>
      <c r="H24" s="2"/>
      <c r="I24" s="2"/>
      <c r="J24" s="2"/>
      <c r="K24" s="2"/>
      <c r="L24" s="2"/>
    </row>
    <row r="25" spans="1:12" x14ac:dyDescent="0.3">
      <c r="A25" s="1" t="s">
        <v>41</v>
      </c>
    </row>
    <row r="31" spans="1:12" x14ac:dyDescent="0.3">
      <c r="A31" s="17"/>
    </row>
    <row r="32" spans="1:12" x14ac:dyDescent="0.3">
      <c r="A32" s="14"/>
    </row>
    <row r="33" spans="1:1" x14ac:dyDescent="0.3">
      <c r="A33" s="14"/>
    </row>
  </sheetData>
  <pageMargins left="0.70866141732283472" right="0.70866141732283472" top="0.74803149606299213" bottom="0.7480314960629921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6"/>
  <sheetViews>
    <sheetView showGridLines="0" zoomScaleNormal="100" workbookViewId="0"/>
  </sheetViews>
  <sheetFormatPr defaultRowHeight="14.5" x14ac:dyDescent="0.35"/>
  <cols>
    <col min="1" max="1" width="17.453125" style="87" bestFit="1" customWidth="1"/>
    <col min="2" max="2" width="38.7265625" style="87" bestFit="1" customWidth="1"/>
  </cols>
  <sheetData>
    <row r="1" spans="1:2" x14ac:dyDescent="0.35">
      <c r="A1" s="6" t="s">
        <v>364</v>
      </c>
    </row>
    <row r="2" spans="1:2" x14ac:dyDescent="0.35">
      <c r="A2" s="88" t="s">
        <v>365</v>
      </c>
      <c r="B2" s="90"/>
    </row>
    <row r="4" spans="1:2" s="92" customFormat="1" x14ac:dyDescent="0.35">
      <c r="A4" s="91" t="s">
        <v>76</v>
      </c>
      <c r="B4" s="91" t="s">
        <v>77</v>
      </c>
    </row>
    <row r="5" spans="1:2" x14ac:dyDescent="0.35">
      <c r="A5" s="87" t="s">
        <v>73</v>
      </c>
      <c r="B5" s="87" t="s">
        <v>78</v>
      </c>
    </row>
    <row r="6" spans="1:2" x14ac:dyDescent="0.35">
      <c r="A6" s="87" t="s">
        <v>73</v>
      </c>
      <c r="B6" s="87" t="s">
        <v>79</v>
      </c>
    </row>
    <row r="7" spans="1:2" x14ac:dyDescent="0.35">
      <c r="A7" s="87" t="s">
        <v>73</v>
      </c>
      <c r="B7" s="87" t="s">
        <v>80</v>
      </c>
    </row>
    <row r="8" spans="1:2" x14ac:dyDescent="0.35">
      <c r="A8" s="87" t="s">
        <v>73</v>
      </c>
      <c r="B8" s="87" t="s">
        <v>81</v>
      </c>
    </row>
    <row r="9" spans="1:2" x14ac:dyDescent="0.35">
      <c r="A9" s="87" t="s">
        <v>73</v>
      </c>
      <c r="B9" s="87" t="s">
        <v>82</v>
      </c>
    </row>
    <row r="10" spans="1:2" x14ac:dyDescent="0.35">
      <c r="A10" s="87" t="s">
        <v>73</v>
      </c>
      <c r="B10" s="87" t="s">
        <v>83</v>
      </c>
    </row>
    <row r="11" spans="1:2" x14ac:dyDescent="0.35">
      <c r="A11" s="87" t="s">
        <v>73</v>
      </c>
      <c r="B11" s="87" t="s">
        <v>84</v>
      </c>
    </row>
    <row r="12" spans="1:2" x14ac:dyDescent="0.35">
      <c r="A12" s="87" t="s">
        <v>73</v>
      </c>
      <c r="B12" s="87" t="s">
        <v>85</v>
      </c>
    </row>
    <row r="13" spans="1:2" x14ac:dyDescent="0.35">
      <c r="A13" s="87" t="s">
        <v>73</v>
      </c>
      <c r="B13" s="87" t="s">
        <v>86</v>
      </c>
    </row>
    <row r="14" spans="1:2" x14ac:dyDescent="0.35">
      <c r="A14" s="87" t="s">
        <v>73</v>
      </c>
      <c r="B14" s="87" t="s">
        <v>87</v>
      </c>
    </row>
    <row r="15" spans="1:2" x14ac:dyDescent="0.35">
      <c r="A15" s="87" t="s">
        <v>73</v>
      </c>
      <c r="B15" s="87" t="s">
        <v>88</v>
      </c>
    </row>
    <row r="16" spans="1:2" x14ac:dyDescent="0.35">
      <c r="A16" s="87" t="s">
        <v>73</v>
      </c>
      <c r="B16" s="87" t="s">
        <v>89</v>
      </c>
    </row>
    <row r="17" spans="1:2" x14ac:dyDescent="0.35">
      <c r="A17" s="87" t="s">
        <v>73</v>
      </c>
      <c r="B17" s="87" t="s">
        <v>90</v>
      </c>
    </row>
    <row r="18" spans="1:2" x14ac:dyDescent="0.35">
      <c r="A18" s="87" t="s">
        <v>73</v>
      </c>
      <c r="B18" s="87" t="s">
        <v>91</v>
      </c>
    </row>
    <row r="19" spans="1:2" x14ac:dyDescent="0.35">
      <c r="A19" s="87" t="s">
        <v>73</v>
      </c>
      <c r="B19" s="87" t="s">
        <v>92</v>
      </c>
    </row>
    <row r="20" spans="1:2" x14ac:dyDescent="0.35">
      <c r="A20" s="87" t="s">
        <v>73</v>
      </c>
      <c r="B20" s="87" t="s">
        <v>93</v>
      </c>
    </row>
    <row r="21" spans="1:2" x14ac:dyDescent="0.35">
      <c r="A21" s="87" t="s">
        <v>73</v>
      </c>
      <c r="B21" s="87" t="s">
        <v>94</v>
      </c>
    </row>
    <row r="22" spans="1:2" x14ac:dyDescent="0.35">
      <c r="A22" s="87" t="s">
        <v>73</v>
      </c>
      <c r="B22" s="87" t="s">
        <v>95</v>
      </c>
    </row>
    <row r="23" spans="1:2" x14ac:dyDescent="0.35">
      <c r="A23" s="87" t="s">
        <v>73</v>
      </c>
      <c r="B23" s="87" t="s">
        <v>96</v>
      </c>
    </row>
    <row r="24" spans="1:2" x14ac:dyDescent="0.35">
      <c r="A24" s="87" t="s">
        <v>73</v>
      </c>
      <c r="B24" s="87" t="s">
        <v>97</v>
      </c>
    </row>
    <row r="25" spans="1:2" x14ac:dyDescent="0.35">
      <c r="A25" s="87" t="s">
        <v>73</v>
      </c>
      <c r="B25" s="87" t="s">
        <v>98</v>
      </c>
    </row>
    <row r="26" spans="1:2" x14ac:dyDescent="0.35">
      <c r="A26" s="87" t="s">
        <v>73</v>
      </c>
      <c r="B26" s="87" t="s">
        <v>99</v>
      </c>
    </row>
    <row r="27" spans="1:2" x14ac:dyDescent="0.35">
      <c r="A27" s="87" t="s">
        <v>73</v>
      </c>
      <c r="B27" s="87" t="s">
        <v>100</v>
      </c>
    </row>
    <row r="28" spans="1:2" x14ac:dyDescent="0.35">
      <c r="A28" s="87" t="s">
        <v>73</v>
      </c>
      <c r="B28" s="87" t="s">
        <v>101</v>
      </c>
    </row>
    <row r="29" spans="1:2" x14ac:dyDescent="0.35">
      <c r="A29" s="87" t="s">
        <v>73</v>
      </c>
      <c r="B29" s="87" t="s">
        <v>102</v>
      </c>
    </row>
    <row r="30" spans="1:2" x14ac:dyDescent="0.35">
      <c r="A30" s="87" t="s">
        <v>73</v>
      </c>
      <c r="B30" s="87" t="s">
        <v>103</v>
      </c>
    </row>
    <row r="31" spans="1:2" x14ac:dyDescent="0.35">
      <c r="A31" s="87" t="s">
        <v>73</v>
      </c>
      <c r="B31" s="87" t="s">
        <v>104</v>
      </c>
    </row>
    <row r="32" spans="1:2" x14ac:dyDescent="0.35">
      <c r="A32" s="87" t="s">
        <v>73</v>
      </c>
      <c r="B32" s="87" t="s">
        <v>105</v>
      </c>
    </row>
    <row r="33" spans="1:2" x14ac:dyDescent="0.35">
      <c r="A33" s="87" t="s">
        <v>73</v>
      </c>
      <c r="B33" s="87" t="s">
        <v>106</v>
      </c>
    </row>
    <row r="34" spans="1:2" x14ac:dyDescent="0.35">
      <c r="A34" s="87" t="s">
        <v>73</v>
      </c>
      <c r="B34" s="87" t="s">
        <v>107</v>
      </c>
    </row>
    <row r="35" spans="1:2" x14ac:dyDescent="0.35">
      <c r="A35" s="87" t="s">
        <v>73</v>
      </c>
      <c r="B35" s="87" t="s">
        <v>108</v>
      </c>
    </row>
    <row r="36" spans="1:2" x14ac:dyDescent="0.35">
      <c r="A36" s="87" t="s">
        <v>73</v>
      </c>
      <c r="B36" s="87" t="s">
        <v>109</v>
      </c>
    </row>
    <row r="37" spans="1:2" x14ac:dyDescent="0.35">
      <c r="A37" s="87" t="s">
        <v>73</v>
      </c>
      <c r="B37" s="87" t="s">
        <v>110</v>
      </c>
    </row>
    <row r="38" spans="1:2" x14ac:dyDescent="0.35">
      <c r="A38" s="87" t="s">
        <v>73</v>
      </c>
      <c r="B38" s="87" t="s">
        <v>111</v>
      </c>
    </row>
    <row r="39" spans="1:2" x14ac:dyDescent="0.35">
      <c r="A39" s="87" t="s">
        <v>73</v>
      </c>
      <c r="B39" s="87" t="s">
        <v>112</v>
      </c>
    </row>
    <row r="40" spans="1:2" x14ac:dyDescent="0.35">
      <c r="A40" s="87" t="s">
        <v>73</v>
      </c>
      <c r="B40" s="87" t="s">
        <v>113</v>
      </c>
    </row>
    <row r="41" spans="1:2" x14ac:dyDescent="0.35">
      <c r="A41" s="87" t="s">
        <v>73</v>
      </c>
      <c r="B41" s="87" t="s">
        <v>114</v>
      </c>
    </row>
    <row r="42" spans="1:2" x14ac:dyDescent="0.35">
      <c r="A42" s="87" t="s">
        <v>73</v>
      </c>
      <c r="B42" s="87" t="s">
        <v>115</v>
      </c>
    </row>
    <row r="43" spans="1:2" x14ac:dyDescent="0.35">
      <c r="A43" s="87" t="s">
        <v>73</v>
      </c>
      <c r="B43" s="87" t="s">
        <v>116</v>
      </c>
    </row>
    <row r="44" spans="1:2" x14ac:dyDescent="0.35">
      <c r="A44" s="87" t="s">
        <v>73</v>
      </c>
      <c r="B44" s="87" t="s">
        <v>117</v>
      </c>
    </row>
    <row r="45" spans="1:2" x14ac:dyDescent="0.35">
      <c r="A45" s="87" t="s">
        <v>73</v>
      </c>
      <c r="B45" s="87" t="s">
        <v>118</v>
      </c>
    </row>
    <row r="46" spans="1:2" x14ac:dyDescent="0.35">
      <c r="A46" s="87" t="s">
        <v>73</v>
      </c>
      <c r="B46" s="87" t="s">
        <v>119</v>
      </c>
    </row>
    <row r="47" spans="1:2" x14ac:dyDescent="0.35">
      <c r="A47" s="87" t="s">
        <v>73</v>
      </c>
      <c r="B47" s="87" t="s">
        <v>120</v>
      </c>
    </row>
    <row r="48" spans="1:2" x14ac:dyDescent="0.35">
      <c r="A48" s="87" t="s">
        <v>73</v>
      </c>
      <c r="B48" s="87" t="s">
        <v>121</v>
      </c>
    </row>
    <row r="49" spans="1:2" x14ac:dyDescent="0.35">
      <c r="A49" s="87" t="s">
        <v>73</v>
      </c>
      <c r="B49" s="87" t="s">
        <v>122</v>
      </c>
    </row>
    <row r="50" spans="1:2" x14ac:dyDescent="0.35">
      <c r="A50" s="87" t="s">
        <v>73</v>
      </c>
      <c r="B50" s="87" t="s">
        <v>123</v>
      </c>
    </row>
    <row r="51" spans="1:2" x14ac:dyDescent="0.35">
      <c r="A51" s="87" t="s">
        <v>73</v>
      </c>
      <c r="B51" s="87" t="s">
        <v>124</v>
      </c>
    </row>
    <row r="52" spans="1:2" x14ac:dyDescent="0.35">
      <c r="A52" s="87" t="s">
        <v>73</v>
      </c>
      <c r="B52" s="87" t="s">
        <v>125</v>
      </c>
    </row>
    <row r="53" spans="1:2" x14ac:dyDescent="0.35">
      <c r="A53" s="87" t="s">
        <v>73</v>
      </c>
      <c r="B53" s="87" t="s">
        <v>126</v>
      </c>
    </row>
    <row r="54" spans="1:2" x14ac:dyDescent="0.35">
      <c r="A54" s="87" t="s">
        <v>73</v>
      </c>
      <c r="B54" s="87" t="s">
        <v>127</v>
      </c>
    </row>
    <row r="55" spans="1:2" x14ac:dyDescent="0.35">
      <c r="A55" s="87" t="s">
        <v>73</v>
      </c>
      <c r="B55" s="87" t="s">
        <v>128</v>
      </c>
    </row>
    <row r="56" spans="1:2" x14ac:dyDescent="0.35">
      <c r="A56" s="87" t="s">
        <v>73</v>
      </c>
      <c r="B56" s="87" t="s">
        <v>129</v>
      </c>
    </row>
    <row r="57" spans="1:2" x14ac:dyDescent="0.35">
      <c r="A57" s="87" t="s">
        <v>73</v>
      </c>
      <c r="B57" s="87" t="s">
        <v>130</v>
      </c>
    </row>
    <row r="58" spans="1:2" x14ac:dyDescent="0.35">
      <c r="A58" s="87" t="s">
        <v>73</v>
      </c>
      <c r="B58" s="87" t="s">
        <v>131</v>
      </c>
    </row>
    <row r="59" spans="1:2" x14ac:dyDescent="0.35">
      <c r="A59" s="87" t="s">
        <v>73</v>
      </c>
      <c r="B59" s="87" t="s">
        <v>132</v>
      </c>
    </row>
    <row r="60" spans="1:2" x14ac:dyDescent="0.35">
      <c r="A60" s="87" t="s">
        <v>73</v>
      </c>
      <c r="B60" s="87" t="s">
        <v>133</v>
      </c>
    </row>
    <row r="61" spans="1:2" x14ac:dyDescent="0.35">
      <c r="A61" s="87" t="s">
        <v>73</v>
      </c>
      <c r="B61" s="87" t="s">
        <v>134</v>
      </c>
    </row>
    <row r="62" spans="1:2" x14ac:dyDescent="0.35">
      <c r="A62" s="87" t="s">
        <v>73</v>
      </c>
      <c r="B62" s="87" t="s">
        <v>135</v>
      </c>
    </row>
    <row r="63" spans="1:2" x14ac:dyDescent="0.35">
      <c r="A63" s="87" t="s">
        <v>73</v>
      </c>
      <c r="B63" s="87" t="s">
        <v>136</v>
      </c>
    </row>
    <row r="64" spans="1:2" x14ac:dyDescent="0.35">
      <c r="A64" s="87" t="s">
        <v>73</v>
      </c>
      <c r="B64" s="87" t="s">
        <v>137</v>
      </c>
    </row>
    <row r="65" spans="1:2" x14ac:dyDescent="0.35">
      <c r="A65" s="87" t="s">
        <v>73</v>
      </c>
      <c r="B65" s="87" t="s">
        <v>138</v>
      </c>
    </row>
    <row r="66" spans="1:2" x14ac:dyDescent="0.35">
      <c r="A66" s="87" t="s">
        <v>73</v>
      </c>
      <c r="B66" s="87" t="s">
        <v>139</v>
      </c>
    </row>
    <row r="67" spans="1:2" x14ac:dyDescent="0.35">
      <c r="A67" s="87" t="s">
        <v>73</v>
      </c>
      <c r="B67" s="87" t="s">
        <v>140</v>
      </c>
    </row>
    <row r="68" spans="1:2" x14ac:dyDescent="0.35">
      <c r="A68" s="87" t="s">
        <v>73</v>
      </c>
      <c r="B68" s="87" t="s">
        <v>141</v>
      </c>
    </row>
    <row r="69" spans="1:2" x14ac:dyDescent="0.35">
      <c r="A69" s="87" t="s">
        <v>73</v>
      </c>
      <c r="B69" s="87" t="s">
        <v>142</v>
      </c>
    </row>
    <row r="70" spans="1:2" x14ac:dyDescent="0.35">
      <c r="A70" s="87" t="s">
        <v>73</v>
      </c>
      <c r="B70" s="87" t="s">
        <v>143</v>
      </c>
    </row>
    <row r="71" spans="1:2" x14ac:dyDescent="0.35">
      <c r="A71" s="87" t="s">
        <v>73</v>
      </c>
      <c r="B71" s="87" t="s">
        <v>144</v>
      </c>
    </row>
    <row r="72" spans="1:2" x14ac:dyDescent="0.35">
      <c r="A72" s="87" t="s">
        <v>73</v>
      </c>
      <c r="B72" s="87" t="s">
        <v>145</v>
      </c>
    </row>
    <row r="73" spans="1:2" x14ac:dyDescent="0.35">
      <c r="A73" s="87" t="s">
        <v>73</v>
      </c>
      <c r="B73" s="87" t="s">
        <v>146</v>
      </c>
    </row>
    <row r="74" spans="1:2" x14ac:dyDescent="0.35">
      <c r="A74" s="87" t="s">
        <v>72</v>
      </c>
      <c r="B74" s="87" t="s">
        <v>147</v>
      </c>
    </row>
    <row r="75" spans="1:2" x14ac:dyDescent="0.35">
      <c r="A75" s="87" t="s">
        <v>72</v>
      </c>
      <c r="B75" s="87" t="s">
        <v>148</v>
      </c>
    </row>
    <row r="76" spans="1:2" x14ac:dyDescent="0.35">
      <c r="A76" s="87" t="s">
        <v>72</v>
      </c>
      <c r="B76" s="87" t="s">
        <v>149</v>
      </c>
    </row>
    <row r="77" spans="1:2" x14ac:dyDescent="0.35">
      <c r="A77" s="87" t="s">
        <v>72</v>
      </c>
      <c r="B77" s="87" t="s">
        <v>150</v>
      </c>
    </row>
    <row r="78" spans="1:2" x14ac:dyDescent="0.35">
      <c r="A78" s="87" t="s">
        <v>72</v>
      </c>
      <c r="B78" s="87" t="s">
        <v>151</v>
      </c>
    </row>
    <row r="79" spans="1:2" x14ac:dyDescent="0.35">
      <c r="A79" s="87" t="s">
        <v>72</v>
      </c>
      <c r="B79" s="87" t="s">
        <v>152</v>
      </c>
    </row>
    <row r="80" spans="1:2" x14ac:dyDescent="0.35">
      <c r="A80" s="87" t="s">
        <v>72</v>
      </c>
      <c r="B80" s="87" t="s">
        <v>153</v>
      </c>
    </row>
    <row r="81" spans="1:2" x14ac:dyDescent="0.35">
      <c r="A81" s="87" t="s">
        <v>72</v>
      </c>
      <c r="B81" s="87" t="s">
        <v>154</v>
      </c>
    </row>
    <row r="82" spans="1:2" x14ac:dyDescent="0.35">
      <c r="A82" s="87" t="s">
        <v>72</v>
      </c>
      <c r="B82" s="87" t="s">
        <v>155</v>
      </c>
    </row>
    <row r="83" spans="1:2" x14ac:dyDescent="0.35">
      <c r="A83" s="87" t="s">
        <v>72</v>
      </c>
      <c r="B83" s="87" t="s">
        <v>156</v>
      </c>
    </row>
    <row r="84" spans="1:2" x14ac:dyDescent="0.35">
      <c r="A84" s="87" t="s">
        <v>72</v>
      </c>
      <c r="B84" s="87" t="s">
        <v>157</v>
      </c>
    </row>
    <row r="85" spans="1:2" x14ac:dyDescent="0.35">
      <c r="A85" s="87" t="s">
        <v>72</v>
      </c>
      <c r="B85" s="87" t="s">
        <v>158</v>
      </c>
    </row>
    <row r="86" spans="1:2" x14ac:dyDescent="0.35">
      <c r="A86" s="87" t="s">
        <v>72</v>
      </c>
      <c r="B86" s="87" t="s">
        <v>159</v>
      </c>
    </row>
    <row r="87" spans="1:2" x14ac:dyDescent="0.35">
      <c r="A87" s="87" t="s">
        <v>72</v>
      </c>
      <c r="B87" s="87" t="s">
        <v>160</v>
      </c>
    </row>
    <row r="88" spans="1:2" x14ac:dyDescent="0.35">
      <c r="A88" s="87" t="s">
        <v>72</v>
      </c>
      <c r="B88" s="87" t="s">
        <v>161</v>
      </c>
    </row>
    <row r="89" spans="1:2" x14ac:dyDescent="0.35">
      <c r="A89" s="87" t="s">
        <v>72</v>
      </c>
      <c r="B89" s="87" t="s">
        <v>162</v>
      </c>
    </row>
    <row r="90" spans="1:2" x14ac:dyDescent="0.35">
      <c r="A90" s="87" t="s">
        <v>72</v>
      </c>
      <c r="B90" s="87" t="s">
        <v>163</v>
      </c>
    </row>
    <row r="91" spans="1:2" x14ac:dyDescent="0.35">
      <c r="A91" s="87" t="s">
        <v>72</v>
      </c>
      <c r="B91" s="87" t="s">
        <v>164</v>
      </c>
    </row>
    <row r="92" spans="1:2" x14ac:dyDescent="0.35">
      <c r="A92" s="87" t="s">
        <v>72</v>
      </c>
      <c r="B92" s="87" t="s">
        <v>165</v>
      </c>
    </row>
    <row r="93" spans="1:2" x14ac:dyDescent="0.35">
      <c r="A93" s="87" t="s">
        <v>72</v>
      </c>
      <c r="B93" s="87" t="s">
        <v>166</v>
      </c>
    </row>
    <row r="94" spans="1:2" x14ac:dyDescent="0.35">
      <c r="A94" s="87" t="s">
        <v>72</v>
      </c>
      <c r="B94" s="87" t="s">
        <v>167</v>
      </c>
    </row>
    <row r="95" spans="1:2" x14ac:dyDescent="0.35">
      <c r="A95" s="87" t="s">
        <v>72</v>
      </c>
      <c r="B95" s="87" t="s">
        <v>168</v>
      </c>
    </row>
    <row r="96" spans="1:2" x14ac:dyDescent="0.35">
      <c r="A96" s="87" t="s">
        <v>72</v>
      </c>
      <c r="B96" s="87" t="s">
        <v>169</v>
      </c>
    </row>
    <row r="97" spans="1:2" x14ac:dyDescent="0.35">
      <c r="A97" s="87" t="s">
        <v>72</v>
      </c>
      <c r="B97" s="87" t="s">
        <v>170</v>
      </c>
    </row>
    <row r="98" spans="1:2" x14ac:dyDescent="0.35">
      <c r="A98" s="87" t="s">
        <v>72</v>
      </c>
      <c r="B98" s="87" t="s">
        <v>171</v>
      </c>
    </row>
    <row r="99" spans="1:2" x14ac:dyDescent="0.35">
      <c r="A99" s="87" t="s">
        <v>72</v>
      </c>
      <c r="B99" s="87" t="s">
        <v>172</v>
      </c>
    </row>
    <row r="100" spans="1:2" x14ac:dyDescent="0.35">
      <c r="A100" s="87" t="s">
        <v>72</v>
      </c>
      <c r="B100" s="87" t="s">
        <v>173</v>
      </c>
    </row>
    <row r="101" spans="1:2" x14ac:dyDescent="0.35">
      <c r="A101" s="87" t="s">
        <v>74</v>
      </c>
      <c r="B101" s="87" t="s">
        <v>174</v>
      </c>
    </row>
    <row r="102" spans="1:2" x14ac:dyDescent="0.35">
      <c r="A102" s="87" t="s">
        <v>74</v>
      </c>
      <c r="B102" s="87" t="s">
        <v>100</v>
      </c>
    </row>
    <row r="103" spans="1:2" x14ac:dyDescent="0.35">
      <c r="A103" s="87" t="s">
        <v>74</v>
      </c>
      <c r="B103" s="87" t="s">
        <v>175</v>
      </c>
    </row>
    <row r="104" spans="1:2" x14ac:dyDescent="0.35">
      <c r="A104" s="87" t="s">
        <v>74</v>
      </c>
      <c r="B104" s="87" t="s">
        <v>176</v>
      </c>
    </row>
    <row r="105" spans="1:2" x14ac:dyDescent="0.35">
      <c r="A105" s="87" t="s">
        <v>74</v>
      </c>
      <c r="B105" s="87" t="s">
        <v>177</v>
      </c>
    </row>
    <row r="106" spans="1:2" x14ac:dyDescent="0.35">
      <c r="A106" s="87" t="s">
        <v>74</v>
      </c>
      <c r="B106" s="87" t="s">
        <v>178</v>
      </c>
    </row>
    <row r="107" spans="1:2" x14ac:dyDescent="0.35">
      <c r="A107" s="87" t="s">
        <v>74</v>
      </c>
      <c r="B107" s="87" t="s">
        <v>179</v>
      </c>
    </row>
    <row r="108" spans="1:2" x14ac:dyDescent="0.35">
      <c r="A108" s="87" t="s">
        <v>74</v>
      </c>
      <c r="B108" s="87" t="s">
        <v>180</v>
      </c>
    </row>
    <row r="109" spans="1:2" x14ac:dyDescent="0.35">
      <c r="A109" s="87" t="s">
        <v>74</v>
      </c>
      <c r="B109" s="87" t="s">
        <v>181</v>
      </c>
    </row>
    <row r="110" spans="1:2" x14ac:dyDescent="0.35">
      <c r="A110" s="87" t="s">
        <v>74</v>
      </c>
      <c r="B110" s="87" t="s">
        <v>182</v>
      </c>
    </row>
    <row r="111" spans="1:2" x14ac:dyDescent="0.35">
      <c r="A111" s="87" t="s">
        <v>74</v>
      </c>
      <c r="B111" s="87" t="s">
        <v>183</v>
      </c>
    </row>
    <row r="112" spans="1:2" x14ac:dyDescent="0.35">
      <c r="A112" s="87" t="s">
        <v>74</v>
      </c>
      <c r="B112" s="87" t="s">
        <v>184</v>
      </c>
    </row>
    <row r="113" spans="1:2" x14ac:dyDescent="0.35">
      <c r="A113" s="87" t="s">
        <v>74</v>
      </c>
      <c r="B113" s="87" t="s">
        <v>185</v>
      </c>
    </row>
    <row r="114" spans="1:2" x14ac:dyDescent="0.35">
      <c r="A114" s="87" t="s">
        <v>74</v>
      </c>
      <c r="B114" s="87" t="s">
        <v>186</v>
      </c>
    </row>
    <row r="115" spans="1:2" x14ac:dyDescent="0.35">
      <c r="A115" s="87" t="s">
        <v>74</v>
      </c>
      <c r="B115" s="87" t="s">
        <v>187</v>
      </c>
    </row>
    <row r="116" spans="1:2" x14ac:dyDescent="0.35">
      <c r="A116" s="87" t="s">
        <v>74</v>
      </c>
      <c r="B116" s="87" t="s">
        <v>188</v>
      </c>
    </row>
    <row r="117" spans="1:2" x14ac:dyDescent="0.35">
      <c r="A117" s="87" t="s">
        <v>74</v>
      </c>
      <c r="B117" s="87" t="s">
        <v>189</v>
      </c>
    </row>
    <row r="118" spans="1:2" x14ac:dyDescent="0.35">
      <c r="A118" s="87" t="s">
        <v>74</v>
      </c>
      <c r="B118" s="87" t="s">
        <v>190</v>
      </c>
    </row>
    <row r="119" spans="1:2" x14ac:dyDescent="0.35">
      <c r="A119" s="87" t="s">
        <v>74</v>
      </c>
      <c r="B119" s="87" t="s">
        <v>191</v>
      </c>
    </row>
    <row r="120" spans="1:2" x14ac:dyDescent="0.35">
      <c r="A120" s="87" t="s">
        <v>74</v>
      </c>
      <c r="B120" s="87" t="s">
        <v>192</v>
      </c>
    </row>
    <row r="121" spans="1:2" x14ac:dyDescent="0.35">
      <c r="A121" s="87" t="s">
        <v>74</v>
      </c>
      <c r="B121" s="87" t="s">
        <v>193</v>
      </c>
    </row>
    <row r="122" spans="1:2" x14ac:dyDescent="0.35">
      <c r="A122" s="87" t="s">
        <v>74</v>
      </c>
      <c r="B122" s="87" t="s">
        <v>194</v>
      </c>
    </row>
    <row r="123" spans="1:2" x14ac:dyDescent="0.35">
      <c r="A123" s="87" t="s">
        <v>74</v>
      </c>
      <c r="B123" s="87" t="s">
        <v>195</v>
      </c>
    </row>
    <row r="124" spans="1:2" x14ac:dyDescent="0.35">
      <c r="A124" s="87" t="s">
        <v>74</v>
      </c>
      <c r="B124" s="87" t="s">
        <v>196</v>
      </c>
    </row>
    <row r="125" spans="1:2" x14ac:dyDescent="0.35">
      <c r="A125" s="87" t="s">
        <v>74</v>
      </c>
      <c r="B125" s="87" t="s">
        <v>197</v>
      </c>
    </row>
    <row r="126" spans="1:2" x14ac:dyDescent="0.35">
      <c r="A126" s="87" t="s">
        <v>74</v>
      </c>
      <c r="B126" s="87" t="s">
        <v>198</v>
      </c>
    </row>
    <row r="127" spans="1:2" x14ac:dyDescent="0.35">
      <c r="A127" s="87" t="s">
        <v>74</v>
      </c>
      <c r="B127" s="87" t="s">
        <v>199</v>
      </c>
    </row>
    <row r="128" spans="1:2" x14ac:dyDescent="0.35">
      <c r="A128" s="87" t="s">
        <v>74</v>
      </c>
      <c r="B128" s="87" t="s">
        <v>200</v>
      </c>
    </row>
    <row r="129" spans="1:2" x14ac:dyDescent="0.35">
      <c r="A129" s="87" t="s">
        <v>74</v>
      </c>
      <c r="B129" s="87" t="s">
        <v>120</v>
      </c>
    </row>
    <row r="130" spans="1:2" x14ac:dyDescent="0.35">
      <c r="A130" s="87" t="s">
        <v>74</v>
      </c>
      <c r="B130" s="87" t="s">
        <v>122</v>
      </c>
    </row>
    <row r="131" spans="1:2" x14ac:dyDescent="0.35">
      <c r="A131" s="87" t="s">
        <v>74</v>
      </c>
      <c r="B131" s="87" t="s">
        <v>123</v>
      </c>
    </row>
    <row r="132" spans="1:2" x14ac:dyDescent="0.35">
      <c r="A132" s="87" t="s">
        <v>74</v>
      </c>
      <c r="B132" s="87" t="s">
        <v>131</v>
      </c>
    </row>
    <row r="133" spans="1:2" x14ac:dyDescent="0.35">
      <c r="A133" s="87" t="s">
        <v>74</v>
      </c>
      <c r="B133" s="87" t="s">
        <v>201</v>
      </c>
    </row>
    <row r="134" spans="1:2" x14ac:dyDescent="0.35">
      <c r="A134" s="87" t="s">
        <v>74</v>
      </c>
      <c r="B134" s="87" t="s">
        <v>202</v>
      </c>
    </row>
    <row r="135" spans="1:2" x14ac:dyDescent="0.35">
      <c r="A135" s="87" t="s">
        <v>74</v>
      </c>
      <c r="B135" s="87" t="s">
        <v>203</v>
      </c>
    </row>
    <row r="136" spans="1:2" x14ac:dyDescent="0.35">
      <c r="A136" s="87" t="s">
        <v>74</v>
      </c>
      <c r="B136" s="87" t="s">
        <v>204</v>
      </c>
    </row>
    <row r="137" spans="1:2" x14ac:dyDescent="0.35">
      <c r="A137" s="87" t="s">
        <v>74</v>
      </c>
      <c r="B137" s="87" t="s">
        <v>205</v>
      </c>
    </row>
    <row r="138" spans="1:2" x14ac:dyDescent="0.35">
      <c r="A138" s="87" t="s">
        <v>74</v>
      </c>
      <c r="B138" s="87" t="s">
        <v>206</v>
      </c>
    </row>
    <row r="139" spans="1:2" x14ac:dyDescent="0.35">
      <c r="A139" s="87" t="s">
        <v>74</v>
      </c>
      <c r="B139" s="87" t="s">
        <v>207</v>
      </c>
    </row>
    <row r="140" spans="1:2" x14ac:dyDescent="0.35">
      <c r="A140" s="87" t="s">
        <v>74</v>
      </c>
      <c r="B140" s="87" t="s">
        <v>208</v>
      </c>
    </row>
    <row r="141" spans="1:2" x14ac:dyDescent="0.35">
      <c r="A141" s="87" t="s">
        <v>74</v>
      </c>
      <c r="B141" s="87" t="s">
        <v>209</v>
      </c>
    </row>
    <row r="142" spans="1:2" x14ac:dyDescent="0.35">
      <c r="A142" s="87" t="s">
        <v>74</v>
      </c>
      <c r="B142" s="87" t="s">
        <v>210</v>
      </c>
    </row>
    <row r="143" spans="1:2" x14ac:dyDescent="0.35">
      <c r="A143" s="87" t="s">
        <v>74</v>
      </c>
      <c r="B143" s="87" t="s">
        <v>211</v>
      </c>
    </row>
    <row r="144" spans="1:2" x14ac:dyDescent="0.35">
      <c r="A144" s="87" t="s">
        <v>74</v>
      </c>
      <c r="B144" s="87" t="s">
        <v>212</v>
      </c>
    </row>
    <row r="145" spans="1:2" x14ac:dyDescent="0.35">
      <c r="A145" s="87" t="s">
        <v>74</v>
      </c>
      <c r="B145" s="87" t="s">
        <v>213</v>
      </c>
    </row>
    <row r="146" spans="1:2" x14ac:dyDescent="0.35">
      <c r="A146" s="87" t="s">
        <v>74</v>
      </c>
      <c r="B146" s="87" t="s">
        <v>214</v>
      </c>
    </row>
    <row r="147" spans="1:2" x14ac:dyDescent="0.35">
      <c r="A147" s="87" t="s">
        <v>74</v>
      </c>
      <c r="B147" s="87" t="s">
        <v>215</v>
      </c>
    </row>
    <row r="148" spans="1:2" x14ac:dyDescent="0.35">
      <c r="A148" s="87" t="s">
        <v>74</v>
      </c>
      <c r="B148" s="87" t="s">
        <v>216</v>
      </c>
    </row>
    <row r="149" spans="1:2" x14ac:dyDescent="0.35">
      <c r="A149" s="87" t="s">
        <v>74</v>
      </c>
      <c r="B149" s="87" t="s">
        <v>217</v>
      </c>
    </row>
    <row r="150" spans="1:2" x14ac:dyDescent="0.35">
      <c r="A150" s="87" t="s">
        <v>74</v>
      </c>
      <c r="B150" s="87" t="s">
        <v>218</v>
      </c>
    </row>
    <row r="151" spans="1:2" x14ac:dyDescent="0.35">
      <c r="A151" s="87" t="s">
        <v>74</v>
      </c>
      <c r="B151" s="87" t="s">
        <v>219</v>
      </c>
    </row>
    <row r="152" spans="1:2" x14ac:dyDescent="0.35">
      <c r="A152" s="87" t="s">
        <v>74</v>
      </c>
      <c r="B152" s="87" t="s">
        <v>220</v>
      </c>
    </row>
    <row r="153" spans="1:2" x14ac:dyDescent="0.35">
      <c r="A153" s="87" t="s">
        <v>74</v>
      </c>
      <c r="B153" s="87" t="s">
        <v>221</v>
      </c>
    </row>
    <row r="154" spans="1:2" x14ac:dyDescent="0.35">
      <c r="A154" s="87" t="s">
        <v>74</v>
      </c>
      <c r="B154" s="87" t="s">
        <v>222</v>
      </c>
    </row>
    <row r="155" spans="1:2" x14ac:dyDescent="0.35">
      <c r="A155" s="87" t="s">
        <v>74</v>
      </c>
      <c r="B155" s="87" t="s">
        <v>223</v>
      </c>
    </row>
    <row r="156" spans="1:2" x14ac:dyDescent="0.35">
      <c r="A156" s="87" t="s">
        <v>74</v>
      </c>
      <c r="B156" s="87" t="s">
        <v>224</v>
      </c>
    </row>
    <row r="157" spans="1:2" x14ac:dyDescent="0.35">
      <c r="A157" s="87" t="s">
        <v>74</v>
      </c>
      <c r="B157" s="87" t="s">
        <v>225</v>
      </c>
    </row>
    <row r="158" spans="1:2" x14ac:dyDescent="0.35">
      <c r="A158" s="87" t="s">
        <v>74</v>
      </c>
      <c r="B158" s="87" t="s">
        <v>226</v>
      </c>
    </row>
    <row r="159" spans="1:2" x14ac:dyDescent="0.35">
      <c r="A159" s="87" t="s">
        <v>74</v>
      </c>
      <c r="B159" s="87" t="s">
        <v>227</v>
      </c>
    </row>
    <row r="160" spans="1:2" x14ac:dyDescent="0.35">
      <c r="A160" s="87" t="s">
        <v>74</v>
      </c>
      <c r="B160" s="87" t="s">
        <v>228</v>
      </c>
    </row>
    <row r="161" spans="1:2" x14ac:dyDescent="0.35">
      <c r="A161" s="87" t="s">
        <v>74</v>
      </c>
      <c r="B161" s="87" t="s">
        <v>229</v>
      </c>
    </row>
    <row r="162" spans="1:2" x14ac:dyDescent="0.35">
      <c r="A162" s="87" t="s">
        <v>74</v>
      </c>
      <c r="B162" s="87" t="s">
        <v>230</v>
      </c>
    </row>
    <row r="163" spans="1:2" x14ac:dyDescent="0.35">
      <c r="A163" s="87" t="s">
        <v>74</v>
      </c>
      <c r="B163" s="87" t="s">
        <v>231</v>
      </c>
    </row>
    <row r="164" spans="1:2" x14ac:dyDescent="0.35">
      <c r="A164" s="87" t="s">
        <v>74</v>
      </c>
      <c r="B164" s="87" t="s">
        <v>232</v>
      </c>
    </row>
    <row r="165" spans="1:2" x14ac:dyDescent="0.35">
      <c r="A165" s="87" t="s">
        <v>74</v>
      </c>
      <c r="B165" s="87" t="s">
        <v>233</v>
      </c>
    </row>
    <row r="166" spans="1:2" x14ac:dyDescent="0.35">
      <c r="A166" s="87" t="s">
        <v>74</v>
      </c>
      <c r="B166" s="87" t="s">
        <v>234</v>
      </c>
    </row>
    <row r="167" spans="1:2" x14ac:dyDescent="0.35">
      <c r="A167" s="87" t="s">
        <v>74</v>
      </c>
      <c r="B167" s="87" t="s">
        <v>235</v>
      </c>
    </row>
    <row r="168" spans="1:2" x14ac:dyDescent="0.35">
      <c r="A168" s="87" t="s">
        <v>74</v>
      </c>
      <c r="B168" s="87" t="s">
        <v>236</v>
      </c>
    </row>
    <row r="169" spans="1:2" x14ac:dyDescent="0.35">
      <c r="A169" s="87" t="s">
        <v>74</v>
      </c>
      <c r="B169" s="87" t="s">
        <v>237</v>
      </c>
    </row>
    <row r="170" spans="1:2" x14ac:dyDescent="0.35">
      <c r="A170" s="87" t="s">
        <v>74</v>
      </c>
      <c r="B170" s="87" t="s">
        <v>238</v>
      </c>
    </row>
    <row r="171" spans="1:2" x14ac:dyDescent="0.35">
      <c r="A171" s="87" t="s">
        <v>74</v>
      </c>
      <c r="B171" s="87" t="s">
        <v>239</v>
      </c>
    </row>
    <row r="172" spans="1:2" x14ac:dyDescent="0.35">
      <c r="A172" s="87" t="s">
        <v>74</v>
      </c>
      <c r="B172" s="87" t="s">
        <v>240</v>
      </c>
    </row>
    <row r="173" spans="1:2" x14ac:dyDescent="0.35">
      <c r="A173" s="87" t="s">
        <v>74</v>
      </c>
      <c r="B173" s="87" t="s">
        <v>241</v>
      </c>
    </row>
    <row r="174" spans="1:2" x14ac:dyDescent="0.35">
      <c r="A174" s="87" t="s">
        <v>74</v>
      </c>
      <c r="B174" s="87" t="s">
        <v>242</v>
      </c>
    </row>
    <row r="175" spans="1:2" x14ac:dyDescent="0.35">
      <c r="A175" s="87" t="s">
        <v>74</v>
      </c>
      <c r="B175" s="87" t="s">
        <v>243</v>
      </c>
    </row>
    <row r="176" spans="1:2" x14ac:dyDescent="0.35">
      <c r="A176" s="87" t="s">
        <v>74</v>
      </c>
      <c r="B176" s="87" t="s">
        <v>244</v>
      </c>
    </row>
    <row r="177" spans="1:2" x14ac:dyDescent="0.35">
      <c r="A177" s="87" t="s">
        <v>74</v>
      </c>
      <c r="B177" s="87" t="s">
        <v>245</v>
      </c>
    </row>
    <row r="178" spans="1:2" x14ac:dyDescent="0.35">
      <c r="A178" s="87" t="s">
        <v>74</v>
      </c>
      <c r="B178" s="87" t="s">
        <v>246</v>
      </c>
    </row>
    <row r="179" spans="1:2" x14ac:dyDescent="0.35">
      <c r="A179" s="87" t="s">
        <v>74</v>
      </c>
      <c r="B179" s="87" t="s">
        <v>247</v>
      </c>
    </row>
    <row r="180" spans="1:2" x14ac:dyDescent="0.35">
      <c r="A180" s="87" t="s">
        <v>74</v>
      </c>
      <c r="B180" s="87" t="s">
        <v>248</v>
      </c>
    </row>
    <row r="181" spans="1:2" x14ac:dyDescent="0.35">
      <c r="A181" s="87" t="s">
        <v>74</v>
      </c>
      <c r="B181" s="87" t="s">
        <v>249</v>
      </c>
    </row>
    <row r="182" spans="1:2" x14ac:dyDescent="0.35">
      <c r="A182" s="87" t="s">
        <v>74</v>
      </c>
      <c r="B182" s="87" t="s">
        <v>250</v>
      </c>
    </row>
    <row r="183" spans="1:2" x14ac:dyDescent="0.35">
      <c r="A183" s="87" t="s">
        <v>74</v>
      </c>
      <c r="B183" s="87" t="s">
        <v>251</v>
      </c>
    </row>
    <row r="184" spans="1:2" x14ac:dyDescent="0.35">
      <c r="A184" s="87" t="s">
        <v>272</v>
      </c>
      <c r="B184" s="89" t="s">
        <v>252</v>
      </c>
    </row>
    <row r="185" spans="1:2" x14ac:dyDescent="0.35">
      <c r="A185" s="87" t="s">
        <v>272</v>
      </c>
      <c r="B185" s="89" t="s">
        <v>253</v>
      </c>
    </row>
    <row r="186" spans="1:2" x14ac:dyDescent="0.35">
      <c r="A186" s="87" t="s">
        <v>272</v>
      </c>
      <c r="B186" s="89" t="s">
        <v>254</v>
      </c>
    </row>
    <row r="187" spans="1:2" x14ac:dyDescent="0.35">
      <c r="A187" s="87" t="s">
        <v>272</v>
      </c>
      <c r="B187" s="89" t="s">
        <v>255</v>
      </c>
    </row>
    <row r="188" spans="1:2" x14ac:dyDescent="0.35">
      <c r="A188" s="87" t="s">
        <v>272</v>
      </c>
      <c r="B188" s="89" t="s">
        <v>256</v>
      </c>
    </row>
    <row r="189" spans="1:2" x14ac:dyDescent="0.35">
      <c r="A189" s="87" t="s">
        <v>272</v>
      </c>
      <c r="B189" s="89" t="s">
        <v>257</v>
      </c>
    </row>
    <row r="190" spans="1:2" x14ac:dyDescent="0.35">
      <c r="A190" s="87" t="s">
        <v>272</v>
      </c>
      <c r="B190" s="89" t="s">
        <v>258</v>
      </c>
    </row>
    <row r="191" spans="1:2" x14ac:dyDescent="0.35">
      <c r="A191" s="87" t="s">
        <v>272</v>
      </c>
      <c r="B191" s="89" t="s">
        <v>259</v>
      </c>
    </row>
    <row r="192" spans="1:2" x14ac:dyDescent="0.35">
      <c r="A192" s="87" t="s">
        <v>272</v>
      </c>
      <c r="B192" s="89" t="s">
        <v>260</v>
      </c>
    </row>
    <row r="193" spans="1:2" x14ac:dyDescent="0.35">
      <c r="A193" s="87" t="s">
        <v>272</v>
      </c>
      <c r="B193" s="89" t="s">
        <v>261</v>
      </c>
    </row>
    <row r="194" spans="1:2" x14ac:dyDescent="0.35">
      <c r="A194" s="87" t="s">
        <v>272</v>
      </c>
      <c r="B194" s="89" t="s">
        <v>262</v>
      </c>
    </row>
    <row r="195" spans="1:2" x14ac:dyDescent="0.35">
      <c r="A195" s="87" t="s">
        <v>272</v>
      </c>
      <c r="B195" s="89" t="s">
        <v>263</v>
      </c>
    </row>
    <row r="196" spans="1:2" x14ac:dyDescent="0.35">
      <c r="A196" s="87" t="s">
        <v>272</v>
      </c>
      <c r="B196" s="89" t="s">
        <v>264</v>
      </c>
    </row>
    <row r="197" spans="1:2" x14ac:dyDescent="0.35">
      <c r="A197" s="87" t="s">
        <v>272</v>
      </c>
      <c r="B197" s="89" t="s">
        <v>265</v>
      </c>
    </row>
    <row r="198" spans="1:2" x14ac:dyDescent="0.35">
      <c r="A198" s="87" t="s">
        <v>272</v>
      </c>
      <c r="B198" s="89" t="s">
        <v>266</v>
      </c>
    </row>
    <row r="199" spans="1:2" x14ac:dyDescent="0.35">
      <c r="A199" s="87" t="s">
        <v>272</v>
      </c>
      <c r="B199" s="89" t="s">
        <v>267</v>
      </c>
    </row>
    <row r="200" spans="1:2" x14ac:dyDescent="0.35">
      <c r="A200" s="87" t="s">
        <v>272</v>
      </c>
      <c r="B200" s="89" t="s">
        <v>268</v>
      </c>
    </row>
    <row r="201" spans="1:2" x14ac:dyDescent="0.35">
      <c r="A201" s="87" t="s">
        <v>272</v>
      </c>
      <c r="B201" s="89" t="s">
        <v>269</v>
      </c>
    </row>
    <row r="202" spans="1:2" x14ac:dyDescent="0.35">
      <c r="A202" s="87" t="s">
        <v>272</v>
      </c>
      <c r="B202" s="89" t="s">
        <v>270</v>
      </c>
    </row>
    <row r="203" spans="1:2" x14ac:dyDescent="0.35">
      <c r="A203" s="87" t="s">
        <v>272</v>
      </c>
      <c r="B203" s="89" t="s">
        <v>271</v>
      </c>
    </row>
    <row r="204" spans="1:2" x14ac:dyDescent="0.35">
      <c r="A204" s="87" t="s">
        <v>273</v>
      </c>
      <c r="B204" s="87" t="s">
        <v>339</v>
      </c>
    </row>
    <row r="205" spans="1:2" x14ac:dyDescent="0.35">
      <c r="A205" s="87" t="s">
        <v>273</v>
      </c>
      <c r="B205" s="87" t="s">
        <v>340</v>
      </c>
    </row>
    <row r="206" spans="1:2" x14ac:dyDescent="0.35">
      <c r="A206" s="87" t="s">
        <v>273</v>
      </c>
      <c r="B206" s="87" t="s">
        <v>341</v>
      </c>
    </row>
    <row r="207" spans="1:2" x14ac:dyDescent="0.35">
      <c r="A207" s="87" t="s">
        <v>273</v>
      </c>
      <c r="B207" s="87" t="s">
        <v>342</v>
      </c>
    </row>
    <row r="208" spans="1:2" x14ac:dyDescent="0.35">
      <c r="A208" s="87" t="s">
        <v>273</v>
      </c>
      <c r="B208" s="87" t="s">
        <v>343</v>
      </c>
    </row>
    <row r="209" spans="1:2" x14ac:dyDescent="0.35">
      <c r="A209" s="87" t="s">
        <v>273</v>
      </c>
      <c r="B209" s="87" t="s">
        <v>344</v>
      </c>
    </row>
    <row r="210" spans="1:2" x14ac:dyDescent="0.35">
      <c r="A210" s="87" t="s">
        <v>273</v>
      </c>
      <c r="B210" s="87" t="s">
        <v>345</v>
      </c>
    </row>
    <row r="211" spans="1:2" x14ac:dyDescent="0.35">
      <c r="A211" s="87" t="s">
        <v>273</v>
      </c>
      <c r="B211" s="87" t="s">
        <v>346</v>
      </c>
    </row>
    <row r="212" spans="1:2" x14ac:dyDescent="0.35">
      <c r="A212" s="87" t="s">
        <v>273</v>
      </c>
      <c r="B212" s="87" t="s">
        <v>347</v>
      </c>
    </row>
    <row r="213" spans="1:2" x14ac:dyDescent="0.35">
      <c r="A213" s="87" t="s">
        <v>273</v>
      </c>
      <c r="B213" s="87" t="s">
        <v>348</v>
      </c>
    </row>
    <row r="214" spans="1:2" x14ac:dyDescent="0.35">
      <c r="A214" s="87" t="s">
        <v>273</v>
      </c>
      <c r="B214" s="87" t="s">
        <v>349</v>
      </c>
    </row>
    <row r="215" spans="1:2" x14ac:dyDescent="0.35">
      <c r="A215" s="87" t="s">
        <v>273</v>
      </c>
      <c r="B215" s="87" t="s">
        <v>350</v>
      </c>
    </row>
    <row r="216" spans="1:2" x14ac:dyDescent="0.35">
      <c r="A216" s="87" t="s">
        <v>273</v>
      </c>
      <c r="B216" s="87" t="s">
        <v>351</v>
      </c>
    </row>
    <row r="217" spans="1:2" x14ac:dyDescent="0.35">
      <c r="A217" s="87" t="s">
        <v>273</v>
      </c>
      <c r="B217" s="87" t="s">
        <v>352</v>
      </c>
    </row>
    <row r="218" spans="1:2" x14ac:dyDescent="0.35">
      <c r="A218" s="87" t="s">
        <v>273</v>
      </c>
      <c r="B218" s="87" t="s">
        <v>189</v>
      </c>
    </row>
    <row r="219" spans="1:2" x14ac:dyDescent="0.35">
      <c r="A219" s="87" t="s">
        <v>273</v>
      </c>
      <c r="B219" s="87" t="s">
        <v>190</v>
      </c>
    </row>
    <row r="220" spans="1:2" x14ac:dyDescent="0.35">
      <c r="A220" s="87" t="s">
        <v>273</v>
      </c>
      <c r="B220" s="87" t="s">
        <v>353</v>
      </c>
    </row>
    <row r="221" spans="1:2" x14ac:dyDescent="0.35">
      <c r="A221" s="87" t="s">
        <v>273</v>
      </c>
      <c r="B221" s="87" t="s">
        <v>354</v>
      </c>
    </row>
    <row r="222" spans="1:2" x14ac:dyDescent="0.35">
      <c r="A222" s="87" t="s">
        <v>273</v>
      </c>
      <c r="B222" s="87" t="s">
        <v>355</v>
      </c>
    </row>
    <row r="223" spans="1:2" x14ac:dyDescent="0.35">
      <c r="A223" s="87" t="s">
        <v>273</v>
      </c>
      <c r="B223" s="87" t="s">
        <v>356</v>
      </c>
    </row>
    <row r="224" spans="1:2" x14ac:dyDescent="0.35">
      <c r="A224" s="87" t="s">
        <v>273</v>
      </c>
      <c r="B224" s="87" t="s">
        <v>357</v>
      </c>
    </row>
    <row r="225" spans="1:2" x14ac:dyDescent="0.35">
      <c r="A225" s="87" t="s">
        <v>273</v>
      </c>
      <c r="B225" s="87" t="s">
        <v>358</v>
      </c>
    </row>
    <row r="226" spans="1:2" x14ac:dyDescent="0.35">
      <c r="A226" s="87" t="s">
        <v>273</v>
      </c>
      <c r="B226" s="87" t="s">
        <v>359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heetViews>
  <sheetFormatPr defaultColWidth="8.81640625" defaultRowHeight="14.5" x14ac:dyDescent="0.35"/>
  <cols>
    <col min="1" max="1" width="27.1796875" style="37" customWidth="1"/>
    <col min="2" max="2" width="57.1796875" style="37" customWidth="1"/>
    <col min="3" max="16384" width="8.81640625" style="37"/>
  </cols>
  <sheetData>
    <row r="1" spans="1:12" ht="15.5" x14ac:dyDescent="0.35">
      <c r="A1" s="35" t="s">
        <v>281</v>
      </c>
      <c r="B1" s="42"/>
      <c r="C1" s="43"/>
      <c r="D1" s="43"/>
      <c r="E1" s="44"/>
      <c r="F1" s="44"/>
      <c r="G1" s="44"/>
    </row>
    <row r="2" spans="1:12" x14ac:dyDescent="0.35">
      <c r="A2" s="45"/>
      <c r="B2" s="45"/>
      <c r="C2" s="46"/>
      <c r="D2" s="46"/>
      <c r="E2" s="45"/>
      <c r="F2" s="45"/>
      <c r="G2" s="45"/>
      <c r="H2" s="38"/>
      <c r="I2" s="38"/>
      <c r="J2" s="38"/>
      <c r="K2" s="47"/>
      <c r="L2" s="47"/>
    </row>
    <row r="3" spans="1:12" x14ac:dyDescent="0.35">
      <c r="A3" s="45"/>
      <c r="B3" s="45"/>
      <c r="C3" s="46"/>
      <c r="D3" s="46"/>
      <c r="E3" s="45"/>
      <c r="F3" s="45"/>
      <c r="G3" s="45"/>
      <c r="H3" s="38"/>
      <c r="I3" s="38"/>
      <c r="J3" s="38"/>
      <c r="K3" s="47"/>
      <c r="L3" s="47"/>
    </row>
    <row r="4" spans="1:12" x14ac:dyDescent="0.35">
      <c r="A4" s="48" t="s">
        <v>282</v>
      </c>
      <c r="B4" s="48" t="s">
        <v>281</v>
      </c>
      <c r="D4" s="42"/>
      <c r="E4" s="44"/>
      <c r="F4" s="44"/>
      <c r="G4" s="44"/>
    </row>
    <row r="5" spans="1:12" x14ac:dyDescent="0.35">
      <c r="A5" s="48"/>
      <c r="B5" s="48"/>
      <c r="D5" s="42"/>
      <c r="E5" s="44"/>
      <c r="F5" s="44"/>
      <c r="G5" s="44"/>
    </row>
    <row r="6" spans="1:12" x14ac:dyDescent="0.35">
      <c r="A6" s="84" t="s">
        <v>283</v>
      </c>
      <c r="B6" s="42" t="s">
        <v>284</v>
      </c>
      <c r="D6" s="42"/>
      <c r="E6" s="44"/>
      <c r="F6" s="44"/>
      <c r="G6" s="44"/>
    </row>
    <row r="7" spans="1:12" x14ac:dyDescent="0.35">
      <c r="A7" s="84" t="s">
        <v>285</v>
      </c>
      <c r="B7" s="42" t="s">
        <v>286</v>
      </c>
      <c r="D7" s="42"/>
      <c r="E7" s="44"/>
      <c r="F7" s="44"/>
      <c r="G7" s="44"/>
    </row>
    <row r="8" spans="1:12" x14ac:dyDescent="0.35">
      <c r="A8" s="42"/>
      <c r="B8" s="42"/>
      <c r="D8" s="42"/>
      <c r="E8" s="44"/>
      <c r="F8" s="44"/>
      <c r="G8" s="44"/>
    </row>
    <row r="9" spans="1:12" x14ac:dyDescent="0.35">
      <c r="A9" s="84" t="s">
        <v>55</v>
      </c>
      <c r="B9" s="42" t="str">
        <f>'Tabel 1a'!A2</f>
        <v>Bedrijfsvestigingen die tussen 1-1-2010 en 1-1-2014 in Almere zijn gestart naar bedrijfs- en ondernemerskenmerken op 1-1-2019</v>
      </c>
      <c r="D9" s="42"/>
      <c r="E9" s="44"/>
      <c r="F9" s="44"/>
      <c r="G9" s="44"/>
    </row>
    <row r="10" spans="1:12" x14ac:dyDescent="0.35">
      <c r="A10" s="84" t="s">
        <v>54</v>
      </c>
      <c r="B10" s="42" t="str">
        <f>'Tabel 1b'!A2</f>
        <v>Bedrijfsvestigingen die tussen 1-1-2010 en 1-1-2014 in Almere zijn gestart naar succeskenmerken en ondernemerskenmerken op 1-1-2019</v>
      </c>
      <c r="D10" s="42"/>
      <c r="E10" s="44"/>
      <c r="F10" s="44"/>
      <c r="G10" s="44"/>
    </row>
    <row r="11" spans="1:12" x14ac:dyDescent="0.35">
      <c r="A11" s="84" t="s">
        <v>277</v>
      </c>
      <c r="B11" s="42" t="str">
        <f>'Tabel 1c'!A2</f>
        <v>Bedrijfsvestigingen naar bedrijfs- en ondernemerskenmerken op 1-1-2019</v>
      </c>
      <c r="D11" s="42"/>
      <c r="E11" s="44"/>
      <c r="F11" s="44"/>
      <c r="G11" s="44"/>
    </row>
    <row r="12" spans="1:12" x14ac:dyDescent="0.35">
      <c r="A12" s="85" t="s">
        <v>369</v>
      </c>
      <c r="B12" s="42" t="str">
        <f>'Tabel 2a'!A2</f>
        <v>Bedrijfsvestigingen die in 2018 in Almere zijn gestart naar kenmerken op 1-1-2019</v>
      </c>
      <c r="C12" s="42"/>
      <c r="D12" s="42"/>
      <c r="E12" s="44"/>
      <c r="F12" s="44"/>
      <c r="G12" s="44"/>
    </row>
    <row r="13" spans="1:12" x14ac:dyDescent="0.35">
      <c r="A13" s="85" t="s">
        <v>370</v>
      </c>
      <c r="B13" s="42" t="str">
        <f>'Tabel 2b'!A2</f>
        <v>Bedrijfsvestigingen die in 2019 in Almere zijn gestart naar kenmerken op 1-1-2020</v>
      </c>
      <c r="C13" s="42"/>
      <c r="D13" s="42"/>
      <c r="E13" s="44"/>
      <c r="F13" s="44"/>
      <c r="G13" s="44"/>
    </row>
    <row r="14" spans="1:12" x14ac:dyDescent="0.35">
      <c r="A14" s="85" t="s">
        <v>53</v>
      </c>
      <c r="B14" s="42" t="str">
        <f>'Tabel 3'!A2</f>
        <v>Gestarte bedrijfsvestigingen in Almere naar sector, 2010-2019</v>
      </c>
      <c r="C14" s="42"/>
      <c r="D14" s="42"/>
      <c r="E14" s="44"/>
      <c r="F14" s="44"/>
      <c r="G14" s="44"/>
    </row>
    <row r="15" spans="1:12" x14ac:dyDescent="0.35">
      <c r="A15" s="85" t="s">
        <v>364</v>
      </c>
      <c r="B15" s="42" t="str">
        <f>'Bijlage 1'!A2</f>
        <v>Bedrijfstakafbakeningen</v>
      </c>
      <c r="C15" s="42"/>
      <c r="D15" s="42"/>
      <c r="E15" s="44"/>
      <c r="F15" s="44"/>
      <c r="G15" s="44"/>
    </row>
    <row r="17" spans="1:2" x14ac:dyDescent="0.35">
      <c r="A17" s="102" t="s">
        <v>287</v>
      </c>
      <c r="B17" s="102"/>
    </row>
    <row r="18" spans="1:2" x14ac:dyDescent="0.35">
      <c r="A18" s="101" t="s">
        <v>288</v>
      </c>
      <c r="B18" s="101"/>
    </row>
    <row r="19" spans="1:2" x14ac:dyDescent="0.35">
      <c r="A19" s="101" t="s">
        <v>289</v>
      </c>
      <c r="B19" s="101"/>
    </row>
    <row r="20" spans="1:2" x14ac:dyDescent="0.35">
      <c r="A20" s="49" t="s">
        <v>290</v>
      </c>
      <c r="B20" s="49"/>
    </row>
    <row r="21" spans="1:2" x14ac:dyDescent="0.35">
      <c r="A21" s="101" t="s">
        <v>291</v>
      </c>
      <c r="B21" s="101"/>
    </row>
    <row r="22" spans="1:2" x14ac:dyDescent="0.35">
      <c r="A22" s="101" t="s">
        <v>292</v>
      </c>
      <c r="B22" s="101"/>
    </row>
    <row r="23" spans="1:2" x14ac:dyDescent="0.35">
      <c r="A23" s="101" t="s">
        <v>293</v>
      </c>
      <c r="B23" s="101"/>
    </row>
    <row r="24" spans="1:2" x14ac:dyDescent="0.35">
      <c r="A24" s="101" t="s">
        <v>294</v>
      </c>
      <c r="B24" s="101"/>
    </row>
    <row r="25" spans="1:2" x14ac:dyDescent="0.35">
      <c r="A25" s="101" t="s">
        <v>295</v>
      </c>
      <c r="B25" s="101"/>
    </row>
    <row r="26" spans="1:2" x14ac:dyDescent="0.35">
      <c r="A26" s="101" t="s">
        <v>296</v>
      </c>
      <c r="B26" s="101"/>
    </row>
    <row r="27" spans="1:2" x14ac:dyDescent="0.35">
      <c r="A27" s="49" t="s">
        <v>297</v>
      </c>
      <c r="B27" s="50"/>
    </row>
    <row r="29" spans="1:2" x14ac:dyDescent="0.35">
      <c r="A29" s="51"/>
    </row>
  </sheetData>
  <mergeCells count="9">
    <mergeCell ref="A24:B24"/>
    <mergeCell ref="A25:B25"/>
    <mergeCell ref="A26:B26"/>
    <mergeCell ref="A17:B17"/>
    <mergeCell ref="A18:B18"/>
    <mergeCell ref="A19:B19"/>
    <mergeCell ref="A21:B21"/>
    <mergeCell ref="A22:B22"/>
    <mergeCell ref="A23:B23"/>
  </mergeCells>
  <hyperlinks>
    <hyperlink ref="A12" location="'Tabel 2a'!A1" display="Tabel 2a"/>
    <hyperlink ref="A6" location="Toelichting!A1" display="Toelichting"/>
    <hyperlink ref="A7" location="Bronbestanden!A1" display="Bronbestanden"/>
    <hyperlink ref="A9" location="'Tabel 1a'!A1" display="Tabel 1a"/>
    <hyperlink ref="A10" location="'Tabel 1b'!A1" display="Tabel 1b"/>
    <hyperlink ref="A11" location="'Tabel 1c'!A1" display="Tabel 1c"/>
    <hyperlink ref="A14" location="'Tabel 3'!A1" display="Tabel 3"/>
    <hyperlink ref="A15" location="'Bijlage 1'!A1" display="Bijlage 1"/>
    <hyperlink ref="A13" location="'Tabel 2b'!A1" display="Tabel 2b"/>
  </hyperlink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showGridLines="0" zoomScaleNormal="100" workbookViewId="0"/>
  </sheetViews>
  <sheetFormatPr defaultColWidth="9.1796875" defaultRowHeight="14.5" x14ac:dyDescent="0.35"/>
  <cols>
    <col min="1" max="1" width="110" style="63" bestFit="1" customWidth="1"/>
    <col min="2" max="2" width="9.1796875" style="37" customWidth="1"/>
    <col min="3" max="3" width="8.81640625" style="37" customWidth="1"/>
    <col min="4" max="16384" width="9.1796875" style="37"/>
  </cols>
  <sheetData>
    <row r="1" spans="1:3" ht="15.5" x14ac:dyDescent="0.35">
      <c r="A1" s="52" t="s">
        <v>298</v>
      </c>
    </row>
    <row r="3" spans="1:3" x14ac:dyDescent="0.35">
      <c r="A3" s="53" t="s">
        <v>299</v>
      </c>
    </row>
    <row r="4" spans="1:3" ht="25" x14ac:dyDescent="0.35">
      <c r="A4" s="54" t="s">
        <v>332</v>
      </c>
    </row>
    <row r="5" spans="1:3" x14ac:dyDescent="0.35">
      <c r="A5" s="55" t="s">
        <v>333</v>
      </c>
    </row>
    <row r="6" spans="1:3" x14ac:dyDescent="0.35">
      <c r="A6" s="55"/>
    </row>
    <row r="7" spans="1:3" x14ac:dyDescent="0.35">
      <c r="A7" s="53" t="s">
        <v>300</v>
      </c>
    </row>
    <row r="8" spans="1:3" ht="112.5" x14ac:dyDescent="0.35">
      <c r="A8" s="56" t="s">
        <v>334</v>
      </c>
    </row>
    <row r="9" spans="1:3" x14ac:dyDescent="0.35">
      <c r="A9" s="55" t="s">
        <v>335</v>
      </c>
    </row>
    <row r="10" spans="1:3" ht="25" x14ac:dyDescent="0.35">
      <c r="A10" s="55" t="s">
        <v>336</v>
      </c>
    </row>
    <row r="11" spans="1:3" x14ac:dyDescent="0.35">
      <c r="A11" s="55"/>
    </row>
    <row r="12" spans="1:3" x14ac:dyDescent="0.35">
      <c r="A12" s="53" t="s">
        <v>301</v>
      </c>
      <c r="C12" s="39"/>
    </row>
    <row r="13" spans="1:3" x14ac:dyDescent="0.35">
      <c r="A13" s="54"/>
    </row>
    <row r="14" spans="1:3" x14ac:dyDescent="0.35">
      <c r="A14" s="57" t="s">
        <v>302</v>
      </c>
    </row>
    <row r="15" spans="1:3" ht="37.5" x14ac:dyDescent="0.35">
      <c r="A15" s="58" t="s">
        <v>337</v>
      </c>
    </row>
    <row r="16" spans="1:3" ht="25" x14ac:dyDescent="0.35">
      <c r="A16" s="58" t="s">
        <v>303</v>
      </c>
    </row>
    <row r="17" spans="1:1" ht="37.5" x14ac:dyDescent="0.35">
      <c r="A17" s="58" t="s">
        <v>338</v>
      </c>
    </row>
    <row r="18" spans="1:1" x14ac:dyDescent="0.35">
      <c r="A18" s="58"/>
    </row>
    <row r="19" spans="1:1" x14ac:dyDescent="0.35">
      <c r="A19" s="58" t="s">
        <v>304</v>
      </c>
    </row>
    <row r="20" spans="1:1" x14ac:dyDescent="0.35">
      <c r="A20" s="57"/>
    </row>
    <row r="21" spans="1:1" x14ac:dyDescent="0.35">
      <c r="A21" s="59" t="s">
        <v>305</v>
      </c>
    </row>
    <row r="22" spans="1:1" x14ac:dyDescent="0.35">
      <c r="A22" s="59"/>
    </row>
    <row r="23" spans="1:1" ht="138" x14ac:dyDescent="0.35">
      <c r="A23" s="60" t="s">
        <v>306</v>
      </c>
    </row>
    <row r="24" spans="1:1" x14ac:dyDescent="0.35">
      <c r="A24" s="61"/>
    </row>
    <row r="25" spans="1:1" ht="39" x14ac:dyDescent="0.35">
      <c r="A25" s="62" t="s">
        <v>307</v>
      </c>
    </row>
    <row r="26" spans="1:1" x14ac:dyDescent="0.35">
      <c r="A26" s="61"/>
    </row>
    <row r="27" spans="1:1" ht="76.5" x14ac:dyDescent="0.35">
      <c r="A27" s="62" t="s">
        <v>308</v>
      </c>
    </row>
    <row r="29" spans="1:1" x14ac:dyDescent="0.35">
      <c r="A29" s="86" t="s">
        <v>279</v>
      </c>
    </row>
    <row r="30" spans="1:1" x14ac:dyDescent="0.35">
      <c r="A30" s="62" t="s">
        <v>339</v>
      </c>
    </row>
    <row r="31" spans="1:1" x14ac:dyDescent="0.35">
      <c r="A31" s="62" t="s">
        <v>340</v>
      </c>
    </row>
    <row r="32" spans="1:1" x14ac:dyDescent="0.35">
      <c r="A32" s="62" t="s">
        <v>341</v>
      </c>
    </row>
    <row r="33" spans="1:1" x14ac:dyDescent="0.35">
      <c r="A33" s="62" t="s">
        <v>342</v>
      </c>
    </row>
    <row r="34" spans="1:1" x14ac:dyDescent="0.35">
      <c r="A34" s="62" t="s">
        <v>343</v>
      </c>
    </row>
    <row r="35" spans="1:1" x14ac:dyDescent="0.35">
      <c r="A35" s="62" t="s">
        <v>344</v>
      </c>
    </row>
    <row r="36" spans="1:1" x14ac:dyDescent="0.35">
      <c r="A36" s="62" t="s">
        <v>345</v>
      </c>
    </row>
    <row r="37" spans="1:1" x14ac:dyDescent="0.35">
      <c r="A37" s="62" t="s">
        <v>346</v>
      </c>
    </row>
    <row r="38" spans="1:1" x14ac:dyDescent="0.35">
      <c r="A38" s="62" t="s">
        <v>347</v>
      </c>
    </row>
    <row r="39" spans="1:1" x14ac:dyDescent="0.35">
      <c r="A39" s="62" t="s">
        <v>348</v>
      </c>
    </row>
    <row r="40" spans="1:1" x14ac:dyDescent="0.35">
      <c r="A40" s="62" t="s">
        <v>349</v>
      </c>
    </row>
    <row r="41" spans="1:1" x14ac:dyDescent="0.35">
      <c r="A41" s="62" t="s">
        <v>350</v>
      </c>
    </row>
    <row r="42" spans="1:1" x14ac:dyDescent="0.35">
      <c r="A42" s="62" t="s">
        <v>351</v>
      </c>
    </row>
    <row r="43" spans="1:1" x14ac:dyDescent="0.35">
      <c r="A43" s="62" t="s">
        <v>352</v>
      </c>
    </row>
    <row r="44" spans="1:1" x14ac:dyDescent="0.35">
      <c r="A44" s="62" t="s">
        <v>189</v>
      </c>
    </row>
    <row r="45" spans="1:1" x14ac:dyDescent="0.35">
      <c r="A45" s="62" t="s">
        <v>190</v>
      </c>
    </row>
    <row r="46" spans="1:1" x14ac:dyDescent="0.35">
      <c r="A46" s="62" t="s">
        <v>353</v>
      </c>
    </row>
    <row r="47" spans="1:1" x14ac:dyDescent="0.35">
      <c r="A47" s="62" t="s">
        <v>354</v>
      </c>
    </row>
    <row r="48" spans="1:1" x14ac:dyDescent="0.35">
      <c r="A48" s="62" t="s">
        <v>355</v>
      </c>
    </row>
    <row r="49" spans="1:1" x14ac:dyDescent="0.35">
      <c r="A49" s="62" t="s">
        <v>356</v>
      </c>
    </row>
    <row r="50" spans="1:1" x14ac:dyDescent="0.35">
      <c r="A50" s="62" t="s">
        <v>357</v>
      </c>
    </row>
    <row r="51" spans="1:1" x14ac:dyDescent="0.35">
      <c r="A51" s="62" t="s">
        <v>358</v>
      </c>
    </row>
    <row r="52" spans="1:1" x14ac:dyDescent="0.35">
      <c r="A52" s="62" t="s">
        <v>359</v>
      </c>
    </row>
  </sheetData>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workbookViewId="0"/>
  </sheetViews>
  <sheetFormatPr defaultColWidth="19.1796875" defaultRowHeight="12.5" x14ac:dyDescent="0.25"/>
  <cols>
    <col min="1" max="1" width="27.7265625" style="82" customWidth="1"/>
    <col min="2" max="2" width="99.26953125" style="65" customWidth="1"/>
    <col min="3" max="16384" width="19.1796875" style="66"/>
  </cols>
  <sheetData>
    <row r="1" spans="1:2" ht="15.5" x14ac:dyDescent="0.25">
      <c r="A1" s="64" t="s">
        <v>285</v>
      </c>
    </row>
    <row r="2" spans="1:2" ht="14" x14ac:dyDescent="0.25">
      <c r="A2" s="67"/>
    </row>
    <row r="3" spans="1:2" ht="13" x14ac:dyDescent="0.25">
      <c r="A3" s="68" t="s">
        <v>309</v>
      </c>
      <c r="B3" s="69" t="s">
        <v>318</v>
      </c>
    </row>
    <row r="4" spans="1:2" ht="25" x14ac:dyDescent="0.25">
      <c r="A4" s="70" t="s">
        <v>310</v>
      </c>
      <c r="B4" s="71" t="s">
        <v>319</v>
      </c>
    </row>
    <row r="5" spans="1:2" x14ac:dyDescent="0.25">
      <c r="A5" s="70" t="s">
        <v>311</v>
      </c>
      <c r="B5" s="71" t="s">
        <v>320</v>
      </c>
    </row>
    <row r="6" spans="1:2" x14ac:dyDescent="0.25">
      <c r="A6" s="70" t="s">
        <v>312</v>
      </c>
      <c r="B6" s="71" t="s">
        <v>313</v>
      </c>
    </row>
    <row r="7" spans="1:2" x14ac:dyDescent="0.25">
      <c r="A7" s="70" t="s">
        <v>314</v>
      </c>
      <c r="B7" s="71" t="s">
        <v>321</v>
      </c>
    </row>
    <row r="8" spans="1:2" x14ac:dyDescent="0.25">
      <c r="A8" s="73" t="s">
        <v>316</v>
      </c>
      <c r="B8" s="74" t="s">
        <v>317</v>
      </c>
    </row>
    <row r="9" spans="1:2" s="72" customFormat="1" ht="14.5" x14ac:dyDescent="0.35">
      <c r="A9" s="68" t="s">
        <v>309</v>
      </c>
      <c r="B9" s="69" t="s">
        <v>322</v>
      </c>
    </row>
    <row r="10" spans="1:2" s="72" customFormat="1" ht="162.5" x14ac:dyDescent="0.35">
      <c r="A10" s="70" t="s">
        <v>310</v>
      </c>
      <c r="B10" s="71" t="s">
        <v>323</v>
      </c>
    </row>
    <row r="11" spans="1:2" s="72" customFormat="1" ht="14.5" x14ac:dyDescent="0.35">
      <c r="A11" s="70" t="s">
        <v>311</v>
      </c>
      <c r="B11" s="71" t="s">
        <v>324</v>
      </c>
    </row>
    <row r="12" spans="1:2" s="72" customFormat="1" ht="14.5" x14ac:dyDescent="0.35">
      <c r="A12" s="70" t="s">
        <v>312</v>
      </c>
      <c r="B12" s="71" t="s">
        <v>313</v>
      </c>
    </row>
    <row r="13" spans="1:2" s="72" customFormat="1" ht="14.5" x14ac:dyDescent="0.35">
      <c r="A13" s="70" t="s">
        <v>314</v>
      </c>
      <c r="B13" s="71" t="s">
        <v>315</v>
      </c>
    </row>
    <row r="14" spans="1:2" s="72" customFormat="1" ht="14.5" x14ac:dyDescent="0.35">
      <c r="A14" s="70" t="s">
        <v>316</v>
      </c>
      <c r="B14" s="71" t="s">
        <v>317</v>
      </c>
    </row>
    <row r="15" spans="1:2" ht="14.5" x14ac:dyDescent="0.25">
      <c r="A15" s="75" t="s">
        <v>309</v>
      </c>
      <c r="B15" s="76" t="s">
        <v>325</v>
      </c>
    </row>
    <row r="16" spans="1:2" ht="87.5" x14ac:dyDescent="0.25">
      <c r="A16" s="77" t="s">
        <v>310</v>
      </c>
      <c r="B16" s="78" t="s">
        <v>326</v>
      </c>
    </row>
    <row r="17" spans="1:2" ht="25" x14ac:dyDescent="0.25">
      <c r="A17" s="77" t="s">
        <v>311</v>
      </c>
      <c r="B17" s="78" t="s">
        <v>327</v>
      </c>
    </row>
    <row r="18" spans="1:2" ht="14.5" x14ac:dyDescent="0.25">
      <c r="A18" s="77" t="s">
        <v>312</v>
      </c>
      <c r="B18" s="79" t="s">
        <v>313</v>
      </c>
    </row>
    <row r="19" spans="1:2" ht="14.5" x14ac:dyDescent="0.25">
      <c r="A19" s="77" t="s">
        <v>314</v>
      </c>
      <c r="B19" s="79" t="s">
        <v>328</v>
      </c>
    </row>
    <row r="20" spans="1:2" ht="14.5" x14ac:dyDescent="0.25">
      <c r="A20" s="80" t="s">
        <v>316</v>
      </c>
      <c r="B20" s="81" t="s">
        <v>317</v>
      </c>
    </row>
  </sheetData>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P76"/>
  <sheetViews>
    <sheetView showGridLines="0" zoomScaleNormal="100" workbookViewId="0"/>
  </sheetViews>
  <sheetFormatPr defaultColWidth="9.1796875" defaultRowHeight="12" x14ac:dyDescent="0.3"/>
  <cols>
    <col min="1" max="1" width="37.7265625" style="23" customWidth="1"/>
    <col min="2" max="3" width="10.54296875" style="19" customWidth="1"/>
    <col min="4" max="4" width="22.7265625" style="19" customWidth="1"/>
    <col min="5" max="6" width="17.54296875" style="19" customWidth="1"/>
    <col min="7" max="7" width="3.7265625" style="19" customWidth="1"/>
    <col min="8" max="9" width="17.54296875" style="19" customWidth="1"/>
    <col min="10" max="10" width="3.7265625" style="19" customWidth="1"/>
    <col min="11" max="12" width="15.6328125" style="19" customWidth="1"/>
    <col min="13" max="13" width="17.54296875" style="19" customWidth="1"/>
    <col min="14" max="14" width="19" style="19" customWidth="1"/>
    <col min="15" max="15" width="15.6328125" style="19" customWidth="1"/>
    <col min="16" max="16384" width="9.1796875" style="19"/>
  </cols>
  <sheetData>
    <row r="1" spans="1:16" x14ac:dyDescent="0.3">
      <c r="A1" s="18" t="s">
        <v>55</v>
      </c>
    </row>
    <row r="2" spans="1:16" x14ac:dyDescent="0.3">
      <c r="A2" s="18" t="s">
        <v>67</v>
      </c>
      <c r="K2" s="25"/>
      <c r="L2" s="25"/>
      <c r="M2" s="25"/>
      <c r="N2" s="25"/>
      <c r="O2" s="25"/>
    </row>
    <row r="3" spans="1:16" x14ac:dyDescent="0.3">
      <c r="A3" s="20"/>
      <c r="B3" s="21"/>
      <c r="C3" s="21"/>
      <c r="D3" s="21" t="s">
        <v>47</v>
      </c>
      <c r="E3" s="22" t="s">
        <v>56</v>
      </c>
      <c r="F3" s="22"/>
      <c r="G3" s="22"/>
      <c r="H3" s="22"/>
      <c r="I3" s="22"/>
      <c r="J3" s="21"/>
      <c r="K3" s="25" t="s">
        <v>48</v>
      </c>
      <c r="L3" s="25"/>
      <c r="M3" s="25"/>
      <c r="N3" s="25"/>
      <c r="O3" s="25"/>
    </row>
    <row r="4" spans="1:16" x14ac:dyDescent="0.3">
      <c r="C4" s="24"/>
      <c r="E4" s="25" t="s">
        <v>45</v>
      </c>
      <c r="F4" s="25"/>
      <c r="H4" s="25" t="s">
        <v>46</v>
      </c>
      <c r="I4" s="25"/>
      <c r="K4" s="94" t="s">
        <v>273</v>
      </c>
      <c r="L4" s="94" t="s">
        <v>73</v>
      </c>
      <c r="M4" s="94" t="s">
        <v>72</v>
      </c>
      <c r="N4" s="94" t="s">
        <v>360</v>
      </c>
      <c r="O4" s="94" t="s">
        <v>362</v>
      </c>
      <c r="P4" s="23"/>
    </row>
    <row r="5" spans="1:16" ht="36" x14ac:dyDescent="0.3">
      <c r="A5" s="26"/>
      <c r="B5" s="25"/>
      <c r="C5" s="25"/>
      <c r="D5" s="25"/>
      <c r="E5" s="27" t="s">
        <v>57</v>
      </c>
      <c r="F5" s="27" t="s">
        <v>58</v>
      </c>
      <c r="G5" s="25"/>
      <c r="H5" s="27" t="s">
        <v>57</v>
      </c>
      <c r="I5" s="27" t="s">
        <v>58</v>
      </c>
      <c r="J5" s="25"/>
      <c r="K5" s="95"/>
      <c r="L5" s="22"/>
      <c r="M5" s="22"/>
      <c r="N5" s="22"/>
      <c r="O5" s="22"/>
    </row>
    <row r="6" spans="1:16" x14ac:dyDescent="0.3">
      <c r="A6" s="28"/>
      <c r="D6" s="24"/>
      <c r="E6" s="24"/>
      <c r="F6" s="24"/>
      <c r="G6" s="24"/>
      <c r="H6" s="24"/>
      <c r="I6" s="24"/>
      <c r="J6" s="24"/>
      <c r="K6" s="24"/>
    </row>
    <row r="7" spans="1:16" x14ac:dyDescent="0.3">
      <c r="A7" s="18" t="s">
        <v>23</v>
      </c>
      <c r="B7" s="29" t="s">
        <v>15</v>
      </c>
      <c r="C7" s="29"/>
    </row>
    <row r="8" spans="1:16" x14ac:dyDescent="0.3">
      <c r="A8" s="30" t="s">
        <v>1</v>
      </c>
      <c r="B8" s="31"/>
      <c r="C8" s="31"/>
      <c r="I8" s="32"/>
      <c r="J8" s="32"/>
      <c r="K8" s="32"/>
    </row>
    <row r="9" spans="1:16" x14ac:dyDescent="0.3">
      <c r="A9" s="23" t="s">
        <v>3</v>
      </c>
      <c r="D9" s="19">
        <v>20</v>
      </c>
      <c r="E9" s="19">
        <v>0</v>
      </c>
      <c r="F9" s="19">
        <v>15</v>
      </c>
      <c r="H9" s="19">
        <v>0</v>
      </c>
      <c r="I9" s="19">
        <v>5</v>
      </c>
      <c r="K9" s="19">
        <v>0</v>
      </c>
      <c r="L9" s="19">
        <v>0</v>
      </c>
      <c r="M9" s="19">
        <v>0</v>
      </c>
      <c r="N9" s="19">
        <v>0</v>
      </c>
      <c r="O9" s="19">
        <v>0</v>
      </c>
    </row>
    <row r="10" spans="1:16" x14ac:dyDescent="0.3">
      <c r="A10" s="23" t="s">
        <v>2</v>
      </c>
      <c r="D10" s="19">
        <v>110</v>
      </c>
      <c r="E10" s="19">
        <v>0</v>
      </c>
      <c r="F10" s="19">
        <v>55</v>
      </c>
      <c r="H10" s="19">
        <v>5</v>
      </c>
      <c r="I10" s="19">
        <v>50</v>
      </c>
      <c r="K10" s="19">
        <v>0</v>
      </c>
      <c r="L10" s="19">
        <v>10</v>
      </c>
      <c r="M10" s="19">
        <v>15</v>
      </c>
      <c r="N10" s="19">
        <v>0</v>
      </c>
      <c r="O10" s="19">
        <v>5</v>
      </c>
    </row>
    <row r="11" spans="1:16" x14ac:dyDescent="0.3">
      <c r="A11" s="23" t="s">
        <v>4</v>
      </c>
      <c r="D11" s="19">
        <v>270</v>
      </c>
      <c r="E11" s="19">
        <v>5</v>
      </c>
      <c r="F11" s="19">
        <v>135</v>
      </c>
      <c r="H11" s="19">
        <v>10</v>
      </c>
      <c r="I11" s="19">
        <v>120</v>
      </c>
      <c r="K11" s="19">
        <v>0</v>
      </c>
      <c r="L11" s="19">
        <v>0</v>
      </c>
      <c r="M11" s="19">
        <v>270</v>
      </c>
      <c r="N11" s="19">
        <v>0</v>
      </c>
      <c r="O11" s="19">
        <v>0</v>
      </c>
    </row>
    <row r="12" spans="1:16" x14ac:dyDescent="0.3">
      <c r="A12" s="23" t="s">
        <v>5</v>
      </c>
      <c r="D12" s="19">
        <v>685</v>
      </c>
      <c r="E12" s="19">
        <v>10</v>
      </c>
      <c r="F12" s="19">
        <v>310</v>
      </c>
      <c r="H12" s="19">
        <v>95</v>
      </c>
      <c r="I12" s="19">
        <v>265</v>
      </c>
      <c r="K12" s="19">
        <v>55</v>
      </c>
      <c r="L12" s="19">
        <v>70</v>
      </c>
      <c r="M12" s="19">
        <v>250</v>
      </c>
      <c r="N12" s="19">
        <v>120</v>
      </c>
      <c r="O12" s="19">
        <v>40</v>
      </c>
    </row>
    <row r="13" spans="1:16" x14ac:dyDescent="0.3">
      <c r="A13" s="23" t="s">
        <v>6</v>
      </c>
      <c r="D13" s="19">
        <v>250</v>
      </c>
      <c r="E13" s="19">
        <v>0</v>
      </c>
      <c r="F13" s="19">
        <v>145</v>
      </c>
      <c r="H13" s="19">
        <v>10</v>
      </c>
      <c r="I13" s="19">
        <v>95</v>
      </c>
      <c r="K13" s="19">
        <v>0</v>
      </c>
      <c r="L13" s="19">
        <v>0</v>
      </c>
      <c r="M13" s="19">
        <v>0</v>
      </c>
      <c r="N13" s="19">
        <v>0</v>
      </c>
      <c r="O13" s="19">
        <v>185</v>
      </c>
    </row>
    <row r="14" spans="1:16" x14ac:dyDescent="0.3">
      <c r="A14" s="23" t="s">
        <v>7</v>
      </c>
      <c r="C14" s="32"/>
      <c r="D14" s="19">
        <v>180</v>
      </c>
      <c r="E14" s="19">
        <v>10</v>
      </c>
      <c r="F14" s="19">
        <v>50</v>
      </c>
      <c r="H14" s="19">
        <v>50</v>
      </c>
      <c r="I14" s="19">
        <v>70</v>
      </c>
      <c r="K14" s="19">
        <v>0</v>
      </c>
      <c r="L14" s="19">
        <v>0</v>
      </c>
      <c r="M14" s="19">
        <v>0</v>
      </c>
      <c r="N14" s="19">
        <v>0</v>
      </c>
      <c r="O14" s="19">
        <v>150</v>
      </c>
    </row>
    <row r="15" spans="1:16" x14ac:dyDescent="0.3">
      <c r="A15" s="23" t="s">
        <v>52</v>
      </c>
      <c r="C15" s="32"/>
      <c r="D15" s="19">
        <v>45</v>
      </c>
      <c r="E15" s="19">
        <v>0</v>
      </c>
      <c r="F15" s="19">
        <v>20</v>
      </c>
      <c r="H15" s="19">
        <v>5</v>
      </c>
      <c r="I15" s="19">
        <v>20</v>
      </c>
      <c r="K15" s="19">
        <v>0</v>
      </c>
      <c r="L15" s="19">
        <v>10</v>
      </c>
      <c r="M15" s="19">
        <v>0</v>
      </c>
      <c r="N15" s="19">
        <v>0</v>
      </c>
      <c r="O15" s="19">
        <v>0</v>
      </c>
    </row>
    <row r="16" spans="1:16" x14ac:dyDescent="0.3">
      <c r="A16" s="23" t="s">
        <v>8</v>
      </c>
      <c r="C16" s="32"/>
      <c r="D16" s="19">
        <v>820</v>
      </c>
      <c r="E16" s="19">
        <v>10</v>
      </c>
      <c r="F16" s="19">
        <v>495</v>
      </c>
      <c r="H16" s="19">
        <v>40</v>
      </c>
      <c r="I16" s="19">
        <v>275</v>
      </c>
      <c r="K16" s="19">
        <v>0</v>
      </c>
      <c r="L16" s="19">
        <v>55</v>
      </c>
      <c r="M16" s="19">
        <v>10</v>
      </c>
      <c r="N16" s="19">
        <v>20</v>
      </c>
      <c r="O16" s="19">
        <v>340</v>
      </c>
    </row>
    <row r="17" spans="1:15" x14ac:dyDescent="0.3">
      <c r="A17" s="23" t="s">
        <v>9</v>
      </c>
      <c r="C17" s="32"/>
      <c r="D17" s="19">
        <v>405</v>
      </c>
      <c r="E17" s="19">
        <v>5</v>
      </c>
      <c r="F17" s="19">
        <v>240</v>
      </c>
      <c r="H17" s="19">
        <v>5</v>
      </c>
      <c r="I17" s="19">
        <v>155</v>
      </c>
      <c r="K17" s="19">
        <v>0</v>
      </c>
      <c r="L17" s="19">
        <v>0</v>
      </c>
      <c r="M17" s="19">
        <v>0</v>
      </c>
      <c r="N17" s="19">
        <v>5</v>
      </c>
      <c r="O17" s="19">
        <v>0</v>
      </c>
    </row>
    <row r="18" spans="1:15" x14ac:dyDescent="0.3">
      <c r="K18" s="19">
        <v>0</v>
      </c>
      <c r="L18" s="19">
        <v>15</v>
      </c>
      <c r="M18" s="19">
        <v>0</v>
      </c>
      <c r="N18" s="19">
        <v>110</v>
      </c>
      <c r="O18" s="19">
        <v>5</v>
      </c>
    </row>
    <row r="19" spans="1:15" x14ac:dyDescent="0.3">
      <c r="A19" s="30" t="s">
        <v>68</v>
      </c>
      <c r="B19" s="31"/>
      <c r="C19" s="31"/>
    </row>
    <row r="20" spans="1:15" x14ac:dyDescent="0.3">
      <c r="A20" s="23" t="s">
        <v>10</v>
      </c>
      <c r="D20" s="19">
        <v>2255</v>
      </c>
      <c r="E20" s="19">
        <v>35</v>
      </c>
      <c r="F20" s="19">
        <v>1315</v>
      </c>
      <c r="H20" s="19">
        <v>120</v>
      </c>
      <c r="I20" s="19">
        <v>785</v>
      </c>
      <c r="K20" s="19">
        <v>45</v>
      </c>
      <c r="L20" s="19">
        <v>100</v>
      </c>
      <c r="M20" s="19">
        <v>420</v>
      </c>
      <c r="N20" s="19">
        <v>175</v>
      </c>
      <c r="O20" s="19">
        <v>650</v>
      </c>
    </row>
    <row r="21" spans="1:15" x14ac:dyDescent="0.3">
      <c r="A21" s="23" t="s">
        <v>11</v>
      </c>
      <c r="D21" s="19">
        <v>415</v>
      </c>
      <c r="E21" s="19">
        <v>5</v>
      </c>
      <c r="F21" s="19">
        <v>135</v>
      </c>
      <c r="H21" s="19">
        <v>65</v>
      </c>
      <c r="I21" s="19">
        <v>210</v>
      </c>
      <c r="K21" s="19">
        <v>5</v>
      </c>
      <c r="L21" s="19">
        <v>50</v>
      </c>
      <c r="M21" s="19">
        <v>85</v>
      </c>
      <c r="N21" s="19">
        <v>50</v>
      </c>
      <c r="O21" s="19">
        <v>55</v>
      </c>
    </row>
    <row r="22" spans="1:15" x14ac:dyDescent="0.3">
      <c r="A22" s="23" t="s">
        <v>12</v>
      </c>
      <c r="D22" s="19">
        <v>100</v>
      </c>
      <c r="E22" s="19">
        <v>5</v>
      </c>
      <c r="F22" s="19">
        <v>15</v>
      </c>
      <c r="H22" s="19">
        <v>35</v>
      </c>
      <c r="I22" s="19">
        <v>45</v>
      </c>
      <c r="K22" s="19">
        <v>5</v>
      </c>
      <c r="L22" s="19">
        <v>10</v>
      </c>
      <c r="M22" s="19">
        <v>35</v>
      </c>
      <c r="N22" s="19">
        <v>20</v>
      </c>
      <c r="O22" s="19">
        <v>15</v>
      </c>
    </row>
    <row r="23" spans="1:15" x14ac:dyDescent="0.3">
      <c r="A23" s="23" t="s">
        <v>13</v>
      </c>
      <c r="D23" s="19">
        <v>15</v>
      </c>
      <c r="E23" s="19">
        <v>0</v>
      </c>
      <c r="F23" s="19">
        <v>0</v>
      </c>
      <c r="H23" s="19">
        <v>5</v>
      </c>
      <c r="I23" s="19">
        <v>10</v>
      </c>
      <c r="M23" s="19">
        <v>5</v>
      </c>
      <c r="N23" s="19">
        <v>0</v>
      </c>
      <c r="O23" s="19">
        <v>0</v>
      </c>
    </row>
    <row r="24" spans="1:15" x14ac:dyDescent="0.3">
      <c r="A24" s="23" t="s">
        <v>14</v>
      </c>
      <c r="D24" s="19">
        <v>5</v>
      </c>
      <c r="E24" s="19">
        <v>0</v>
      </c>
      <c r="F24" s="19">
        <v>0</v>
      </c>
      <c r="H24" s="19">
        <v>0</v>
      </c>
      <c r="I24" s="19">
        <v>5</v>
      </c>
      <c r="M24" s="19">
        <v>0</v>
      </c>
      <c r="O24" s="19">
        <v>0</v>
      </c>
    </row>
    <row r="26" spans="1:15" x14ac:dyDescent="0.3">
      <c r="A26" s="30" t="s">
        <v>75</v>
      </c>
      <c r="C26" s="32"/>
    </row>
    <row r="27" spans="1:15" x14ac:dyDescent="0.3">
      <c r="A27" s="23" t="s">
        <v>273</v>
      </c>
      <c r="C27" s="32"/>
      <c r="D27" s="19">
        <v>55</v>
      </c>
      <c r="E27" s="19">
        <v>0</v>
      </c>
      <c r="F27" s="19">
        <v>30</v>
      </c>
      <c r="H27" s="19">
        <v>5</v>
      </c>
      <c r="I27" s="19">
        <v>20</v>
      </c>
    </row>
    <row r="28" spans="1:15" x14ac:dyDescent="0.3">
      <c r="A28" s="23" t="s">
        <v>73</v>
      </c>
      <c r="C28" s="32"/>
      <c r="D28" s="19">
        <v>160</v>
      </c>
      <c r="E28" s="19">
        <v>0</v>
      </c>
      <c r="F28" s="19">
        <v>70</v>
      </c>
      <c r="H28" s="19">
        <v>15</v>
      </c>
      <c r="I28" s="19">
        <v>70</v>
      </c>
    </row>
    <row r="29" spans="1:15" x14ac:dyDescent="0.3">
      <c r="A29" s="23" t="s">
        <v>72</v>
      </c>
      <c r="C29" s="32"/>
      <c r="D29" s="19">
        <v>545</v>
      </c>
      <c r="E29" s="19">
        <v>5</v>
      </c>
      <c r="F29" s="19">
        <v>240</v>
      </c>
      <c r="H29" s="19">
        <v>40</v>
      </c>
      <c r="I29" s="19">
        <v>260</v>
      </c>
    </row>
    <row r="30" spans="1:15" x14ac:dyDescent="0.3">
      <c r="A30" s="23" t="s">
        <v>360</v>
      </c>
      <c r="C30" s="32"/>
      <c r="D30" s="19">
        <v>250</v>
      </c>
      <c r="E30" s="19">
        <v>5</v>
      </c>
      <c r="F30" s="19">
        <v>135</v>
      </c>
      <c r="H30" s="19">
        <v>20</v>
      </c>
      <c r="I30" s="19">
        <v>85</v>
      </c>
    </row>
    <row r="31" spans="1:15" x14ac:dyDescent="0.3">
      <c r="A31" s="23" t="s">
        <v>362</v>
      </c>
      <c r="C31" s="32"/>
      <c r="D31" s="19">
        <v>725</v>
      </c>
      <c r="E31" s="19">
        <v>15</v>
      </c>
      <c r="F31" s="19">
        <v>395</v>
      </c>
      <c r="H31" s="19">
        <v>60</v>
      </c>
      <c r="I31" s="19">
        <v>255</v>
      </c>
    </row>
    <row r="32" spans="1:15" x14ac:dyDescent="0.3">
      <c r="C32" s="32"/>
    </row>
    <row r="33" spans="1:15" x14ac:dyDescent="0.3">
      <c r="A33" s="30" t="s">
        <v>372</v>
      </c>
      <c r="B33" s="31"/>
      <c r="C33" s="31"/>
    </row>
    <row r="34" spans="1:15" x14ac:dyDescent="0.3">
      <c r="A34" s="23" t="s">
        <v>69</v>
      </c>
      <c r="B34" s="29" t="s">
        <v>16</v>
      </c>
      <c r="C34" s="29"/>
      <c r="D34" s="19">
        <v>2621</v>
      </c>
      <c r="E34" s="19">
        <v>6</v>
      </c>
      <c r="F34" s="19">
        <v>250</v>
      </c>
      <c r="H34" s="19">
        <v>397</v>
      </c>
      <c r="I34" s="19">
        <v>1968</v>
      </c>
      <c r="K34" s="19">
        <v>51</v>
      </c>
      <c r="L34" s="19">
        <v>161</v>
      </c>
      <c r="M34" s="19">
        <v>996</v>
      </c>
      <c r="N34" s="19">
        <v>90</v>
      </c>
      <c r="O34" s="19">
        <v>1354</v>
      </c>
    </row>
    <row r="35" spans="1:15" x14ac:dyDescent="0.3">
      <c r="A35" s="23" t="s">
        <v>70</v>
      </c>
      <c r="B35" s="29" t="s">
        <v>17</v>
      </c>
      <c r="C35" s="29"/>
      <c r="D35" s="19">
        <v>24.3</v>
      </c>
      <c r="E35" s="19">
        <v>20</v>
      </c>
      <c r="F35" s="19">
        <v>49.7</v>
      </c>
      <c r="H35" s="19">
        <v>11.5</v>
      </c>
      <c r="I35" s="19">
        <v>21.6</v>
      </c>
      <c r="K35" s="19">
        <v>100.8</v>
      </c>
      <c r="L35" s="19">
        <v>40.9</v>
      </c>
      <c r="M35" s="19">
        <v>35.299999999999997</v>
      </c>
      <c r="N35" s="19">
        <v>10</v>
      </c>
      <c r="O35" s="19">
        <v>12.6</v>
      </c>
    </row>
    <row r="37" spans="1:15" x14ac:dyDescent="0.3">
      <c r="A37" s="30" t="s">
        <v>18</v>
      </c>
      <c r="B37" s="29" t="s">
        <v>15</v>
      </c>
      <c r="C37" s="29"/>
    </row>
    <row r="38" spans="1:15" x14ac:dyDescent="0.3">
      <c r="A38" s="23" t="s">
        <v>19</v>
      </c>
      <c r="D38" s="19">
        <v>2085</v>
      </c>
      <c r="E38" s="19">
        <v>15</v>
      </c>
      <c r="F38" s="19">
        <v>1295</v>
      </c>
      <c r="H38" s="19">
        <v>30</v>
      </c>
      <c r="I38" s="19">
        <v>745</v>
      </c>
      <c r="K38" s="19">
        <v>40</v>
      </c>
      <c r="L38" s="19">
        <v>130</v>
      </c>
      <c r="M38" s="19">
        <v>405</v>
      </c>
      <c r="N38" s="19">
        <v>200</v>
      </c>
      <c r="O38" s="19">
        <v>455</v>
      </c>
    </row>
    <row r="39" spans="1:15" x14ac:dyDescent="0.3">
      <c r="A39" s="23" t="s">
        <v>20</v>
      </c>
      <c r="D39" s="19">
        <v>700</v>
      </c>
      <c r="E39" s="19">
        <v>25</v>
      </c>
      <c r="F39" s="19">
        <v>175</v>
      </c>
      <c r="H39" s="19">
        <v>195</v>
      </c>
      <c r="I39" s="19">
        <v>305</v>
      </c>
      <c r="K39" s="19">
        <v>10</v>
      </c>
      <c r="L39" s="19">
        <v>30</v>
      </c>
      <c r="M39" s="19">
        <v>140</v>
      </c>
      <c r="N39" s="19">
        <v>45</v>
      </c>
      <c r="O39" s="19">
        <v>270</v>
      </c>
    </row>
    <row r="41" spans="1:15" x14ac:dyDescent="0.3">
      <c r="A41" s="30" t="s">
        <v>71</v>
      </c>
    </row>
    <row r="42" spans="1:15" x14ac:dyDescent="0.3">
      <c r="A42" s="23" t="s">
        <v>21</v>
      </c>
      <c r="D42" s="19">
        <v>2785</v>
      </c>
    </row>
    <row r="43" spans="1:15" x14ac:dyDescent="0.3">
      <c r="A43" s="23" t="s">
        <v>49</v>
      </c>
      <c r="D43" s="19">
        <v>9685</v>
      </c>
      <c r="K43" s="19">
        <v>225</v>
      </c>
      <c r="L43" s="19">
        <v>560</v>
      </c>
      <c r="M43" s="19">
        <v>1975</v>
      </c>
      <c r="N43" s="19">
        <v>745</v>
      </c>
      <c r="O43" s="19">
        <v>2400</v>
      </c>
    </row>
    <row r="44" spans="1:15" x14ac:dyDescent="0.3">
      <c r="A44" s="23" t="s">
        <v>50</v>
      </c>
      <c r="D44" s="19">
        <v>440</v>
      </c>
      <c r="K44" s="19">
        <v>20</v>
      </c>
      <c r="L44" s="19">
        <v>0</v>
      </c>
      <c r="M44" s="19">
        <v>20</v>
      </c>
      <c r="N44" s="19">
        <v>55</v>
      </c>
      <c r="O44" s="19">
        <v>105</v>
      </c>
    </row>
    <row r="46" spans="1:15" x14ac:dyDescent="0.3">
      <c r="A46" s="18" t="s">
        <v>22</v>
      </c>
    </row>
    <row r="47" spans="1:15" x14ac:dyDescent="0.3">
      <c r="A47" s="30" t="s">
        <v>42</v>
      </c>
    </row>
    <row r="48" spans="1:15" x14ac:dyDescent="0.3">
      <c r="A48" s="23" t="s">
        <v>43</v>
      </c>
      <c r="D48" s="19">
        <v>1830</v>
      </c>
      <c r="E48" s="19">
        <v>30</v>
      </c>
      <c r="F48" s="19">
        <v>980</v>
      </c>
      <c r="H48" s="19">
        <v>105</v>
      </c>
      <c r="I48" s="19">
        <v>725</v>
      </c>
      <c r="K48" s="19">
        <v>40</v>
      </c>
      <c r="L48" s="19">
        <v>140</v>
      </c>
      <c r="M48" s="19">
        <v>440</v>
      </c>
      <c r="N48" s="19">
        <v>175</v>
      </c>
      <c r="O48" s="19">
        <v>515</v>
      </c>
    </row>
    <row r="49" spans="1:15" x14ac:dyDescent="0.3">
      <c r="A49" s="23" t="s">
        <v>44</v>
      </c>
      <c r="D49" s="19">
        <v>770</v>
      </c>
      <c r="E49" s="19">
        <v>10</v>
      </c>
      <c r="F49" s="19">
        <v>440</v>
      </c>
      <c r="H49" s="19">
        <v>30</v>
      </c>
      <c r="I49" s="19">
        <v>290</v>
      </c>
      <c r="K49" s="19">
        <v>5</v>
      </c>
      <c r="L49" s="19">
        <v>35</v>
      </c>
      <c r="M49" s="19">
        <v>60</v>
      </c>
      <c r="N49" s="19">
        <v>95</v>
      </c>
      <c r="O49" s="19">
        <v>140</v>
      </c>
    </row>
    <row r="51" spans="1:15" x14ac:dyDescent="0.3">
      <c r="A51" s="30" t="s">
        <v>274</v>
      </c>
    </row>
    <row r="52" spans="1:15" x14ac:dyDescent="0.3">
      <c r="A52" s="23" t="s">
        <v>24</v>
      </c>
      <c r="D52" s="19">
        <v>80</v>
      </c>
      <c r="E52" s="19">
        <v>5</v>
      </c>
      <c r="F52" s="19">
        <v>55</v>
      </c>
      <c r="H52" s="19">
        <v>0</v>
      </c>
      <c r="I52" s="19">
        <v>20</v>
      </c>
      <c r="K52" s="19">
        <v>0</v>
      </c>
      <c r="L52" s="19">
        <v>10</v>
      </c>
      <c r="M52" s="19">
        <v>20</v>
      </c>
      <c r="N52" s="19">
        <v>15</v>
      </c>
      <c r="O52" s="19">
        <v>15</v>
      </c>
    </row>
    <row r="53" spans="1:15" x14ac:dyDescent="0.3">
      <c r="A53" s="23" t="s">
        <v>25</v>
      </c>
      <c r="D53" s="19">
        <v>440</v>
      </c>
      <c r="E53" s="19">
        <v>5</v>
      </c>
      <c r="F53" s="19">
        <v>250</v>
      </c>
      <c r="H53" s="19">
        <v>5</v>
      </c>
      <c r="I53" s="19">
        <v>180</v>
      </c>
      <c r="K53" s="19">
        <v>5</v>
      </c>
      <c r="L53" s="19">
        <v>35</v>
      </c>
      <c r="M53" s="19">
        <v>95</v>
      </c>
      <c r="N53" s="19">
        <v>55</v>
      </c>
      <c r="O53" s="19">
        <v>75</v>
      </c>
    </row>
    <row r="54" spans="1:15" x14ac:dyDescent="0.3">
      <c r="A54" s="23" t="s">
        <v>26</v>
      </c>
      <c r="D54" s="19">
        <v>790</v>
      </c>
      <c r="E54" s="19">
        <v>15</v>
      </c>
      <c r="F54" s="19">
        <v>430</v>
      </c>
      <c r="H54" s="19">
        <v>45</v>
      </c>
      <c r="I54" s="19">
        <v>300</v>
      </c>
      <c r="K54" s="19">
        <v>10</v>
      </c>
      <c r="L54" s="19">
        <v>50</v>
      </c>
      <c r="M54" s="19">
        <v>145</v>
      </c>
      <c r="N54" s="19">
        <v>85</v>
      </c>
      <c r="O54" s="19">
        <v>185</v>
      </c>
    </row>
    <row r="55" spans="1:15" x14ac:dyDescent="0.3">
      <c r="A55" s="23" t="s">
        <v>27</v>
      </c>
      <c r="D55" s="19">
        <v>1290</v>
      </c>
      <c r="E55" s="19">
        <v>15</v>
      </c>
      <c r="F55" s="19">
        <v>680</v>
      </c>
      <c r="H55" s="19">
        <v>85</v>
      </c>
      <c r="I55" s="19">
        <v>515</v>
      </c>
      <c r="K55" s="19">
        <v>25</v>
      </c>
      <c r="L55" s="19">
        <v>80</v>
      </c>
      <c r="M55" s="19">
        <v>240</v>
      </c>
      <c r="N55" s="19">
        <v>115</v>
      </c>
      <c r="O55" s="19">
        <v>380</v>
      </c>
    </row>
    <row r="57" spans="1:15" x14ac:dyDescent="0.3">
      <c r="A57" s="30" t="s">
        <v>29</v>
      </c>
    </row>
    <row r="58" spans="1:15" x14ac:dyDescent="0.3">
      <c r="A58" s="23" t="s">
        <v>30</v>
      </c>
      <c r="D58" s="19">
        <v>300</v>
      </c>
      <c r="E58" s="19">
        <v>5</v>
      </c>
      <c r="F58" s="19">
        <v>195</v>
      </c>
      <c r="H58" s="19">
        <v>5</v>
      </c>
      <c r="I58" s="19">
        <v>95</v>
      </c>
      <c r="K58" s="19">
        <v>10</v>
      </c>
      <c r="L58" s="19">
        <v>35</v>
      </c>
      <c r="M58" s="19">
        <v>85</v>
      </c>
      <c r="N58" s="19">
        <v>40</v>
      </c>
      <c r="O58" s="19">
        <v>30</v>
      </c>
    </row>
    <row r="59" spans="1:15" x14ac:dyDescent="0.3">
      <c r="A59" s="23" t="s">
        <v>31</v>
      </c>
      <c r="D59" s="19">
        <v>710</v>
      </c>
      <c r="E59" s="19">
        <v>10</v>
      </c>
      <c r="F59" s="19">
        <v>440</v>
      </c>
      <c r="H59" s="19">
        <v>10</v>
      </c>
      <c r="I59" s="19">
        <v>250</v>
      </c>
      <c r="K59" s="19">
        <v>15</v>
      </c>
      <c r="L59" s="19">
        <v>55</v>
      </c>
      <c r="M59" s="19">
        <v>145</v>
      </c>
      <c r="N59" s="19">
        <v>65</v>
      </c>
      <c r="O59" s="19">
        <v>145</v>
      </c>
    </row>
    <row r="60" spans="1:15" x14ac:dyDescent="0.3">
      <c r="A60" s="23" t="s">
        <v>32</v>
      </c>
      <c r="D60" s="19">
        <v>615</v>
      </c>
      <c r="E60" s="19">
        <v>10</v>
      </c>
      <c r="F60" s="19">
        <v>375</v>
      </c>
      <c r="H60" s="19">
        <v>30</v>
      </c>
      <c r="I60" s="19">
        <v>205</v>
      </c>
      <c r="K60" s="19">
        <v>5</v>
      </c>
      <c r="L60" s="19">
        <v>10</v>
      </c>
      <c r="M60" s="19">
        <v>50</v>
      </c>
      <c r="N60" s="19">
        <v>65</v>
      </c>
      <c r="O60" s="19">
        <v>255</v>
      </c>
    </row>
    <row r="61" spans="1:15" x14ac:dyDescent="0.3">
      <c r="A61" s="23" t="s">
        <v>51</v>
      </c>
      <c r="D61" s="19">
        <v>980</v>
      </c>
      <c r="E61" s="19">
        <v>15</v>
      </c>
      <c r="F61" s="19">
        <v>410</v>
      </c>
      <c r="H61" s="19">
        <v>95</v>
      </c>
      <c r="I61" s="19">
        <v>465</v>
      </c>
      <c r="K61" s="19">
        <v>20</v>
      </c>
      <c r="L61" s="19">
        <v>75</v>
      </c>
      <c r="M61" s="19">
        <v>220</v>
      </c>
      <c r="N61" s="19">
        <v>95</v>
      </c>
      <c r="O61" s="19">
        <v>225</v>
      </c>
    </row>
    <row r="63" spans="1:15" x14ac:dyDescent="0.3">
      <c r="A63" s="30" t="s">
        <v>275</v>
      </c>
    </row>
    <row r="64" spans="1:15" x14ac:dyDescent="0.3">
      <c r="A64" s="23" t="s">
        <v>33</v>
      </c>
      <c r="D64" s="19">
        <v>2565</v>
      </c>
      <c r="K64" s="19">
        <v>45</v>
      </c>
      <c r="L64" s="19">
        <v>175</v>
      </c>
      <c r="M64" s="19">
        <v>490</v>
      </c>
      <c r="N64" s="19">
        <v>255</v>
      </c>
      <c r="O64" s="19">
        <v>640</v>
      </c>
    </row>
    <row r="65" spans="1:15" x14ac:dyDescent="0.3">
      <c r="A65" s="23" t="s">
        <v>34</v>
      </c>
      <c r="D65" s="19">
        <v>40</v>
      </c>
      <c r="K65" s="19">
        <v>0</v>
      </c>
      <c r="L65" s="19">
        <v>0</v>
      </c>
      <c r="M65" s="19">
        <v>10</v>
      </c>
      <c r="N65" s="19">
        <v>20</v>
      </c>
      <c r="O65" s="19">
        <v>10</v>
      </c>
    </row>
    <row r="66" spans="1:15" x14ac:dyDescent="0.3">
      <c r="A66" s="23" t="s">
        <v>35</v>
      </c>
      <c r="D66" s="19">
        <v>0</v>
      </c>
    </row>
    <row r="67" spans="1:15" x14ac:dyDescent="0.3">
      <c r="A67" s="23" t="s">
        <v>36</v>
      </c>
      <c r="D67" s="19">
        <v>0</v>
      </c>
    </row>
    <row r="68" spans="1:15" x14ac:dyDescent="0.3">
      <c r="D68" s="19">
        <v>0</v>
      </c>
    </row>
    <row r="69" spans="1:15" x14ac:dyDescent="0.3">
      <c r="A69" s="30" t="s">
        <v>276</v>
      </c>
    </row>
    <row r="70" spans="1:15" x14ac:dyDescent="0.3">
      <c r="A70" s="23" t="s">
        <v>37</v>
      </c>
      <c r="D70" s="19">
        <v>2590</v>
      </c>
      <c r="K70" s="19">
        <v>45</v>
      </c>
      <c r="L70" s="19">
        <v>175</v>
      </c>
      <c r="M70" s="19">
        <v>495</v>
      </c>
      <c r="N70" s="19">
        <v>275</v>
      </c>
      <c r="O70" s="19">
        <v>650</v>
      </c>
    </row>
    <row r="71" spans="1:15" x14ac:dyDescent="0.3">
      <c r="A71" s="23" t="s">
        <v>38</v>
      </c>
      <c r="D71" s="19">
        <v>15</v>
      </c>
      <c r="K71" s="19">
        <v>0</v>
      </c>
      <c r="L71" s="19">
        <v>0</v>
      </c>
      <c r="M71" s="19">
        <v>5</v>
      </c>
      <c r="N71" s="19">
        <v>5</v>
      </c>
      <c r="O71" s="19">
        <v>5</v>
      </c>
    </row>
    <row r="72" spans="1:15" x14ac:dyDescent="0.3">
      <c r="A72" s="23" t="s">
        <v>39</v>
      </c>
      <c r="D72" s="19">
        <v>0</v>
      </c>
    </row>
    <row r="73" spans="1:15" x14ac:dyDescent="0.3">
      <c r="A73" s="23" t="s">
        <v>40</v>
      </c>
      <c r="D73" s="19">
        <v>0</v>
      </c>
      <c r="K73" s="24"/>
      <c r="L73" s="24"/>
      <c r="M73" s="24"/>
      <c r="N73" s="24"/>
      <c r="O73" s="24"/>
    </row>
    <row r="74" spans="1:15" x14ac:dyDescent="0.3">
      <c r="A74" s="26"/>
      <c r="B74" s="25"/>
      <c r="C74" s="25"/>
      <c r="D74" s="25"/>
      <c r="E74" s="25"/>
      <c r="F74" s="25"/>
      <c r="G74" s="25"/>
      <c r="H74" s="25"/>
      <c r="I74" s="25"/>
      <c r="J74" s="25"/>
      <c r="K74" s="25"/>
      <c r="L74" s="25"/>
      <c r="M74" s="25"/>
      <c r="N74" s="25"/>
      <c r="O74" s="25"/>
    </row>
    <row r="75" spans="1:15" x14ac:dyDescent="0.3">
      <c r="A75" s="23" t="s">
        <v>41</v>
      </c>
    </row>
    <row r="76" spans="1:15" ht="23.25" customHeight="1" x14ac:dyDescent="0.3"/>
  </sheetData>
  <pageMargins left="0.70866141732283472" right="0.70866141732283472" top="0.74803149606299213" bottom="0.74803149606299213" header="0.31496062992125984" footer="0.31496062992125984"/>
  <pageSetup paperSize="8"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showGridLines="0" zoomScaleNormal="100" workbookViewId="0"/>
  </sheetViews>
  <sheetFormatPr defaultColWidth="9.1796875" defaultRowHeight="12" x14ac:dyDescent="0.3"/>
  <cols>
    <col min="1" max="1" width="37.7265625" style="23" customWidth="1"/>
    <col min="2" max="2" width="10.54296875" style="19" customWidth="1"/>
    <col min="3" max="3" width="22.7265625" style="19" bestFit="1" customWidth="1"/>
    <col min="4" max="4" width="22.7265625" style="19" customWidth="1"/>
    <col min="5" max="5" width="3.7265625" style="19" customWidth="1"/>
    <col min="6" max="6" width="11.81640625" style="19" customWidth="1"/>
    <col min="7" max="11" width="19.1796875" style="19" customWidth="1"/>
    <col min="12" max="12" width="6.453125" style="19" customWidth="1"/>
    <col min="13" max="13" width="11.81640625" style="19" customWidth="1"/>
    <col min="14" max="16384" width="9.1796875" style="19"/>
  </cols>
  <sheetData>
    <row r="1" spans="1:13" x14ac:dyDescent="0.3">
      <c r="A1" s="18" t="s">
        <v>54</v>
      </c>
      <c r="F1" s="24"/>
      <c r="G1" s="24"/>
      <c r="H1" s="24"/>
      <c r="I1" s="24"/>
      <c r="J1" s="24"/>
      <c r="K1" s="24"/>
      <c r="L1" s="24"/>
      <c r="M1" s="24"/>
    </row>
    <row r="2" spans="1:13" x14ac:dyDescent="0.3">
      <c r="A2" s="18" t="s">
        <v>66</v>
      </c>
      <c r="F2" s="25"/>
      <c r="G2" s="25"/>
      <c r="H2" s="25"/>
      <c r="I2" s="25"/>
      <c r="J2" s="25"/>
      <c r="K2" s="25"/>
      <c r="L2" s="25"/>
      <c r="M2" s="25"/>
    </row>
    <row r="3" spans="1:13" x14ac:dyDescent="0.3">
      <c r="A3" s="20"/>
      <c r="B3" s="21"/>
      <c r="C3" s="21" t="s">
        <v>47</v>
      </c>
      <c r="D3" s="21" t="s">
        <v>48</v>
      </c>
      <c r="E3" s="21"/>
    </row>
    <row r="4" spans="1:13" ht="43.5" customHeight="1" x14ac:dyDescent="0.3">
      <c r="D4" s="27" t="s">
        <v>59</v>
      </c>
      <c r="E4" s="25"/>
      <c r="F4" s="25" t="s">
        <v>0</v>
      </c>
      <c r="G4" s="25"/>
      <c r="H4" s="25"/>
      <c r="I4" s="25"/>
      <c r="J4" s="25"/>
      <c r="K4" s="25"/>
      <c r="L4" s="25"/>
      <c r="M4" s="25"/>
    </row>
    <row r="5" spans="1:13" ht="13.5" x14ac:dyDescent="0.3">
      <c r="F5" s="19" t="s">
        <v>60</v>
      </c>
      <c r="G5" s="22" t="s">
        <v>48</v>
      </c>
      <c r="H5" s="22"/>
      <c r="I5" s="22"/>
      <c r="J5" s="22"/>
      <c r="K5" s="22"/>
      <c r="M5" s="25" t="s">
        <v>48</v>
      </c>
    </row>
    <row r="6" spans="1:13" ht="13.5" x14ac:dyDescent="0.3">
      <c r="A6" s="26"/>
      <c r="B6" s="25"/>
      <c r="C6" s="25"/>
      <c r="D6" s="25"/>
      <c r="E6" s="25"/>
      <c r="F6" s="25"/>
      <c r="G6" s="94" t="s">
        <v>273</v>
      </c>
      <c r="H6" s="94" t="s">
        <v>73</v>
      </c>
      <c r="I6" s="94" t="s">
        <v>72</v>
      </c>
      <c r="J6" s="94" t="s">
        <v>360</v>
      </c>
      <c r="K6" s="94" t="s">
        <v>362</v>
      </c>
      <c r="L6" s="25"/>
      <c r="M6" s="25" t="s">
        <v>61</v>
      </c>
    </row>
    <row r="7" spans="1:13" x14ac:dyDescent="0.3">
      <c r="A7" s="28"/>
      <c r="C7" s="24"/>
      <c r="D7" s="24"/>
      <c r="E7" s="24"/>
      <c r="F7" s="24"/>
      <c r="G7" s="24"/>
      <c r="H7" s="24"/>
      <c r="I7" s="24"/>
      <c r="J7" s="24"/>
      <c r="K7" s="24"/>
      <c r="L7" s="24"/>
      <c r="M7" s="24"/>
    </row>
    <row r="8" spans="1:13" ht="14.5" customHeight="1" x14ac:dyDescent="0.3">
      <c r="A8" s="18" t="s">
        <v>23</v>
      </c>
      <c r="B8" s="29" t="s">
        <v>15</v>
      </c>
    </row>
    <row r="9" spans="1:13" ht="14.5" customHeight="1" x14ac:dyDescent="0.3">
      <c r="A9" s="30" t="s">
        <v>1</v>
      </c>
      <c r="B9" s="31"/>
    </row>
    <row r="10" spans="1:13" ht="14.5" customHeight="1" x14ac:dyDescent="0.3">
      <c r="A10" s="23" t="s">
        <v>3</v>
      </c>
      <c r="C10" s="19">
        <v>20</v>
      </c>
      <c r="D10" s="19">
        <v>15</v>
      </c>
      <c r="F10" s="19">
        <v>15</v>
      </c>
      <c r="G10" s="19">
        <v>0</v>
      </c>
      <c r="H10" s="19">
        <v>5</v>
      </c>
      <c r="I10" s="19">
        <v>10</v>
      </c>
      <c r="J10" s="19">
        <v>0</v>
      </c>
      <c r="K10" s="19">
        <v>0</v>
      </c>
      <c r="M10" s="19">
        <v>0</v>
      </c>
    </row>
    <row r="11" spans="1:13" ht="14.5" customHeight="1" x14ac:dyDescent="0.3">
      <c r="A11" s="23" t="s">
        <v>2</v>
      </c>
      <c r="C11" s="19">
        <v>110</v>
      </c>
      <c r="D11" s="19">
        <v>105</v>
      </c>
      <c r="F11" s="19">
        <v>75</v>
      </c>
      <c r="G11" s="19">
        <v>0</v>
      </c>
      <c r="H11" s="19">
        <v>0</v>
      </c>
      <c r="I11" s="19">
        <v>220</v>
      </c>
      <c r="J11" s="19">
        <v>0</v>
      </c>
      <c r="K11" s="19">
        <v>0</v>
      </c>
      <c r="M11" s="19">
        <v>0</v>
      </c>
    </row>
    <row r="12" spans="1:13" ht="14.5" customHeight="1" x14ac:dyDescent="0.3">
      <c r="A12" s="23" t="s">
        <v>4</v>
      </c>
      <c r="C12" s="19">
        <v>270</v>
      </c>
      <c r="D12" s="19">
        <v>260</v>
      </c>
      <c r="F12" s="19">
        <v>220</v>
      </c>
      <c r="G12" s="19">
        <v>30</v>
      </c>
      <c r="H12" s="19">
        <v>50</v>
      </c>
      <c r="I12" s="19">
        <v>170</v>
      </c>
      <c r="J12" s="19">
        <v>80</v>
      </c>
      <c r="K12" s="19">
        <v>30</v>
      </c>
      <c r="M12" s="19">
        <v>5</v>
      </c>
    </row>
    <row r="13" spans="1:13" ht="14.5" customHeight="1" x14ac:dyDescent="0.3">
      <c r="A13" s="23" t="s">
        <v>5</v>
      </c>
      <c r="C13" s="19">
        <v>685</v>
      </c>
      <c r="D13" s="19">
        <v>575</v>
      </c>
      <c r="F13" s="19">
        <v>430</v>
      </c>
      <c r="G13" s="19">
        <v>0</v>
      </c>
      <c r="H13" s="19">
        <v>0</v>
      </c>
      <c r="I13" s="19">
        <v>0</v>
      </c>
      <c r="J13" s="19">
        <v>0</v>
      </c>
      <c r="K13" s="19">
        <v>135</v>
      </c>
      <c r="M13" s="19">
        <v>30</v>
      </c>
    </row>
    <row r="14" spans="1:13" ht="14.5" customHeight="1" x14ac:dyDescent="0.3">
      <c r="A14" s="23" t="s">
        <v>6</v>
      </c>
      <c r="C14" s="19">
        <v>250</v>
      </c>
      <c r="D14" s="19">
        <v>240</v>
      </c>
      <c r="F14" s="19">
        <v>180</v>
      </c>
      <c r="G14" s="19">
        <v>0</v>
      </c>
      <c r="H14" s="19">
        <v>0</v>
      </c>
      <c r="I14" s="19">
        <v>0</v>
      </c>
      <c r="J14" s="19">
        <v>0</v>
      </c>
      <c r="K14" s="19">
        <v>60</v>
      </c>
      <c r="M14" s="19">
        <v>5</v>
      </c>
    </row>
    <row r="15" spans="1:13" ht="14.5" customHeight="1" x14ac:dyDescent="0.3">
      <c r="A15" s="23" t="s">
        <v>7</v>
      </c>
      <c r="C15" s="19">
        <v>180</v>
      </c>
      <c r="D15" s="19">
        <v>120</v>
      </c>
      <c r="F15" s="19">
        <v>80</v>
      </c>
      <c r="G15" s="19">
        <v>0</v>
      </c>
      <c r="H15" s="19">
        <v>5</v>
      </c>
      <c r="I15" s="19">
        <v>0</v>
      </c>
      <c r="J15" s="19">
        <v>0</v>
      </c>
      <c r="K15" s="19">
        <v>0</v>
      </c>
      <c r="M15" s="19">
        <v>0</v>
      </c>
    </row>
    <row r="16" spans="1:13" ht="14.5" customHeight="1" x14ac:dyDescent="0.3">
      <c r="A16" s="23" t="s">
        <v>52</v>
      </c>
      <c r="C16" s="19">
        <v>45</v>
      </c>
      <c r="D16" s="19">
        <v>40</v>
      </c>
      <c r="F16" s="19">
        <v>25</v>
      </c>
      <c r="G16" s="19">
        <v>0</v>
      </c>
      <c r="H16" s="19">
        <v>45</v>
      </c>
      <c r="I16" s="19">
        <v>10</v>
      </c>
      <c r="J16" s="19">
        <v>10</v>
      </c>
      <c r="K16" s="19">
        <v>215</v>
      </c>
      <c r="M16" s="19">
        <v>0</v>
      </c>
    </row>
    <row r="17" spans="1:13" ht="14.5" customHeight="1" x14ac:dyDescent="0.3">
      <c r="A17" s="23" t="s">
        <v>8</v>
      </c>
      <c r="C17" s="19">
        <v>820</v>
      </c>
      <c r="D17" s="19">
        <v>770</v>
      </c>
      <c r="F17" s="19">
        <v>545</v>
      </c>
      <c r="G17" s="19">
        <v>0</v>
      </c>
      <c r="H17" s="19">
        <v>10</v>
      </c>
      <c r="I17" s="19">
        <v>0</v>
      </c>
      <c r="J17" s="19">
        <v>75</v>
      </c>
      <c r="K17" s="19">
        <v>0</v>
      </c>
      <c r="M17" s="19">
        <v>10</v>
      </c>
    </row>
    <row r="18" spans="1:13" ht="14.5" customHeight="1" x14ac:dyDescent="0.3">
      <c r="A18" s="23" t="s">
        <v>9</v>
      </c>
      <c r="C18" s="19">
        <v>405</v>
      </c>
      <c r="D18" s="19">
        <v>395</v>
      </c>
      <c r="F18" s="19">
        <v>280</v>
      </c>
      <c r="M18" s="19">
        <v>5</v>
      </c>
    </row>
    <row r="19" spans="1:13" ht="14.5" customHeight="1" x14ac:dyDescent="0.3">
      <c r="A19" s="19"/>
    </row>
    <row r="20" spans="1:13" ht="14.5" customHeight="1" x14ac:dyDescent="0.3">
      <c r="A20" s="30" t="s">
        <v>75</v>
      </c>
    </row>
    <row r="21" spans="1:13" ht="14.5" customHeight="1" x14ac:dyDescent="0.3">
      <c r="A21" s="23" t="s">
        <v>273</v>
      </c>
      <c r="C21" s="19">
        <v>55</v>
      </c>
      <c r="D21" s="19">
        <v>45</v>
      </c>
      <c r="F21" s="19">
        <v>30</v>
      </c>
      <c r="M21" s="19">
        <v>0</v>
      </c>
    </row>
    <row r="22" spans="1:13" ht="14.5" customHeight="1" x14ac:dyDescent="0.3">
      <c r="A22" s="23" t="s">
        <v>73</v>
      </c>
      <c r="C22" s="19">
        <v>160</v>
      </c>
      <c r="D22" s="19">
        <v>140</v>
      </c>
      <c r="F22" s="19">
        <v>115</v>
      </c>
      <c r="M22" s="19">
        <v>0</v>
      </c>
    </row>
    <row r="23" spans="1:13" ht="14.5" customHeight="1" x14ac:dyDescent="0.3">
      <c r="A23" s="23" t="s">
        <v>72</v>
      </c>
      <c r="C23" s="19">
        <v>545</v>
      </c>
      <c r="D23" s="19">
        <v>500</v>
      </c>
      <c r="F23" s="19">
        <v>410</v>
      </c>
      <c r="M23" s="19">
        <v>20</v>
      </c>
    </row>
    <row r="24" spans="1:13" ht="14.5" customHeight="1" x14ac:dyDescent="0.3">
      <c r="A24" s="23" t="s">
        <v>360</v>
      </c>
      <c r="C24" s="19">
        <v>250</v>
      </c>
      <c r="D24" s="19">
        <v>220</v>
      </c>
      <c r="F24" s="19">
        <v>165</v>
      </c>
      <c r="M24" s="19">
        <v>10</v>
      </c>
    </row>
    <row r="25" spans="1:13" ht="14.5" customHeight="1" x14ac:dyDescent="0.3">
      <c r="A25" s="23" t="s">
        <v>361</v>
      </c>
      <c r="C25" s="19">
        <v>725</v>
      </c>
      <c r="D25" s="19">
        <v>650</v>
      </c>
      <c r="F25" s="19">
        <v>440</v>
      </c>
      <c r="M25" s="19">
        <v>15</v>
      </c>
    </row>
    <row r="26" spans="1:13" ht="14.5" customHeight="1" x14ac:dyDescent="0.3">
      <c r="A26" s="24"/>
    </row>
    <row r="27" spans="1:13" ht="14.5" customHeight="1" x14ac:dyDescent="0.3">
      <c r="A27" s="30" t="s">
        <v>68</v>
      </c>
      <c r="B27" s="31"/>
    </row>
    <row r="28" spans="1:13" ht="14.5" customHeight="1" x14ac:dyDescent="0.3">
      <c r="A28" s="23" t="s">
        <v>10</v>
      </c>
      <c r="C28" s="19">
        <v>2255</v>
      </c>
      <c r="D28" s="19">
        <v>2105</v>
      </c>
      <c r="F28" s="19">
        <v>1510</v>
      </c>
      <c r="G28" s="19">
        <v>25</v>
      </c>
      <c r="H28" s="19">
        <v>75</v>
      </c>
      <c r="I28" s="19">
        <v>325</v>
      </c>
      <c r="J28" s="19">
        <v>115</v>
      </c>
      <c r="K28" s="19">
        <v>395</v>
      </c>
      <c r="M28" s="19">
        <v>0</v>
      </c>
    </row>
    <row r="29" spans="1:13" ht="14.5" customHeight="1" x14ac:dyDescent="0.3">
      <c r="A29" s="23" t="s">
        <v>11</v>
      </c>
      <c r="C29" s="19">
        <v>415</v>
      </c>
      <c r="D29" s="19">
        <v>350</v>
      </c>
      <c r="F29" s="19">
        <v>280</v>
      </c>
      <c r="G29" s="19">
        <v>5</v>
      </c>
      <c r="H29" s="19">
        <v>40</v>
      </c>
      <c r="I29" s="19">
        <v>60</v>
      </c>
      <c r="J29" s="19">
        <v>40</v>
      </c>
      <c r="K29" s="19">
        <v>30</v>
      </c>
      <c r="M29" s="19">
        <v>5</v>
      </c>
    </row>
    <row r="30" spans="1:13" ht="14.5" customHeight="1" x14ac:dyDescent="0.3">
      <c r="A30" s="23" t="s">
        <v>12</v>
      </c>
      <c r="C30" s="19">
        <v>100</v>
      </c>
      <c r="D30" s="19">
        <v>65</v>
      </c>
      <c r="F30" s="19">
        <v>50</v>
      </c>
      <c r="G30" s="19">
        <v>0</v>
      </c>
      <c r="H30" s="19">
        <v>5</v>
      </c>
      <c r="I30" s="19">
        <v>15</v>
      </c>
      <c r="J30" s="19">
        <v>10</v>
      </c>
      <c r="K30" s="19">
        <v>10</v>
      </c>
      <c r="M30" s="19">
        <v>40</v>
      </c>
    </row>
    <row r="31" spans="1:13" ht="14.5" customHeight="1" x14ac:dyDescent="0.3">
      <c r="A31" s="23" t="s">
        <v>13</v>
      </c>
      <c r="C31" s="19">
        <v>15</v>
      </c>
      <c r="D31" s="19">
        <v>10</v>
      </c>
      <c r="F31" s="19">
        <v>5</v>
      </c>
      <c r="G31" s="19">
        <v>0</v>
      </c>
      <c r="H31" s="19">
        <v>0</v>
      </c>
      <c r="I31" s="19">
        <v>5</v>
      </c>
      <c r="J31" s="19">
        <v>0</v>
      </c>
      <c r="K31" s="19">
        <v>0</v>
      </c>
      <c r="M31" s="19">
        <v>5</v>
      </c>
    </row>
    <row r="32" spans="1:13" ht="14.5" customHeight="1" x14ac:dyDescent="0.3">
      <c r="A32" s="23" t="s">
        <v>14</v>
      </c>
      <c r="C32" s="19">
        <v>5</v>
      </c>
      <c r="D32" s="19">
        <v>5</v>
      </c>
      <c r="F32" s="19">
        <v>0</v>
      </c>
      <c r="G32" s="19">
        <v>0</v>
      </c>
      <c r="H32" s="19">
        <v>0</v>
      </c>
      <c r="I32" s="19">
        <v>0</v>
      </c>
      <c r="J32" s="19">
        <v>0</v>
      </c>
      <c r="K32" s="19">
        <v>0</v>
      </c>
      <c r="M32" s="19">
        <v>0</v>
      </c>
    </row>
    <row r="33" spans="1:13" ht="14.5" customHeight="1" x14ac:dyDescent="0.3"/>
    <row r="34" spans="1:13" ht="14.5" customHeight="1" x14ac:dyDescent="0.3">
      <c r="A34" s="30" t="s">
        <v>372</v>
      </c>
      <c r="B34" s="31"/>
    </row>
    <row r="35" spans="1:13" ht="14.5" customHeight="1" x14ac:dyDescent="0.3">
      <c r="A35" s="23" t="s">
        <v>69</v>
      </c>
      <c r="B35" s="29" t="s">
        <v>16</v>
      </c>
      <c r="C35" s="19">
        <v>2621</v>
      </c>
      <c r="D35" s="19">
        <v>2218</v>
      </c>
      <c r="F35" s="19">
        <v>1037</v>
      </c>
      <c r="G35" s="93" t="s">
        <v>368</v>
      </c>
      <c r="H35" s="19">
        <v>91</v>
      </c>
      <c r="I35" s="19">
        <v>635</v>
      </c>
      <c r="J35" s="19">
        <v>53</v>
      </c>
      <c r="K35" s="19">
        <v>223</v>
      </c>
      <c r="M35" s="19">
        <v>649</v>
      </c>
    </row>
    <row r="36" spans="1:13" ht="14.5" customHeight="1" x14ac:dyDescent="0.3">
      <c r="A36" s="23" t="s">
        <v>70</v>
      </c>
      <c r="B36" s="29" t="s">
        <v>17</v>
      </c>
      <c r="C36" s="19">
        <v>22.2</v>
      </c>
      <c r="D36" s="19">
        <v>24.3</v>
      </c>
      <c r="F36" s="19">
        <v>39.799999999999997</v>
      </c>
      <c r="G36" s="93" t="s">
        <v>368</v>
      </c>
      <c r="H36" s="19">
        <v>75.900000000000006</v>
      </c>
      <c r="I36" s="19">
        <v>41.5</v>
      </c>
      <c r="J36" s="19">
        <v>14.1</v>
      </c>
      <c r="K36" s="19">
        <v>-2.6</v>
      </c>
      <c r="M36" s="19">
        <v>48.6</v>
      </c>
    </row>
    <row r="37" spans="1:13" ht="14.5" customHeight="1" x14ac:dyDescent="0.3"/>
    <row r="38" spans="1:13" ht="14.5" customHeight="1" x14ac:dyDescent="0.3">
      <c r="A38" s="30" t="s">
        <v>18</v>
      </c>
      <c r="B38" s="29" t="s">
        <v>15</v>
      </c>
    </row>
    <row r="39" spans="1:13" ht="14.5" customHeight="1" x14ac:dyDescent="0.3">
      <c r="A39" s="23" t="s">
        <v>19</v>
      </c>
      <c r="C39" s="19">
        <v>2085</v>
      </c>
      <c r="D39" s="19">
        <v>2045</v>
      </c>
      <c r="F39" s="19">
        <v>1485</v>
      </c>
      <c r="G39" s="19">
        <v>25</v>
      </c>
      <c r="H39" s="19">
        <v>105</v>
      </c>
      <c r="I39" s="19">
        <v>325</v>
      </c>
      <c r="J39" s="19">
        <v>145</v>
      </c>
      <c r="K39" s="19">
        <v>300</v>
      </c>
      <c r="M39" s="19">
        <v>5</v>
      </c>
    </row>
    <row r="40" spans="1:13" ht="14.5" customHeight="1" x14ac:dyDescent="0.3">
      <c r="A40" s="23" t="s">
        <v>20</v>
      </c>
      <c r="C40" s="19">
        <v>700</v>
      </c>
      <c r="D40" s="19">
        <v>480</v>
      </c>
      <c r="F40" s="19">
        <v>355</v>
      </c>
      <c r="G40" s="19">
        <v>5</v>
      </c>
      <c r="H40" s="19">
        <v>15</v>
      </c>
      <c r="I40" s="19">
        <v>80</v>
      </c>
      <c r="J40" s="19">
        <v>20</v>
      </c>
      <c r="K40" s="19">
        <v>145</v>
      </c>
      <c r="M40" s="19">
        <v>45</v>
      </c>
    </row>
    <row r="41" spans="1:13" ht="14.5" customHeight="1" x14ac:dyDescent="0.3"/>
    <row r="42" spans="1:13" ht="14.5" customHeight="1" x14ac:dyDescent="0.3">
      <c r="A42" s="30" t="s">
        <v>71</v>
      </c>
    </row>
    <row r="43" spans="1:13" ht="14.5" customHeight="1" x14ac:dyDescent="0.3">
      <c r="A43" s="23" t="s">
        <v>21</v>
      </c>
      <c r="C43" s="19">
        <v>2785</v>
      </c>
    </row>
    <row r="44" spans="1:13" ht="14.5" customHeight="1" x14ac:dyDescent="0.3">
      <c r="A44" s="23" t="s">
        <v>49</v>
      </c>
      <c r="C44" s="19">
        <v>9685</v>
      </c>
    </row>
    <row r="45" spans="1:13" ht="14.5" customHeight="1" x14ac:dyDescent="0.3">
      <c r="A45" s="23" t="s">
        <v>50</v>
      </c>
      <c r="C45" s="19">
        <v>440</v>
      </c>
    </row>
    <row r="46" spans="1:13" ht="14.5" customHeight="1" x14ac:dyDescent="0.3"/>
    <row r="47" spans="1:13" ht="14.5" customHeight="1" x14ac:dyDescent="0.3">
      <c r="A47" s="18" t="s">
        <v>22</v>
      </c>
    </row>
    <row r="48" spans="1:13" ht="14.5" customHeight="1" x14ac:dyDescent="0.3">
      <c r="A48" s="30" t="s">
        <v>42</v>
      </c>
    </row>
    <row r="49" spans="1:13" ht="14.5" customHeight="1" x14ac:dyDescent="0.3">
      <c r="A49" s="23" t="s">
        <v>43</v>
      </c>
      <c r="C49" s="19">
        <v>1830</v>
      </c>
      <c r="D49" s="19">
        <v>1705</v>
      </c>
      <c r="F49" s="19">
        <v>1270</v>
      </c>
      <c r="G49" s="19">
        <v>25</v>
      </c>
      <c r="H49" s="19">
        <v>115</v>
      </c>
      <c r="I49" s="19">
        <v>350</v>
      </c>
      <c r="J49" s="19">
        <v>125</v>
      </c>
      <c r="K49" s="19">
        <v>315</v>
      </c>
      <c r="M49" s="19">
        <v>25</v>
      </c>
    </row>
    <row r="50" spans="1:13" ht="14.5" customHeight="1" x14ac:dyDescent="0.3">
      <c r="A50" s="23" t="s">
        <v>44</v>
      </c>
      <c r="C50" s="19">
        <v>770</v>
      </c>
      <c r="D50" s="19">
        <v>730</v>
      </c>
      <c r="F50" s="19">
        <v>550</v>
      </c>
      <c r="G50" s="19">
        <v>5</v>
      </c>
      <c r="H50" s="19">
        <v>30</v>
      </c>
      <c r="I50" s="19">
        <v>45</v>
      </c>
      <c r="J50" s="19">
        <v>65</v>
      </c>
      <c r="K50" s="19">
        <v>80</v>
      </c>
      <c r="M50" s="19">
        <v>5</v>
      </c>
    </row>
    <row r="51" spans="1:13" ht="14.5" customHeight="1" x14ac:dyDescent="0.3"/>
    <row r="52" spans="1:13" ht="14.5" customHeight="1" x14ac:dyDescent="0.3">
      <c r="A52" s="30" t="s">
        <v>28</v>
      </c>
    </row>
    <row r="53" spans="1:13" ht="14.5" customHeight="1" x14ac:dyDescent="0.3">
      <c r="A53" s="23" t="s">
        <v>24</v>
      </c>
      <c r="C53" s="19">
        <v>80</v>
      </c>
      <c r="D53" s="19">
        <v>75</v>
      </c>
      <c r="F53" s="19">
        <v>60</v>
      </c>
      <c r="G53" s="19">
        <v>0</v>
      </c>
      <c r="H53" s="19">
        <v>10</v>
      </c>
      <c r="I53" s="19">
        <v>20</v>
      </c>
      <c r="J53" s="19">
        <v>10</v>
      </c>
      <c r="K53" s="19">
        <v>5</v>
      </c>
      <c r="M53" s="19">
        <v>0</v>
      </c>
    </row>
    <row r="54" spans="1:13" ht="14.5" customHeight="1" x14ac:dyDescent="0.3">
      <c r="A54" s="23" t="s">
        <v>25</v>
      </c>
      <c r="C54" s="19">
        <v>440</v>
      </c>
      <c r="D54" s="19">
        <v>430</v>
      </c>
      <c r="F54" s="19">
        <v>335</v>
      </c>
      <c r="G54" s="19">
        <v>5</v>
      </c>
      <c r="H54" s="19">
        <v>30</v>
      </c>
      <c r="I54" s="19">
        <v>80</v>
      </c>
      <c r="J54" s="19">
        <v>45</v>
      </c>
      <c r="K54" s="19">
        <v>50</v>
      </c>
      <c r="M54" s="19">
        <v>5</v>
      </c>
    </row>
    <row r="55" spans="1:13" ht="14.5" customHeight="1" x14ac:dyDescent="0.3">
      <c r="A55" s="23" t="s">
        <v>26</v>
      </c>
      <c r="C55" s="19">
        <v>790</v>
      </c>
      <c r="D55" s="19">
        <v>730</v>
      </c>
      <c r="F55" s="19">
        <v>580</v>
      </c>
      <c r="G55" s="19">
        <v>10</v>
      </c>
      <c r="H55" s="19">
        <v>40</v>
      </c>
      <c r="I55" s="19">
        <v>120</v>
      </c>
      <c r="J55" s="19">
        <v>60</v>
      </c>
      <c r="K55" s="19">
        <v>125</v>
      </c>
      <c r="M55" s="19">
        <v>15</v>
      </c>
    </row>
    <row r="56" spans="1:13" ht="14.5" customHeight="1" x14ac:dyDescent="0.3">
      <c r="A56" s="23" t="s">
        <v>27</v>
      </c>
      <c r="C56" s="19">
        <v>1290</v>
      </c>
      <c r="D56" s="19">
        <v>1200</v>
      </c>
      <c r="F56" s="19">
        <v>845</v>
      </c>
      <c r="G56" s="19">
        <v>15</v>
      </c>
      <c r="H56" s="19">
        <v>65</v>
      </c>
      <c r="I56" s="19">
        <v>170</v>
      </c>
      <c r="J56" s="19">
        <v>75</v>
      </c>
      <c r="K56" s="19">
        <v>215</v>
      </c>
      <c r="M56" s="19">
        <v>10</v>
      </c>
    </row>
    <row r="57" spans="1:13" ht="14.5" customHeight="1" x14ac:dyDescent="0.3"/>
    <row r="58" spans="1:13" ht="14.5" customHeight="1" x14ac:dyDescent="0.3">
      <c r="A58" s="30" t="s">
        <v>29</v>
      </c>
    </row>
    <row r="59" spans="1:13" ht="14.5" customHeight="1" x14ac:dyDescent="0.3">
      <c r="A59" s="23" t="s">
        <v>30</v>
      </c>
      <c r="C59" s="19">
        <v>300</v>
      </c>
      <c r="D59" s="19">
        <v>290</v>
      </c>
      <c r="F59" s="19">
        <v>225</v>
      </c>
      <c r="G59" s="19">
        <v>5</v>
      </c>
      <c r="H59" s="19">
        <v>30</v>
      </c>
      <c r="I59" s="19">
        <v>70</v>
      </c>
      <c r="J59" s="19">
        <v>30</v>
      </c>
      <c r="K59" s="19">
        <v>20</v>
      </c>
      <c r="M59" s="19">
        <v>0</v>
      </c>
    </row>
    <row r="60" spans="1:13" ht="14.5" customHeight="1" x14ac:dyDescent="0.3">
      <c r="A60" s="23" t="s">
        <v>31</v>
      </c>
      <c r="C60" s="19">
        <v>710</v>
      </c>
      <c r="D60" s="19">
        <v>690</v>
      </c>
      <c r="F60" s="19">
        <v>535</v>
      </c>
      <c r="G60" s="19">
        <v>10</v>
      </c>
      <c r="H60" s="19">
        <v>50</v>
      </c>
      <c r="I60" s="19">
        <v>120</v>
      </c>
      <c r="J60" s="19">
        <v>55</v>
      </c>
      <c r="K60" s="19">
        <v>95</v>
      </c>
      <c r="M60" s="19">
        <v>5</v>
      </c>
    </row>
    <row r="61" spans="1:13" ht="14.5" customHeight="1" x14ac:dyDescent="0.3">
      <c r="A61" s="23" t="s">
        <v>32</v>
      </c>
      <c r="C61" s="19">
        <v>615</v>
      </c>
      <c r="D61" s="19">
        <v>580</v>
      </c>
      <c r="F61" s="19">
        <v>420</v>
      </c>
      <c r="G61" s="19">
        <v>0</v>
      </c>
      <c r="H61" s="19">
        <v>5</v>
      </c>
      <c r="I61" s="19">
        <v>35</v>
      </c>
      <c r="J61" s="19">
        <v>45</v>
      </c>
      <c r="K61" s="19">
        <v>170</v>
      </c>
      <c r="M61" s="19">
        <v>10</v>
      </c>
    </row>
    <row r="62" spans="1:13" ht="14.5" customHeight="1" x14ac:dyDescent="0.3">
      <c r="A62" s="23" t="s">
        <v>51</v>
      </c>
      <c r="C62" s="19">
        <v>980</v>
      </c>
      <c r="D62" s="19">
        <v>875</v>
      </c>
      <c r="F62" s="19">
        <v>640</v>
      </c>
      <c r="G62" s="19">
        <v>10</v>
      </c>
      <c r="H62" s="19">
        <v>60</v>
      </c>
      <c r="I62" s="19">
        <v>165</v>
      </c>
      <c r="J62" s="19">
        <v>60</v>
      </c>
      <c r="K62" s="19">
        <v>115</v>
      </c>
      <c r="M62" s="19">
        <v>15</v>
      </c>
    </row>
    <row r="63" spans="1:13" ht="14.5" customHeight="1" x14ac:dyDescent="0.3"/>
    <row r="64" spans="1:13" ht="14.5" customHeight="1" x14ac:dyDescent="0.3">
      <c r="A64" s="30" t="s">
        <v>275</v>
      </c>
    </row>
    <row r="65" spans="1:13" ht="14.5" customHeight="1" x14ac:dyDescent="0.3">
      <c r="A65" s="23" t="s">
        <v>33</v>
      </c>
      <c r="C65" s="19">
        <v>2565</v>
      </c>
    </row>
    <row r="66" spans="1:13" ht="14.5" customHeight="1" x14ac:dyDescent="0.3">
      <c r="A66" s="23" t="s">
        <v>34</v>
      </c>
      <c r="C66" s="19">
        <v>40</v>
      </c>
    </row>
    <row r="67" spans="1:13" ht="14.5" customHeight="1" x14ac:dyDescent="0.3">
      <c r="A67" s="23" t="s">
        <v>35</v>
      </c>
      <c r="C67" s="19">
        <v>0</v>
      </c>
    </row>
    <row r="68" spans="1:13" ht="14.5" customHeight="1" x14ac:dyDescent="0.3">
      <c r="A68" s="23" t="s">
        <v>36</v>
      </c>
      <c r="C68" s="19">
        <v>0</v>
      </c>
    </row>
    <row r="69" spans="1:13" ht="14.5" customHeight="1" x14ac:dyDescent="0.3">
      <c r="C69" s="19">
        <v>0</v>
      </c>
    </row>
    <row r="70" spans="1:13" ht="14.5" customHeight="1" x14ac:dyDescent="0.3">
      <c r="A70" s="30" t="s">
        <v>276</v>
      </c>
    </row>
    <row r="71" spans="1:13" ht="14.5" customHeight="1" x14ac:dyDescent="0.3">
      <c r="A71" s="23" t="s">
        <v>37</v>
      </c>
      <c r="C71" s="19">
        <v>2590</v>
      </c>
    </row>
    <row r="72" spans="1:13" ht="14.5" customHeight="1" x14ac:dyDescent="0.3">
      <c r="A72" s="23" t="s">
        <v>38</v>
      </c>
      <c r="C72" s="19">
        <v>15</v>
      </c>
    </row>
    <row r="73" spans="1:13" ht="14.5" customHeight="1" x14ac:dyDescent="0.3">
      <c r="A73" s="23" t="s">
        <v>39</v>
      </c>
      <c r="C73" s="19">
        <v>0</v>
      </c>
    </row>
    <row r="74" spans="1:13" ht="14.5" customHeight="1" x14ac:dyDescent="0.3">
      <c r="A74" s="23" t="s">
        <v>40</v>
      </c>
      <c r="C74" s="19">
        <v>0</v>
      </c>
    </row>
    <row r="75" spans="1:13" ht="14.5" customHeight="1" x14ac:dyDescent="0.3">
      <c r="A75" s="26"/>
      <c r="B75" s="25"/>
      <c r="C75" s="25"/>
      <c r="D75" s="25"/>
      <c r="E75" s="25"/>
      <c r="F75" s="25"/>
      <c r="G75" s="25"/>
      <c r="H75" s="25"/>
      <c r="I75" s="25"/>
      <c r="J75" s="25"/>
      <c r="K75" s="25"/>
      <c r="L75" s="25"/>
      <c r="M75" s="25"/>
    </row>
    <row r="76" spans="1:13" ht="15.75" customHeight="1" x14ac:dyDescent="0.3">
      <c r="A76" s="33" t="s">
        <v>41</v>
      </c>
    </row>
    <row r="77" spans="1:13" ht="45" customHeight="1" x14ac:dyDescent="0.3">
      <c r="A77" s="103" t="s">
        <v>62</v>
      </c>
      <c r="B77" s="103"/>
      <c r="C77" s="103"/>
      <c r="D77" s="103"/>
      <c r="E77" s="103"/>
      <c r="F77" s="103"/>
      <c r="G77" s="103"/>
      <c r="H77" s="103"/>
      <c r="I77" s="103"/>
      <c r="J77" s="103"/>
      <c r="K77" s="103"/>
      <c r="L77" s="103"/>
      <c r="M77" s="103"/>
    </row>
    <row r="78" spans="1:13" ht="78.75" customHeight="1" x14ac:dyDescent="0.3">
      <c r="A78" s="103" t="s">
        <v>63</v>
      </c>
      <c r="B78" s="103"/>
      <c r="C78" s="103"/>
      <c r="D78" s="103"/>
      <c r="E78" s="103"/>
      <c r="F78" s="103"/>
      <c r="G78" s="103"/>
      <c r="H78" s="103"/>
      <c r="I78" s="103"/>
      <c r="J78" s="103"/>
      <c r="K78" s="103"/>
      <c r="L78" s="103"/>
      <c r="M78" s="103"/>
    </row>
    <row r="79" spans="1:13" ht="36" customHeight="1" x14ac:dyDescent="0.3"/>
  </sheetData>
  <mergeCells count="2">
    <mergeCell ref="A77:M77"/>
    <mergeCell ref="A78:M78"/>
  </mergeCells>
  <pageMargins left="0.70866141732283472" right="0.70866141732283472" top="0.74803149606299213" bottom="0.74803149606299213" header="0.31496062992125984" footer="0.31496062992125984"/>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zoomScaleNormal="100" workbookViewId="0"/>
  </sheetViews>
  <sheetFormatPr defaultColWidth="9.1796875" defaultRowHeight="12" x14ac:dyDescent="0.3"/>
  <cols>
    <col min="1" max="1" width="37.7265625" style="23" customWidth="1"/>
    <col min="2" max="2" width="10.54296875" style="19" customWidth="1"/>
    <col min="3" max="3" width="24.1796875" style="19" customWidth="1"/>
    <col min="4" max="7" width="16.36328125" style="19" customWidth="1"/>
    <col min="8" max="8" width="14.453125" style="19" customWidth="1"/>
    <col min="9" max="16384" width="9.1796875" style="19"/>
  </cols>
  <sheetData>
    <row r="1" spans="1:8" x14ac:dyDescent="0.3">
      <c r="A1" s="18" t="s">
        <v>277</v>
      </c>
    </row>
    <row r="2" spans="1:8" x14ac:dyDescent="0.3">
      <c r="A2" s="18" t="s">
        <v>278</v>
      </c>
      <c r="E2" s="25"/>
      <c r="F2" s="25"/>
      <c r="G2" s="25"/>
      <c r="H2" s="25"/>
    </row>
    <row r="3" spans="1:8" x14ac:dyDescent="0.3">
      <c r="A3" s="20"/>
      <c r="B3" s="21"/>
      <c r="C3" s="21" t="s">
        <v>329</v>
      </c>
      <c r="D3" s="21" t="s">
        <v>48</v>
      </c>
      <c r="E3" s="24"/>
    </row>
    <row r="4" spans="1:8" x14ac:dyDescent="0.3">
      <c r="A4" s="28"/>
      <c r="B4" s="24"/>
      <c r="C4" s="24"/>
      <c r="D4" s="24"/>
      <c r="E4" s="24"/>
    </row>
    <row r="5" spans="1:8" x14ac:dyDescent="0.3">
      <c r="D5" s="96" t="s">
        <v>273</v>
      </c>
      <c r="E5" s="23" t="s">
        <v>73</v>
      </c>
      <c r="F5" s="23" t="s">
        <v>72</v>
      </c>
      <c r="G5" s="23" t="s">
        <v>360</v>
      </c>
      <c r="H5" s="96" t="s">
        <v>362</v>
      </c>
    </row>
    <row r="6" spans="1:8" x14ac:dyDescent="0.3">
      <c r="A6" s="26"/>
      <c r="B6" s="25"/>
      <c r="C6" s="83"/>
      <c r="D6" s="25"/>
      <c r="E6" s="25"/>
      <c r="F6" s="25"/>
      <c r="G6" s="25"/>
      <c r="H6" s="25"/>
    </row>
    <row r="7" spans="1:8" x14ac:dyDescent="0.3">
      <c r="A7" s="28"/>
    </row>
    <row r="8" spans="1:8" x14ac:dyDescent="0.3">
      <c r="A8" s="18" t="s">
        <v>23</v>
      </c>
      <c r="B8" s="29" t="s">
        <v>15</v>
      </c>
      <c r="C8" s="29"/>
      <c r="D8" s="29"/>
      <c r="E8" s="29"/>
    </row>
    <row r="9" spans="1:8" x14ac:dyDescent="0.3">
      <c r="A9" s="30" t="s">
        <v>1</v>
      </c>
      <c r="B9" s="31"/>
      <c r="C9" s="31"/>
      <c r="D9" s="31"/>
      <c r="E9" s="31"/>
    </row>
    <row r="10" spans="1:8" x14ac:dyDescent="0.3">
      <c r="A10" s="23" t="s">
        <v>3</v>
      </c>
      <c r="C10" s="19">
        <v>95</v>
      </c>
      <c r="D10" s="19">
        <v>0</v>
      </c>
      <c r="E10" s="19">
        <v>0</v>
      </c>
      <c r="F10" s="19">
        <v>0</v>
      </c>
      <c r="G10" s="19">
        <v>0</v>
      </c>
      <c r="H10" s="19">
        <v>0</v>
      </c>
    </row>
    <row r="11" spans="1:8" x14ac:dyDescent="0.3">
      <c r="A11" s="23" t="s">
        <v>2</v>
      </c>
      <c r="C11" s="19">
        <v>630</v>
      </c>
      <c r="D11" s="19">
        <v>0</v>
      </c>
      <c r="E11" s="19">
        <v>60</v>
      </c>
      <c r="F11" s="19">
        <v>110</v>
      </c>
      <c r="G11" s="19">
        <v>0</v>
      </c>
      <c r="H11" s="19">
        <v>15</v>
      </c>
    </row>
    <row r="12" spans="1:8" x14ac:dyDescent="0.3">
      <c r="A12" s="23" t="s">
        <v>4</v>
      </c>
      <c r="C12" s="19">
        <v>1840</v>
      </c>
      <c r="D12" s="19">
        <v>0</v>
      </c>
      <c r="E12" s="19">
        <v>20</v>
      </c>
      <c r="F12" s="19">
        <v>1840</v>
      </c>
      <c r="G12" s="19">
        <v>0</v>
      </c>
      <c r="H12" s="19">
        <v>0</v>
      </c>
    </row>
    <row r="13" spans="1:8" x14ac:dyDescent="0.3">
      <c r="A13" s="23" t="s">
        <v>5</v>
      </c>
      <c r="C13" s="19">
        <v>4470</v>
      </c>
      <c r="D13" s="19">
        <v>325</v>
      </c>
      <c r="E13" s="19">
        <v>390</v>
      </c>
      <c r="F13" s="19">
        <v>1440</v>
      </c>
      <c r="G13" s="19">
        <v>925</v>
      </c>
      <c r="H13" s="19">
        <v>280</v>
      </c>
    </row>
    <row r="14" spans="1:8" x14ac:dyDescent="0.3">
      <c r="A14" s="23" t="s">
        <v>6</v>
      </c>
      <c r="C14" s="19">
        <v>1655</v>
      </c>
      <c r="D14" s="19">
        <v>0</v>
      </c>
      <c r="E14" s="19">
        <v>0</v>
      </c>
      <c r="F14" s="19">
        <v>0</v>
      </c>
      <c r="G14" s="19">
        <v>0</v>
      </c>
      <c r="H14" s="19">
        <v>1165</v>
      </c>
    </row>
    <row r="15" spans="1:8" x14ac:dyDescent="0.3">
      <c r="A15" s="23" t="s">
        <v>7</v>
      </c>
      <c r="C15" s="19">
        <v>1010</v>
      </c>
      <c r="D15" s="19">
        <v>0</v>
      </c>
      <c r="E15" s="32">
        <v>0</v>
      </c>
      <c r="F15" s="19">
        <v>0</v>
      </c>
      <c r="G15" s="19">
        <v>0</v>
      </c>
      <c r="H15" s="19">
        <v>885</v>
      </c>
    </row>
    <row r="16" spans="1:8" x14ac:dyDescent="0.3">
      <c r="A16" s="23" t="s">
        <v>52</v>
      </c>
      <c r="C16" s="19">
        <v>235</v>
      </c>
      <c r="D16" s="19">
        <v>0</v>
      </c>
      <c r="E16" s="32">
        <v>50</v>
      </c>
      <c r="F16" s="19">
        <v>0</v>
      </c>
      <c r="G16" s="19">
        <v>0</v>
      </c>
      <c r="H16" s="19">
        <v>0</v>
      </c>
    </row>
    <row r="17" spans="1:8" x14ac:dyDescent="0.3">
      <c r="A17" s="23" t="s">
        <v>8</v>
      </c>
      <c r="C17" s="19">
        <v>5110</v>
      </c>
      <c r="D17" s="19">
        <v>0</v>
      </c>
      <c r="E17" s="32">
        <v>360</v>
      </c>
      <c r="F17" s="19">
        <v>130</v>
      </c>
      <c r="G17" s="19">
        <v>125</v>
      </c>
      <c r="H17" s="19">
        <v>1900</v>
      </c>
    </row>
    <row r="18" spans="1:8" x14ac:dyDescent="0.3">
      <c r="A18" s="23" t="s">
        <v>9</v>
      </c>
      <c r="C18" s="19">
        <v>2400</v>
      </c>
      <c r="D18" s="19">
        <v>0</v>
      </c>
      <c r="E18" s="32">
        <v>115</v>
      </c>
      <c r="F18" s="19">
        <v>0</v>
      </c>
      <c r="G18" s="19">
        <v>700</v>
      </c>
      <c r="H18" s="19">
        <v>40</v>
      </c>
    </row>
    <row r="20" spans="1:8" x14ac:dyDescent="0.3">
      <c r="A20" s="30" t="s">
        <v>68</v>
      </c>
      <c r="B20" s="31"/>
      <c r="C20" s="31"/>
      <c r="D20" s="31"/>
      <c r="E20" s="31"/>
    </row>
    <row r="21" spans="1:8" x14ac:dyDescent="0.3">
      <c r="A21" s="23" t="s">
        <v>10</v>
      </c>
      <c r="C21" s="19">
        <v>14570</v>
      </c>
      <c r="D21" s="19">
        <v>260</v>
      </c>
      <c r="E21" s="19">
        <v>705</v>
      </c>
      <c r="F21" s="19">
        <v>2775</v>
      </c>
      <c r="G21" s="19">
        <v>1370</v>
      </c>
      <c r="H21" s="19">
        <v>3810</v>
      </c>
    </row>
    <row r="22" spans="1:8" x14ac:dyDescent="0.3">
      <c r="A22" s="23" t="s">
        <v>11</v>
      </c>
      <c r="C22" s="19">
        <v>2205</v>
      </c>
      <c r="D22" s="19">
        <v>45</v>
      </c>
      <c r="E22" s="19">
        <v>230</v>
      </c>
      <c r="F22" s="19">
        <v>495</v>
      </c>
      <c r="G22" s="19">
        <v>295</v>
      </c>
      <c r="H22" s="19">
        <v>365</v>
      </c>
    </row>
    <row r="23" spans="1:8" x14ac:dyDescent="0.3">
      <c r="A23" s="23" t="s">
        <v>12</v>
      </c>
      <c r="C23" s="19">
        <v>535</v>
      </c>
      <c r="D23" s="19">
        <v>15</v>
      </c>
      <c r="E23" s="19">
        <v>50</v>
      </c>
      <c r="F23" s="19">
        <v>200</v>
      </c>
      <c r="G23" s="19">
        <v>80</v>
      </c>
      <c r="H23" s="19">
        <v>80</v>
      </c>
    </row>
    <row r="24" spans="1:8" x14ac:dyDescent="0.3">
      <c r="A24" s="23" t="s">
        <v>13</v>
      </c>
      <c r="C24" s="19">
        <v>115</v>
      </c>
      <c r="D24" s="19">
        <v>5</v>
      </c>
      <c r="E24" s="19">
        <v>5</v>
      </c>
      <c r="F24" s="19">
        <v>45</v>
      </c>
      <c r="G24" s="19">
        <v>0</v>
      </c>
      <c r="H24" s="19">
        <v>20</v>
      </c>
    </row>
    <row r="25" spans="1:8" x14ac:dyDescent="0.3">
      <c r="A25" s="23" t="s">
        <v>14</v>
      </c>
      <c r="C25" s="19">
        <v>15</v>
      </c>
      <c r="D25" s="19">
        <v>0</v>
      </c>
      <c r="E25" s="19">
        <v>0</v>
      </c>
      <c r="F25" s="19">
        <v>5</v>
      </c>
      <c r="G25" s="19">
        <v>0</v>
      </c>
      <c r="H25" s="19">
        <v>5</v>
      </c>
    </row>
    <row r="27" spans="1:8" x14ac:dyDescent="0.3">
      <c r="A27" s="30" t="s">
        <v>372</v>
      </c>
      <c r="B27" s="31"/>
      <c r="D27" s="31"/>
      <c r="E27" s="31"/>
    </row>
    <row r="28" spans="1:8" x14ac:dyDescent="0.3">
      <c r="A28" s="23" t="s">
        <v>69</v>
      </c>
      <c r="B28" s="29" t="s">
        <v>16</v>
      </c>
      <c r="C28" s="19">
        <v>13624</v>
      </c>
      <c r="D28" s="29">
        <v>189</v>
      </c>
      <c r="E28" s="97" t="s">
        <v>368</v>
      </c>
      <c r="F28" s="19">
        <v>8664</v>
      </c>
      <c r="G28" s="97" t="s">
        <v>368</v>
      </c>
      <c r="H28" s="97" t="s">
        <v>368</v>
      </c>
    </row>
    <row r="29" spans="1:8" x14ac:dyDescent="0.3">
      <c r="A29" s="23" t="s">
        <v>70</v>
      </c>
      <c r="B29" s="29" t="s">
        <v>17</v>
      </c>
      <c r="C29" s="19">
        <v>10.8</v>
      </c>
      <c r="D29" s="34">
        <v>46.5</v>
      </c>
      <c r="E29" s="97" t="s">
        <v>368</v>
      </c>
      <c r="F29" s="19">
        <v>21.6</v>
      </c>
      <c r="G29" s="93" t="s">
        <v>368</v>
      </c>
      <c r="H29" s="93" t="s">
        <v>368</v>
      </c>
    </row>
    <row r="31" spans="1:8" x14ac:dyDescent="0.3">
      <c r="A31" s="30" t="s">
        <v>18</v>
      </c>
      <c r="B31" s="29" t="s">
        <v>15</v>
      </c>
      <c r="D31" s="29"/>
      <c r="E31" s="29"/>
    </row>
    <row r="32" spans="1:8" x14ac:dyDescent="0.3">
      <c r="A32" s="23" t="s">
        <v>19</v>
      </c>
      <c r="C32" s="19">
        <v>13100</v>
      </c>
      <c r="D32" s="19">
        <v>260</v>
      </c>
      <c r="E32" s="19">
        <v>780</v>
      </c>
      <c r="F32" s="19">
        <v>2580</v>
      </c>
      <c r="G32" s="19">
        <v>1445</v>
      </c>
      <c r="H32" s="19">
        <v>2610</v>
      </c>
    </row>
    <row r="33" spans="1:8" x14ac:dyDescent="0.3">
      <c r="A33" s="23" t="s">
        <v>20</v>
      </c>
      <c r="C33" s="19">
        <v>4335</v>
      </c>
      <c r="D33" s="19">
        <v>65</v>
      </c>
      <c r="E33" s="19">
        <v>215</v>
      </c>
      <c r="F33" s="19">
        <v>940</v>
      </c>
      <c r="G33" s="19">
        <v>305</v>
      </c>
      <c r="H33" s="19">
        <v>1675</v>
      </c>
    </row>
    <row r="36" spans="1:8" x14ac:dyDescent="0.3">
      <c r="A36" s="18" t="s">
        <v>22</v>
      </c>
    </row>
    <row r="37" spans="1:8" x14ac:dyDescent="0.3">
      <c r="A37" s="30" t="s">
        <v>42</v>
      </c>
    </row>
    <row r="38" spans="1:8" x14ac:dyDescent="0.3">
      <c r="A38" s="23" t="s">
        <v>43</v>
      </c>
      <c r="C38" s="19">
        <v>10750</v>
      </c>
      <c r="D38" s="19">
        <v>265</v>
      </c>
      <c r="E38" s="19">
        <v>760</v>
      </c>
      <c r="F38" s="19">
        <v>2765</v>
      </c>
      <c r="G38" s="19">
        <v>1325</v>
      </c>
      <c r="H38" s="19">
        <v>2890</v>
      </c>
    </row>
    <row r="39" spans="1:8" x14ac:dyDescent="0.3">
      <c r="A39" s="23" t="s">
        <v>44</v>
      </c>
      <c r="C39" s="19">
        <v>4500</v>
      </c>
      <c r="D39" s="19">
        <v>40</v>
      </c>
      <c r="E39" s="19">
        <v>220</v>
      </c>
      <c r="F39" s="19">
        <v>340</v>
      </c>
      <c r="G39" s="19">
        <v>500</v>
      </c>
      <c r="H39" s="19">
        <v>820</v>
      </c>
    </row>
    <row r="41" spans="1:8" x14ac:dyDescent="0.3">
      <c r="A41" s="30" t="s">
        <v>274</v>
      </c>
    </row>
    <row r="42" spans="1:8" x14ac:dyDescent="0.3">
      <c r="A42" s="23" t="s">
        <v>24</v>
      </c>
      <c r="C42" s="19">
        <v>1615</v>
      </c>
      <c r="D42" s="19">
        <v>55</v>
      </c>
      <c r="E42" s="19">
        <v>95</v>
      </c>
      <c r="F42" s="19">
        <v>235</v>
      </c>
      <c r="G42" s="19">
        <v>290</v>
      </c>
      <c r="H42" s="19">
        <v>210</v>
      </c>
    </row>
    <row r="43" spans="1:8" x14ac:dyDescent="0.3">
      <c r="A43" s="23" t="s">
        <v>25</v>
      </c>
      <c r="C43" s="19">
        <v>3290</v>
      </c>
      <c r="D43" s="19">
        <v>55</v>
      </c>
      <c r="E43" s="19">
        <v>220</v>
      </c>
      <c r="F43" s="19">
        <v>670</v>
      </c>
      <c r="G43" s="19">
        <v>425</v>
      </c>
      <c r="H43" s="19">
        <v>695</v>
      </c>
    </row>
    <row r="44" spans="1:8" x14ac:dyDescent="0.3">
      <c r="A44" s="23" t="s">
        <v>26</v>
      </c>
      <c r="C44" s="19">
        <v>3790</v>
      </c>
      <c r="D44" s="19">
        <v>70</v>
      </c>
      <c r="E44" s="19">
        <v>255</v>
      </c>
      <c r="F44" s="19">
        <v>820</v>
      </c>
      <c r="G44" s="19">
        <v>425</v>
      </c>
      <c r="H44" s="19">
        <v>985</v>
      </c>
    </row>
    <row r="45" spans="1:8" x14ac:dyDescent="0.3">
      <c r="A45" s="23" t="s">
        <v>27</v>
      </c>
      <c r="C45" s="19">
        <v>6550</v>
      </c>
      <c r="D45" s="19">
        <v>125</v>
      </c>
      <c r="E45" s="19">
        <v>415</v>
      </c>
      <c r="F45" s="19">
        <v>1380</v>
      </c>
      <c r="G45" s="19">
        <v>685</v>
      </c>
      <c r="H45" s="19">
        <v>1820</v>
      </c>
    </row>
    <row r="47" spans="1:8" x14ac:dyDescent="0.3">
      <c r="A47" s="30" t="s">
        <v>29</v>
      </c>
    </row>
    <row r="48" spans="1:8" x14ac:dyDescent="0.3">
      <c r="A48" s="23" t="s">
        <v>30</v>
      </c>
      <c r="C48" s="19">
        <v>2010</v>
      </c>
      <c r="D48" s="19">
        <v>80</v>
      </c>
      <c r="E48" s="19">
        <v>200</v>
      </c>
      <c r="F48" s="19">
        <v>525</v>
      </c>
      <c r="G48" s="19">
        <v>345</v>
      </c>
      <c r="H48" s="19">
        <v>215</v>
      </c>
    </row>
    <row r="49" spans="1:8" x14ac:dyDescent="0.3">
      <c r="A49" s="23" t="s">
        <v>31</v>
      </c>
      <c r="C49" s="19">
        <v>4480</v>
      </c>
      <c r="D49" s="19">
        <v>85</v>
      </c>
      <c r="E49" s="19">
        <v>285</v>
      </c>
      <c r="F49" s="19">
        <v>880</v>
      </c>
      <c r="G49" s="19">
        <v>565</v>
      </c>
      <c r="H49" s="19">
        <v>885</v>
      </c>
    </row>
    <row r="50" spans="1:8" x14ac:dyDescent="0.3">
      <c r="A50" s="23" t="s">
        <v>32</v>
      </c>
      <c r="C50" s="19">
        <v>3410</v>
      </c>
      <c r="D50" s="19">
        <v>25</v>
      </c>
      <c r="E50" s="19">
        <v>80</v>
      </c>
      <c r="F50" s="19">
        <v>285</v>
      </c>
      <c r="G50" s="19">
        <v>315</v>
      </c>
      <c r="H50" s="19">
        <v>1440</v>
      </c>
    </row>
    <row r="51" spans="1:8" x14ac:dyDescent="0.3">
      <c r="A51" s="23" t="s">
        <v>51</v>
      </c>
      <c r="C51" s="19">
        <v>5345</v>
      </c>
      <c r="D51" s="19">
        <v>115</v>
      </c>
      <c r="E51" s="19">
        <v>420</v>
      </c>
      <c r="F51" s="19">
        <v>1420</v>
      </c>
      <c r="G51" s="19">
        <v>605</v>
      </c>
      <c r="H51" s="19">
        <v>1170</v>
      </c>
    </row>
    <row r="53" spans="1:8" x14ac:dyDescent="0.3">
      <c r="A53" s="30" t="s">
        <v>275</v>
      </c>
    </row>
    <row r="54" spans="1:8" x14ac:dyDescent="0.3">
      <c r="A54" s="23" t="s">
        <v>33</v>
      </c>
      <c r="C54" s="19">
        <v>14465</v>
      </c>
      <c r="D54" s="19">
        <v>280</v>
      </c>
      <c r="E54" s="19">
        <v>885</v>
      </c>
      <c r="F54" s="19">
        <v>2875</v>
      </c>
      <c r="G54" s="19">
        <v>1630</v>
      </c>
      <c r="H54" s="19">
        <v>3270</v>
      </c>
    </row>
    <row r="55" spans="1:8" x14ac:dyDescent="0.3">
      <c r="A55" s="23" t="s">
        <v>34</v>
      </c>
      <c r="C55" s="19">
        <v>695</v>
      </c>
      <c r="D55" s="19">
        <v>25</v>
      </c>
      <c r="E55" s="19">
        <v>85</v>
      </c>
      <c r="F55" s="19">
        <v>220</v>
      </c>
      <c r="G55" s="19">
        <v>200</v>
      </c>
      <c r="H55" s="19">
        <v>400</v>
      </c>
    </row>
    <row r="56" spans="1:8" x14ac:dyDescent="0.3">
      <c r="A56" s="23" t="s">
        <v>35</v>
      </c>
      <c r="C56" s="19">
        <v>80</v>
      </c>
      <c r="D56" s="19">
        <v>0</v>
      </c>
      <c r="E56" s="19">
        <v>25</v>
      </c>
      <c r="F56" s="19">
        <v>40</v>
      </c>
      <c r="G56" s="19">
        <v>40</v>
      </c>
      <c r="H56" s="19">
        <v>80</v>
      </c>
    </row>
    <row r="57" spans="1:8" x14ac:dyDescent="0.3">
      <c r="A57" s="23" t="s">
        <v>36</v>
      </c>
      <c r="C57" s="19">
        <v>10</v>
      </c>
      <c r="D57" s="19">
        <v>0</v>
      </c>
      <c r="E57" s="19">
        <v>0</v>
      </c>
      <c r="F57" s="19">
        <v>5</v>
      </c>
      <c r="G57" s="19">
        <v>10</v>
      </c>
      <c r="H57" s="19">
        <v>10</v>
      </c>
    </row>
    <row r="59" spans="1:8" x14ac:dyDescent="0.3">
      <c r="A59" s="30" t="s">
        <v>276</v>
      </c>
    </row>
    <row r="60" spans="1:8" x14ac:dyDescent="0.3">
      <c r="A60" s="23" t="s">
        <v>37</v>
      </c>
      <c r="C60" s="19">
        <v>14825</v>
      </c>
      <c r="D60" s="19">
        <v>285</v>
      </c>
      <c r="E60" s="19">
        <v>940</v>
      </c>
      <c r="F60" s="19">
        <v>3010</v>
      </c>
      <c r="G60" s="19">
        <v>1750</v>
      </c>
      <c r="H60" s="19">
        <v>3555</v>
      </c>
    </row>
    <row r="61" spans="1:8" x14ac:dyDescent="0.3">
      <c r="A61" s="23" t="s">
        <v>38</v>
      </c>
      <c r="C61" s="19">
        <v>405</v>
      </c>
      <c r="D61" s="19">
        <v>20</v>
      </c>
      <c r="E61" s="19">
        <v>55</v>
      </c>
      <c r="F61" s="19">
        <v>110</v>
      </c>
      <c r="G61" s="19">
        <v>120</v>
      </c>
      <c r="H61" s="19">
        <v>190</v>
      </c>
    </row>
    <row r="62" spans="1:8" x14ac:dyDescent="0.3">
      <c r="A62" s="23" t="s">
        <v>39</v>
      </c>
      <c r="C62" s="19">
        <v>20</v>
      </c>
      <c r="D62" s="19">
        <v>0</v>
      </c>
      <c r="E62" s="19">
        <v>5</v>
      </c>
      <c r="F62" s="19">
        <v>15</v>
      </c>
      <c r="G62" s="19">
        <v>10</v>
      </c>
      <c r="H62" s="19">
        <v>10</v>
      </c>
    </row>
    <row r="63" spans="1:8" x14ac:dyDescent="0.3">
      <c r="A63" s="23" t="s">
        <v>40</v>
      </c>
      <c r="C63" s="19">
        <v>0</v>
      </c>
      <c r="D63" s="19">
        <v>0</v>
      </c>
      <c r="E63" s="19">
        <v>0</v>
      </c>
      <c r="F63" s="19">
        <v>0</v>
      </c>
      <c r="G63" s="19">
        <v>0</v>
      </c>
      <c r="H63" s="19">
        <v>5</v>
      </c>
    </row>
    <row r="64" spans="1:8" x14ac:dyDescent="0.3">
      <c r="A64" s="26"/>
      <c r="B64" s="25"/>
      <c r="C64" s="25"/>
      <c r="D64" s="25"/>
      <c r="E64" s="25"/>
      <c r="F64" s="25"/>
      <c r="G64" s="25"/>
      <c r="H64" s="25"/>
    </row>
    <row r="65" spans="1:1" x14ac:dyDescent="0.3">
      <c r="A65" s="23" t="s">
        <v>41</v>
      </c>
    </row>
    <row r="66" spans="1:1" ht="23.25" customHeight="1" x14ac:dyDescent="0.3"/>
  </sheetData>
  <pageMargins left="0.70866141732283472" right="0.70866141732283472" top="0.74803149606299213" bottom="0.74803149606299213" header="0.31496062992125984" footer="0.31496062992125984"/>
  <pageSetup paperSize="8"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defaultColWidth="9.1796875" defaultRowHeight="12" x14ac:dyDescent="0.3"/>
  <cols>
    <col min="1" max="1" width="37.7265625" style="23" customWidth="1"/>
    <col min="2" max="2" width="10.54296875" style="19" customWidth="1"/>
    <col min="3" max="3" width="24.1796875" style="19" customWidth="1"/>
    <col min="4" max="7" width="16.36328125" style="19" customWidth="1"/>
    <col min="8" max="8" width="14.453125" style="19" customWidth="1"/>
    <col min="9" max="16384" width="9.1796875" style="19"/>
  </cols>
  <sheetData>
    <row r="1" spans="1:8" x14ac:dyDescent="0.3">
      <c r="A1" s="18" t="s">
        <v>277</v>
      </c>
    </row>
    <row r="2" spans="1:8" x14ac:dyDescent="0.3">
      <c r="A2" s="18" t="s">
        <v>366</v>
      </c>
      <c r="E2" s="25"/>
      <c r="F2" s="25"/>
      <c r="G2" s="25"/>
      <c r="H2" s="25"/>
    </row>
    <row r="3" spans="1:8" x14ac:dyDescent="0.3">
      <c r="A3" s="20"/>
      <c r="B3" s="21"/>
      <c r="C3" s="21" t="s">
        <v>329</v>
      </c>
      <c r="D3" s="21" t="s">
        <v>48</v>
      </c>
      <c r="E3" s="24"/>
    </row>
    <row r="4" spans="1:8" x14ac:dyDescent="0.3">
      <c r="A4" s="28"/>
      <c r="B4" s="24"/>
      <c r="C4" s="24"/>
      <c r="D4" s="24"/>
      <c r="E4" s="24"/>
    </row>
    <row r="5" spans="1:8" x14ac:dyDescent="0.3">
      <c r="D5" s="23" t="s">
        <v>273</v>
      </c>
      <c r="E5" s="23" t="s">
        <v>73</v>
      </c>
      <c r="F5" s="23" t="s">
        <v>72</v>
      </c>
      <c r="G5" s="23" t="s">
        <v>360</v>
      </c>
      <c r="H5" s="23" t="s">
        <v>362</v>
      </c>
    </row>
    <row r="6" spans="1:8" x14ac:dyDescent="0.3">
      <c r="A6" s="26"/>
      <c r="B6" s="25"/>
      <c r="C6" s="83"/>
      <c r="D6" s="25"/>
      <c r="E6" s="25"/>
      <c r="F6" s="25"/>
      <c r="G6" s="25"/>
      <c r="H6" s="25"/>
    </row>
    <row r="7" spans="1:8" x14ac:dyDescent="0.3">
      <c r="A7" s="28"/>
    </row>
    <row r="8" spans="1:8" x14ac:dyDescent="0.3">
      <c r="A8" s="18" t="s">
        <v>23</v>
      </c>
      <c r="B8" s="29" t="s">
        <v>15</v>
      </c>
      <c r="C8" s="29"/>
      <c r="D8" s="29"/>
      <c r="E8" s="29"/>
    </row>
    <row r="9" spans="1:8" x14ac:dyDescent="0.3">
      <c r="A9" s="30" t="s">
        <v>1</v>
      </c>
      <c r="B9" s="31"/>
      <c r="C9" s="31"/>
      <c r="D9" s="31"/>
      <c r="E9" s="31"/>
    </row>
    <row r="10" spans="1:8" x14ac:dyDescent="0.3">
      <c r="A10" s="23" t="s">
        <v>3</v>
      </c>
      <c r="C10" s="19">
        <v>95</v>
      </c>
      <c r="D10" s="19">
        <v>0</v>
      </c>
      <c r="E10" s="19">
        <v>0</v>
      </c>
      <c r="F10" s="19">
        <v>0</v>
      </c>
      <c r="G10" s="19">
        <v>0</v>
      </c>
      <c r="H10" s="19">
        <v>0</v>
      </c>
    </row>
    <row r="11" spans="1:8" x14ac:dyDescent="0.3">
      <c r="A11" s="23" t="s">
        <v>2</v>
      </c>
      <c r="C11" s="19">
        <v>695</v>
      </c>
      <c r="D11" s="19">
        <v>0</v>
      </c>
      <c r="E11" s="19">
        <v>60</v>
      </c>
      <c r="F11" s="19">
        <v>125</v>
      </c>
      <c r="G11" s="19">
        <v>5</v>
      </c>
      <c r="H11" s="19">
        <v>15</v>
      </c>
    </row>
    <row r="12" spans="1:8" x14ac:dyDescent="0.3">
      <c r="A12" s="23" t="s">
        <v>4</v>
      </c>
      <c r="C12" s="19">
        <v>2140</v>
      </c>
      <c r="D12" s="19">
        <v>0</v>
      </c>
      <c r="E12" s="19">
        <v>25</v>
      </c>
      <c r="F12" s="19">
        <v>2140</v>
      </c>
      <c r="G12" s="19">
        <v>0</v>
      </c>
      <c r="H12" s="19">
        <v>0</v>
      </c>
    </row>
    <row r="13" spans="1:8" x14ac:dyDescent="0.3">
      <c r="A13" s="23" t="s">
        <v>5</v>
      </c>
      <c r="C13" s="19">
        <v>4790</v>
      </c>
      <c r="D13" s="19">
        <v>360</v>
      </c>
      <c r="E13" s="19">
        <v>390</v>
      </c>
      <c r="F13" s="19">
        <v>1450</v>
      </c>
      <c r="G13" s="19">
        <v>995</v>
      </c>
      <c r="H13" s="19">
        <v>275</v>
      </c>
    </row>
    <row r="14" spans="1:8" x14ac:dyDescent="0.3">
      <c r="A14" s="23" t="s">
        <v>6</v>
      </c>
      <c r="C14" s="19">
        <v>1770</v>
      </c>
      <c r="D14" s="19">
        <v>0</v>
      </c>
      <c r="E14" s="19">
        <v>0</v>
      </c>
      <c r="F14" s="19">
        <v>0</v>
      </c>
      <c r="G14" s="19">
        <v>0</v>
      </c>
      <c r="H14" s="19">
        <v>1240</v>
      </c>
    </row>
    <row r="15" spans="1:8" x14ac:dyDescent="0.3">
      <c r="A15" s="23" t="s">
        <v>7</v>
      </c>
      <c r="C15" s="19">
        <v>1030</v>
      </c>
      <c r="D15" s="19">
        <v>0</v>
      </c>
      <c r="E15" s="32">
        <v>0</v>
      </c>
      <c r="F15" s="19">
        <v>0</v>
      </c>
      <c r="G15" s="19">
        <v>0</v>
      </c>
      <c r="H15" s="19">
        <v>900</v>
      </c>
    </row>
    <row r="16" spans="1:8" x14ac:dyDescent="0.3">
      <c r="A16" s="23" t="s">
        <v>52</v>
      </c>
      <c r="C16" s="19">
        <v>260</v>
      </c>
      <c r="D16" s="19">
        <v>0</v>
      </c>
      <c r="E16" s="32">
        <v>50</v>
      </c>
      <c r="F16" s="19">
        <v>0</v>
      </c>
      <c r="G16" s="19">
        <v>0</v>
      </c>
      <c r="H16" s="19">
        <v>0</v>
      </c>
    </row>
    <row r="17" spans="1:8" x14ac:dyDescent="0.3">
      <c r="A17" s="23" t="s">
        <v>8</v>
      </c>
      <c r="C17" s="19">
        <v>5565</v>
      </c>
      <c r="D17" s="19">
        <v>0</v>
      </c>
      <c r="E17" s="32">
        <v>400</v>
      </c>
      <c r="F17" s="19">
        <v>135</v>
      </c>
      <c r="G17" s="19">
        <v>140</v>
      </c>
      <c r="H17" s="19">
        <v>2015</v>
      </c>
    </row>
    <row r="18" spans="1:8" x14ac:dyDescent="0.3">
      <c r="A18" s="23" t="s">
        <v>9</v>
      </c>
      <c r="C18" s="19">
        <v>2565</v>
      </c>
      <c r="D18" s="19">
        <v>0</v>
      </c>
      <c r="E18" s="32">
        <v>105</v>
      </c>
      <c r="F18" s="19">
        <v>0</v>
      </c>
      <c r="G18" s="19">
        <v>735</v>
      </c>
      <c r="H18" s="19">
        <v>40</v>
      </c>
    </row>
    <row r="20" spans="1:8" x14ac:dyDescent="0.3">
      <c r="A20" s="30" t="s">
        <v>367</v>
      </c>
      <c r="B20" s="31"/>
      <c r="C20" s="31"/>
      <c r="D20" s="31"/>
      <c r="E20" s="31"/>
    </row>
    <row r="21" spans="1:8" x14ac:dyDescent="0.3">
      <c r="A21" s="23" t="s">
        <v>10</v>
      </c>
      <c r="C21" s="19">
        <v>15190</v>
      </c>
      <c r="D21" s="19">
        <v>260</v>
      </c>
      <c r="E21" s="19">
        <v>705</v>
      </c>
      <c r="F21" s="19">
        <v>2775</v>
      </c>
      <c r="G21" s="19">
        <v>1370</v>
      </c>
      <c r="H21" s="19">
        <v>3810</v>
      </c>
    </row>
    <row r="22" spans="1:8" x14ac:dyDescent="0.3">
      <c r="A22" s="23" t="s">
        <v>11</v>
      </c>
      <c r="C22" s="19">
        <v>3050</v>
      </c>
      <c r="D22" s="19">
        <v>45</v>
      </c>
      <c r="E22" s="19">
        <v>230</v>
      </c>
      <c r="F22" s="19">
        <v>495</v>
      </c>
      <c r="G22" s="19">
        <v>295</v>
      </c>
      <c r="H22" s="19">
        <v>365</v>
      </c>
    </row>
    <row r="23" spans="1:8" x14ac:dyDescent="0.3">
      <c r="A23" s="23" t="s">
        <v>12</v>
      </c>
      <c r="C23" s="19">
        <v>545</v>
      </c>
      <c r="D23" s="19">
        <v>15</v>
      </c>
      <c r="E23" s="19">
        <v>50</v>
      </c>
      <c r="F23" s="19">
        <v>200</v>
      </c>
      <c r="G23" s="19">
        <v>80</v>
      </c>
      <c r="H23" s="19">
        <v>80</v>
      </c>
    </row>
    <row r="24" spans="1:8" x14ac:dyDescent="0.3">
      <c r="A24" s="23" t="s">
        <v>13</v>
      </c>
      <c r="C24" s="19">
        <v>105</v>
      </c>
      <c r="D24" s="19">
        <v>5</v>
      </c>
      <c r="E24" s="19">
        <v>5</v>
      </c>
      <c r="F24" s="19">
        <v>45</v>
      </c>
      <c r="G24" s="19">
        <v>0</v>
      </c>
      <c r="H24" s="19">
        <v>20</v>
      </c>
    </row>
    <row r="25" spans="1:8" x14ac:dyDescent="0.3">
      <c r="A25" s="23" t="s">
        <v>14</v>
      </c>
      <c r="C25" s="19">
        <v>10</v>
      </c>
      <c r="D25" s="19">
        <v>0</v>
      </c>
      <c r="E25" s="19">
        <v>0</v>
      </c>
      <c r="F25" s="19">
        <v>5</v>
      </c>
      <c r="G25" s="19">
        <v>0</v>
      </c>
      <c r="H25" s="19">
        <v>5</v>
      </c>
    </row>
    <row r="27" spans="1:8" x14ac:dyDescent="0.3">
      <c r="A27" s="30" t="s">
        <v>18</v>
      </c>
      <c r="B27" s="29" t="s">
        <v>15</v>
      </c>
      <c r="D27" s="29"/>
      <c r="E27" s="29"/>
    </row>
    <row r="28" spans="1:8" x14ac:dyDescent="0.3">
      <c r="A28" s="23" t="s">
        <v>19</v>
      </c>
      <c r="C28" s="19">
        <v>14405</v>
      </c>
      <c r="D28" s="19">
        <v>300</v>
      </c>
      <c r="E28" s="19">
        <v>805</v>
      </c>
      <c r="F28" s="19">
        <v>2875</v>
      </c>
      <c r="G28" s="19">
        <v>1555</v>
      </c>
      <c r="H28" s="19">
        <v>2775</v>
      </c>
    </row>
    <row r="29" spans="1:8" x14ac:dyDescent="0.3">
      <c r="A29" s="23" t="s">
        <v>20</v>
      </c>
      <c r="C29" s="19">
        <v>4500</v>
      </c>
      <c r="D29" s="19">
        <v>60</v>
      </c>
      <c r="E29" s="19">
        <v>230</v>
      </c>
      <c r="F29" s="19">
        <v>970</v>
      </c>
      <c r="G29" s="19">
        <v>320</v>
      </c>
      <c r="H29" s="19">
        <v>1700</v>
      </c>
    </row>
    <row r="30" spans="1:8" x14ac:dyDescent="0.3">
      <c r="A30" s="26"/>
      <c r="B30" s="25"/>
      <c r="C30" s="25"/>
      <c r="D30" s="25"/>
      <c r="E30" s="25"/>
      <c r="F30" s="25"/>
      <c r="G30" s="25"/>
      <c r="H30" s="25"/>
    </row>
    <row r="31" spans="1:8" x14ac:dyDescent="0.3">
      <c r="A31" s="23" t="s">
        <v>41</v>
      </c>
    </row>
    <row r="32" spans="1:8" ht="23.25" customHeight="1" x14ac:dyDescent="0.3"/>
  </sheetData>
  <pageMargins left="0.70866141732283472" right="0.70866141732283472" top="0.74803149606299213" bottom="0.74803149606299213" header="0.31496062992125984" footer="0.31496062992125984"/>
  <pageSetup paperSize="8"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O38"/>
  <sheetViews>
    <sheetView zoomScaleNormal="100" workbookViewId="0"/>
  </sheetViews>
  <sheetFormatPr defaultColWidth="9.1796875" defaultRowHeight="12" x14ac:dyDescent="0.3"/>
  <cols>
    <col min="1" max="1" width="37.7265625" style="14" customWidth="1"/>
    <col min="2" max="2" width="10.54296875" style="1" customWidth="1"/>
    <col min="3" max="3" width="22.7265625" style="1" bestFit="1" customWidth="1"/>
    <col min="4" max="4" width="12.81640625" style="1" customWidth="1"/>
    <col min="5" max="5" width="11.26953125" style="1" customWidth="1"/>
    <col min="6" max="6" width="3.7265625" style="1" customWidth="1"/>
    <col min="7" max="8" width="12.7265625" style="1" customWidth="1"/>
    <col min="9" max="9" width="3.7265625" style="1" customWidth="1"/>
    <col min="10" max="10" width="11.81640625" style="1" customWidth="1"/>
    <col min="11" max="11" width="19.7265625" style="1" customWidth="1"/>
    <col min="12" max="12" width="9.1796875" style="1"/>
    <col min="13" max="13" width="16" style="1" customWidth="1"/>
    <col min="14" max="14" width="13.54296875" style="1" customWidth="1"/>
    <col min="15" max="16384" width="9.1796875" style="1"/>
  </cols>
  <sheetData>
    <row r="1" spans="1:14" x14ac:dyDescent="0.3">
      <c r="A1" s="12" t="s">
        <v>369</v>
      </c>
    </row>
    <row r="2" spans="1:14" x14ac:dyDescent="0.3">
      <c r="A2" s="12" t="s">
        <v>65</v>
      </c>
      <c r="K2" s="2"/>
      <c r="L2" s="2"/>
      <c r="M2" s="2"/>
      <c r="N2" s="2"/>
    </row>
    <row r="3" spans="1:14" x14ac:dyDescent="0.3">
      <c r="A3" s="13"/>
      <c r="B3" s="4"/>
      <c r="C3" s="4" t="s">
        <v>47</v>
      </c>
      <c r="D3" s="5" t="s">
        <v>56</v>
      </c>
      <c r="E3" s="5"/>
      <c r="F3" s="5"/>
      <c r="G3" s="5"/>
      <c r="H3" s="5"/>
      <c r="I3" s="4"/>
      <c r="J3" s="5" t="s">
        <v>48</v>
      </c>
      <c r="K3" s="5"/>
      <c r="L3" s="5"/>
      <c r="M3" s="5"/>
      <c r="N3" s="5"/>
    </row>
    <row r="4" spans="1:14" x14ac:dyDescent="0.3">
      <c r="C4" s="3"/>
      <c r="D4" s="5" t="s">
        <v>45</v>
      </c>
      <c r="E4" s="5"/>
      <c r="F4" s="3"/>
      <c r="G4" s="5" t="s">
        <v>46</v>
      </c>
      <c r="H4" s="5"/>
      <c r="I4" s="3"/>
      <c r="J4" s="98" t="s">
        <v>273</v>
      </c>
      <c r="K4" s="98" t="s">
        <v>73</v>
      </c>
      <c r="L4" s="98" t="s">
        <v>72</v>
      </c>
      <c r="M4" s="98" t="s">
        <v>360</v>
      </c>
      <c r="N4" s="98" t="s">
        <v>362</v>
      </c>
    </row>
    <row r="5" spans="1:14" ht="48" x14ac:dyDescent="0.3">
      <c r="A5" s="15"/>
      <c r="B5" s="2"/>
      <c r="C5" s="2"/>
      <c r="D5" s="11" t="s">
        <v>57</v>
      </c>
      <c r="E5" s="11" t="s">
        <v>58</v>
      </c>
      <c r="F5" s="2"/>
      <c r="G5" s="11" t="s">
        <v>57</v>
      </c>
      <c r="H5" s="11" t="s">
        <v>58</v>
      </c>
      <c r="I5" s="2"/>
      <c r="J5" s="2"/>
      <c r="K5" s="2"/>
      <c r="L5" s="5"/>
      <c r="M5" s="5"/>
      <c r="N5" s="5"/>
    </row>
    <row r="6" spans="1:14" x14ac:dyDescent="0.3">
      <c r="A6" s="16"/>
      <c r="C6" s="3"/>
      <c r="D6" s="3"/>
      <c r="E6" s="3"/>
      <c r="F6" s="3"/>
      <c r="G6" s="3"/>
      <c r="H6" s="3"/>
      <c r="I6" s="3"/>
      <c r="J6" s="3"/>
      <c r="K6" s="3"/>
    </row>
    <row r="7" spans="1:14" x14ac:dyDescent="0.3">
      <c r="A7" s="12" t="s">
        <v>23</v>
      </c>
      <c r="B7" s="7" t="s">
        <v>15</v>
      </c>
    </row>
    <row r="8" spans="1:14" x14ac:dyDescent="0.3">
      <c r="A8" s="17" t="s">
        <v>1</v>
      </c>
      <c r="B8" s="6"/>
    </row>
    <row r="9" spans="1:14" x14ac:dyDescent="0.3">
      <c r="A9" s="14" t="s">
        <v>3</v>
      </c>
      <c r="C9" s="1">
        <v>15</v>
      </c>
      <c r="D9" s="1">
        <v>0</v>
      </c>
      <c r="E9" s="1">
        <v>10</v>
      </c>
      <c r="G9" s="1">
        <v>0</v>
      </c>
      <c r="H9" s="1">
        <v>5</v>
      </c>
      <c r="J9" s="1">
        <v>0</v>
      </c>
      <c r="K9" s="1">
        <v>0</v>
      </c>
      <c r="L9" s="1">
        <v>0</v>
      </c>
      <c r="M9" s="1">
        <v>0</v>
      </c>
      <c r="N9" s="1">
        <v>0</v>
      </c>
    </row>
    <row r="10" spans="1:14" x14ac:dyDescent="0.3">
      <c r="A10" s="14" t="s">
        <v>2</v>
      </c>
      <c r="C10" s="1">
        <v>115</v>
      </c>
      <c r="D10" s="1">
        <v>0</v>
      </c>
      <c r="E10" s="1">
        <v>60</v>
      </c>
      <c r="G10" s="1">
        <v>10</v>
      </c>
      <c r="H10" s="1">
        <v>50</v>
      </c>
      <c r="J10" s="1">
        <v>0</v>
      </c>
      <c r="K10" s="1">
        <v>15</v>
      </c>
      <c r="L10" s="1">
        <v>20</v>
      </c>
      <c r="M10" s="1">
        <v>0</v>
      </c>
      <c r="N10" s="1">
        <v>5</v>
      </c>
    </row>
    <row r="11" spans="1:14" x14ac:dyDescent="0.3">
      <c r="A11" s="14" t="s">
        <v>4</v>
      </c>
      <c r="C11" s="1">
        <v>430</v>
      </c>
      <c r="D11" s="1">
        <v>0</v>
      </c>
      <c r="E11" s="1">
        <v>215</v>
      </c>
      <c r="G11" s="1">
        <v>10</v>
      </c>
      <c r="H11" s="1">
        <v>205</v>
      </c>
      <c r="J11" s="1">
        <v>0</v>
      </c>
      <c r="K11" s="1">
        <v>5</v>
      </c>
      <c r="L11" s="1">
        <v>430</v>
      </c>
      <c r="M11" s="1">
        <v>0</v>
      </c>
      <c r="N11" s="1">
        <v>0</v>
      </c>
    </row>
    <row r="12" spans="1:14" x14ac:dyDescent="0.3">
      <c r="A12" s="14" t="s">
        <v>5</v>
      </c>
      <c r="C12" s="1">
        <v>1015</v>
      </c>
      <c r="D12" s="1">
        <v>10</v>
      </c>
      <c r="E12" s="1">
        <v>525</v>
      </c>
      <c r="G12" s="1">
        <v>70</v>
      </c>
      <c r="H12" s="1">
        <v>410</v>
      </c>
      <c r="J12" s="1">
        <v>100</v>
      </c>
      <c r="K12" s="1">
        <v>75</v>
      </c>
      <c r="L12" s="1">
        <v>260</v>
      </c>
      <c r="M12" s="1">
        <v>205</v>
      </c>
      <c r="N12" s="1">
        <v>50</v>
      </c>
    </row>
    <row r="13" spans="1:14" x14ac:dyDescent="0.3">
      <c r="A13" s="14" t="s">
        <v>6</v>
      </c>
      <c r="C13" s="1">
        <v>370</v>
      </c>
      <c r="D13" s="1">
        <v>0</v>
      </c>
      <c r="E13" s="1">
        <v>180</v>
      </c>
      <c r="G13" s="1">
        <v>15</v>
      </c>
      <c r="H13" s="1">
        <v>170</v>
      </c>
      <c r="J13" s="1">
        <v>0</v>
      </c>
      <c r="K13" s="1">
        <v>0</v>
      </c>
      <c r="L13" s="1">
        <v>0</v>
      </c>
      <c r="M13" s="1">
        <v>0</v>
      </c>
      <c r="N13" s="1">
        <v>260</v>
      </c>
    </row>
    <row r="14" spans="1:14" x14ac:dyDescent="0.3">
      <c r="A14" s="14" t="s">
        <v>7</v>
      </c>
      <c r="C14" s="1">
        <v>225</v>
      </c>
      <c r="D14" s="1">
        <v>15</v>
      </c>
      <c r="E14" s="1">
        <v>55</v>
      </c>
      <c r="G14" s="1">
        <v>50</v>
      </c>
      <c r="H14" s="1">
        <v>105</v>
      </c>
      <c r="J14" s="1">
        <v>0</v>
      </c>
      <c r="K14" s="1">
        <v>0</v>
      </c>
      <c r="L14" s="1">
        <v>0</v>
      </c>
      <c r="M14" s="1">
        <v>0</v>
      </c>
      <c r="N14" s="1">
        <v>205</v>
      </c>
    </row>
    <row r="15" spans="1:14" x14ac:dyDescent="0.3">
      <c r="A15" s="14" t="s">
        <v>52</v>
      </c>
      <c r="C15" s="1">
        <v>40</v>
      </c>
      <c r="D15" s="1">
        <v>0</v>
      </c>
      <c r="E15" s="1">
        <v>20</v>
      </c>
      <c r="G15" s="1">
        <v>10</v>
      </c>
      <c r="H15" s="1">
        <v>15</v>
      </c>
      <c r="J15" s="1">
        <v>0</v>
      </c>
      <c r="K15" s="1">
        <v>10</v>
      </c>
      <c r="L15" s="1">
        <v>0</v>
      </c>
      <c r="M15" s="1">
        <v>0</v>
      </c>
      <c r="N15" s="1">
        <v>0</v>
      </c>
    </row>
    <row r="16" spans="1:14" x14ac:dyDescent="0.3">
      <c r="A16" s="14" t="s">
        <v>8</v>
      </c>
      <c r="C16" s="1">
        <v>1185</v>
      </c>
      <c r="D16" s="1">
        <v>10</v>
      </c>
      <c r="E16" s="1">
        <v>560</v>
      </c>
      <c r="G16" s="1">
        <v>70</v>
      </c>
      <c r="H16" s="1">
        <v>545</v>
      </c>
      <c r="J16" s="1">
        <v>0</v>
      </c>
      <c r="K16" s="1">
        <v>85</v>
      </c>
      <c r="L16" s="1">
        <v>25</v>
      </c>
      <c r="M16" s="1">
        <v>30</v>
      </c>
      <c r="N16" s="1">
        <v>410</v>
      </c>
    </row>
    <row r="17" spans="1:14" x14ac:dyDescent="0.3">
      <c r="A17" s="14" t="s">
        <v>9</v>
      </c>
      <c r="C17" s="1">
        <v>505</v>
      </c>
      <c r="D17" s="1">
        <v>0</v>
      </c>
      <c r="E17" s="1">
        <v>265</v>
      </c>
      <c r="G17" s="1">
        <v>10</v>
      </c>
      <c r="H17" s="1">
        <v>230</v>
      </c>
      <c r="J17" s="1">
        <v>0</v>
      </c>
      <c r="K17" s="1">
        <v>25</v>
      </c>
      <c r="L17" s="1">
        <v>0</v>
      </c>
      <c r="M17" s="1">
        <v>155</v>
      </c>
      <c r="N17" s="1">
        <v>10</v>
      </c>
    </row>
    <row r="18" spans="1:14" x14ac:dyDescent="0.3">
      <c r="K18" s="10"/>
    </row>
    <row r="19" spans="1:14" x14ac:dyDescent="0.3">
      <c r="A19" s="17" t="s">
        <v>75</v>
      </c>
      <c r="K19" s="10"/>
    </row>
    <row r="20" spans="1:14" x14ac:dyDescent="0.3">
      <c r="A20" s="14" t="s">
        <v>279</v>
      </c>
      <c r="C20" s="1">
        <v>100</v>
      </c>
      <c r="D20" s="1">
        <v>0</v>
      </c>
      <c r="E20" s="1">
        <v>60</v>
      </c>
      <c r="G20" s="1">
        <v>0</v>
      </c>
      <c r="H20" s="1">
        <v>40</v>
      </c>
      <c r="K20" s="10"/>
    </row>
    <row r="21" spans="1:14" x14ac:dyDescent="0.3">
      <c r="A21" s="14" t="s">
        <v>73</v>
      </c>
      <c r="C21" s="1">
        <v>215</v>
      </c>
      <c r="D21" s="1">
        <v>0</v>
      </c>
      <c r="E21" s="1">
        <v>110</v>
      </c>
      <c r="G21" s="1">
        <v>15</v>
      </c>
      <c r="H21" s="1">
        <v>90</v>
      </c>
      <c r="K21" s="10"/>
    </row>
    <row r="22" spans="1:14" x14ac:dyDescent="0.3">
      <c r="A22" s="14" t="s">
        <v>72</v>
      </c>
      <c r="C22" s="1">
        <v>735</v>
      </c>
      <c r="D22" s="1">
        <v>0</v>
      </c>
      <c r="E22" s="1">
        <v>335</v>
      </c>
      <c r="G22" s="1">
        <v>35</v>
      </c>
      <c r="H22" s="1">
        <v>365</v>
      </c>
      <c r="K22" s="10"/>
    </row>
    <row r="23" spans="1:14" x14ac:dyDescent="0.3">
      <c r="A23" s="14" t="s">
        <v>360</v>
      </c>
      <c r="C23" s="1">
        <v>395</v>
      </c>
      <c r="D23" s="1">
        <v>0</v>
      </c>
      <c r="E23" s="1">
        <v>210</v>
      </c>
      <c r="G23" s="1">
        <v>20</v>
      </c>
      <c r="H23" s="1">
        <v>155</v>
      </c>
      <c r="K23" s="10"/>
    </row>
    <row r="24" spans="1:14" x14ac:dyDescent="0.3">
      <c r="A24" s="14" t="s">
        <v>361</v>
      </c>
      <c r="C24" s="1">
        <v>940</v>
      </c>
      <c r="D24" s="1">
        <v>15</v>
      </c>
      <c r="E24" s="1">
        <v>385</v>
      </c>
      <c r="G24" s="1">
        <v>85</v>
      </c>
      <c r="H24" s="1">
        <v>455</v>
      </c>
      <c r="K24" s="10"/>
    </row>
    <row r="25" spans="1:14" x14ac:dyDescent="0.3">
      <c r="K25" s="10"/>
    </row>
    <row r="26" spans="1:14" x14ac:dyDescent="0.3">
      <c r="A26" s="17" t="s">
        <v>68</v>
      </c>
      <c r="B26" s="6"/>
      <c r="K26" s="10"/>
    </row>
    <row r="27" spans="1:14" x14ac:dyDescent="0.3">
      <c r="A27" s="14" t="s">
        <v>10</v>
      </c>
      <c r="C27" s="1">
        <v>3535</v>
      </c>
      <c r="D27" s="1">
        <v>35</v>
      </c>
      <c r="E27" s="1">
        <v>1825</v>
      </c>
      <c r="G27" s="1">
        <v>170</v>
      </c>
      <c r="H27" s="1">
        <v>1505</v>
      </c>
      <c r="J27" s="1">
        <v>95</v>
      </c>
      <c r="K27" s="10">
        <v>190</v>
      </c>
      <c r="L27" s="1">
        <v>660</v>
      </c>
      <c r="M27" s="1">
        <v>345</v>
      </c>
      <c r="N27" s="1">
        <v>850</v>
      </c>
    </row>
    <row r="28" spans="1:14" x14ac:dyDescent="0.3">
      <c r="A28" s="14" t="s">
        <v>11</v>
      </c>
      <c r="C28" s="1">
        <v>295</v>
      </c>
      <c r="D28" s="1">
        <v>5</v>
      </c>
      <c r="E28" s="1">
        <v>65</v>
      </c>
      <c r="G28" s="1">
        <v>45</v>
      </c>
      <c r="H28" s="1">
        <v>180</v>
      </c>
      <c r="J28" s="1">
        <v>5</v>
      </c>
      <c r="K28" s="10">
        <v>20</v>
      </c>
      <c r="L28" s="1">
        <v>50</v>
      </c>
      <c r="M28" s="1">
        <v>40</v>
      </c>
      <c r="N28" s="1">
        <v>70</v>
      </c>
    </row>
    <row r="29" spans="1:14" x14ac:dyDescent="0.3">
      <c r="A29" s="14" t="s">
        <v>12</v>
      </c>
      <c r="C29" s="1">
        <v>65</v>
      </c>
      <c r="D29" s="1">
        <v>0</v>
      </c>
      <c r="E29" s="1">
        <v>5</v>
      </c>
      <c r="G29" s="1">
        <v>25</v>
      </c>
      <c r="H29" s="1">
        <v>40</v>
      </c>
      <c r="J29" s="1">
        <v>0</v>
      </c>
      <c r="K29" s="10">
        <v>5</v>
      </c>
      <c r="L29" s="1">
        <v>20</v>
      </c>
      <c r="M29" s="1">
        <v>10</v>
      </c>
      <c r="N29" s="1">
        <v>15</v>
      </c>
    </row>
    <row r="30" spans="1:14" x14ac:dyDescent="0.3">
      <c r="A30" s="14" t="s">
        <v>13</v>
      </c>
      <c r="C30" s="1">
        <v>5</v>
      </c>
      <c r="D30" s="1">
        <v>0</v>
      </c>
      <c r="E30" s="1">
        <v>0</v>
      </c>
      <c r="G30" s="1">
        <v>0</v>
      </c>
      <c r="H30" s="1">
        <v>0</v>
      </c>
      <c r="J30" s="1">
        <v>0</v>
      </c>
      <c r="K30" s="10"/>
    </row>
    <row r="31" spans="1:14" x14ac:dyDescent="0.3">
      <c r="A31" s="14" t="s">
        <v>14</v>
      </c>
      <c r="C31" s="1">
        <v>0</v>
      </c>
      <c r="D31" s="1">
        <v>0</v>
      </c>
      <c r="E31" s="1">
        <v>0</v>
      </c>
      <c r="G31" s="1">
        <v>0</v>
      </c>
      <c r="H31" s="1">
        <v>0</v>
      </c>
      <c r="J31" s="1">
        <v>0</v>
      </c>
      <c r="K31" s="10">
        <v>0</v>
      </c>
      <c r="L31" s="1">
        <v>0</v>
      </c>
      <c r="M31" s="1">
        <v>0</v>
      </c>
      <c r="N31" s="1">
        <v>0</v>
      </c>
    </row>
    <row r="32" spans="1:14" x14ac:dyDescent="0.3">
      <c r="K32" s="10"/>
    </row>
    <row r="33" spans="1:15" x14ac:dyDescent="0.3">
      <c r="A33" s="17" t="s">
        <v>18</v>
      </c>
      <c r="B33" s="7"/>
      <c r="K33" s="10"/>
    </row>
    <row r="34" spans="1:15" x14ac:dyDescent="0.3">
      <c r="A34" s="14" t="s">
        <v>19</v>
      </c>
      <c r="C34" s="1">
        <v>3005</v>
      </c>
      <c r="D34" s="1">
        <v>15</v>
      </c>
      <c r="E34" s="1">
        <v>1630</v>
      </c>
      <c r="G34" s="1">
        <v>40</v>
      </c>
      <c r="H34" s="1">
        <v>1315</v>
      </c>
      <c r="J34" s="1">
        <v>85</v>
      </c>
      <c r="K34" s="10">
        <v>175</v>
      </c>
      <c r="L34" s="1">
        <v>585</v>
      </c>
      <c r="M34" s="1">
        <v>330</v>
      </c>
      <c r="N34" s="1">
        <v>555</v>
      </c>
    </row>
    <row r="35" spans="1:15" x14ac:dyDescent="0.3">
      <c r="A35" s="14" t="s">
        <v>20</v>
      </c>
      <c r="C35" s="1">
        <v>900</v>
      </c>
      <c r="D35" s="1">
        <v>25</v>
      </c>
      <c r="E35" s="1">
        <v>260</v>
      </c>
      <c r="G35" s="1">
        <v>200</v>
      </c>
      <c r="H35" s="1">
        <v>415</v>
      </c>
      <c r="J35" s="1">
        <v>15</v>
      </c>
      <c r="K35" s="10">
        <v>35</v>
      </c>
      <c r="L35" s="1">
        <v>150</v>
      </c>
      <c r="M35" s="1">
        <v>60</v>
      </c>
      <c r="N35" s="1">
        <v>385</v>
      </c>
    </row>
    <row r="36" spans="1:15" x14ac:dyDescent="0.3">
      <c r="A36" s="15"/>
      <c r="B36" s="2"/>
      <c r="C36" s="2"/>
      <c r="D36" s="2"/>
      <c r="E36" s="2"/>
      <c r="F36" s="2"/>
      <c r="G36" s="2"/>
      <c r="H36" s="2"/>
      <c r="I36" s="2"/>
      <c r="J36" s="2"/>
      <c r="K36" s="2"/>
      <c r="L36" s="2"/>
      <c r="M36" s="2"/>
      <c r="N36" s="2"/>
    </row>
    <row r="37" spans="1:15" x14ac:dyDescent="0.3">
      <c r="A37" s="14" t="s">
        <v>41</v>
      </c>
    </row>
    <row r="38" spans="1:15" ht="41.25" customHeight="1" x14ac:dyDescent="0.3">
      <c r="A38" s="104"/>
      <c r="B38" s="104"/>
      <c r="C38" s="104"/>
      <c r="D38" s="104"/>
      <c r="E38" s="104"/>
      <c r="F38" s="104"/>
      <c r="G38" s="104"/>
      <c r="H38" s="104"/>
      <c r="I38" s="104"/>
      <c r="J38" s="104"/>
      <c r="K38" s="104"/>
      <c r="L38" s="8"/>
      <c r="M38" s="8"/>
      <c r="N38" s="8"/>
      <c r="O38" s="8"/>
    </row>
  </sheetData>
  <mergeCells count="1">
    <mergeCell ref="A38:K3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11</vt:i4>
      </vt:variant>
    </vt:vector>
  </HeadingPairs>
  <TitlesOfParts>
    <vt:vector size="23" baseType="lpstr">
      <vt:lpstr>Voorblad</vt:lpstr>
      <vt:lpstr>Inhoud</vt:lpstr>
      <vt:lpstr>Toelichting</vt:lpstr>
      <vt:lpstr>Bronbestanden</vt:lpstr>
      <vt:lpstr>Tabel 1a</vt:lpstr>
      <vt:lpstr>Tabel 1b</vt:lpstr>
      <vt:lpstr>Tabel 1c</vt:lpstr>
      <vt:lpstr>Tabel 1d</vt:lpstr>
      <vt:lpstr>Tabel 2a</vt:lpstr>
      <vt:lpstr>Tabel 2b</vt:lpstr>
      <vt:lpstr>Tabel 3</vt:lpstr>
      <vt:lpstr>Bijlage 1</vt:lpstr>
      <vt:lpstr>Bronbestanden!Afdrukbereik</vt:lpstr>
      <vt:lpstr>Inhoud!Afdrukbereik</vt:lpstr>
      <vt:lpstr>'Tabel 1a'!Afdrukbereik</vt:lpstr>
      <vt:lpstr>'Tabel 1b'!Afdrukbereik</vt:lpstr>
      <vt:lpstr>'Tabel 1c'!Afdrukbereik</vt:lpstr>
      <vt:lpstr>'Tabel 1d'!Afdrukbereik</vt:lpstr>
      <vt:lpstr>'Tabel 2a'!Afdrukbereik</vt:lpstr>
      <vt:lpstr>'Tabel 2b'!Afdrukbereik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Groot, BS</dc:creator>
  <cp:lastModifiedBy>Hoekema, L. (Lico, secundair Productie)</cp:lastModifiedBy>
  <cp:lastPrinted>2019-03-15T15:43:30Z</cp:lastPrinted>
  <dcterms:created xsi:type="dcterms:W3CDTF">2018-01-26T12:23:18Z</dcterms:created>
  <dcterms:modified xsi:type="dcterms:W3CDTF">2020-12-23T13:55:41Z</dcterms:modified>
</cp:coreProperties>
</file>