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0\Uitvoering\02-Ontwikkeldeel\120_Bedrijfsontwikkelingen_KIO\"/>
    </mc:Choice>
  </mc:AlternateContent>
  <bookViews>
    <workbookView xWindow="0" yWindow="0" windowWidth="19200" windowHeight="6300" tabRatio="835"/>
  </bookViews>
  <sheets>
    <sheet name="Voorblad" sheetId="15" r:id="rId1"/>
    <sheet name="Inhoud" sheetId="5" r:id="rId2"/>
    <sheet name="Toelichting" sheetId="17" r:id="rId3"/>
    <sheet name="Bronbestanden" sheetId="18" r:id="rId4"/>
    <sheet name="Tabel 0 Overlevers" sheetId="11" r:id="rId5"/>
    <sheet name="Tabel 1 Dynamiek WP" sheetId="1" r:id="rId6"/>
    <sheet name="Tabel 2 Dynamiek MKB grootbedr." sheetId="3" r:id="rId7"/>
    <sheet name="Tabel 3 Verdwenen bedrijven" sheetId="2" r:id="rId8"/>
    <sheet name="Tabel 4 Nieuwe bedrijven" sheetId="4" r:id="rId9"/>
    <sheet name="Tabel 5 Exportstatus" sheetId="7" r:id="rId10"/>
    <sheet name="Tabel 6 Overname" sheetId="6" r:id="rId11"/>
    <sheet name="Tabel 7 Voor eerst werkgever" sheetId="8" r:id="rId12"/>
    <sheet name="Tabel 8 Kleine groeiers" sheetId="9" r:id="rId13"/>
    <sheet name="Tabel 9 Vluchtige bedrijven" sheetId="10" r:id="rId14"/>
  </sheets>
  <definedNames>
    <definedName name="_xlnm._FilterDatabase" localSheetId="6" hidden="1">'Tabel 2 Dynamiek MKB grootbedr.'!$A$10:$D$20</definedName>
    <definedName name="_ftnref1" localSheetId="2">Toelichting!#REF!</definedName>
    <definedName name="_xlnm.Print_Area" localSheetId="3">Bronbestanden!$A$1:$B$17</definedName>
    <definedName name="_xlnm.Print_Area" localSheetId="2">Toelichting!$A$1:$A$84</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2" l="1"/>
  <c r="D38" i="2"/>
  <c r="E38" i="2"/>
  <c r="F38" i="2"/>
  <c r="G38" i="2"/>
  <c r="H38" i="2"/>
  <c r="I38" i="2"/>
  <c r="J38" i="2"/>
  <c r="K38" i="2"/>
  <c r="B38" i="2"/>
  <c r="L38" i="2" s="1"/>
</calcChain>
</file>

<file path=xl/sharedStrings.xml><?xml version="1.0" encoding="utf-8"?>
<sst xmlns="http://schemas.openxmlformats.org/spreadsheetml/2006/main" count="437" uniqueCount="215">
  <si>
    <t>ontwikkeling</t>
  </si>
  <si>
    <t>constant</t>
  </si>
  <si>
    <t>groei</t>
  </si>
  <si>
    <t>krimp</t>
  </si>
  <si>
    <t>Tabel 1</t>
  </si>
  <si>
    <t>aantal bedrijven</t>
  </si>
  <si>
    <t>delta werkzame personen (x1000)</t>
  </si>
  <si>
    <t>bedrijfsgrootte</t>
  </si>
  <si>
    <t>Grootbedrijf</t>
  </si>
  <si>
    <t>MKB</t>
  </si>
  <si>
    <t>Tabel 3</t>
  </si>
  <si>
    <t>N.B. Het gaat uitsluitend om bedrijven die volledig uit de gehele bedrijvenpopulatie verdwenen zijn.</t>
  </si>
  <si>
    <t>Dus verschuivingen van Business Economy naar non-Business Economy  of tussen MKB naar grootbedrijf zijn NIET meegenomen</t>
  </si>
  <si>
    <t>Overgenomen bedrijven zijn hier wel meegenomen: ze zijn immers uit de populatie bedrijven verdwenen</t>
  </si>
  <si>
    <t>De volgende indeling is gebruikt:</t>
  </si>
  <si>
    <t>1 werkzaam persoon</t>
  </si>
  <si>
    <t>2 werkzame personen</t>
  </si>
  <si>
    <t>3 tot 5 werkzame personen</t>
  </si>
  <si>
    <t>5 tot 10 werkzame personen</t>
  </si>
  <si>
    <t>10 tot 20 werkzame personen</t>
  </si>
  <si>
    <t>20 tot 50 werkzame personen</t>
  </si>
  <si>
    <t>50 tot 100 werkzame personen</t>
  </si>
  <si>
    <t>100 tot 150 werkzame personen</t>
  </si>
  <si>
    <t>150 tot 200 werkzame personen</t>
  </si>
  <si>
    <t>200 tot 250 werkzame personen</t>
  </si>
  <si>
    <t>250 tot 500 werkzame personen</t>
  </si>
  <si>
    <t>500 tot 1000 werkzame personen</t>
  </si>
  <si>
    <t>1000 tot 2000 werkzame personen</t>
  </si>
  <si>
    <t>2000 werkzame personen of meer</t>
  </si>
  <si>
    <t>Omschrijving</t>
  </si>
  <si>
    <t>grootteklasseindeling</t>
  </si>
  <si>
    <t>Tabel 4</t>
  </si>
  <si>
    <t>N.B. Het gaat uitsluitend om bedrijven die nieuw zijn in de gehele bedrijvenpopulatie.</t>
  </si>
  <si>
    <t>Groeicategorie</t>
  </si>
  <si>
    <t>geen handelaar</t>
  </si>
  <si>
    <t>handelaar</t>
  </si>
  <si>
    <t>Totaal</t>
  </si>
  <si>
    <t>Aantal bedrijven</t>
  </si>
  <si>
    <t>Verandering in banen (x1000)</t>
  </si>
  <si>
    <t>Groeicategorie op basis van indeling in grootteklasse</t>
  </si>
  <si>
    <t>geen overname</t>
  </si>
  <si>
    <t>overname</t>
  </si>
  <si>
    <t xml:space="preserve">Totaal </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</si>
  <si>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</si>
  <si>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</si>
  <si>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</si>
  <si>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</si>
  <si>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</si>
  <si>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</si>
  <si>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</si>
  <si>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</si>
  <si>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</si>
  <si>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</si>
  <si>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</si>
  <si>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</si>
  <si>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</si>
  <si>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</si>
  <si>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0-9 wp</t>
  </si>
  <si>
    <t>10-49 wp</t>
  </si>
  <si>
    <t>50-249 wp</t>
  </si>
  <si>
    <t>250+ wp</t>
  </si>
  <si>
    <t>-</t>
  </si>
  <si>
    <t>Aanvang bedrijsgrootte</t>
  </si>
  <si>
    <t>Eind bedrijfsgrootte</t>
  </si>
  <si>
    <t>jonger dan 1 jaar</t>
  </si>
  <si>
    <t>jonger dan 2 jaar</t>
  </si>
  <si>
    <t>jonger dan 3 jaar</t>
  </si>
  <si>
    <t>jonger dan 4 jaar</t>
  </si>
  <si>
    <t>jonger dan 5 jaar</t>
  </si>
  <si>
    <t>jonger dan 6 jaar</t>
  </si>
  <si>
    <t>jonger dan 7 jaar</t>
  </si>
  <si>
    <t>aantal oprichtingen</t>
  </si>
  <si>
    <t>wv. Vluchtig</t>
  </si>
  <si>
    <t>wv. naar leeftijd bij opheffing</t>
  </si>
  <si>
    <t xml:space="preserve"> 10-49 wp</t>
  </si>
  <si>
    <t xml:space="preserve">  250+ wp</t>
  </si>
  <si>
    <t>.</t>
  </si>
  <si>
    <t>Aantallen werknemers ( x 1000)</t>
  </si>
  <si>
    <t>Aantallen bedrijven</t>
  </si>
  <si>
    <t>Tabel 2</t>
  </si>
  <si>
    <t>ZZP (1 wp)</t>
  </si>
  <si>
    <t>Micro (2-9 wp</t>
  </si>
  <si>
    <t>Klein (10-49 wp)</t>
  </si>
  <si>
    <t>Midden (50-249 wp</t>
  </si>
  <si>
    <t>MKB+ (250-499 wp)</t>
  </si>
  <si>
    <t xml:space="preserve">Grootbedrijf (500+ wp) </t>
  </si>
  <si>
    <t>Werkgelegenheidsontwikkeling (x 1000 werknemers)</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</si>
  <si>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</si>
  <si>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</si>
  <si>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</si>
  <si>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</si>
  <si>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</si>
  <si>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</si>
  <si>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</si>
  <si>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Handel in goederen</t>
  </si>
  <si>
    <t xml:space="preserve">Voor de import en export van goederen wordt gebruik gemaakt van de statistiek Internationale Handel in Goederen (IHG). In deze bron staan op het niveau van het btw-nummer gegevens over bedrijven die goederenhandel hebben, met welk land en voor welk bedrag. Bedrijven worden op basis van dit btw-nummer aan het Algemeen Bedrijven Register (ABR) gekoppeld. Er zijn alleen bedrijven meegenomen die een minimale omvang van import en/of export hadden, namelijk minimaal 5 000 euro op jaarbasis. Dit is conform de methode die het CBS hanteert bij andere projecten. </t>
  </si>
  <si>
    <t>Begrippen</t>
  </si>
  <si>
    <r>
      <rPr>
        <b/>
        <sz val="10"/>
        <rFont val="Arial"/>
        <family val="2"/>
      </rPr>
      <t>Exportwaarde goederen -</t>
    </r>
    <r>
      <rPr>
        <sz val="10"/>
        <rFont val="Arial"/>
        <family val="2"/>
      </rPr>
      <t xml:space="preserv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</si>
  <si>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</si>
  <si>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</si>
  <si>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</si>
  <si>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</si>
  <si>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</si>
  <si>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</si>
  <si>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t>Werkgelegenheid</t>
  </si>
  <si>
    <t>Het aantal banen per bedrijf is gebaseerd op het gemiddeld aantal banen over een kalenderjaar zoals opgenomen in de Polisadministratie</t>
  </si>
  <si>
    <t>Groei en Krimp van Bedrijven</t>
  </si>
  <si>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</si>
  <si>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</si>
  <si>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</si>
  <si>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</si>
  <si>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</si>
  <si>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</si>
  <si>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</si>
  <si>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</si>
  <si>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</si>
  <si>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</si>
  <si>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</si>
  <si>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</si>
  <si>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</si>
  <si>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</si>
  <si>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</si>
  <si>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</si>
  <si>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</si>
  <si>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</si>
  <si>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</si>
  <si>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</si>
  <si>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</si>
  <si>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</si>
  <si>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</si>
  <si>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</si>
  <si>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</si>
  <si>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</si>
  <si>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</si>
  <si>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</si>
  <si>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</si>
  <si>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</si>
  <si>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</si>
  <si>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</si>
  <si>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</si>
  <si>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</si>
  <si>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</si>
  <si>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Tabel 5</t>
  </si>
  <si>
    <t>Tabel 6</t>
  </si>
  <si>
    <t>Tabel 7</t>
  </si>
  <si>
    <t>Tabel 8</t>
  </si>
  <si>
    <t>Tabel 9</t>
  </si>
  <si>
    <t>Overname</t>
  </si>
  <si>
    <t>Zelfstandig MKB</t>
  </si>
  <si>
    <t>%</t>
  </si>
  <si>
    <t>jonger dan 8 jaar</t>
  </si>
  <si>
    <t>Dynamiek op basis van grootteklasse indeling (werkzame personen in groepen)</t>
  </si>
  <si>
    <t>N.B. Het gaat hier om Oprichtingen en Opheffingen volgens de officiële definitie. Dat is wat anders dan bedrijven 'nieuw in de populatie'  en bedrjiven 'uit populatie verdwenen'.</t>
  </si>
  <si>
    <t>Aandeel vluchtig</t>
  </si>
  <si>
    <t>JAAR VAN OPHEFFING ---&gt;</t>
  </si>
  <si>
    <t>1 wp</t>
  </si>
  <si>
    <t>2-9 wp</t>
  </si>
  <si>
    <t xml:space="preserve">   2-9 wp</t>
  </si>
  <si>
    <t>Totaal 1-100 werkzame personen</t>
  </si>
  <si>
    <t>Dynamiek op basis van aantal werkzame personen</t>
  </si>
  <si>
    <t>bedrijfsgrootte 2011</t>
  </si>
  <si>
    <t>bedrijfsgrootte 2019</t>
  </si>
  <si>
    <t>Groei en krimp van MKB naar Grootbedrijf en omgekeerd, 2011-2019, Business Economy</t>
  </si>
  <si>
    <t>Tabel 0:  Overlevende bedrijven 2011-2019, kenmerken 1-1-2011</t>
  </si>
  <si>
    <t>Ontwikkeling bedrijfsgrootte bedrijven, Business Economy, 2011-2019</t>
  </si>
  <si>
    <t>Bedrijven uit populatie verdwenen, 2011-2019, Business Economy</t>
  </si>
  <si>
    <t>Bedrijfsgrootte is bepaald in 2011</t>
  </si>
  <si>
    <t>werkzame personen (2011) (x1000)</t>
  </si>
  <si>
    <t>Toegevoegde waarde (2011), M€</t>
  </si>
  <si>
    <t>werkzame personen 2019 (x1000)</t>
  </si>
  <si>
    <t>toegevoegde waarde 2018, (M€)</t>
  </si>
  <si>
    <t>Bedrijven nieuw in de populatie, 2011-2019, Business Economy</t>
  </si>
  <si>
    <t>Tabel 5: Groeistatus bedrijven en exportstatus; 2011-2019</t>
  </si>
  <si>
    <t>Tabel 7: Bedrijven die in 2019 werkgever zijn, en die dat in 2011 niet waren</t>
  </si>
  <si>
    <t>Tabel 6: Groeistatus bedrijven en overname status; 2011-2019</t>
  </si>
  <si>
    <t>Bedrijfsgrootte in 2019</t>
  </si>
  <si>
    <t>Tabel 8: Bedrijven met groei, naar aanvang bedrijfsgrootte en eind bedrijfsgrootte, 2011-2019</t>
  </si>
  <si>
    <t>Tabel 9: Oprichtingen in de Business Economy, 2011-2019</t>
  </si>
  <si>
    <t>Kenmerken van overlevende bedrijven, 2011-2019</t>
  </si>
  <si>
    <t>Op verzoek van het Ministerie van Economische Zaken en Klimaat heeft het CBS de bedrijvenpopulatie over de periode 2011-2019 aan een nadere analyse onderworpen.</t>
  </si>
  <si>
    <t>De populatie bedrijven van dit onderzoek uit alle bedrijven uit het Algemeen Bedrijven Register (ABR) die actief zijn in sectoren die tot het bedrijfsleven gerekend worden en die gedurende de gehele onderzoeksperiode (2011-2019) actief zijn gebleven.</t>
  </si>
  <si>
    <t>Wanneer de grootteklasse in 2019 hoger is dan die in 2011 is sprake van groei, etc.</t>
  </si>
  <si>
    <t>Overlevende bedrijven 2011-2019, kenmerken 1-1-2011</t>
  </si>
  <si>
    <t>Groeistatus bedrijven en exportstatus; 2011-2019</t>
  </si>
  <si>
    <t>Groeistatus bedrijven en overname status; 2011-2019</t>
  </si>
  <si>
    <t>Bedrijven die in 2019 werkgever zijn, en die dat in 2011 niet waren</t>
  </si>
  <si>
    <t>Bedrijven met groei, naar aanvang bedrijfsgrootte en eind bedrijfsgrootte, 2011-2019</t>
  </si>
  <si>
    <t>Staat van het MKB</t>
  </si>
  <si>
    <t>CBS</t>
  </si>
  <si>
    <t>Oprichtingen in de Business Economy, 2011-2019</t>
  </si>
  <si>
    <t>Een bedrijf wordt als zelfstandig mkb gekenmerkt als het minder dan 250 werkzame personen heeft en geen onderdeel uitmaakt van een ondernemingengroep waar meer dan 250 personen werkzaam zijn en geen onderdeel is van een buitenlandse onderneming.</t>
  </si>
  <si>
    <t>De ontwikkeling heeft betrekking op de bedrijfsgrootte. Deze wordt bepaald aan de hand van de grootteklasse indeling in 2011 in vergelijking met 2019.</t>
  </si>
  <si>
    <r>
      <rPr>
        <b/>
        <sz val="10"/>
        <color theme="1"/>
        <rFont val="Arial"/>
        <family val="2"/>
      </rPr>
      <t>Vluchtige Bedrijven</t>
    </r>
    <r>
      <rPr>
        <sz val="10"/>
        <color theme="1"/>
        <rFont val="Arial"/>
        <family val="2"/>
      </rPr>
      <t>: Bedrijven die in 2011 of later opgericht zijn en uiterlijk op 31-12-2018 zijn opgeheven</t>
    </r>
  </si>
  <si>
    <r>
      <rPr>
        <b/>
        <sz val="10"/>
        <rFont val="Arial"/>
        <family val="2"/>
      </rPr>
      <t>Grootbedrijf -</t>
    </r>
    <r>
      <rPr>
        <sz val="10"/>
        <rFont val="Arial"/>
        <family val="2"/>
      </rPr>
      <t xml:space="preserve"> Bedrijven met tenminste 250 werkzame personen.</t>
    </r>
  </si>
  <si>
    <t>Wanneer een bedrijf ergens in de periode 2010-2018 een overname heeft gedaan, komt dit bedrijf in de groep overname.</t>
  </si>
  <si>
    <t>Aantal werkzame personen 2010</t>
  </si>
  <si>
    <t>1</t>
  </si>
  <si>
    <t>2</t>
  </si>
  <si>
    <t>3-4</t>
  </si>
  <si>
    <t>5-9</t>
  </si>
  <si>
    <t>10-19</t>
  </si>
  <si>
    <t>20-49</t>
  </si>
  <si>
    <t>50-99</t>
  </si>
  <si>
    <t>100-149</t>
  </si>
  <si>
    <t>150-199</t>
  </si>
  <si>
    <t>200-249</t>
  </si>
  <si>
    <t>250-499</t>
  </si>
  <si>
    <t>500-999</t>
  </si>
  <si>
    <t>1000-1999</t>
  </si>
  <si>
    <t>2000 of meer</t>
  </si>
  <si>
    <t>Aantal werkzame personen 2011</t>
  </si>
  <si>
    <t>Aantal werkzame personen 2019</t>
  </si>
  <si>
    <t>Opgeheven in 2020 of (nog) niet opgeheven</t>
  </si>
  <si>
    <t>Handelaar: wanneer in periode 2011-2019 tenminste een maal voor 5000 euro geëxporteerd is</t>
  </si>
  <si>
    <t>Overname:  wanneer in periode 2011-2019 een bedrijf een overname gedaan heeft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</si>
</sst>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 #,##0.0_ ;_ * \-#,##0.0_ ;_ * &quot;-&quot;??_ ;_ @_ "/>
  </numFmts>
  <fonts count="31" x14ac:knownFonts="1">
    <font>
      <sz val="11"/>
      <color theme="1"/>
      <name val="Calibri"/>
      <family val="2"/>
      <scheme val="minor"/>
    </font>
    <font>
      <b/>
      <sz val="11"/>
      <color theme="1"/>
      <name val="Calibri"/>
      <family val="2"/>
      <scheme val="minor"/>
    </font>
    <font>
      <b/>
      <sz val="26"/>
      <color theme="1"/>
      <name val="Calibri"/>
      <family val="2"/>
      <scheme val="minor"/>
    </font>
    <font>
      <sz val="11"/>
      <color theme="1"/>
      <name val="Calibri"/>
      <family val="2"/>
      <scheme val="minor"/>
    </font>
    <font>
      <sz val="10"/>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sz val="12"/>
      <color theme="1"/>
      <name val="Calibri"/>
      <family val="2"/>
      <scheme val="minor"/>
    </font>
    <font>
      <sz val="11"/>
      <color rgb="FFFF0000"/>
      <name val="Calibri"/>
      <family val="2"/>
      <scheme val="minor"/>
    </font>
    <font>
      <sz val="11"/>
      <color theme="1"/>
      <name val="Arial"/>
      <family val="2"/>
    </font>
    <font>
      <b/>
      <sz val="11"/>
      <color theme="1"/>
      <name val="Arial"/>
      <family val="2"/>
    </font>
    <font>
      <i/>
      <sz val="11"/>
      <color theme="1"/>
      <name val="Calibri"/>
      <family val="2"/>
      <scheme val="minor"/>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1">
    <xf numFmtId="0" fontId="0" fillId="0" borderId="0"/>
    <xf numFmtId="0" fontId="4" fillId="0" borderId="0"/>
    <xf numFmtId="0" fontId="4" fillId="0" borderId="0"/>
    <xf numFmtId="0" fontId="3" fillId="0" borderId="0"/>
    <xf numFmtId="0" fontId="12" fillId="0" borderId="0" applyNumberFormat="0" applyFill="0" applyBorder="0" applyAlignment="0" applyProtection="0"/>
    <xf numFmtId="0" fontId="5" fillId="0" borderId="0"/>
    <xf numFmtId="0" fontId="4" fillId="0" borderId="0"/>
    <xf numFmtId="0" fontId="4" fillId="0" borderId="0"/>
    <xf numFmtId="0" fontId="4" fillId="0" borderId="0"/>
    <xf numFmtId="43" fontId="3" fillId="0" borderId="0" applyFont="0" applyFill="0" applyBorder="0" applyAlignment="0" applyProtection="0"/>
    <xf numFmtId="0" fontId="4" fillId="0" borderId="0"/>
  </cellStyleXfs>
  <cellXfs count="103">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0" xfId="0" applyAlignment="1">
      <alignment wrapText="1"/>
    </xf>
    <xf numFmtId="3" fontId="5" fillId="0" borderId="0" xfId="1" applyNumberFormat="1" applyFont="1" applyBorder="1" applyAlignment="1">
      <alignment horizontal="right" vertical="top"/>
    </xf>
    <xf numFmtId="3" fontId="5" fillId="0" borderId="1" xfId="1" applyNumberFormat="1" applyFont="1" applyBorder="1" applyAlignment="1">
      <alignment horizontal="right" vertical="top"/>
    </xf>
    <xf numFmtId="0" fontId="0" fillId="0" borderId="0" xfId="0" applyFill="1" applyBorder="1"/>
    <xf numFmtId="0" fontId="0" fillId="0" borderId="1" xfId="0" applyBorder="1" applyAlignment="1">
      <alignment wrapText="1"/>
    </xf>
    <xf numFmtId="164" fontId="0" fillId="0" borderId="0" xfId="0" applyNumberFormat="1"/>
    <xf numFmtId="0" fontId="6" fillId="2" borderId="0" xfId="2" applyFont="1" applyFill="1" applyAlignment="1">
      <alignment horizontal="left" vertical="top" wrapText="1"/>
    </xf>
    <xf numFmtId="0" fontId="4" fillId="2" borderId="0" xfId="2" applyFill="1"/>
    <xf numFmtId="0" fontId="4" fillId="2" borderId="0" xfId="2" applyFill="1" applyAlignment="1">
      <alignment wrapText="1"/>
    </xf>
    <xf numFmtId="0" fontId="7" fillId="2" borderId="0" xfId="2" applyFont="1" applyFill="1" applyAlignment="1">
      <alignment horizontal="left" vertical="top" wrapText="1"/>
    </xf>
    <xf numFmtId="0" fontId="4" fillId="2" borderId="0" xfId="3" applyFont="1" applyFill="1" applyAlignment="1">
      <alignment horizontal="justify" vertical="top" wrapText="1"/>
    </xf>
    <xf numFmtId="0" fontId="4" fillId="2" borderId="0" xfId="2" applyFill="1" applyAlignment="1">
      <alignment horizontal="left" vertical="top" wrapText="1"/>
    </xf>
    <xf numFmtId="0" fontId="8" fillId="2" borderId="0" xfId="2" applyFont="1" applyFill="1" applyAlignment="1">
      <alignment wrapText="1"/>
    </xf>
    <xf numFmtId="0" fontId="9" fillId="2" borderId="0" xfId="2" applyFont="1" applyFill="1" applyAlignment="1">
      <alignment horizontal="left" vertical="top" wrapText="1"/>
    </xf>
    <xf numFmtId="0" fontId="10" fillId="2" borderId="0" xfId="3" applyFont="1" applyFill="1" applyAlignment="1">
      <alignment horizontal="justify" vertical="top" wrapText="1"/>
    </xf>
    <xf numFmtId="0" fontId="11" fillId="2" borderId="0" xfId="0" applyFont="1" applyFill="1" applyAlignment="1">
      <alignment vertical="center" wrapText="1"/>
    </xf>
    <xf numFmtId="0" fontId="11" fillId="2" borderId="0" xfId="0" applyFont="1" applyFill="1" applyAlignment="1">
      <alignment wrapText="1"/>
    </xf>
    <xf numFmtId="0" fontId="11" fillId="2" borderId="0" xfId="0" applyFont="1" applyFill="1"/>
    <xf numFmtId="0" fontId="10" fillId="2" borderId="0" xfId="2" applyFont="1" applyFill="1" applyAlignment="1">
      <alignment horizontal="justify" vertical="top" wrapText="1"/>
    </xf>
    <xf numFmtId="0" fontId="4" fillId="2" borderId="0" xfId="2" applyFill="1" applyAlignment="1">
      <alignment horizontal="justify" vertical="top" wrapText="1"/>
    </xf>
    <xf numFmtId="0" fontId="13" fillId="2" borderId="0" xfId="0" applyFont="1" applyFill="1" applyAlignment="1">
      <alignment vertical="center"/>
    </xf>
    <xf numFmtId="0" fontId="4" fillId="2" borderId="0" xfId="2" applyFont="1" applyFill="1" applyAlignment="1">
      <alignment horizontal="left" vertical="top" wrapText="1"/>
    </xf>
    <xf numFmtId="0" fontId="4" fillId="2" borderId="0" xfId="5" applyFont="1" applyFill="1" applyAlignment="1">
      <alignment wrapText="1"/>
    </xf>
    <xf numFmtId="0" fontId="4" fillId="2" borderId="0" xfId="5" applyFont="1" applyFill="1" applyAlignment="1">
      <alignment horizontal="justify" vertical="top"/>
    </xf>
    <xf numFmtId="0" fontId="11" fillId="2" borderId="0" xfId="0" applyFont="1" applyFill="1" applyAlignment="1">
      <alignment horizontal="justify" vertical="center"/>
    </xf>
    <xf numFmtId="0" fontId="17" fillId="2" borderId="0" xfId="2" applyFont="1" applyFill="1" applyAlignment="1">
      <alignment horizontal="left" vertical="top" wrapText="1"/>
    </xf>
    <xf numFmtId="0" fontId="18" fillId="2" borderId="0" xfId="2" applyFont="1" applyFill="1" applyAlignment="1">
      <alignment horizontal="left" vertical="top" wrapText="1"/>
    </xf>
    <xf numFmtId="0" fontId="19" fillId="2" borderId="0" xfId="4" applyFont="1" applyFill="1" applyAlignment="1">
      <alignment horizontal="left" vertical="top" wrapText="1"/>
    </xf>
    <xf numFmtId="0" fontId="13" fillId="2" borderId="0" xfId="0" applyFont="1" applyFill="1" applyAlignment="1">
      <alignment vertical="center" wrapText="1"/>
    </xf>
    <xf numFmtId="0" fontId="10" fillId="2" borderId="0" xfId="2" applyFont="1" applyFill="1"/>
    <xf numFmtId="0" fontId="20" fillId="2" borderId="0" xfId="2" applyFont="1" applyFill="1" applyAlignment="1">
      <alignment wrapText="1"/>
    </xf>
    <xf numFmtId="0" fontId="4" fillId="2" borderId="0" xfId="5" applyFont="1" applyFill="1" applyAlignment="1">
      <alignment horizontal="right" wrapText="1"/>
    </xf>
    <xf numFmtId="0" fontId="14" fillId="2" borderId="0" xfId="5" applyFont="1" applyFill="1" applyAlignment="1">
      <alignment wrapText="1"/>
    </xf>
    <xf numFmtId="0" fontId="21" fillId="2" borderId="0" xfId="0" applyFont="1" applyFill="1" applyAlignment="1">
      <alignment horizontal="justify" vertical="center"/>
    </xf>
    <xf numFmtId="0" fontId="22" fillId="0" borderId="0" xfId="0" applyFont="1"/>
    <xf numFmtId="0" fontId="4" fillId="2" borderId="0" xfId="2" applyFont="1" applyFill="1" applyAlignment="1">
      <alignment horizontal="justify" wrapText="1"/>
    </xf>
    <xf numFmtId="0" fontId="4" fillId="2" borderId="0" xfId="2" applyFont="1" applyFill="1" applyAlignment="1">
      <alignment wrapText="1"/>
    </xf>
    <xf numFmtId="0" fontId="14" fillId="2" borderId="2" xfId="2" applyFont="1" applyFill="1" applyBorder="1" applyAlignment="1">
      <alignment horizontal="left" vertical="top" wrapText="1"/>
    </xf>
    <xf numFmtId="0" fontId="14" fillId="2" borderId="3" xfId="2" applyFont="1" applyFill="1" applyBorder="1" applyAlignment="1">
      <alignment horizontal="left" vertical="top" wrapText="1"/>
    </xf>
    <xf numFmtId="0" fontId="4" fillId="2" borderId="4" xfId="2" applyFont="1" applyFill="1" applyBorder="1" applyAlignment="1">
      <alignment horizontal="left" vertical="top" wrapText="1"/>
    </xf>
    <xf numFmtId="0" fontId="4" fillId="2" borderId="5" xfId="2" applyFont="1" applyFill="1" applyBorder="1" applyAlignment="1">
      <alignment horizontal="justify" wrapText="1"/>
    </xf>
    <xf numFmtId="0" fontId="8" fillId="3" borderId="0" xfId="2" applyFont="1" applyFill="1" applyAlignment="1">
      <alignment wrapText="1"/>
    </xf>
    <xf numFmtId="0" fontId="11" fillId="2" borderId="5" xfId="6" applyFont="1" applyFill="1" applyBorder="1" applyAlignment="1">
      <alignment horizontal="justify" vertical="justify" wrapText="1"/>
    </xf>
    <xf numFmtId="0" fontId="4" fillId="2" borderId="6" xfId="2" applyFont="1" applyFill="1" applyBorder="1" applyAlignment="1">
      <alignment horizontal="left" vertical="top" wrapText="1"/>
    </xf>
    <xf numFmtId="0" fontId="4" fillId="2" borderId="7" xfId="2" applyFont="1" applyFill="1" applyBorder="1" applyAlignment="1">
      <alignment horizontal="justify" wrapText="1"/>
    </xf>
    <xf numFmtId="0" fontId="14" fillId="2" borderId="3" xfId="2" applyFont="1" applyFill="1" applyBorder="1" applyAlignment="1">
      <alignment horizontal="justify" wrapText="1"/>
    </xf>
    <xf numFmtId="0" fontId="23" fillId="2" borderId="3" xfId="7" applyFont="1" applyFill="1" applyBorder="1" applyAlignment="1">
      <alignment horizontal="left" vertical="top" wrapText="1"/>
    </xf>
    <xf numFmtId="0" fontId="4" fillId="2" borderId="4" xfId="7" applyFont="1" applyFill="1" applyBorder="1" applyAlignment="1">
      <alignment horizontal="left" vertical="top" wrapText="1"/>
    </xf>
    <xf numFmtId="0" fontId="4" fillId="2" borderId="5" xfId="8"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6" xfId="7" applyFont="1" applyFill="1" applyBorder="1" applyAlignment="1">
      <alignment horizontal="left" vertical="top" wrapText="1"/>
    </xf>
    <xf numFmtId="0" fontId="4" fillId="2" borderId="7" xfId="7" applyFont="1" applyFill="1" applyBorder="1" applyAlignment="1">
      <alignment horizontal="left" vertical="top" wrapText="1"/>
    </xf>
    <xf numFmtId="0" fontId="4" fillId="2" borderId="0" xfId="2" applyFont="1" applyFill="1" applyBorder="1" applyAlignment="1">
      <alignment horizontal="left" vertical="top" wrapText="1"/>
    </xf>
    <xf numFmtId="0" fontId="4" fillId="2" borderId="0" xfId="2" applyFont="1" applyFill="1" applyBorder="1" applyAlignment="1">
      <alignment horizontal="justify" wrapText="1"/>
    </xf>
    <xf numFmtId="0" fontId="0" fillId="0" borderId="9" xfId="0" applyBorder="1"/>
    <xf numFmtId="0" fontId="0" fillId="0" borderId="10" xfId="0" applyBorder="1"/>
    <xf numFmtId="0" fontId="0" fillId="4" borderId="0" xfId="0" applyFill="1" applyBorder="1"/>
    <xf numFmtId="0" fontId="0" fillId="0" borderId="0" xfId="0" applyBorder="1"/>
    <xf numFmtId="0" fontId="0" fillId="0" borderId="5" xfId="0" applyBorder="1"/>
    <xf numFmtId="0" fontId="0" fillId="4" borderId="7" xfId="0" applyFill="1" applyBorder="1"/>
    <xf numFmtId="0" fontId="24" fillId="0" borderId="0" xfId="0" applyFont="1"/>
    <xf numFmtId="165" fontId="0" fillId="0" borderId="0" xfId="9" applyNumberFormat="1" applyFont="1"/>
    <xf numFmtId="0" fontId="0" fillId="0" borderId="7" xfId="0" applyBorder="1"/>
    <xf numFmtId="164" fontId="0" fillId="0" borderId="0" xfId="0" applyNumberFormat="1" applyAlignment="1">
      <alignment horizontal="right"/>
    </xf>
    <xf numFmtId="164" fontId="0" fillId="0" borderId="1" xfId="0" applyNumberFormat="1" applyBorder="1" applyAlignment="1">
      <alignment horizontal="right"/>
    </xf>
    <xf numFmtId="1" fontId="0" fillId="0" borderId="0" xfId="0" applyNumberFormat="1"/>
    <xf numFmtId="0" fontId="24" fillId="0" borderId="0" xfId="0" applyFont="1" applyFill="1"/>
    <xf numFmtId="0" fontId="0" fillId="0" borderId="0" xfId="0" applyFill="1"/>
    <xf numFmtId="0" fontId="0" fillId="0" borderId="1" xfId="0" applyFill="1" applyBorder="1"/>
    <xf numFmtId="0" fontId="0" fillId="0" borderId="0" xfId="0" applyNumberFormat="1" applyAlignment="1">
      <alignment wrapText="1"/>
    </xf>
    <xf numFmtId="0" fontId="25" fillId="0" borderId="0" xfId="0" applyFont="1"/>
    <xf numFmtId="0" fontId="0" fillId="2" borderId="0" xfId="0" applyFill="1"/>
    <xf numFmtId="0" fontId="22" fillId="2" borderId="0" xfId="0" applyFont="1" applyFill="1"/>
    <xf numFmtId="0" fontId="26" fillId="2" borderId="0" xfId="0" applyFont="1" applyFill="1"/>
    <xf numFmtId="0" fontId="27" fillId="2" borderId="0" xfId="0" applyFont="1" applyFill="1"/>
    <xf numFmtId="0" fontId="12" fillId="2" borderId="0" xfId="4" applyFill="1"/>
    <xf numFmtId="0" fontId="6" fillId="2" borderId="0" xfId="10" applyFont="1" applyFill="1"/>
    <xf numFmtId="0" fontId="4" fillId="2" borderId="0" xfId="10" applyFont="1" applyFill="1" applyAlignment="1"/>
    <xf numFmtId="0" fontId="9" fillId="2" borderId="0" xfId="10" applyFont="1" applyFill="1" applyAlignment="1"/>
    <xf numFmtId="0" fontId="10" fillId="2" borderId="0" xfId="10" applyFont="1" applyFill="1" applyAlignment="1"/>
    <xf numFmtId="0" fontId="4" fillId="2" borderId="0" xfId="2" applyFont="1" applyFill="1" applyAlignment="1"/>
    <xf numFmtId="0" fontId="2" fillId="2" borderId="0" xfId="0" applyFont="1" applyFill="1"/>
    <xf numFmtId="0" fontId="11" fillId="0" borderId="0" xfId="0" applyFont="1"/>
    <xf numFmtId="0" fontId="11" fillId="0" borderId="0" xfId="0" applyFont="1" applyFill="1" applyAlignment="1">
      <alignment horizontal="justify" vertical="center"/>
    </xf>
    <xf numFmtId="0" fontId="28" fillId="0" borderId="13" xfId="0" applyFont="1" applyBorder="1"/>
    <xf numFmtId="0" fontId="28" fillId="0" borderId="11" xfId="0" applyFont="1" applyBorder="1"/>
    <xf numFmtId="0" fontId="28" fillId="0" borderId="12" xfId="0" applyFont="1" applyBorder="1"/>
    <xf numFmtId="0" fontId="28" fillId="0" borderId="8" xfId="0" applyFont="1" applyBorder="1"/>
    <xf numFmtId="0" fontId="0" fillId="0" borderId="11" xfId="0" quotePrefix="1" applyBorder="1"/>
    <xf numFmtId="0" fontId="0" fillId="0" borderId="12" xfId="0" quotePrefix="1" applyBorder="1"/>
    <xf numFmtId="0" fontId="0" fillId="0" borderId="9" xfId="0" applyBorder="1" applyAlignment="1">
      <alignment horizontal="left"/>
    </xf>
    <xf numFmtId="0" fontId="0" fillId="0" borderId="10" xfId="0" applyBorder="1" applyAlignment="1">
      <alignment horizontal="left"/>
    </xf>
    <xf numFmtId="0" fontId="28" fillId="0" borderId="0" xfId="0" applyFont="1"/>
    <xf numFmtId="0" fontId="0" fillId="0" borderId="1" xfId="0" applyFill="1" applyBorder="1" applyAlignment="1">
      <alignment wrapText="1"/>
    </xf>
    <xf numFmtId="0" fontId="29" fillId="0" borderId="0" xfId="0" applyFont="1"/>
    <xf numFmtId="0" fontId="30" fillId="0" borderId="0" xfId="0" applyFont="1" applyAlignment="1">
      <alignment wrapText="1"/>
    </xf>
    <xf numFmtId="0" fontId="30" fillId="0" borderId="0" xfId="0" applyFont="1" applyAlignment="1"/>
    <xf numFmtId="0" fontId="30" fillId="0" borderId="1" xfId="0" applyFont="1" applyBorder="1" applyAlignment="1">
      <alignment wrapText="1"/>
    </xf>
  </cellXfs>
  <cellStyles count="11">
    <cellStyle name="Hyperlink" xfId="4" builtinId="8"/>
    <cellStyle name="Komma" xfId="9" builtinId="3"/>
    <cellStyle name="Normal 2 2" xfId="6"/>
    <cellStyle name="Standaard" xfId="0" builtinId="0"/>
    <cellStyle name="Standaard 2" xfId="2"/>
    <cellStyle name="Standaard 2 2" xfId="10"/>
    <cellStyle name="Standaard 3" xfId="3"/>
    <cellStyle name="Standaard_Blad1" xfId="1"/>
    <cellStyle name="Standaard_Bronbestanden" xfId="7"/>
    <cellStyle name="Standaard_Bronbestanden_1" xfId="8"/>
    <cellStyle name="Standaard_Toelichtin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0"/>
  <sheetViews>
    <sheetView tabSelected="1" workbookViewId="0"/>
  </sheetViews>
  <sheetFormatPr defaultRowHeight="13.8" x14ac:dyDescent="0.25"/>
  <cols>
    <col min="1" max="16384" width="8.88671875" style="78"/>
  </cols>
  <sheetData>
    <row r="3" spans="1:1" ht="15.6" x14ac:dyDescent="0.3">
      <c r="A3" s="77" t="s">
        <v>187</v>
      </c>
    </row>
    <row r="4" spans="1:1" ht="15.6" x14ac:dyDescent="0.3">
      <c r="A4" s="77" t="s">
        <v>178</v>
      </c>
    </row>
    <row r="30" spans="1:1" x14ac:dyDescent="0.25">
      <c r="A30" s="79" t="s">
        <v>188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4.4" x14ac:dyDescent="0.3"/>
  <cols>
    <col min="1" max="1" width="25.5546875" customWidth="1"/>
    <col min="2" max="2" width="27.77734375" customWidth="1"/>
    <col min="3" max="3" width="15.5546875" customWidth="1"/>
    <col min="4" max="4" width="16.77734375" customWidth="1"/>
    <col min="6" max="6" width="19.77734375" customWidth="1"/>
    <col min="7" max="7" width="20" customWidth="1"/>
  </cols>
  <sheetData>
    <row r="1" spans="1:8" x14ac:dyDescent="0.3">
      <c r="A1" s="1" t="s">
        <v>172</v>
      </c>
    </row>
    <row r="3" spans="1:8" x14ac:dyDescent="0.3">
      <c r="B3" s="3" t="s">
        <v>37</v>
      </c>
      <c r="C3" s="3"/>
      <c r="D3" s="3"/>
      <c r="F3" s="3" t="s">
        <v>38</v>
      </c>
      <c r="G3" s="3"/>
      <c r="H3" s="3"/>
    </row>
    <row r="4" spans="1:8" x14ac:dyDescent="0.3">
      <c r="A4" s="3" t="s">
        <v>33</v>
      </c>
      <c r="B4" s="3" t="s">
        <v>34</v>
      </c>
      <c r="C4" s="3" t="s">
        <v>35</v>
      </c>
      <c r="D4" s="3" t="s">
        <v>36</v>
      </c>
      <c r="F4" s="3" t="s">
        <v>34</v>
      </c>
      <c r="G4" s="3" t="s">
        <v>35</v>
      </c>
      <c r="H4" s="3" t="s">
        <v>36</v>
      </c>
    </row>
    <row r="5" spans="1:8" x14ac:dyDescent="0.3">
      <c r="A5" t="s">
        <v>1</v>
      </c>
      <c r="B5">
        <v>317520</v>
      </c>
      <c r="C5">
        <v>47795</v>
      </c>
      <c r="D5">
        <v>365315</v>
      </c>
      <c r="F5">
        <v>44.7</v>
      </c>
      <c r="G5">
        <v>64.8</v>
      </c>
      <c r="H5">
        <v>109.5</v>
      </c>
    </row>
    <row r="6" spans="1:8" x14ac:dyDescent="0.3">
      <c r="A6" t="s">
        <v>2</v>
      </c>
      <c r="B6">
        <v>38590</v>
      </c>
      <c r="C6">
        <v>21210</v>
      </c>
      <c r="D6">
        <v>59805</v>
      </c>
      <c r="F6">
        <v>290</v>
      </c>
      <c r="G6">
        <v>560.5</v>
      </c>
      <c r="H6">
        <v>850.5</v>
      </c>
    </row>
    <row r="7" spans="1:8" x14ac:dyDescent="0.3">
      <c r="A7" t="s">
        <v>3</v>
      </c>
      <c r="B7">
        <v>44020</v>
      </c>
      <c r="C7">
        <v>13400</v>
      </c>
      <c r="D7">
        <v>57420</v>
      </c>
      <c r="F7">
        <v>-96</v>
      </c>
      <c r="G7">
        <v>-160</v>
      </c>
      <c r="H7">
        <v>-255.9</v>
      </c>
    </row>
    <row r="10" spans="1:8" x14ac:dyDescent="0.3">
      <c r="A10" t="s">
        <v>39</v>
      </c>
    </row>
    <row r="11" spans="1:8" x14ac:dyDescent="0.3">
      <c r="A11"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4.4" x14ac:dyDescent="0.3"/>
  <cols>
    <col min="1" max="1" width="20.77734375" customWidth="1"/>
    <col min="2" max="2" width="15.77734375" bestFit="1" customWidth="1"/>
    <col min="3" max="3" width="10" bestFit="1" customWidth="1"/>
    <col min="4" max="4" width="7" bestFit="1" customWidth="1"/>
    <col min="6" max="6" width="22.5546875" customWidth="1"/>
    <col min="7" max="7" width="25.21875" customWidth="1"/>
    <col min="8" max="8" width="17" customWidth="1"/>
  </cols>
  <sheetData>
    <row r="1" spans="1:8" x14ac:dyDescent="0.3">
      <c r="A1" s="1" t="s">
        <v>174</v>
      </c>
    </row>
    <row r="3" spans="1:8" x14ac:dyDescent="0.3">
      <c r="B3" s="3" t="s">
        <v>37</v>
      </c>
      <c r="C3" s="3"/>
      <c r="D3" s="3"/>
      <c r="F3" s="3" t="s">
        <v>38</v>
      </c>
      <c r="G3" s="3"/>
      <c r="H3" s="3"/>
    </row>
    <row r="4" spans="1:8" x14ac:dyDescent="0.3">
      <c r="A4" s="3" t="s">
        <v>33</v>
      </c>
      <c r="B4" s="3" t="s">
        <v>40</v>
      </c>
      <c r="C4" s="3" t="s">
        <v>41</v>
      </c>
      <c r="D4" s="3" t="s">
        <v>36</v>
      </c>
      <c r="F4" s="3" t="s">
        <v>40</v>
      </c>
      <c r="G4" s="3" t="s">
        <v>41</v>
      </c>
      <c r="H4" s="3" t="s">
        <v>36</v>
      </c>
    </row>
    <row r="5" spans="1:8" x14ac:dyDescent="0.3">
      <c r="A5" t="s">
        <v>1</v>
      </c>
      <c r="B5">
        <v>357385</v>
      </c>
      <c r="C5">
        <v>7925</v>
      </c>
      <c r="D5">
        <v>365315</v>
      </c>
      <c r="F5">
        <v>104.3</v>
      </c>
      <c r="G5">
        <v>5.2</v>
      </c>
      <c r="H5">
        <v>109.5</v>
      </c>
    </row>
    <row r="6" spans="1:8" x14ac:dyDescent="0.3">
      <c r="A6" t="s">
        <v>2</v>
      </c>
      <c r="B6">
        <v>52770</v>
      </c>
      <c r="C6">
        <v>7035</v>
      </c>
      <c r="D6">
        <v>59805</v>
      </c>
      <c r="F6">
        <v>532.4</v>
      </c>
      <c r="G6">
        <v>318.10000000000002</v>
      </c>
      <c r="H6">
        <v>850.5</v>
      </c>
    </row>
    <row r="7" spans="1:8" x14ac:dyDescent="0.3">
      <c r="A7" s="3" t="s">
        <v>3</v>
      </c>
      <c r="B7" s="3">
        <v>54300</v>
      </c>
      <c r="C7" s="3">
        <v>3120</v>
      </c>
      <c r="D7" s="3">
        <v>57420</v>
      </c>
      <c r="E7" s="3"/>
      <c r="F7" s="3">
        <v>-215.8</v>
      </c>
      <c r="G7" s="3">
        <v>-40.200000000000003</v>
      </c>
      <c r="H7" s="3">
        <v>-255.9</v>
      </c>
    </row>
    <row r="8" spans="1:8" x14ac:dyDescent="0.3">
      <c r="A8" t="s">
        <v>42</v>
      </c>
      <c r="B8">
        <v>464455</v>
      </c>
      <c r="C8">
        <v>18080</v>
      </c>
      <c r="D8">
        <v>482535</v>
      </c>
      <c r="F8">
        <v>420.9</v>
      </c>
      <c r="G8">
        <v>283.10000000000002</v>
      </c>
      <c r="H8">
        <v>704</v>
      </c>
    </row>
    <row r="10" spans="1:8" x14ac:dyDescent="0.3">
      <c r="A10" t="s">
        <v>39</v>
      </c>
    </row>
    <row r="11" spans="1:8" x14ac:dyDescent="0.3">
      <c r="A11" t="s">
        <v>214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heetViews>
  <sheetFormatPr defaultRowHeight="14.4" x14ac:dyDescent="0.3"/>
  <cols>
    <col min="1" max="1" width="38.5546875" customWidth="1"/>
    <col min="2" max="2" width="15.44140625" customWidth="1"/>
    <col min="3" max="3" width="16.21875" customWidth="1"/>
    <col min="4" max="4" width="15.44140625" customWidth="1"/>
    <col min="5" max="5" width="16.77734375" customWidth="1"/>
    <col min="6" max="6" width="18" customWidth="1"/>
    <col min="7" max="7" width="17.77734375" customWidth="1"/>
    <col min="8" max="8" width="19.44140625" customWidth="1"/>
    <col min="9" max="9" width="20.77734375" customWidth="1"/>
  </cols>
  <sheetData>
    <row r="1" spans="1:9" x14ac:dyDescent="0.3">
      <c r="A1" s="1" t="s">
        <v>173</v>
      </c>
    </row>
    <row r="3" spans="1:9" x14ac:dyDescent="0.3">
      <c r="A3" s="99"/>
      <c r="B3" s="100" t="s">
        <v>37</v>
      </c>
      <c r="C3" s="99"/>
      <c r="D3" s="99"/>
      <c r="E3" s="99"/>
      <c r="F3" s="99"/>
      <c r="G3" s="99"/>
      <c r="H3" s="99"/>
      <c r="I3" s="99"/>
    </row>
    <row r="4" spans="1:9" x14ac:dyDescent="0.3">
      <c r="A4" s="99"/>
      <c r="B4" s="101" t="s">
        <v>175</v>
      </c>
      <c r="C4" s="99"/>
      <c r="D4" s="99"/>
      <c r="E4" s="99"/>
      <c r="F4" s="99"/>
      <c r="G4" s="99"/>
      <c r="H4" s="99"/>
      <c r="I4" s="99"/>
    </row>
    <row r="5" spans="1:9" s="5" customFormat="1" ht="29.25" customHeight="1" x14ac:dyDescent="0.3">
      <c r="A5" s="102" t="s">
        <v>43</v>
      </c>
      <c r="B5" s="102" t="s">
        <v>15</v>
      </c>
      <c r="C5" s="102" t="s">
        <v>16</v>
      </c>
      <c r="D5" s="102" t="s">
        <v>17</v>
      </c>
      <c r="E5" s="102" t="s">
        <v>18</v>
      </c>
      <c r="F5" s="102" t="s">
        <v>19</v>
      </c>
      <c r="G5" s="102" t="s">
        <v>20</v>
      </c>
      <c r="H5" s="102" t="s">
        <v>21</v>
      </c>
      <c r="I5" s="102" t="s">
        <v>158</v>
      </c>
    </row>
    <row r="6" spans="1:9" x14ac:dyDescent="0.3">
      <c r="A6" t="s">
        <v>44</v>
      </c>
      <c r="B6">
        <v>0</v>
      </c>
      <c r="C6">
        <v>0</v>
      </c>
      <c r="D6">
        <v>0</v>
      </c>
      <c r="E6">
        <v>5</v>
      </c>
      <c r="F6">
        <v>0</v>
      </c>
      <c r="G6">
        <v>0</v>
      </c>
      <c r="H6">
        <v>0</v>
      </c>
      <c r="I6">
        <v>5</v>
      </c>
    </row>
    <row r="7" spans="1:9" x14ac:dyDescent="0.3">
      <c r="A7" t="s">
        <v>45</v>
      </c>
      <c r="B7">
        <v>0</v>
      </c>
      <c r="C7">
        <v>370</v>
      </c>
      <c r="D7">
        <v>290</v>
      </c>
      <c r="E7">
        <v>125</v>
      </c>
      <c r="F7">
        <v>35</v>
      </c>
      <c r="G7">
        <v>10</v>
      </c>
      <c r="H7">
        <v>0</v>
      </c>
      <c r="I7">
        <v>835</v>
      </c>
    </row>
    <row r="8" spans="1:9" x14ac:dyDescent="0.3">
      <c r="A8" t="s">
        <v>46</v>
      </c>
      <c r="B8">
        <v>0</v>
      </c>
      <c r="C8">
        <v>5</v>
      </c>
      <c r="D8">
        <v>5</v>
      </c>
      <c r="E8">
        <v>5</v>
      </c>
      <c r="F8">
        <v>0</v>
      </c>
      <c r="G8">
        <v>0</v>
      </c>
      <c r="H8">
        <v>0</v>
      </c>
      <c r="I8">
        <v>10</v>
      </c>
    </row>
    <row r="9" spans="1:9" x14ac:dyDescent="0.3">
      <c r="A9" t="s">
        <v>47</v>
      </c>
      <c r="B9">
        <v>0</v>
      </c>
      <c r="C9">
        <v>5</v>
      </c>
      <c r="D9">
        <v>5</v>
      </c>
      <c r="E9">
        <v>5</v>
      </c>
      <c r="F9">
        <v>0</v>
      </c>
      <c r="G9">
        <v>0</v>
      </c>
      <c r="H9">
        <v>0</v>
      </c>
      <c r="I9">
        <v>20</v>
      </c>
    </row>
    <row r="10" spans="1:9" x14ac:dyDescent="0.3">
      <c r="A10" t="s">
        <v>48</v>
      </c>
      <c r="B10">
        <v>0</v>
      </c>
      <c r="C10">
        <v>1125</v>
      </c>
      <c r="D10">
        <v>735</v>
      </c>
      <c r="E10">
        <v>280</v>
      </c>
      <c r="F10">
        <v>55</v>
      </c>
      <c r="G10">
        <v>15</v>
      </c>
      <c r="H10">
        <v>0</v>
      </c>
      <c r="I10">
        <v>2210</v>
      </c>
    </row>
    <row r="11" spans="1:9" x14ac:dyDescent="0.3">
      <c r="A11" t="s">
        <v>49</v>
      </c>
      <c r="B11">
        <v>0</v>
      </c>
      <c r="C11">
        <v>1525</v>
      </c>
      <c r="D11">
        <v>1285</v>
      </c>
      <c r="E11">
        <v>525</v>
      </c>
      <c r="F11">
        <v>140</v>
      </c>
      <c r="G11">
        <v>35</v>
      </c>
      <c r="H11">
        <v>5</v>
      </c>
      <c r="I11">
        <v>3515</v>
      </c>
    </row>
    <row r="12" spans="1:9" x14ac:dyDescent="0.3">
      <c r="A12" t="s">
        <v>50</v>
      </c>
      <c r="B12">
        <v>0</v>
      </c>
      <c r="C12">
        <v>175</v>
      </c>
      <c r="D12">
        <v>255</v>
      </c>
      <c r="E12">
        <v>125</v>
      </c>
      <c r="F12">
        <v>30</v>
      </c>
      <c r="G12">
        <v>20</v>
      </c>
      <c r="H12">
        <v>0</v>
      </c>
      <c r="I12">
        <v>600</v>
      </c>
    </row>
    <row r="13" spans="1:9" x14ac:dyDescent="0.3">
      <c r="A13" t="s">
        <v>51</v>
      </c>
      <c r="B13">
        <v>0</v>
      </c>
      <c r="C13">
        <v>240</v>
      </c>
      <c r="D13">
        <v>290</v>
      </c>
      <c r="E13">
        <v>145</v>
      </c>
      <c r="F13">
        <v>55</v>
      </c>
      <c r="G13">
        <v>15</v>
      </c>
      <c r="H13">
        <v>5</v>
      </c>
      <c r="I13">
        <v>750</v>
      </c>
    </row>
    <row r="14" spans="1:9" x14ac:dyDescent="0.3">
      <c r="A14" t="s">
        <v>52</v>
      </c>
      <c r="B14">
        <v>0</v>
      </c>
      <c r="C14">
        <v>315</v>
      </c>
      <c r="D14">
        <v>255</v>
      </c>
      <c r="E14">
        <v>160</v>
      </c>
      <c r="F14">
        <v>45</v>
      </c>
      <c r="G14">
        <v>15</v>
      </c>
      <c r="H14">
        <v>5</v>
      </c>
      <c r="I14">
        <v>795</v>
      </c>
    </row>
    <row r="15" spans="1:9" x14ac:dyDescent="0.3">
      <c r="A15" t="s">
        <v>53</v>
      </c>
      <c r="B15">
        <v>0</v>
      </c>
      <c r="C15">
        <v>195</v>
      </c>
      <c r="D15">
        <v>125</v>
      </c>
      <c r="E15">
        <v>50</v>
      </c>
      <c r="F15">
        <v>15</v>
      </c>
      <c r="G15">
        <v>5</v>
      </c>
      <c r="H15">
        <v>0</v>
      </c>
      <c r="I15">
        <v>385</v>
      </c>
    </row>
    <row r="16" spans="1:9" x14ac:dyDescent="0.3">
      <c r="A16" t="s">
        <v>54</v>
      </c>
      <c r="B16">
        <v>0</v>
      </c>
      <c r="C16">
        <v>1310</v>
      </c>
      <c r="D16">
        <v>765</v>
      </c>
      <c r="E16">
        <v>405</v>
      </c>
      <c r="F16">
        <v>125</v>
      </c>
      <c r="G16">
        <v>45</v>
      </c>
      <c r="H16">
        <v>5</v>
      </c>
      <c r="I16">
        <v>2655</v>
      </c>
    </row>
    <row r="17" spans="1:9" x14ac:dyDescent="0.3">
      <c r="A17" t="s">
        <v>55</v>
      </c>
      <c r="B17">
        <v>0</v>
      </c>
      <c r="C17">
        <v>375</v>
      </c>
      <c r="D17">
        <v>310</v>
      </c>
      <c r="E17">
        <v>150</v>
      </c>
      <c r="F17">
        <v>30</v>
      </c>
      <c r="G17">
        <v>10</v>
      </c>
      <c r="H17">
        <v>5</v>
      </c>
      <c r="I17">
        <v>880</v>
      </c>
    </row>
    <row r="18" spans="1:9" x14ac:dyDescent="0.3">
      <c r="A18" s="3" t="s">
        <v>56</v>
      </c>
      <c r="B18" s="3">
        <v>0</v>
      </c>
      <c r="C18" s="3">
        <v>75</v>
      </c>
      <c r="D18" s="3">
        <v>40</v>
      </c>
      <c r="E18" s="3">
        <v>10</v>
      </c>
      <c r="F18" s="3">
        <v>0</v>
      </c>
      <c r="G18" s="3">
        <v>0</v>
      </c>
      <c r="H18" s="3">
        <v>0</v>
      </c>
      <c r="I18" s="3">
        <v>125</v>
      </c>
    </row>
    <row r="19" spans="1:9" x14ac:dyDescent="0.3">
      <c r="A19" t="s">
        <v>36</v>
      </c>
      <c r="B19">
        <v>0</v>
      </c>
      <c r="C19">
        <v>5715</v>
      </c>
      <c r="D19">
        <v>4365</v>
      </c>
      <c r="E19">
        <v>1985</v>
      </c>
      <c r="F19">
        <v>535</v>
      </c>
      <c r="G19">
        <v>165</v>
      </c>
      <c r="H19">
        <v>25</v>
      </c>
      <c r="I19">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zoomScaleNormal="100" workbookViewId="0"/>
  </sheetViews>
  <sheetFormatPr defaultRowHeight="14.4" x14ac:dyDescent="0.3"/>
  <cols>
    <col min="1" max="1" width="33.21875" customWidth="1"/>
    <col min="2" max="2" width="12.5546875" customWidth="1"/>
    <col min="3" max="3" width="14.21875" customWidth="1"/>
    <col min="4" max="4" width="13.44140625" customWidth="1"/>
    <col min="5" max="5" width="13" customWidth="1"/>
    <col min="6" max="6" width="15" customWidth="1"/>
    <col min="7" max="7" width="13.77734375" customWidth="1"/>
    <col min="8" max="8" width="10.5546875" bestFit="1" customWidth="1"/>
    <col min="13" max="13" width="10.5546875" bestFit="1" customWidth="1"/>
    <col min="18" max="18" width="10" bestFit="1" customWidth="1"/>
  </cols>
  <sheetData>
    <row r="1" spans="1:18" x14ac:dyDescent="0.3">
      <c r="A1" s="1" t="s">
        <v>176</v>
      </c>
    </row>
    <row r="4" spans="1:18" x14ac:dyDescent="0.3">
      <c r="B4" s="3" t="s">
        <v>37</v>
      </c>
      <c r="C4" s="3"/>
      <c r="D4" s="3"/>
      <c r="E4" s="3"/>
      <c r="F4" s="3"/>
    </row>
    <row r="5" spans="1:18" x14ac:dyDescent="0.3">
      <c r="B5" t="s">
        <v>63</v>
      </c>
    </row>
    <row r="6" spans="1:18" x14ac:dyDescent="0.3">
      <c r="A6" s="3" t="s">
        <v>62</v>
      </c>
      <c r="B6" s="3" t="s">
        <v>57</v>
      </c>
      <c r="C6" s="3" t="s">
        <v>58</v>
      </c>
      <c r="D6" s="3" t="s">
        <v>59</v>
      </c>
      <c r="E6" s="3" t="s">
        <v>60</v>
      </c>
      <c r="F6" s="3" t="s">
        <v>36</v>
      </c>
    </row>
    <row r="7" spans="1:18" x14ac:dyDescent="0.3">
      <c r="A7" t="s">
        <v>57</v>
      </c>
      <c r="B7" s="2">
        <v>41955</v>
      </c>
      <c r="C7" s="2">
        <v>9685</v>
      </c>
      <c r="D7" s="2">
        <v>270</v>
      </c>
      <c r="E7" s="2">
        <v>20</v>
      </c>
      <c r="F7" s="2">
        <v>51925</v>
      </c>
    </row>
    <row r="8" spans="1:18" x14ac:dyDescent="0.3">
      <c r="A8" t="s">
        <v>58</v>
      </c>
      <c r="B8" s="2"/>
      <c r="C8" s="2">
        <v>3610</v>
      </c>
      <c r="D8" s="2">
        <v>2320</v>
      </c>
      <c r="E8" s="2">
        <v>45</v>
      </c>
      <c r="F8" s="2">
        <v>5975</v>
      </c>
    </row>
    <row r="9" spans="1:18" x14ac:dyDescent="0.3">
      <c r="A9" t="s">
        <v>59</v>
      </c>
      <c r="B9" s="2"/>
      <c r="C9" s="2"/>
      <c r="D9" s="2">
        <v>1235</v>
      </c>
      <c r="E9" s="2">
        <v>460</v>
      </c>
      <c r="F9" s="2">
        <v>1690</v>
      </c>
    </row>
    <row r="10" spans="1:18" x14ac:dyDescent="0.3">
      <c r="A10" s="3" t="s">
        <v>60</v>
      </c>
      <c r="B10" s="4"/>
      <c r="C10" s="4"/>
      <c r="D10" s="4"/>
      <c r="E10" s="4">
        <v>210</v>
      </c>
      <c r="F10" s="4">
        <v>210</v>
      </c>
    </row>
    <row r="11" spans="1:18" x14ac:dyDescent="0.3">
      <c r="A11" t="s">
        <v>36</v>
      </c>
      <c r="B11" s="2">
        <v>41955</v>
      </c>
      <c r="C11" s="2">
        <v>13290</v>
      </c>
      <c r="D11" s="2">
        <v>3825</v>
      </c>
      <c r="E11" s="2">
        <v>735</v>
      </c>
      <c r="F11" s="2">
        <v>59805</v>
      </c>
    </row>
    <row r="12" spans="1:18" x14ac:dyDescent="0.3">
      <c r="O12" s="70"/>
    </row>
    <row r="13" spans="1:18" x14ac:dyDescent="0.3">
      <c r="M13" s="70"/>
      <c r="N13" s="70"/>
      <c r="O13" s="70"/>
      <c r="P13" s="70"/>
      <c r="Q13" s="70"/>
      <c r="R13" s="70"/>
    </row>
    <row r="14" spans="1:18" x14ac:dyDescent="0.3">
      <c r="N14" s="70"/>
      <c r="O14" s="70"/>
      <c r="P14" s="70"/>
      <c r="Q14" s="70"/>
      <c r="R14" s="70"/>
    </row>
    <row r="15" spans="1:18" x14ac:dyDescent="0.3">
      <c r="B15" s="3" t="s">
        <v>37</v>
      </c>
      <c r="C15" s="3"/>
      <c r="D15" s="3"/>
      <c r="E15" s="3"/>
      <c r="F15" s="3"/>
      <c r="G15" s="3"/>
      <c r="H15" s="3"/>
      <c r="M15" s="70"/>
      <c r="N15" s="70"/>
      <c r="O15" s="70"/>
      <c r="P15" s="70"/>
      <c r="Q15" s="70"/>
      <c r="R15" s="70"/>
    </row>
    <row r="16" spans="1:18" x14ac:dyDescent="0.3">
      <c r="B16" t="s">
        <v>63</v>
      </c>
      <c r="M16" s="70"/>
      <c r="N16" s="70"/>
      <c r="O16" s="70"/>
      <c r="P16" s="70"/>
      <c r="Q16" s="70"/>
      <c r="R16" s="70"/>
    </row>
    <row r="17" spans="1:27" ht="28.8" x14ac:dyDescent="0.3">
      <c r="A17" s="3" t="s">
        <v>62</v>
      </c>
      <c r="B17" s="9" t="s">
        <v>80</v>
      </c>
      <c r="C17" s="9" t="s">
        <v>81</v>
      </c>
      <c r="D17" s="9" t="s">
        <v>82</v>
      </c>
      <c r="E17" s="9" t="s">
        <v>83</v>
      </c>
      <c r="F17" s="9" t="s">
        <v>84</v>
      </c>
      <c r="G17" s="9" t="s">
        <v>85</v>
      </c>
      <c r="H17" s="9" t="s">
        <v>36</v>
      </c>
      <c r="R17" s="70"/>
    </row>
    <row r="18" spans="1:27" x14ac:dyDescent="0.3">
      <c r="A18" t="s">
        <v>80</v>
      </c>
      <c r="C18">
        <v>23890</v>
      </c>
      <c r="D18">
        <v>1040</v>
      </c>
      <c r="E18">
        <v>70</v>
      </c>
      <c r="F18">
        <v>10</v>
      </c>
      <c r="G18">
        <v>0</v>
      </c>
      <c r="H18">
        <v>25010</v>
      </c>
      <c r="R18" s="70"/>
      <c r="S18" s="70"/>
      <c r="T18" s="70"/>
      <c r="U18" s="70"/>
      <c r="V18" s="70"/>
      <c r="W18" s="70"/>
      <c r="X18" s="70"/>
      <c r="Y18" s="70"/>
      <c r="Z18" s="70"/>
      <c r="AA18" s="70"/>
    </row>
    <row r="19" spans="1:27" x14ac:dyDescent="0.3">
      <c r="A19" t="s">
        <v>81</v>
      </c>
      <c r="C19">
        <v>18065</v>
      </c>
      <c r="D19">
        <v>8640</v>
      </c>
      <c r="E19">
        <v>200</v>
      </c>
      <c r="F19">
        <v>5</v>
      </c>
      <c r="G19">
        <v>5</v>
      </c>
      <c r="H19">
        <v>26915</v>
      </c>
      <c r="R19" s="70"/>
      <c r="S19" s="70"/>
      <c r="T19" s="70"/>
      <c r="U19" s="70"/>
      <c r="V19" s="70"/>
      <c r="W19" s="70"/>
      <c r="X19" s="70"/>
      <c r="Y19" s="70"/>
      <c r="Z19" s="70"/>
      <c r="AA19" s="70"/>
    </row>
    <row r="20" spans="1:27" x14ac:dyDescent="0.3">
      <c r="A20" t="s">
        <v>82</v>
      </c>
      <c r="D20">
        <v>3610</v>
      </c>
      <c r="E20">
        <v>2320</v>
      </c>
      <c r="F20">
        <v>30</v>
      </c>
      <c r="G20">
        <v>15</v>
      </c>
      <c r="H20">
        <v>5975</v>
      </c>
      <c r="R20" s="70"/>
      <c r="S20" s="70"/>
      <c r="T20" s="70"/>
      <c r="U20" s="70"/>
      <c r="V20" s="70"/>
      <c r="W20" s="70"/>
      <c r="X20" s="70"/>
      <c r="Y20" s="70"/>
      <c r="Z20" s="70"/>
      <c r="AA20" s="70"/>
    </row>
    <row r="21" spans="1:27" x14ac:dyDescent="0.3">
      <c r="A21" t="s">
        <v>83</v>
      </c>
      <c r="E21">
        <v>1235</v>
      </c>
      <c r="F21">
        <v>380</v>
      </c>
      <c r="G21">
        <v>80</v>
      </c>
      <c r="H21">
        <v>1690</v>
      </c>
      <c r="R21" s="70"/>
      <c r="S21" s="70"/>
      <c r="T21" s="70"/>
      <c r="U21" s="70"/>
      <c r="V21" s="70"/>
      <c r="W21" s="70"/>
      <c r="X21" s="70"/>
      <c r="Y21" s="70"/>
      <c r="Z21" s="70"/>
      <c r="AA21" s="70"/>
    </row>
    <row r="22" spans="1:27" x14ac:dyDescent="0.3">
      <c r="A22" t="s">
        <v>84</v>
      </c>
      <c r="G22">
        <v>130</v>
      </c>
      <c r="H22">
        <v>130</v>
      </c>
      <c r="R22" s="70"/>
      <c r="S22" s="70"/>
      <c r="T22" s="70"/>
      <c r="U22" s="70"/>
      <c r="V22" s="70"/>
      <c r="W22" s="70"/>
      <c r="X22" s="70"/>
      <c r="Y22" s="70"/>
      <c r="Z22" s="70"/>
      <c r="AA22" s="70"/>
    </row>
    <row r="23" spans="1:27" x14ac:dyDescent="0.3">
      <c r="A23" s="3" t="s">
        <v>85</v>
      </c>
      <c r="B23" s="4"/>
      <c r="C23" s="4"/>
      <c r="D23" s="4"/>
      <c r="E23" s="4"/>
      <c r="F23" s="4"/>
      <c r="G23" s="3">
        <v>85</v>
      </c>
      <c r="H23" s="3">
        <v>85</v>
      </c>
      <c r="R23" s="70"/>
      <c r="S23" s="70"/>
      <c r="T23" s="70"/>
      <c r="U23" s="70"/>
      <c r="V23" s="70"/>
      <c r="W23" s="70"/>
      <c r="X23" s="70"/>
      <c r="Y23" s="70"/>
      <c r="Z23" s="70"/>
      <c r="AA23" s="70"/>
    </row>
    <row r="24" spans="1:27" x14ac:dyDescent="0.3">
      <c r="A24" t="s">
        <v>36</v>
      </c>
      <c r="B24" s="2">
        <v>0</v>
      </c>
      <c r="C24" s="2">
        <v>41955</v>
      </c>
      <c r="D24" s="2">
        <v>13290</v>
      </c>
      <c r="E24" s="2">
        <v>3825</v>
      </c>
      <c r="F24" s="2">
        <v>425</v>
      </c>
      <c r="G24">
        <v>310</v>
      </c>
      <c r="H24">
        <v>59805</v>
      </c>
      <c r="I24" s="2"/>
      <c r="R24" s="70"/>
      <c r="S24" s="70"/>
      <c r="T24" s="70"/>
      <c r="U24" s="70"/>
      <c r="V24" s="70"/>
      <c r="W24" s="70"/>
      <c r="X24" s="70"/>
      <c r="Y24" s="70"/>
      <c r="Z24" s="70"/>
      <c r="AA24" s="70"/>
    </row>
    <row r="27" spans="1:27" x14ac:dyDescent="0.3">
      <c r="B27" s="3" t="s">
        <v>86</v>
      </c>
      <c r="C27" s="3"/>
      <c r="D27" s="3"/>
      <c r="E27" s="3"/>
      <c r="F27" s="3"/>
      <c r="G27" s="3"/>
      <c r="H27" s="3"/>
    </row>
    <row r="28" spans="1:27" x14ac:dyDescent="0.3">
      <c r="B28" t="s">
        <v>63</v>
      </c>
    </row>
    <row r="29" spans="1:27" s="5" customFormat="1" ht="48.75" customHeight="1" x14ac:dyDescent="0.3">
      <c r="A29" s="3" t="s">
        <v>62</v>
      </c>
      <c r="B29" s="9" t="s">
        <v>80</v>
      </c>
      <c r="C29" s="9" t="s">
        <v>81</v>
      </c>
      <c r="D29" s="9" t="s">
        <v>82</v>
      </c>
      <c r="E29" s="9" t="s">
        <v>83</v>
      </c>
      <c r="F29" s="9" t="s">
        <v>84</v>
      </c>
      <c r="G29" s="9" t="s">
        <v>85</v>
      </c>
      <c r="H29" s="9" t="s">
        <v>36</v>
      </c>
      <c r="R29"/>
      <c r="S29"/>
      <c r="U29"/>
      <c r="V29"/>
    </row>
    <row r="30" spans="1:27" x14ac:dyDescent="0.3">
      <c r="A30" t="s">
        <v>80</v>
      </c>
      <c r="C30">
        <v>38.200000000000003</v>
      </c>
      <c r="D30">
        <v>20.5</v>
      </c>
      <c r="E30">
        <v>7.1</v>
      </c>
      <c r="F30" s="2">
        <v>4.5</v>
      </c>
      <c r="G30" s="2">
        <v>1.4</v>
      </c>
      <c r="H30">
        <v>71.7</v>
      </c>
    </row>
    <row r="31" spans="1:27" x14ac:dyDescent="0.3">
      <c r="A31" t="s">
        <v>81</v>
      </c>
      <c r="C31">
        <v>40.700000000000003</v>
      </c>
      <c r="D31">
        <v>88.7</v>
      </c>
      <c r="E31">
        <v>20.6</v>
      </c>
      <c r="F31" s="2">
        <v>2.2999999999999998</v>
      </c>
      <c r="G31" s="2">
        <v>0.8</v>
      </c>
      <c r="H31">
        <v>153.19999999999999</v>
      </c>
    </row>
    <row r="32" spans="1:27" x14ac:dyDescent="0.3">
      <c r="A32" t="s">
        <v>82</v>
      </c>
      <c r="D32">
        <v>48.5</v>
      </c>
      <c r="E32">
        <v>113.4</v>
      </c>
      <c r="F32" s="2">
        <v>10.9</v>
      </c>
      <c r="G32" s="2">
        <v>11.2</v>
      </c>
      <c r="H32">
        <v>184</v>
      </c>
    </row>
    <row r="33" spans="1:18" x14ac:dyDescent="0.3">
      <c r="A33" t="s">
        <v>83</v>
      </c>
      <c r="E33">
        <v>80.7</v>
      </c>
      <c r="F33">
        <v>68.8</v>
      </c>
      <c r="G33">
        <v>67.599999999999994</v>
      </c>
      <c r="H33">
        <v>217.1</v>
      </c>
    </row>
    <row r="34" spans="1:18" x14ac:dyDescent="0.3">
      <c r="A34" t="s">
        <v>84</v>
      </c>
      <c r="G34">
        <v>84.7</v>
      </c>
      <c r="H34">
        <v>84.7</v>
      </c>
    </row>
    <row r="35" spans="1:18" x14ac:dyDescent="0.3">
      <c r="A35" s="3" t="s">
        <v>85</v>
      </c>
      <c r="B35" s="4"/>
      <c r="C35" s="4"/>
      <c r="D35" s="4"/>
      <c r="E35" s="4"/>
      <c r="F35" s="4"/>
      <c r="G35" s="3">
        <v>139.80000000000001</v>
      </c>
      <c r="H35" s="3">
        <v>139.80000000000001</v>
      </c>
    </row>
    <row r="36" spans="1:18" x14ac:dyDescent="0.3">
      <c r="A36" s="8" t="s">
        <v>36</v>
      </c>
      <c r="B36" s="2">
        <v>0</v>
      </c>
      <c r="C36" s="2">
        <v>78.900000000000006</v>
      </c>
      <c r="D36" s="2">
        <v>157.69999999999999</v>
      </c>
      <c r="E36" s="2">
        <v>221.8</v>
      </c>
      <c r="F36" s="2">
        <v>86.6</v>
      </c>
      <c r="G36">
        <v>305.5</v>
      </c>
      <c r="H36">
        <v>850.5</v>
      </c>
      <c r="J36" s="2"/>
      <c r="K36" s="2"/>
      <c r="L36" s="2"/>
      <c r="M36" s="2"/>
      <c r="N36" s="2"/>
      <c r="O36" s="2"/>
      <c r="P36" s="2"/>
      <c r="Q36" s="2"/>
      <c r="R36" s="2"/>
    </row>
    <row r="38" spans="1:18" x14ac:dyDescent="0.3">
      <c r="M38" s="70"/>
      <c r="N38" s="70"/>
      <c r="O38" s="70"/>
      <c r="P38" s="70"/>
      <c r="Q38" s="70"/>
      <c r="R38" s="70"/>
    </row>
    <row r="39" spans="1:18" x14ac:dyDescent="0.3">
      <c r="M39" s="70"/>
      <c r="N39" s="70"/>
      <c r="O39" s="70"/>
      <c r="P39" s="70"/>
      <c r="Q39" s="70"/>
      <c r="R39" s="70"/>
    </row>
    <row r="40" spans="1:18" x14ac:dyDescent="0.3">
      <c r="M40" s="70"/>
      <c r="N40" s="70"/>
      <c r="O40" s="70"/>
      <c r="P40" s="70"/>
      <c r="Q40" s="70"/>
      <c r="R40" s="70"/>
    </row>
    <row r="41" spans="1:18" x14ac:dyDescent="0.3">
      <c r="M41" s="70"/>
      <c r="N41" s="70"/>
      <c r="O41" s="70"/>
      <c r="P41" s="70"/>
      <c r="Q41" s="70"/>
      <c r="R41" s="70"/>
    </row>
    <row r="42" spans="1:18" x14ac:dyDescent="0.3">
      <c r="M42" s="70"/>
      <c r="N42" s="70"/>
      <c r="O42" s="70"/>
      <c r="P42" s="70"/>
      <c r="Q42" s="70"/>
      <c r="R42" s="70"/>
    </row>
    <row r="43" spans="1:18" x14ac:dyDescent="0.3">
      <c r="M43" s="70"/>
      <c r="N43" s="70"/>
      <c r="O43" s="70"/>
      <c r="P43" s="70"/>
      <c r="Q43" s="70"/>
      <c r="R43" s="70"/>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defaultRowHeight="14.4" x14ac:dyDescent="0.3"/>
  <cols>
    <col min="1" max="1" width="37" customWidth="1"/>
    <col min="4" max="9" width="15.77734375" bestFit="1" customWidth="1"/>
    <col min="10" max="10" width="15.77734375" customWidth="1"/>
    <col min="11" max="11" width="15.77734375" bestFit="1" customWidth="1"/>
  </cols>
  <sheetData>
    <row r="1" spans="1:13" x14ac:dyDescent="0.3">
      <c r="A1" s="1" t="s">
        <v>177</v>
      </c>
    </row>
    <row r="4" spans="1:13" x14ac:dyDescent="0.3">
      <c r="B4" t="s">
        <v>71</v>
      </c>
    </row>
    <row r="5" spans="1:13" x14ac:dyDescent="0.3">
      <c r="C5" t="s">
        <v>72</v>
      </c>
    </row>
    <row r="6" spans="1:13" x14ac:dyDescent="0.3">
      <c r="D6" t="s">
        <v>73</v>
      </c>
      <c r="M6" t="s">
        <v>153</v>
      </c>
    </row>
    <row r="7" spans="1:13" x14ac:dyDescent="0.3">
      <c r="A7" s="3" t="s">
        <v>43</v>
      </c>
      <c r="B7" s="3"/>
      <c r="C7" s="3"/>
      <c r="D7" s="3" t="s">
        <v>64</v>
      </c>
      <c r="E7" s="3" t="s">
        <v>65</v>
      </c>
      <c r="F7" s="3" t="s">
        <v>66</v>
      </c>
      <c r="G7" s="3" t="s">
        <v>67</v>
      </c>
      <c r="H7" s="3" t="s">
        <v>68</v>
      </c>
      <c r="I7" s="3" t="s">
        <v>69</v>
      </c>
      <c r="J7" s="3" t="s">
        <v>70</v>
      </c>
      <c r="K7" s="3" t="s">
        <v>150</v>
      </c>
      <c r="M7" t="s">
        <v>149</v>
      </c>
    </row>
    <row r="8" spans="1:13" x14ac:dyDescent="0.3">
      <c r="A8" t="s">
        <v>44</v>
      </c>
      <c r="B8" s="6">
        <v>400</v>
      </c>
      <c r="C8" s="6">
        <v>110</v>
      </c>
      <c r="D8" s="6">
        <v>60</v>
      </c>
      <c r="E8" s="6">
        <v>20</v>
      </c>
      <c r="F8" s="6">
        <v>15</v>
      </c>
      <c r="G8" s="6">
        <v>10</v>
      </c>
      <c r="H8" s="6">
        <v>5</v>
      </c>
      <c r="I8" s="6">
        <v>0</v>
      </c>
      <c r="J8" s="6">
        <v>0</v>
      </c>
      <c r="K8" s="6">
        <v>0</v>
      </c>
      <c r="M8" s="66">
        <v>32.5</v>
      </c>
    </row>
    <row r="9" spans="1:13" x14ac:dyDescent="0.3">
      <c r="A9" t="s">
        <v>45</v>
      </c>
      <c r="B9" s="6">
        <v>37655</v>
      </c>
      <c r="C9" s="6">
        <v>9540</v>
      </c>
      <c r="D9" s="6">
        <v>3165</v>
      </c>
      <c r="E9" s="6">
        <v>2610</v>
      </c>
      <c r="F9" s="6">
        <v>1665</v>
      </c>
      <c r="G9" s="6">
        <v>985</v>
      </c>
      <c r="H9" s="6">
        <v>595</v>
      </c>
      <c r="I9" s="6">
        <v>340</v>
      </c>
      <c r="J9" s="6">
        <v>180</v>
      </c>
      <c r="K9" s="6">
        <v>125</v>
      </c>
      <c r="M9" s="66">
        <v>28.452839268527431</v>
      </c>
    </row>
    <row r="10" spans="1:13" x14ac:dyDescent="0.3">
      <c r="A10" t="s">
        <v>46</v>
      </c>
      <c r="B10" s="6">
        <v>1215</v>
      </c>
      <c r="C10" s="6">
        <v>230</v>
      </c>
      <c r="D10" s="6">
        <v>135</v>
      </c>
      <c r="E10" s="6">
        <v>40</v>
      </c>
      <c r="F10" s="6">
        <v>20</v>
      </c>
      <c r="G10" s="6">
        <v>15</v>
      </c>
      <c r="H10" s="6">
        <v>10</v>
      </c>
      <c r="I10" s="6">
        <v>5</v>
      </c>
      <c r="J10" s="6">
        <v>5</v>
      </c>
      <c r="K10" s="6">
        <v>0</v>
      </c>
      <c r="M10" s="66">
        <v>24.772727272727273</v>
      </c>
    </row>
    <row r="11" spans="1:13" x14ac:dyDescent="0.3">
      <c r="A11" t="s">
        <v>47</v>
      </c>
      <c r="B11" s="6">
        <v>1565</v>
      </c>
      <c r="C11" s="6">
        <v>375</v>
      </c>
      <c r="D11" s="6">
        <v>155</v>
      </c>
      <c r="E11" s="6">
        <v>95</v>
      </c>
      <c r="F11" s="6">
        <v>60</v>
      </c>
      <c r="G11" s="6">
        <v>35</v>
      </c>
      <c r="H11" s="6">
        <v>15</v>
      </c>
      <c r="I11" s="6">
        <v>15</v>
      </c>
      <c r="J11" s="6">
        <v>5</v>
      </c>
      <c r="K11" s="6">
        <v>5</v>
      </c>
      <c r="M11" s="66">
        <v>28.571428571428573</v>
      </c>
    </row>
    <row r="12" spans="1:13" x14ac:dyDescent="0.3">
      <c r="A12" t="s">
        <v>48</v>
      </c>
      <c r="B12" s="6">
        <v>113550</v>
      </c>
      <c r="C12" s="6">
        <v>27330</v>
      </c>
      <c r="D12" s="6">
        <v>11260</v>
      </c>
      <c r="E12" s="6">
        <v>7300</v>
      </c>
      <c r="F12" s="6">
        <v>4005</v>
      </c>
      <c r="G12" s="6">
        <v>2335</v>
      </c>
      <c r="H12" s="6">
        <v>1295</v>
      </c>
      <c r="I12" s="6">
        <v>750</v>
      </c>
      <c r="J12" s="6">
        <v>390</v>
      </c>
      <c r="K12" s="6">
        <v>330</v>
      </c>
      <c r="M12" s="66">
        <v>27.918620360804258</v>
      </c>
    </row>
    <row r="13" spans="1:13" x14ac:dyDescent="0.3">
      <c r="A13" t="s">
        <v>49</v>
      </c>
      <c r="B13" s="6">
        <v>193125</v>
      </c>
      <c r="C13" s="6">
        <v>76040</v>
      </c>
      <c r="D13" s="6">
        <v>29085</v>
      </c>
      <c r="E13" s="6">
        <v>21490</v>
      </c>
      <c r="F13" s="6">
        <v>11925</v>
      </c>
      <c r="G13" s="6">
        <v>6865</v>
      </c>
      <c r="H13" s="6">
        <v>3770</v>
      </c>
      <c r="I13" s="6">
        <v>1940</v>
      </c>
      <c r="J13" s="6">
        <v>965</v>
      </c>
      <c r="K13" s="6">
        <v>790</v>
      </c>
      <c r="M13" s="66">
        <v>43.253576640926291</v>
      </c>
    </row>
    <row r="14" spans="1:13" x14ac:dyDescent="0.3">
      <c r="A14" t="s">
        <v>50</v>
      </c>
      <c r="B14" s="6">
        <v>35985</v>
      </c>
      <c r="C14" s="6">
        <v>11220</v>
      </c>
      <c r="D14" s="6">
        <v>4905</v>
      </c>
      <c r="E14" s="6">
        <v>2760</v>
      </c>
      <c r="F14" s="6">
        <v>1555</v>
      </c>
      <c r="G14" s="6">
        <v>935</v>
      </c>
      <c r="H14" s="6">
        <v>565</v>
      </c>
      <c r="I14" s="6">
        <v>320</v>
      </c>
      <c r="J14" s="6">
        <v>185</v>
      </c>
      <c r="K14" s="6">
        <v>110</v>
      </c>
      <c r="M14" s="66">
        <v>35.097740543285099</v>
      </c>
    </row>
    <row r="15" spans="1:13" x14ac:dyDescent="0.3">
      <c r="A15" t="s">
        <v>51</v>
      </c>
      <c r="B15" s="6">
        <v>42310</v>
      </c>
      <c r="C15" s="6">
        <v>12710</v>
      </c>
      <c r="D15" s="6">
        <v>5230</v>
      </c>
      <c r="E15" s="6">
        <v>3400</v>
      </c>
      <c r="F15" s="6">
        <v>1870</v>
      </c>
      <c r="G15" s="6">
        <v>1065</v>
      </c>
      <c r="H15" s="6">
        <v>655</v>
      </c>
      <c r="I15" s="6">
        <v>330</v>
      </c>
      <c r="J15" s="6">
        <v>160</v>
      </c>
      <c r="K15" s="6">
        <v>165</v>
      </c>
      <c r="M15" s="66">
        <v>34.024807527801542</v>
      </c>
    </row>
    <row r="16" spans="1:13" x14ac:dyDescent="0.3">
      <c r="A16" t="s">
        <v>52</v>
      </c>
      <c r="B16" s="6">
        <v>78170</v>
      </c>
      <c r="C16" s="6">
        <v>21640</v>
      </c>
      <c r="D16" s="6">
        <v>6500</v>
      </c>
      <c r="E16" s="6">
        <v>5805</v>
      </c>
      <c r="F16" s="6">
        <v>3805</v>
      </c>
      <c r="G16" s="6">
        <v>2500</v>
      </c>
      <c r="H16" s="6">
        <v>1660</v>
      </c>
      <c r="I16" s="6">
        <v>945</v>
      </c>
      <c r="J16" s="6">
        <v>420</v>
      </c>
      <c r="K16" s="6">
        <v>380</v>
      </c>
      <c r="M16" s="66">
        <v>31.382673551348251</v>
      </c>
    </row>
    <row r="17" spans="1:13" x14ac:dyDescent="0.3">
      <c r="A17" t="s">
        <v>53</v>
      </c>
      <c r="B17" s="6">
        <v>16635</v>
      </c>
      <c r="C17" s="6">
        <v>4060</v>
      </c>
      <c r="D17" s="6">
        <v>1610</v>
      </c>
      <c r="E17" s="6">
        <v>1095</v>
      </c>
      <c r="F17" s="6">
        <v>590</v>
      </c>
      <c r="G17" s="6">
        <v>340</v>
      </c>
      <c r="H17" s="6">
        <v>235</v>
      </c>
      <c r="I17" s="6">
        <v>135</v>
      </c>
      <c r="J17" s="6">
        <v>50</v>
      </c>
      <c r="K17" s="6">
        <v>85</v>
      </c>
      <c r="M17" s="66">
        <v>29.161290322580644</v>
      </c>
    </row>
    <row r="18" spans="1:13" x14ac:dyDescent="0.3">
      <c r="A18" t="s">
        <v>54</v>
      </c>
      <c r="B18" s="6">
        <v>281735</v>
      </c>
      <c r="C18" s="6">
        <v>71720</v>
      </c>
      <c r="D18" s="6">
        <v>21605</v>
      </c>
      <c r="E18" s="6">
        <v>19315</v>
      </c>
      <c r="F18" s="6">
        <v>13045</v>
      </c>
      <c r="G18" s="6">
        <v>8070</v>
      </c>
      <c r="H18" s="6">
        <v>5365</v>
      </c>
      <c r="I18" s="6">
        <v>2955</v>
      </c>
      <c r="J18" s="6">
        <v>1365</v>
      </c>
      <c r="K18" s="6">
        <v>1165</v>
      </c>
      <c r="M18" s="66">
        <v>28.87083359989764</v>
      </c>
    </row>
    <row r="19" spans="1:13" x14ac:dyDescent="0.3">
      <c r="A19" t="s">
        <v>55</v>
      </c>
      <c r="B19" s="6">
        <v>68915</v>
      </c>
      <c r="C19" s="6">
        <v>22020</v>
      </c>
      <c r="D19" s="6">
        <v>8660</v>
      </c>
      <c r="E19" s="6">
        <v>5910</v>
      </c>
      <c r="F19" s="6">
        <v>3445</v>
      </c>
      <c r="G19" s="6">
        <v>1955</v>
      </c>
      <c r="H19" s="6">
        <v>1155</v>
      </c>
      <c r="I19" s="6">
        <v>640</v>
      </c>
      <c r="J19" s="6">
        <v>255</v>
      </c>
      <c r="K19" s="6">
        <v>240</v>
      </c>
      <c r="M19" s="66">
        <v>35.895483870967745</v>
      </c>
    </row>
    <row r="20" spans="1:13" x14ac:dyDescent="0.3">
      <c r="A20" s="3" t="s">
        <v>56</v>
      </c>
      <c r="B20" s="7">
        <v>6330</v>
      </c>
      <c r="C20" s="7">
        <v>2085</v>
      </c>
      <c r="D20" s="7">
        <v>750</v>
      </c>
      <c r="E20" s="7">
        <v>555</v>
      </c>
      <c r="F20" s="7">
        <v>345</v>
      </c>
      <c r="G20" s="7">
        <v>200</v>
      </c>
      <c r="H20" s="7">
        <v>130</v>
      </c>
      <c r="I20" s="7">
        <v>75</v>
      </c>
      <c r="J20" s="7">
        <v>30</v>
      </c>
      <c r="K20" s="7">
        <v>25</v>
      </c>
      <c r="M20" s="66">
        <v>35.65826330532213</v>
      </c>
    </row>
    <row r="21" spans="1:13" x14ac:dyDescent="0.3">
      <c r="A21" t="s">
        <v>36</v>
      </c>
      <c r="B21" s="6">
        <v>877585</v>
      </c>
      <c r="C21" s="6">
        <v>259075</v>
      </c>
      <c r="D21" s="6">
        <v>93115</v>
      </c>
      <c r="E21" s="6">
        <v>70400</v>
      </c>
      <c r="F21" s="6">
        <v>42350</v>
      </c>
      <c r="G21" s="6">
        <v>25305</v>
      </c>
      <c r="H21" s="6">
        <v>15455</v>
      </c>
      <c r="I21" s="6">
        <v>8445</v>
      </c>
      <c r="J21" s="6">
        <v>4010</v>
      </c>
      <c r="K21" s="6">
        <v>3420</v>
      </c>
      <c r="M21" s="66">
        <v>33.254495811827965</v>
      </c>
    </row>
    <row r="24" spans="1:13" x14ac:dyDescent="0.3">
      <c r="A24" t="s">
        <v>152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13" sqref="B13"/>
    </sheetView>
  </sheetViews>
  <sheetFormatPr defaultRowHeight="14.4" x14ac:dyDescent="0.3"/>
  <cols>
    <col min="1" max="1" width="25.21875" style="85" customWidth="1"/>
    <col min="2" max="2" width="80.44140625" style="22" bestFit="1" customWidth="1"/>
    <col min="3" max="16384" width="8.88671875" style="76"/>
  </cols>
  <sheetData>
    <row r="1" spans="1:2" ht="15.6" x14ac:dyDescent="0.3">
      <c r="A1" s="81" t="s">
        <v>137</v>
      </c>
      <c r="B1" s="82"/>
    </row>
    <row r="2" spans="1:2" x14ac:dyDescent="0.3">
      <c r="A2" s="83"/>
      <c r="B2" s="83"/>
    </row>
    <row r="3" spans="1:2" x14ac:dyDescent="0.3">
      <c r="A3" s="83"/>
      <c r="B3" s="83"/>
    </row>
    <row r="4" spans="1:2" x14ac:dyDescent="0.3">
      <c r="A4" s="84" t="s">
        <v>136</v>
      </c>
      <c r="B4" s="84" t="s">
        <v>137</v>
      </c>
    </row>
    <row r="5" spans="1:2" s="86" customFormat="1" ht="33.6" x14ac:dyDescent="0.65">
      <c r="A5" s="85" t="s">
        <v>138</v>
      </c>
      <c r="B5" s="80" t="s">
        <v>139</v>
      </c>
    </row>
    <row r="6" spans="1:2" x14ac:dyDescent="0.3">
      <c r="A6" s="85" t="s">
        <v>110</v>
      </c>
      <c r="B6" s="80" t="s">
        <v>140</v>
      </c>
    </row>
    <row r="7" spans="1:2" x14ac:dyDescent="0.3">
      <c r="A7" s="85" t="s">
        <v>141</v>
      </c>
      <c r="B7" s="80" t="s">
        <v>182</v>
      </c>
    </row>
    <row r="8" spans="1:2" x14ac:dyDescent="0.3">
      <c r="A8" s="85" t="s">
        <v>4</v>
      </c>
      <c r="B8" s="80" t="s">
        <v>164</v>
      </c>
    </row>
    <row r="9" spans="1:2" x14ac:dyDescent="0.3">
      <c r="A9" s="85" t="s">
        <v>79</v>
      </c>
      <c r="B9" s="80" t="s">
        <v>162</v>
      </c>
    </row>
    <row r="10" spans="1:2" x14ac:dyDescent="0.3">
      <c r="A10" s="85" t="s">
        <v>10</v>
      </c>
      <c r="B10" s="80" t="s">
        <v>165</v>
      </c>
    </row>
    <row r="11" spans="1:2" x14ac:dyDescent="0.3">
      <c r="A11" s="85" t="s">
        <v>31</v>
      </c>
      <c r="B11" s="80" t="s">
        <v>171</v>
      </c>
    </row>
    <row r="12" spans="1:2" x14ac:dyDescent="0.3">
      <c r="A12" s="85" t="s">
        <v>142</v>
      </c>
      <c r="B12" s="80" t="s">
        <v>183</v>
      </c>
    </row>
    <row r="13" spans="1:2" x14ac:dyDescent="0.3">
      <c r="A13" s="85" t="s">
        <v>143</v>
      </c>
      <c r="B13" s="80" t="s">
        <v>184</v>
      </c>
    </row>
    <row r="14" spans="1:2" x14ac:dyDescent="0.3">
      <c r="A14" s="85" t="s">
        <v>144</v>
      </c>
      <c r="B14" s="80" t="s">
        <v>185</v>
      </c>
    </row>
    <row r="15" spans="1:2" x14ac:dyDescent="0.3">
      <c r="A15" s="85" t="s">
        <v>145</v>
      </c>
      <c r="B15" s="80" t="s">
        <v>186</v>
      </c>
    </row>
    <row r="16" spans="1:2" x14ac:dyDescent="0.3">
      <c r="A16" s="85" t="s">
        <v>146</v>
      </c>
      <c r="B16" s="80" t="s">
        <v>189</v>
      </c>
    </row>
  </sheetData>
  <hyperlinks>
    <hyperlink ref="B16" location="'Tabel 9 Vluchtige bedrijven'!A1" display="Oprichtingen in de Business Economy, 2011-2019"/>
    <hyperlink ref="B15" location="'Tabel 8  Kleine groeiers'!A1" display="Bedrijven met groei, naar aanvang bedrijfsgrootte en eind bedrijfsgrootte, 2011-2019"/>
    <hyperlink ref="B14" location="'Tabel 7 Voor het eerst werkgeve'!A1" display="Bedrijven die in 2019 werkgever zijn, en die dat in 2011 niet waren"/>
    <hyperlink ref="B13" location="'Tabel 6 Overname'!A1" display="Groeistatus bedrijven en overname status; 2011-2019"/>
    <hyperlink ref="B12" location="'Tabel 5 Exportstatus'!A1" display="Groeistatus bedrijven en exportstatus; 2011-2019"/>
    <hyperlink ref="B11" location="'Tabel 4 Nieuwe bedrijven'!A1" display="Bedrijven nieuw in de populatie, 2011-2019, Business Economy"/>
    <hyperlink ref="B10" location="'Tabel 3 Verdwenen bedrijven'!A1" display="Bedrijven uit populatie verdwenen, 2011-2019, Business Economy"/>
    <hyperlink ref="B9" location="'Tabel 2 Dynamiek MKB grootbedr.'!A1" display="Groei en krimp van MKB naar Grootbedrijf en omgekeerd, 2011-2019, Business Economy"/>
    <hyperlink ref="B8" location="'Tabel 1 Dynamiek WP'!A1" display="Ontwikkeling bedrijfsgrootte bedrijven, Business Economy, 2011-2019"/>
    <hyperlink ref="B7" location="'Tabel 0 Overlevers'!A1" display="Overlevende bedrijven 2011-2019, kenmerken 1-1-2011"/>
    <hyperlink ref="B6" location="Bronbestanden!A1" display="Beschrijving van de gebruikte bronbestanden"/>
    <hyperlink ref="B5" location="Toelichting!A1" display="Toelichtingen bij de tabell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5"/>
  <sheetViews>
    <sheetView zoomScaleNormal="100" workbookViewId="0"/>
  </sheetViews>
  <sheetFormatPr defaultRowHeight="13.2" x14ac:dyDescent="0.25"/>
  <cols>
    <col min="1" max="1" width="133.5546875" style="16" customWidth="1"/>
    <col min="2" max="2" width="12" style="12" customWidth="1"/>
    <col min="3" max="5" width="9.21875" style="12"/>
    <col min="6" max="6" width="9.21875" style="13" customWidth="1"/>
    <col min="7" max="256" width="9.21875" style="12"/>
    <col min="257" max="257" width="133.5546875" style="12" customWidth="1"/>
    <col min="258" max="258" width="9.21875" style="12" customWidth="1"/>
    <col min="259" max="261" width="9.21875" style="12"/>
    <col min="262" max="262" width="9.21875" style="12" customWidth="1"/>
    <col min="263" max="512" width="9.21875" style="12"/>
    <col min="513" max="513" width="133.5546875" style="12" customWidth="1"/>
    <col min="514" max="514" width="9.21875" style="12" customWidth="1"/>
    <col min="515" max="517" width="9.21875" style="12"/>
    <col min="518" max="518" width="9.21875" style="12" customWidth="1"/>
    <col min="519" max="768" width="9.21875" style="12"/>
    <col min="769" max="769" width="133.5546875" style="12" customWidth="1"/>
    <col min="770" max="770" width="9.21875" style="12" customWidth="1"/>
    <col min="771" max="773" width="9.21875" style="12"/>
    <col min="774" max="774" width="9.21875" style="12" customWidth="1"/>
    <col min="775" max="1024" width="9.21875" style="12"/>
    <col min="1025" max="1025" width="133.5546875" style="12" customWidth="1"/>
    <col min="1026" max="1026" width="9.21875" style="12" customWidth="1"/>
    <col min="1027" max="1029" width="9.21875" style="12"/>
    <col min="1030" max="1030" width="9.21875" style="12" customWidth="1"/>
    <col min="1031" max="1280" width="9.21875" style="12"/>
    <col min="1281" max="1281" width="133.5546875" style="12" customWidth="1"/>
    <col min="1282" max="1282" width="9.21875" style="12" customWidth="1"/>
    <col min="1283" max="1285" width="9.21875" style="12"/>
    <col min="1286" max="1286" width="9.21875" style="12" customWidth="1"/>
    <col min="1287" max="1536" width="9.21875" style="12"/>
    <col min="1537" max="1537" width="133.5546875" style="12" customWidth="1"/>
    <col min="1538" max="1538" width="9.21875" style="12" customWidth="1"/>
    <col min="1539" max="1541" width="9.21875" style="12"/>
    <col min="1542" max="1542" width="9.21875" style="12" customWidth="1"/>
    <col min="1543" max="1792" width="9.21875" style="12"/>
    <col min="1793" max="1793" width="133.5546875" style="12" customWidth="1"/>
    <col min="1794" max="1794" width="9.21875" style="12" customWidth="1"/>
    <col min="1795" max="1797" width="9.21875" style="12"/>
    <col min="1798" max="1798" width="9.21875" style="12" customWidth="1"/>
    <col min="1799" max="2048" width="9.21875" style="12"/>
    <col min="2049" max="2049" width="133.5546875" style="12" customWidth="1"/>
    <col min="2050" max="2050" width="9.21875" style="12" customWidth="1"/>
    <col min="2051" max="2053" width="9.21875" style="12"/>
    <col min="2054" max="2054" width="9.21875" style="12" customWidth="1"/>
    <col min="2055" max="2304" width="9.21875" style="12"/>
    <col min="2305" max="2305" width="133.5546875" style="12" customWidth="1"/>
    <col min="2306" max="2306" width="9.21875" style="12" customWidth="1"/>
    <col min="2307" max="2309" width="9.21875" style="12"/>
    <col min="2310" max="2310" width="9.21875" style="12" customWidth="1"/>
    <col min="2311" max="2560" width="9.21875" style="12"/>
    <col min="2561" max="2561" width="133.5546875" style="12" customWidth="1"/>
    <col min="2562" max="2562" width="9.21875" style="12" customWidth="1"/>
    <col min="2563" max="2565" width="9.21875" style="12"/>
    <col min="2566" max="2566" width="9.21875" style="12" customWidth="1"/>
    <col min="2567" max="2816" width="9.21875" style="12"/>
    <col min="2817" max="2817" width="133.5546875" style="12" customWidth="1"/>
    <col min="2818" max="2818" width="9.21875" style="12" customWidth="1"/>
    <col min="2819" max="2821" width="9.21875" style="12"/>
    <col min="2822" max="2822" width="9.21875" style="12" customWidth="1"/>
    <col min="2823" max="3072" width="9.21875" style="12"/>
    <col min="3073" max="3073" width="133.5546875" style="12" customWidth="1"/>
    <col min="3074" max="3074" width="9.21875" style="12" customWidth="1"/>
    <col min="3075" max="3077" width="9.21875" style="12"/>
    <col min="3078" max="3078" width="9.21875" style="12" customWidth="1"/>
    <col min="3079" max="3328" width="9.21875" style="12"/>
    <col min="3329" max="3329" width="133.5546875" style="12" customWidth="1"/>
    <col min="3330" max="3330" width="9.21875" style="12" customWidth="1"/>
    <col min="3331" max="3333" width="9.21875" style="12"/>
    <col min="3334" max="3334" width="9.21875" style="12" customWidth="1"/>
    <col min="3335" max="3584" width="9.21875" style="12"/>
    <col min="3585" max="3585" width="133.5546875" style="12" customWidth="1"/>
    <col min="3586" max="3586" width="9.21875" style="12" customWidth="1"/>
    <col min="3587" max="3589" width="9.21875" style="12"/>
    <col min="3590" max="3590" width="9.21875" style="12" customWidth="1"/>
    <col min="3591" max="3840" width="9.21875" style="12"/>
    <col min="3841" max="3841" width="133.5546875" style="12" customWidth="1"/>
    <col min="3842" max="3842" width="9.21875" style="12" customWidth="1"/>
    <col min="3843" max="3845" width="9.21875" style="12"/>
    <col min="3846" max="3846" width="9.21875" style="12" customWidth="1"/>
    <col min="3847" max="4096" width="9.21875" style="12"/>
    <col min="4097" max="4097" width="133.5546875" style="12" customWidth="1"/>
    <col min="4098" max="4098" width="9.21875" style="12" customWidth="1"/>
    <col min="4099" max="4101" width="9.21875" style="12"/>
    <col min="4102" max="4102" width="9.21875" style="12" customWidth="1"/>
    <col min="4103" max="4352" width="9.21875" style="12"/>
    <col min="4353" max="4353" width="133.5546875" style="12" customWidth="1"/>
    <col min="4354" max="4354" width="9.21875" style="12" customWidth="1"/>
    <col min="4355" max="4357" width="9.21875" style="12"/>
    <col min="4358" max="4358" width="9.21875" style="12" customWidth="1"/>
    <col min="4359" max="4608" width="9.21875" style="12"/>
    <col min="4609" max="4609" width="133.5546875" style="12" customWidth="1"/>
    <col min="4610" max="4610" width="9.21875" style="12" customWidth="1"/>
    <col min="4611" max="4613" width="9.21875" style="12"/>
    <col min="4614" max="4614" width="9.21875" style="12" customWidth="1"/>
    <col min="4615" max="4864" width="9.21875" style="12"/>
    <col min="4865" max="4865" width="133.5546875" style="12" customWidth="1"/>
    <col min="4866" max="4866" width="9.21875" style="12" customWidth="1"/>
    <col min="4867" max="4869" width="9.21875" style="12"/>
    <col min="4870" max="4870" width="9.21875" style="12" customWidth="1"/>
    <col min="4871" max="5120" width="9.21875" style="12"/>
    <col min="5121" max="5121" width="133.5546875" style="12" customWidth="1"/>
    <col min="5122" max="5122" width="9.21875" style="12" customWidth="1"/>
    <col min="5123" max="5125" width="9.21875" style="12"/>
    <col min="5126" max="5126" width="9.21875" style="12" customWidth="1"/>
    <col min="5127" max="5376" width="9.21875" style="12"/>
    <col min="5377" max="5377" width="133.5546875" style="12" customWidth="1"/>
    <col min="5378" max="5378" width="9.21875" style="12" customWidth="1"/>
    <col min="5379" max="5381" width="9.21875" style="12"/>
    <col min="5382" max="5382" width="9.21875" style="12" customWidth="1"/>
    <col min="5383" max="5632" width="9.21875" style="12"/>
    <col min="5633" max="5633" width="133.5546875" style="12" customWidth="1"/>
    <col min="5634" max="5634" width="9.21875" style="12" customWidth="1"/>
    <col min="5635" max="5637" width="9.21875" style="12"/>
    <col min="5638" max="5638" width="9.21875" style="12" customWidth="1"/>
    <col min="5639" max="5888" width="9.21875" style="12"/>
    <col min="5889" max="5889" width="133.5546875" style="12" customWidth="1"/>
    <col min="5890" max="5890" width="9.21875" style="12" customWidth="1"/>
    <col min="5891" max="5893" width="9.21875" style="12"/>
    <col min="5894" max="5894" width="9.21875" style="12" customWidth="1"/>
    <col min="5895" max="6144" width="9.21875" style="12"/>
    <col min="6145" max="6145" width="133.5546875" style="12" customWidth="1"/>
    <col min="6146" max="6146" width="9.21875" style="12" customWidth="1"/>
    <col min="6147" max="6149" width="9.21875" style="12"/>
    <col min="6150" max="6150" width="9.21875" style="12" customWidth="1"/>
    <col min="6151" max="6400" width="9.21875" style="12"/>
    <col min="6401" max="6401" width="133.5546875" style="12" customWidth="1"/>
    <col min="6402" max="6402" width="9.21875" style="12" customWidth="1"/>
    <col min="6403" max="6405" width="9.21875" style="12"/>
    <col min="6406" max="6406" width="9.21875" style="12" customWidth="1"/>
    <col min="6407" max="6656" width="9.21875" style="12"/>
    <col min="6657" max="6657" width="133.5546875" style="12" customWidth="1"/>
    <col min="6658" max="6658" width="9.21875" style="12" customWidth="1"/>
    <col min="6659" max="6661" width="9.21875" style="12"/>
    <col min="6662" max="6662" width="9.21875" style="12" customWidth="1"/>
    <col min="6663" max="6912" width="9.21875" style="12"/>
    <col min="6913" max="6913" width="133.5546875" style="12" customWidth="1"/>
    <col min="6914" max="6914" width="9.21875" style="12" customWidth="1"/>
    <col min="6915" max="6917" width="9.21875" style="12"/>
    <col min="6918" max="6918" width="9.21875" style="12" customWidth="1"/>
    <col min="6919" max="7168" width="9.21875" style="12"/>
    <col min="7169" max="7169" width="133.5546875" style="12" customWidth="1"/>
    <col min="7170" max="7170" width="9.21875" style="12" customWidth="1"/>
    <col min="7171" max="7173" width="9.21875" style="12"/>
    <col min="7174" max="7174" width="9.21875" style="12" customWidth="1"/>
    <col min="7175" max="7424" width="9.21875" style="12"/>
    <col min="7425" max="7425" width="133.5546875" style="12" customWidth="1"/>
    <col min="7426" max="7426" width="9.21875" style="12" customWidth="1"/>
    <col min="7427" max="7429" width="9.21875" style="12"/>
    <col min="7430" max="7430" width="9.21875" style="12" customWidth="1"/>
    <col min="7431" max="7680" width="9.21875" style="12"/>
    <col min="7681" max="7681" width="133.5546875" style="12" customWidth="1"/>
    <col min="7682" max="7682" width="9.21875" style="12" customWidth="1"/>
    <col min="7683" max="7685" width="9.21875" style="12"/>
    <col min="7686" max="7686" width="9.21875" style="12" customWidth="1"/>
    <col min="7687" max="7936" width="9.21875" style="12"/>
    <col min="7937" max="7937" width="133.5546875" style="12" customWidth="1"/>
    <col min="7938" max="7938" width="9.21875" style="12" customWidth="1"/>
    <col min="7939" max="7941" width="9.21875" style="12"/>
    <col min="7942" max="7942" width="9.21875" style="12" customWidth="1"/>
    <col min="7943" max="8192" width="9.21875" style="12"/>
    <col min="8193" max="8193" width="133.5546875" style="12" customWidth="1"/>
    <col min="8194" max="8194" width="9.21875" style="12" customWidth="1"/>
    <col min="8195" max="8197" width="9.21875" style="12"/>
    <col min="8198" max="8198" width="9.21875" style="12" customWidth="1"/>
    <col min="8199" max="8448" width="9.21875" style="12"/>
    <col min="8449" max="8449" width="133.5546875" style="12" customWidth="1"/>
    <col min="8450" max="8450" width="9.21875" style="12" customWidth="1"/>
    <col min="8451" max="8453" width="9.21875" style="12"/>
    <col min="8454" max="8454" width="9.21875" style="12" customWidth="1"/>
    <col min="8455" max="8704" width="9.21875" style="12"/>
    <col min="8705" max="8705" width="133.5546875" style="12" customWidth="1"/>
    <col min="8706" max="8706" width="9.21875" style="12" customWidth="1"/>
    <col min="8707" max="8709" width="9.21875" style="12"/>
    <col min="8710" max="8710" width="9.21875" style="12" customWidth="1"/>
    <col min="8711" max="8960" width="9.21875" style="12"/>
    <col min="8961" max="8961" width="133.5546875" style="12" customWidth="1"/>
    <col min="8962" max="8962" width="9.21875" style="12" customWidth="1"/>
    <col min="8963" max="8965" width="9.21875" style="12"/>
    <col min="8966" max="8966" width="9.21875" style="12" customWidth="1"/>
    <col min="8967" max="9216" width="9.21875" style="12"/>
    <col min="9217" max="9217" width="133.5546875" style="12" customWidth="1"/>
    <col min="9218" max="9218" width="9.21875" style="12" customWidth="1"/>
    <col min="9219" max="9221" width="9.21875" style="12"/>
    <col min="9222" max="9222" width="9.21875" style="12" customWidth="1"/>
    <col min="9223" max="9472" width="9.21875" style="12"/>
    <col min="9473" max="9473" width="133.5546875" style="12" customWidth="1"/>
    <col min="9474" max="9474" width="9.21875" style="12" customWidth="1"/>
    <col min="9475" max="9477" width="9.21875" style="12"/>
    <col min="9478" max="9478" width="9.21875" style="12" customWidth="1"/>
    <col min="9479" max="9728" width="9.21875" style="12"/>
    <col min="9729" max="9729" width="133.5546875" style="12" customWidth="1"/>
    <col min="9730" max="9730" width="9.21875" style="12" customWidth="1"/>
    <col min="9731" max="9733" width="9.21875" style="12"/>
    <col min="9734" max="9734" width="9.21875" style="12" customWidth="1"/>
    <col min="9735" max="9984" width="9.21875" style="12"/>
    <col min="9985" max="9985" width="133.5546875" style="12" customWidth="1"/>
    <col min="9986" max="9986" width="9.21875" style="12" customWidth="1"/>
    <col min="9987" max="9989" width="9.21875" style="12"/>
    <col min="9990" max="9990" width="9.21875" style="12" customWidth="1"/>
    <col min="9991" max="10240" width="9.21875" style="12"/>
    <col min="10241" max="10241" width="133.5546875" style="12" customWidth="1"/>
    <col min="10242" max="10242" width="9.21875" style="12" customWidth="1"/>
    <col min="10243" max="10245" width="9.21875" style="12"/>
    <col min="10246" max="10246" width="9.21875" style="12" customWidth="1"/>
    <col min="10247" max="10496" width="9.21875" style="12"/>
    <col min="10497" max="10497" width="133.5546875" style="12" customWidth="1"/>
    <col min="10498" max="10498" width="9.21875" style="12" customWidth="1"/>
    <col min="10499" max="10501" width="9.21875" style="12"/>
    <col min="10502" max="10502" width="9.21875" style="12" customWidth="1"/>
    <col min="10503" max="10752" width="9.21875" style="12"/>
    <col min="10753" max="10753" width="133.5546875" style="12" customWidth="1"/>
    <col min="10754" max="10754" width="9.21875" style="12" customWidth="1"/>
    <col min="10755" max="10757" width="9.21875" style="12"/>
    <col min="10758" max="10758" width="9.21875" style="12" customWidth="1"/>
    <col min="10759" max="11008" width="9.21875" style="12"/>
    <col min="11009" max="11009" width="133.5546875" style="12" customWidth="1"/>
    <col min="11010" max="11010" width="9.21875" style="12" customWidth="1"/>
    <col min="11011" max="11013" width="9.21875" style="12"/>
    <col min="11014" max="11014" width="9.21875" style="12" customWidth="1"/>
    <col min="11015" max="11264" width="9.21875" style="12"/>
    <col min="11265" max="11265" width="133.5546875" style="12" customWidth="1"/>
    <col min="11266" max="11266" width="9.21875" style="12" customWidth="1"/>
    <col min="11267" max="11269" width="9.21875" style="12"/>
    <col min="11270" max="11270" width="9.21875" style="12" customWidth="1"/>
    <col min="11271" max="11520" width="9.21875" style="12"/>
    <col min="11521" max="11521" width="133.5546875" style="12" customWidth="1"/>
    <col min="11522" max="11522" width="9.21875" style="12" customWidth="1"/>
    <col min="11523" max="11525" width="9.21875" style="12"/>
    <col min="11526" max="11526" width="9.21875" style="12" customWidth="1"/>
    <col min="11527" max="11776" width="9.21875" style="12"/>
    <col min="11777" max="11777" width="133.5546875" style="12" customWidth="1"/>
    <col min="11778" max="11778" width="9.21875" style="12" customWidth="1"/>
    <col min="11779" max="11781" width="9.21875" style="12"/>
    <col min="11782" max="11782" width="9.21875" style="12" customWidth="1"/>
    <col min="11783" max="12032" width="9.21875" style="12"/>
    <col min="12033" max="12033" width="133.5546875" style="12" customWidth="1"/>
    <col min="12034" max="12034" width="9.21875" style="12" customWidth="1"/>
    <col min="12035" max="12037" width="9.21875" style="12"/>
    <col min="12038" max="12038" width="9.21875" style="12" customWidth="1"/>
    <col min="12039" max="12288" width="9.21875" style="12"/>
    <col min="12289" max="12289" width="133.5546875" style="12" customWidth="1"/>
    <col min="12290" max="12290" width="9.21875" style="12" customWidth="1"/>
    <col min="12291" max="12293" width="9.21875" style="12"/>
    <col min="12294" max="12294" width="9.21875" style="12" customWidth="1"/>
    <col min="12295" max="12544" width="9.21875" style="12"/>
    <col min="12545" max="12545" width="133.5546875" style="12" customWidth="1"/>
    <col min="12546" max="12546" width="9.21875" style="12" customWidth="1"/>
    <col min="12547" max="12549" width="9.21875" style="12"/>
    <col min="12550" max="12550" width="9.21875" style="12" customWidth="1"/>
    <col min="12551" max="12800" width="9.21875" style="12"/>
    <col min="12801" max="12801" width="133.5546875" style="12" customWidth="1"/>
    <col min="12802" max="12802" width="9.21875" style="12" customWidth="1"/>
    <col min="12803" max="12805" width="9.21875" style="12"/>
    <col min="12806" max="12806" width="9.21875" style="12" customWidth="1"/>
    <col min="12807" max="13056" width="9.21875" style="12"/>
    <col min="13057" max="13057" width="133.5546875" style="12" customWidth="1"/>
    <col min="13058" max="13058" width="9.21875" style="12" customWidth="1"/>
    <col min="13059" max="13061" width="9.21875" style="12"/>
    <col min="13062" max="13062" width="9.21875" style="12" customWidth="1"/>
    <col min="13063" max="13312" width="9.21875" style="12"/>
    <col min="13313" max="13313" width="133.5546875" style="12" customWidth="1"/>
    <col min="13314" max="13314" width="9.21875" style="12" customWidth="1"/>
    <col min="13315" max="13317" width="9.21875" style="12"/>
    <col min="13318" max="13318" width="9.21875" style="12" customWidth="1"/>
    <col min="13319" max="13568" width="9.21875" style="12"/>
    <col min="13569" max="13569" width="133.5546875" style="12" customWidth="1"/>
    <col min="13570" max="13570" width="9.21875" style="12" customWidth="1"/>
    <col min="13571" max="13573" width="9.21875" style="12"/>
    <col min="13574" max="13574" width="9.21875" style="12" customWidth="1"/>
    <col min="13575" max="13824" width="9.21875" style="12"/>
    <col min="13825" max="13825" width="133.5546875" style="12" customWidth="1"/>
    <col min="13826" max="13826" width="9.21875" style="12" customWidth="1"/>
    <col min="13827" max="13829" width="9.21875" style="12"/>
    <col min="13830" max="13830" width="9.21875" style="12" customWidth="1"/>
    <col min="13831" max="14080" width="9.21875" style="12"/>
    <col min="14081" max="14081" width="133.5546875" style="12" customWidth="1"/>
    <col min="14082" max="14082" width="9.21875" style="12" customWidth="1"/>
    <col min="14083" max="14085" width="9.21875" style="12"/>
    <col min="14086" max="14086" width="9.21875" style="12" customWidth="1"/>
    <col min="14087" max="14336" width="9.21875" style="12"/>
    <col min="14337" max="14337" width="133.5546875" style="12" customWidth="1"/>
    <col min="14338" max="14338" width="9.21875" style="12" customWidth="1"/>
    <col min="14339" max="14341" width="9.21875" style="12"/>
    <col min="14342" max="14342" width="9.21875" style="12" customWidth="1"/>
    <col min="14343" max="14592" width="9.21875" style="12"/>
    <col min="14593" max="14593" width="133.5546875" style="12" customWidth="1"/>
    <col min="14594" max="14594" width="9.21875" style="12" customWidth="1"/>
    <col min="14595" max="14597" width="9.21875" style="12"/>
    <col min="14598" max="14598" width="9.21875" style="12" customWidth="1"/>
    <col min="14599" max="14848" width="9.21875" style="12"/>
    <col min="14849" max="14849" width="133.5546875" style="12" customWidth="1"/>
    <col min="14850" max="14850" width="9.21875" style="12" customWidth="1"/>
    <col min="14851" max="14853" width="9.21875" style="12"/>
    <col min="14854" max="14854" width="9.21875" style="12" customWidth="1"/>
    <col min="14855" max="15104" width="9.21875" style="12"/>
    <col min="15105" max="15105" width="133.5546875" style="12" customWidth="1"/>
    <col min="15106" max="15106" width="9.21875" style="12" customWidth="1"/>
    <col min="15107" max="15109" width="9.21875" style="12"/>
    <col min="15110" max="15110" width="9.21875" style="12" customWidth="1"/>
    <col min="15111" max="15360" width="9.21875" style="12"/>
    <col min="15361" max="15361" width="133.5546875" style="12" customWidth="1"/>
    <col min="15362" max="15362" width="9.21875" style="12" customWidth="1"/>
    <col min="15363" max="15365" width="9.21875" style="12"/>
    <col min="15366" max="15366" width="9.21875" style="12" customWidth="1"/>
    <col min="15367" max="15616" width="9.21875" style="12"/>
    <col min="15617" max="15617" width="133.5546875" style="12" customWidth="1"/>
    <col min="15618" max="15618" width="9.21875" style="12" customWidth="1"/>
    <col min="15619" max="15621" width="9.21875" style="12"/>
    <col min="15622" max="15622" width="9.21875" style="12" customWidth="1"/>
    <col min="15623" max="15872" width="9.21875" style="12"/>
    <col min="15873" max="15873" width="133.5546875" style="12" customWidth="1"/>
    <col min="15874" max="15874" width="9.21875" style="12" customWidth="1"/>
    <col min="15875" max="15877" width="9.21875" style="12"/>
    <col min="15878" max="15878" width="9.21875" style="12" customWidth="1"/>
    <col min="15879" max="16128" width="9.21875" style="12"/>
    <col min="16129" max="16129" width="133.5546875" style="12" customWidth="1"/>
    <col min="16130" max="16130" width="9.21875" style="12" customWidth="1"/>
    <col min="16131" max="16133" width="9.21875" style="12"/>
    <col min="16134" max="16134" width="9.21875" style="12" customWidth="1"/>
    <col min="16135" max="16384" width="9.21875" style="12"/>
  </cols>
  <sheetData>
    <row r="1" spans="1:6" ht="15.6" x14ac:dyDescent="0.25">
      <c r="A1" s="11" t="s">
        <v>88</v>
      </c>
    </row>
    <row r="3" spans="1:6" ht="13.8" x14ac:dyDescent="0.25">
      <c r="A3" s="14" t="s">
        <v>87</v>
      </c>
    </row>
    <row r="4" spans="1:6" ht="4.5" customHeight="1" x14ac:dyDescent="0.25">
      <c r="A4" s="14"/>
    </row>
    <row r="5" spans="1:6" ht="26.4" x14ac:dyDescent="0.25">
      <c r="A5" s="15" t="s">
        <v>179</v>
      </c>
    </row>
    <row r="6" spans="1:6" ht="12.75" customHeight="1" x14ac:dyDescent="0.25"/>
    <row r="7" spans="1:6" ht="13.8" x14ac:dyDescent="0.25">
      <c r="A7" s="14" t="s">
        <v>89</v>
      </c>
    </row>
    <row r="8" spans="1:6" ht="4.5" customHeight="1" x14ac:dyDescent="0.25">
      <c r="A8" s="14"/>
    </row>
    <row r="9" spans="1:6" ht="26.4" x14ac:dyDescent="0.25">
      <c r="A9" s="15" t="s">
        <v>180</v>
      </c>
      <c r="F9" s="17"/>
    </row>
    <row r="10" spans="1:6" ht="12.75" customHeight="1" x14ac:dyDescent="0.25">
      <c r="A10" s="18"/>
      <c r="F10" s="17"/>
    </row>
    <row r="11" spans="1:6" ht="14.25" customHeight="1" x14ac:dyDescent="0.25">
      <c r="A11" s="14" t="s">
        <v>90</v>
      </c>
    </row>
    <row r="12" spans="1:6" ht="4.5" customHeight="1" x14ac:dyDescent="0.25">
      <c r="A12" s="14"/>
    </row>
    <row r="13" spans="1:6" x14ac:dyDescent="0.25">
      <c r="A13" s="19" t="s">
        <v>101</v>
      </c>
      <c r="F13" s="17"/>
    </row>
    <row r="14" spans="1:6" ht="26.4" x14ac:dyDescent="0.25">
      <c r="A14" s="20" t="s">
        <v>102</v>
      </c>
      <c r="F14" s="17"/>
    </row>
    <row r="15" spans="1:6" x14ac:dyDescent="0.25">
      <c r="A15" s="20"/>
      <c r="F15" s="17"/>
    </row>
    <row r="16" spans="1:6" x14ac:dyDescent="0.25">
      <c r="A16" s="19" t="s">
        <v>91</v>
      </c>
      <c r="F16" s="17"/>
    </row>
    <row r="17" spans="1:6" x14ac:dyDescent="0.25">
      <c r="A17" s="21" t="s">
        <v>103</v>
      </c>
      <c r="F17" s="17"/>
    </row>
    <row r="18" spans="1:6" ht="12.75" customHeight="1" x14ac:dyDescent="0.25">
      <c r="A18" s="22"/>
      <c r="F18" s="17"/>
    </row>
    <row r="19" spans="1:6" x14ac:dyDescent="0.25">
      <c r="A19" s="23" t="s">
        <v>92</v>
      </c>
      <c r="F19" s="17"/>
    </row>
    <row r="20" spans="1:6" x14ac:dyDescent="0.25">
      <c r="A20" s="24" t="s">
        <v>93</v>
      </c>
      <c r="F20" s="17"/>
    </row>
    <row r="21" spans="1:6" x14ac:dyDescent="0.25">
      <c r="A21" s="23"/>
      <c r="F21" s="17"/>
    </row>
    <row r="22" spans="1:6" x14ac:dyDescent="0.25">
      <c r="A22" s="25" t="s">
        <v>94</v>
      </c>
      <c r="F22" s="17"/>
    </row>
    <row r="23" spans="1:6" ht="52.8" x14ac:dyDescent="0.25">
      <c r="A23" s="20" t="s">
        <v>95</v>
      </c>
      <c r="F23" s="17"/>
    </row>
    <row r="24" spans="1:6" x14ac:dyDescent="0.25">
      <c r="A24" s="20"/>
      <c r="F24" s="17"/>
    </row>
    <row r="25" spans="1:6" s="34" customFormat="1" x14ac:dyDescent="0.25">
      <c r="A25" s="33" t="s">
        <v>104</v>
      </c>
      <c r="F25" s="35"/>
    </row>
    <row r="26" spans="1:6" s="34" customFormat="1" x14ac:dyDescent="0.25">
      <c r="A26" s="20" t="s">
        <v>105</v>
      </c>
      <c r="F26" s="35"/>
    </row>
    <row r="27" spans="1:6" s="34" customFormat="1" x14ac:dyDescent="0.25">
      <c r="A27" s="33"/>
      <c r="F27" s="35"/>
    </row>
    <row r="28" spans="1:6" ht="13.8" x14ac:dyDescent="0.25">
      <c r="A28" s="14" t="s">
        <v>96</v>
      </c>
    </row>
    <row r="29" spans="1:6" ht="7.5" customHeight="1" x14ac:dyDescent="0.25">
      <c r="A29" s="14"/>
    </row>
    <row r="30" spans="1:6" ht="66" x14ac:dyDescent="0.25">
      <c r="A30" s="27" t="s">
        <v>97</v>
      </c>
    </row>
    <row r="31" spans="1:6" s="27" customFormat="1" x14ac:dyDescent="0.25">
      <c r="A31" s="27" t="s">
        <v>193</v>
      </c>
    </row>
    <row r="32" spans="1:6" s="27" customFormat="1" x14ac:dyDescent="0.25"/>
    <row r="33" spans="1:6" x14ac:dyDescent="0.25">
      <c r="A33" s="38" t="s">
        <v>147</v>
      </c>
    </row>
    <row r="34" spans="1:6" x14ac:dyDescent="0.25">
      <c r="A34" s="88" t="s">
        <v>194</v>
      </c>
    </row>
    <row r="35" spans="1:6" x14ac:dyDescent="0.25">
      <c r="A35" s="29"/>
    </row>
    <row r="36" spans="1:6" x14ac:dyDescent="0.25">
      <c r="A36" s="38" t="s">
        <v>148</v>
      </c>
    </row>
    <row r="37" spans="1:6" ht="26.4" x14ac:dyDescent="0.25">
      <c r="A37" s="29" t="s">
        <v>190</v>
      </c>
    </row>
    <row r="38" spans="1:6" s="27" customFormat="1" x14ac:dyDescent="0.25"/>
    <row r="39" spans="1:6" s="27" customFormat="1" x14ac:dyDescent="0.25">
      <c r="A39" s="37" t="s">
        <v>106</v>
      </c>
    </row>
    <row r="40" spans="1:6" s="27" customFormat="1" x14ac:dyDescent="0.25">
      <c r="A40" s="27" t="s">
        <v>191</v>
      </c>
    </row>
    <row r="41" spans="1:6" s="27" customFormat="1" ht="14.25" customHeight="1" x14ac:dyDescent="0.25">
      <c r="A41" s="27" t="s">
        <v>181</v>
      </c>
    </row>
    <row r="42" spans="1:6" s="27" customFormat="1" x14ac:dyDescent="0.25"/>
    <row r="43" spans="1:6" s="27" customFormat="1" x14ac:dyDescent="0.25">
      <c r="A43" s="27" t="s">
        <v>14</v>
      </c>
    </row>
    <row r="44" spans="1:6" s="27" customFormat="1" ht="26.4" x14ac:dyDescent="0.25">
      <c r="A44" s="36" t="s">
        <v>29</v>
      </c>
      <c r="B44" s="27" t="s">
        <v>30</v>
      </c>
    </row>
    <row r="45" spans="1:6" s="27" customFormat="1" x14ac:dyDescent="0.25">
      <c r="A45" s="36" t="s">
        <v>15</v>
      </c>
      <c r="B45" s="27">
        <v>10</v>
      </c>
    </row>
    <row r="46" spans="1:6" x14ac:dyDescent="0.25">
      <c r="A46" s="36" t="s">
        <v>16</v>
      </c>
      <c r="B46" s="27">
        <v>21</v>
      </c>
      <c r="F46" s="17"/>
    </row>
    <row r="47" spans="1:6" x14ac:dyDescent="0.25">
      <c r="A47" s="36" t="s">
        <v>17</v>
      </c>
      <c r="B47" s="27">
        <v>22</v>
      </c>
    </row>
    <row r="48" spans="1:6" x14ac:dyDescent="0.25">
      <c r="A48" s="36" t="s">
        <v>18</v>
      </c>
      <c r="B48" s="27">
        <v>30</v>
      </c>
    </row>
    <row r="49" spans="1:2" x14ac:dyDescent="0.25">
      <c r="A49" s="36" t="s">
        <v>19</v>
      </c>
      <c r="B49" s="27">
        <v>40</v>
      </c>
    </row>
    <row r="50" spans="1:2" x14ac:dyDescent="0.25">
      <c r="A50" s="36" t="s">
        <v>20</v>
      </c>
      <c r="B50" s="27">
        <v>50</v>
      </c>
    </row>
    <row r="51" spans="1:2" x14ac:dyDescent="0.25">
      <c r="A51" s="36" t="s">
        <v>21</v>
      </c>
      <c r="B51" s="27">
        <v>60</v>
      </c>
    </row>
    <row r="52" spans="1:2" x14ac:dyDescent="0.25">
      <c r="A52" s="36" t="s">
        <v>22</v>
      </c>
      <c r="B52" s="27">
        <v>71</v>
      </c>
    </row>
    <row r="53" spans="1:2" x14ac:dyDescent="0.25">
      <c r="A53" s="36" t="s">
        <v>23</v>
      </c>
      <c r="B53" s="27">
        <v>72</v>
      </c>
    </row>
    <row r="54" spans="1:2" x14ac:dyDescent="0.25">
      <c r="A54" s="36" t="s">
        <v>24</v>
      </c>
      <c r="B54" s="27">
        <v>81</v>
      </c>
    </row>
    <row r="55" spans="1:2" x14ac:dyDescent="0.25">
      <c r="A55" s="36" t="s">
        <v>25</v>
      </c>
      <c r="B55" s="27">
        <v>82</v>
      </c>
    </row>
    <row r="56" spans="1:2" x14ac:dyDescent="0.25">
      <c r="A56" s="36" t="s">
        <v>26</v>
      </c>
      <c r="B56" s="27">
        <v>91</v>
      </c>
    </row>
    <row r="57" spans="1:2" x14ac:dyDescent="0.25">
      <c r="A57" s="36" t="s">
        <v>27</v>
      </c>
      <c r="B57" s="27">
        <v>92</v>
      </c>
    </row>
    <row r="58" spans="1:2" x14ac:dyDescent="0.25">
      <c r="A58" s="36" t="s">
        <v>28</v>
      </c>
      <c r="B58" s="27">
        <v>93</v>
      </c>
    </row>
    <row r="59" spans="1:2" x14ac:dyDescent="0.25">
      <c r="A59" s="28"/>
    </row>
    <row r="60" spans="1:2" x14ac:dyDescent="0.25">
      <c r="A60" s="87" t="s">
        <v>192</v>
      </c>
    </row>
    <row r="61" spans="1:2" s="29" customFormat="1" x14ac:dyDescent="0.3"/>
    <row r="62" spans="1:2" s="29" customFormat="1" x14ac:dyDescent="0.3">
      <c r="A62" s="38" t="s">
        <v>107</v>
      </c>
    </row>
    <row r="63" spans="1:2" s="29" customFormat="1" x14ac:dyDescent="0.3">
      <c r="A63" s="29" t="s">
        <v>109</v>
      </c>
    </row>
    <row r="64" spans="1:2" s="29" customFormat="1" x14ac:dyDescent="0.3">
      <c r="A64" s="29" t="s">
        <v>44</v>
      </c>
    </row>
    <row r="65" spans="1:1" s="29" customFormat="1" x14ac:dyDescent="0.3">
      <c r="A65" s="29" t="s">
        <v>45</v>
      </c>
    </row>
    <row r="66" spans="1:1" s="29" customFormat="1" x14ac:dyDescent="0.3">
      <c r="A66" s="29" t="s">
        <v>46</v>
      </c>
    </row>
    <row r="67" spans="1:1" s="29" customFormat="1" x14ac:dyDescent="0.3">
      <c r="A67" s="29" t="s">
        <v>47</v>
      </c>
    </row>
    <row r="68" spans="1:1" s="29" customFormat="1" x14ac:dyDescent="0.3">
      <c r="A68" s="29" t="s">
        <v>48</v>
      </c>
    </row>
    <row r="69" spans="1:1" s="29" customFormat="1" x14ac:dyDescent="0.3">
      <c r="A69" s="29" t="s">
        <v>49</v>
      </c>
    </row>
    <row r="70" spans="1:1" s="29" customFormat="1" x14ac:dyDescent="0.3">
      <c r="A70" s="29" t="s">
        <v>50</v>
      </c>
    </row>
    <row r="71" spans="1:1" s="29" customFormat="1" x14ac:dyDescent="0.3">
      <c r="A71" s="29" t="s">
        <v>51</v>
      </c>
    </row>
    <row r="72" spans="1:1" s="29" customFormat="1" x14ac:dyDescent="0.3">
      <c r="A72" s="29" t="s">
        <v>52</v>
      </c>
    </row>
    <row r="73" spans="1:1" s="29" customFormat="1" x14ac:dyDescent="0.3">
      <c r="A73" s="29" t="s">
        <v>53</v>
      </c>
    </row>
    <row r="74" spans="1:1" s="29" customFormat="1" x14ac:dyDescent="0.3">
      <c r="A74" s="29" t="s">
        <v>54</v>
      </c>
    </row>
    <row r="75" spans="1:1" s="29" customFormat="1" x14ac:dyDescent="0.3">
      <c r="A75" s="29" t="s">
        <v>55</v>
      </c>
    </row>
    <row r="76" spans="1:1" s="29" customFormat="1" x14ac:dyDescent="0.3">
      <c r="A76" s="29" t="s">
        <v>108</v>
      </c>
    </row>
    <row r="77" spans="1:1" s="29" customFormat="1" x14ac:dyDescent="0.3"/>
    <row r="78" spans="1:1" x14ac:dyDescent="0.25">
      <c r="A78" s="30" t="s">
        <v>98</v>
      </c>
    </row>
    <row r="79" spans="1:1" x14ac:dyDescent="0.25">
      <c r="A79" s="30"/>
    </row>
    <row r="80" spans="1:1" x14ac:dyDescent="0.25">
      <c r="A80" s="29" t="s">
        <v>99</v>
      </c>
    </row>
    <row r="81" spans="1:1" x14ac:dyDescent="0.25">
      <c r="A81" s="30"/>
    </row>
    <row r="82" spans="1:1" x14ac:dyDescent="0.25">
      <c r="A82" s="29" t="s">
        <v>100</v>
      </c>
    </row>
    <row r="83" spans="1:1" ht="14.4" x14ac:dyDescent="0.25">
      <c r="A83" s="31"/>
    </row>
    <row r="84" spans="1:1" x14ac:dyDescent="0.25">
      <c r="A84" s="32"/>
    </row>
    <row r="86" spans="1:1" x14ac:dyDescent="0.25">
      <c r="A86" s="29"/>
    </row>
    <row r="87" spans="1:1" x14ac:dyDescent="0.25">
      <c r="A87" s="29"/>
    </row>
    <row r="88" spans="1:1" x14ac:dyDescent="0.25">
      <c r="A88" s="29"/>
    </row>
    <row r="94" spans="1:1" x14ac:dyDescent="0.25">
      <c r="A94" s="29"/>
    </row>
    <row r="95" spans="1:1" x14ac:dyDescent="0.25">
      <c r="A95" s="29"/>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workbookViewId="0"/>
  </sheetViews>
  <sheetFormatPr defaultColWidth="19.21875" defaultRowHeight="13.2" x14ac:dyDescent="0.25"/>
  <cols>
    <col min="1" max="1" width="30.77734375" style="26" customWidth="1"/>
    <col min="2" max="2" width="99.21875" style="40" customWidth="1"/>
    <col min="3" max="256" width="19.21875" style="41"/>
    <col min="257" max="257" width="30.77734375" style="41" customWidth="1"/>
    <col min="258" max="258" width="99.21875" style="41" customWidth="1"/>
    <col min="259" max="512" width="19.21875" style="41"/>
    <col min="513" max="513" width="30.77734375" style="41" customWidth="1"/>
    <col min="514" max="514" width="99.21875" style="41" customWidth="1"/>
    <col min="515" max="768" width="19.21875" style="41"/>
    <col min="769" max="769" width="30.77734375" style="41" customWidth="1"/>
    <col min="770" max="770" width="99.21875" style="41" customWidth="1"/>
    <col min="771" max="1024" width="19.21875" style="41"/>
    <col min="1025" max="1025" width="30.77734375" style="41" customWidth="1"/>
    <col min="1026" max="1026" width="99.21875" style="41" customWidth="1"/>
    <col min="1027" max="1280" width="19.21875" style="41"/>
    <col min="1281" max="1281" width="30.77734375" style="41" customWidth="1"/>
    <col min="1282" max="1282" width="99.21875" style="41" customWidth="1"/>
    <col min="1283" max="1536" width="19.21875" style="41"/>
    <col min="1537" max="1537" width="30.77734375" style="41" customWidth="1"/>
    <col min="1538" max="1538" width="99.21875" style="41" customWidth="1"/>
    <col min="1539" max="1792" width="19.21875" style="41"/>
    <col min="1793" max="1793" width="30.77734375" style="41" customWidth="1"/>
    <col min="1794" max="1794" width="99.21875" style="41" customWidth="1"/>
    <col min="1795" max="2048" width="19.21875" style="41"/>
    <col min="2049" max="2049" width="30.77734375" style="41" customWidth="1"/>
    <col min="2050" max="2050" width="99.21875" style="41" customWidth="1"/>
    <col min="2051" max="2304" width="19.21875" style="41"/>
    <col min="2305" max="2305" width="30.77734375" style="41" customWidth="1"/>
    <col min="2306" max="2306" width="99.21875" style="41" customWidth="1"/>
    <col min="2307" max="2560" width="19.21875" style="41"/>
    <col min="2561" max="2561" width="30.77734375" style="41" customWidth="1"/>
    <col min="2562" max="2562" width="99.21875" style="41" customWidth="1"/>
    <col min="2563" max="2816" width="19.21875" style="41"/>
    <col min="2817" max="2817" width="30.77734375" style="41" customWidth="1"/>
    <col min="2818" max="2818" width="99.21875" style="41" customWidth="1"/>
    <col min="2819" max="3072" width="19.21875" style="41"/>
    <col min="3073" max="3073" width="30.77734375" style="41" customWidth="1"/>
    <col min="3074" max="3074" width="99.21875" style="41" customWidth="1"/>
    <col min="3075" max="3328" width="19.21875" style="41"/>
    <col min="3329" max="3329" width="30.77734375" style="41" customWidth="1"/>
    <col min="3330" max="3330" width="99.21875" style="41" customWidth="1"/>
    <col min="3331" max="3584" width="19.21875" style="41"/>
    <col min="3585" max="3585" width="30.77734375" style="41" customWidth="1"/>
    <col min="3586" max="3586" width="99.21875" style="41" customWidth="1"/>
    <col min="3587" max="3840" width="19.21875" style="41"/>
    <col min="3841" max="3841" width="30.77734375" style="41" customWidth="1"/>
    <col min="3842" max="3842" width="99.21875" style="41" customWidth="1"/>
    <col min="3843" max="4096" width="19.21875" style="41"/>
    <col min="4097" max="4097" width="30.77734375" style="41" customWidth="1"/>
    <col min="4098" max="4098" width="99.21875" style="41" customWidth="1"/>
    <col min="4099" max="4352" width="19.21875" style="41"/>
    <col min="4353" max="4353" width="30.77734375" style="41" customWidth="1"/>
    <col min="4354" max="4354" width="99.21875" style="41" customWidth="1"/>
    <col min="4355" max="4608" width="19.21875" style="41"/>
    <col min="4609" max="4609" width="30.77734375" style="41" customWidth="1"/>
    <col min="4610" max="4610" width="99.21875" style="41" customWidth="1"/>
    <col min="4611" max="4864" width="19.21875" style="41"/>
    <col min="4865" max="4865" width="30.77734375" style="41" customWidth="1"/>
    <col min="4866" max="4866" width="99.21875" style="41" customWidth="1"/>
    <col min="4867" max="5120" width="19.21875" style="41"/>
    <col min="5121" max="5121" width="30.77734375" style="41" customWidth="1"/>
    <col min="5122" max="5122" width="99.21875" style="41" customWidth="1"/>
    <col min="5123" max="5376" width="19.21875" style="41"/>
    <col min="5377" max="5377" width="30.77734375" style="41" customWidth="1"/>
    <col min="5378" max="5378" width="99.21875" style="41" customWidth="1"/>
    <col min="5379" max="5632" width="19.21875" style="41"/>
    <col min="5633" max="5633" width="30.77734375" style="41" customWidth="1"/>
    <col min="5634" max="5634" width="99.21875" style="41" customWidth="1"/>
    <col min="5635" max="5888" width="19.21875" style="41"/>
    <col min="5889" max="5889" width="30.77734375" style="41" customWidth="1"/>
    <col min="5890" max="5890" width="99.21875" style="41" customWidth="1"/>
    <col min="5891" max="6144" width="19.21875" style="41"/>
    <col min="6145" max="6145" width="30.77734375" style="41" customWidth="1"/>
    <col min="6146" max="6146" width="99.21875" style="41" customWidth="1"/>
    <col min="6147" max="6400" width="19.21875" style="41"/>
    <col min="6401" max="6401" width="30.77734375" style="41" customWidth="1"/>
    <col min="6402" max="6402" width="99.21875" style="41" customWidth="1"/>
    <col min="6403" max="6656" width="19.21875" style="41"/>
    <col min="6657" max="6657" width="30.77734375" style="41" customWidth="1"/>
    <col min="6658" max="6658" width="99.21875" style="41" customWidth="1"/>
    <col min="6659" max="6912" width="19.21875" style="41"/>
    <col min="6913" max="6913" width="30.77734375" style="41" customWidth="1"/>
    <col min="6914" max="6914" width="99.21875" style="41" customWidth="1"/>
    <col min="6915" max="7168" width="19.21875" style="41"/>
    <col min="7169" max="7169" width="30.77734375" style="41" customWidth="1"/>
    <col min="7170" max="7170" width="99.21875" style="41" customWidth="1"/>
    <col min="7171" max="7424" width="19.21875" style="41"/>
    <col min="7425" max="7425" width="30.77734375" style="41" customWidth="1"/>
    <col min="7426" max="7426" width="99.21875" style="41" customWidth="1"/>
    <col min="7427" max="7680" width="19.21875" style="41"/>
    <col min="7681" max="7681" width="30.77734375" style="41" customWidth="1"/>
    <col min="7682" max="7682" width="99.21875" style="41" customWidth="1"/>
    <col min="7683" max="7936" width="19.21875" style="41"/>
    <col min="7937" max="7937" width="30.77734375" style="41" customWidth="1"/>
    <col min="7938" max="7938" width="99.21875" style="41" customWidth="1"/>
    <col min="7939" max="8192" width="19.21875" style="41"/>
    <col min="8193" max="8193" width="30.77734375" style="41" customWidth="1"/>
    <col min="8194" max="8194" width="99.21875" style="41" customWidth="1"/>
    <col min="8195" max="8448" width="19.21875" style="41"/>
    <col min="8449" max="8449" width="30.77734375" style="41" customWidth="1"/>
    <col min="8450" max="8450" width="99.21875" style="41" customWidth="1"/>
    <col min="8451" max="8704" width="19.21875" style="41"/>
    <col min="8705" max="8705" width="30.77734375" style="41" customWidth="1"/>
    <col min="8706" max="8706" width="99.21875" style="41" customWidth="1"/>
    <col min="8707" max="8960" width="19.21875" style="41"/>
    <col min="8961" max="8961" width="30.77734375" style="41" customWidth="1"/>
    <col min="8962" max="8962" width="99.21875" style="41" customWidth="1"/>
    <col min="8963" max="9216" width="19.21875" style="41"/>
    <col min="9217" max="9217" width="30.77734375" style="41" customWidth="1"/>
    <col min="9218" max="9218" width="99.21875" style="41" customWidth="1"/>
    <col min="9219" max="9472" width="19.21875" style="41"/>
    <col min="9473" max="9473" width="30.77734375" style="41" customWidth="1"/>
    <col min="9474" max="9474" width="99.21875" style="41" customWidth="1"/>
    <col min="9475" max="9728" width="19.21875" style="41"/>
    <col min="9729" max="9729" width="30.77734375" style="41" customWidth="1"/>
    <col min="9730" max="9730" width="99.21875" style="41" customWidth="1"/>
    <col min="9731" max="9984" width="19.21875" style="41"/>
    <col min="9985" max="9985" width="30.77734375" style="41" customWidth="1"/>
    <col min="9986" max="9986" width="99.21875" style="41" customWidth="1"/>
    <col min="9987" max="10240" width="19.21875" style="41"/>
    <col min="10241" max="10241" width="30.77734375" style="41" customWidth="1"/>
    <col min="10242" max="10242" width="99.21875" style="41" customWidth="1"/>
    <col min="10243" max="10496" width="19.21875" style="41"/>
    <col min="10497" max="10497" width="30.77734375" style="41" customWidth="1"/>
    <col min="10498" max="10498" width="99.21875" style="41" customWidth="1"/>
    <col min="10499" max="10752" width="19.21875" style="41"/>
    <col min="10753" max="10753" width="30.77734375" style="41" customWidth="1"/>
    <col min="10754" max="10754" width="99.21875" style="41" customWidth="1"/>
    <col min="10755" max="11008" width="19.21875" style="41"/>
    <col min="11009" max="11009" width="30.77734375" style="41" customWidth="1"/>
    <col min="11010" max="11010" width="99.21875" style="41" customWidth="1"/>
    <col min="11011" max="11264" width="19.21875" style="41"/>
    <col min="11265" max="11265" width="30.77734375" style="41" customWidth="1"/>
    <col min="11266" max="11266" width="99.21875" style="41" customWidth="1"/>
    <col min="11267" max="11520" width="19.21875" style="41"/>
    <col min="11521" max="11521" width="30.77734375" style="41" customWidth="1"/>
    <col min="11522" max="11522" width="99.21875" style="41" customWidth="1"/>
    <col min="11523" max="11776" width="19.21875" style="41"/>
    <col min="11777" max="11777" width="30.77734375" style="41" customWidth="1"/>
    <col min="11778" max="11778" width="99.21875" style="41" customWidth="1"/>
    <col min="11779" max="12032" width="19.21875" style="41"/>
    <col min="12033" max="12033" width="30.77734375" style="41" customWidth="1"/>
    <col min="12034" max="12034" width="99.21875" style="41" customWidth="1"/>
    <col min="12035" max="12288" width="19.21875" style="41"/>
    <col min="12289" max="12289" width="30.77734375" style="41" customWidth="1"/>
    <col min="12290" max="12290" width="99.21875" style="41" customWidth="1"/>
    <col min="12291" max="12544" width="19.21875" style="41"/>
    <col min="12545" max="12545" width="30.77734375" style="41" customWidth="1"/>
    <col min="12546" max="12546" width="99.21875" style="41" customWidth="1"/>
    <col min="12547" max="12800" width="19.21875" style="41"/>
    <col min="12801" max="12801" width="30.77734375" style="41" customWidth="1"/>
    <col min="12802" max="12802" width="99.21875" style="41" customWidth="1"/>
    <col min="12803" max="13056" width="19.21875" style="41"/>
    <col min="13057" max="13057" width="30.77734375" style="41" customWidth="1"/>
    <col min="13058" max="13058" width="99.21875" style="41" customWidth="1"/>
    <col min="13059" max="13312" width="19.21875" style="41"/>
    <col min="13313" max="13313" width="30.77734375" style="41" customWidth="1"/>
    <col min="13314" max="13314" width="99.21875" style="41" customWidth="1"/>
    <col min="13315" max="13568" width="19.21875" style="41"/>
    <col min="13569" max="13569" width="30.77734375" style="41" customWidth="1"/>
    <col min="13570" max="13570" width="99.21875" style="41" customWidth="1"/>
    <col min="13571" max="13824" width="19.21875" style="41"/>
    <col min="13825" max="13825" width="30.77734375" style="41" customWidth="1"/>
    <col min="13826" max="13826" width="99.21875" style="41" customWidth="1"/>
    <col min="13827" max="14080" width="19.21875" style="41"/>
    <col min="14081" max="14081" width="30.77734375" style="41" customWidth="1"/>
    <col min="14082" max="14082" width="99.21875" style="41" customWidth="1"/>
    <col min="14083" max="14336" width="19.21875" style="41"/>
    <col min="14337" max="14337" width="30.77734375" style="41" customWidth="1"/>
    <col min="14338" max="14338" width="99.21875" style="41" customWidth="1"/>
    <col min="14339" max="14592" width="19.21875" style="41"/>
    <col min="14593" max="14593" width="30.77734375" style="41" customWidth="1"/>
    <col min="14594" max="14594" width="99.21875" style="41" customWidth="1"/>
    <col min="14595" max="14848" width="19.21875" style="41"/>
    <col min="14849" max="14849" width="30.77734375" style="41" customWidth="1"/>
    <col min="14850" max="14850" width="99.21875" style="41" customWidth="1"/>
    <col min="14851" max="15104" width="19.21875" style="41"/>
    <col min="15105" max="15105" width="30.77734375" style="41" customWidth="1"/>
    <col min="15106" max="15106" width="99.21875" style="41" customWidth="1"/>
    <col min="15107" max="15360" width="19.21875" style="41"/>
    <col min="15361" max="15361" width="30.77734375" style="41" customWidth="1"/>
    <col min="15362" max="15362" width="99.21875" style="41" customWidth="1"/>
    <col min="15363" max="15616" width="19.21875" style="41"/>
    <col min="15617" max="15617" width="30.77734375" style="41" customWidth="1"/>
    <col min="15618" max="15618" width="99.21875" style="41" customWidth="1"/>
    <col min="15619" max="15872" width="19.21875" style="41"/>
    <col min="15873" max="15873" width="30.77734375" style="41" customWidth="1"/>
    <col min="15874" max="15874" width="99.21875" style="41" customWidth="1"/>
    <col min="15875" max="16128" width="19.21875" style="41"/>
    <col min="16129" max="16129" width="30.77734375" style="41" customWidth="1"/>
    <col min="16130" max="16130" width="99.21875" style="41" customWidth="1"/>
    <col min="16131" max="16384" width="19.21875" style="41"/>
  </cols>
  <sheetData>
    <row r="1" spans="1:4" ht="15.6" x14ac:dyDescent="0.3">
      <c r="A1" s="39" t="s">
        <v>110</v>
      </c>
    </row>
    <row r="2" spans="1:4" x14ac:dyDescent="0.25">
      <c r="A2" s="40"/>
    </row>
    <row r="3" spans="1:4" ht="12.75" customHeight="1" x14ac:dyDescent="0.25"/>
    <row r="4" spans="1:4" ht="15" customHeight="1" x14ac:dyDescent="0.25">
      <c r="A4" s="42" t="s">
        <v>111</v>
      </c>
      <c r="B4" s="43" t="s">
        <v>112</v>
      </c>
    </row>
    <row r="5" spans="1:4" ht="79.2" x14ac:dyDescent="0.25">
      <c r="A5" s="44" t="s">
        <v>113</v>
      </c>
      <c r="B5" s="45" t="s">
        <v>114</v>
      </c>
      <c r="D5" s="46"/>
    </row>
    <row r="6" spans="1:4" ht="24.75" customHeight="1" x14ac:dyDescent="0.25">
      <c r="A6" s="44" t="s">
        <v>115</v>
      </c>
      <c r="B6" s="45" t="s">
        <v>116</v>
      </c>
    </row>
    <row r="7" spans="1:4" x14ac:dyDescent="0.25">
      <c r="A7" s="44" t="s">
        <v>117</v>
      </c>
      <c r="B7" s="45" t="s">
        <v>118</v>
      </c>
    </row>
    <row r="8" spans="1:4" x14ac:dyDescent="0.25">
      <c r="A8" s="44" t="s">
        <v>119</v>
      </c>
      <c r="B8" s="47" t="s">
        <v>120</v>
      </c>
    </row>
    <row r="9" spans="1:4" x14ac:dyDescent="0.25">
      <c r="A9" s="48" t="s">
        <v>121</v>
      </c>
      <c r="B9" s="49" t="s">
        <v>122</v>
      </c>
    </row>
    <row r="12" spans="1:4" x14ac:dyDescent="0.25">
      <c r="A12" s="42" t="s">
        <v>111</v>
      </c>
      <c r="B12" s="50" t="s">
        <v>123</v>
      </c>
    </row>
    <row r="13" spans="1:4" ht="26.4" x14ac:dyDescent="0.25">
      <c r="A13" s="44" t="s">
        <v>113</v>
      </c>
      <c r="B13" s="45" t="s">
        <v>124</v>
      </c>
      <c r="D13" s="46"/>
    </row>
    <row r="14" spans="1:4" x14ac:dyDescent="0.25">
      <c r="A14" s="44" t="s">
        <v>115</v>
      </c>
      <c r="B14" s="45" t="s">
        <v>125</v>
      </c>
    </row>
    <row r="15" spans="1:4" x14ac:dyDescent="0.25">
      <c r="A15" s="44" t="s">
        <v>117</v>
      </c>
      <c r="B15" s="45" t="s">
        <v>118</v>
      </c>
    </row>
    <row r="16" spans="1:4" x14ac:dyDescent="0.25">
      <c r="A16" s="44" t="s">
        <v>119</v>
      </c>
      <c r="B16" s="45" t="s">
        <v>126</v>
      </c>
    </row>
    <row r="17" spans="1:2" x14ac:dyDescent="0.25">
      <c r="A17" s="48" t="s">
        <v>121</v>
      </c>
      <c r="B17" s="49" t="s">
        <v>122</v>
      </c>
    </row>
    <row r="20" spans="1:2" ht="14.4" x14ac:dyDescent="0.25">
      <c r="A20" s="42" t="s">
        <v>111</v>
      </c>
      <c r="B20" s="51" t="s">
        <v>127</v>
      </c>
    </row>
    <row r="21" spans="1:2" ht="92.4" x14ac:dyDescent="0.25">
      <c r="A21" s="52" t="s">
        <v>113</v>
      </c>
      <c r="B21" s="53" t="s">
        <v>128</v>
      </c>
    </row>
    <row r="22" spans="1:2" ht="26.4" x14ac:dyDescent="0.25">
      <c r="A22" s="52" t="s">
        <v>115</v>
      </c>
      <c r="B22" s="54" t="s">
        <v>129</v>
      </c>
    </row>
    <row r="23" spans="1:2" x14ac:dyDescent="0.25">
      <c r="A23" s="52" t="s">
        <v>117</v>
      </c>
      <c r="B23" s="54" t="s">
        <v>130</v>
      </c>
    </row>
    <row r="24" spans="1:2" x14ac:dyDescent="0.25">
      <c r="A24" s="52" t="s">
        <v>119</v>
      </c>
      <c r="B24" s="54" t="s">
        <v>131</v>
      </c>
    </row>
    <row r="25" spans="1:2" x14ac:dyDescent="0.25">
      <c r="A25" s="55" t="s">
        <v>121</v>
      </c>
      <c r="B25" s="56" t="s">
        <v>61</v>
      </c>
    </row>
    <row r="26" spans="1:2" x14ac:dyDescent="0.25">
      <c r="A26" s="57"/>
      <c r="B26" s="58"/>
    </row>
    <row r="28" spans="1:2" x14ac:dyDescent="0.25">
      <c r="A28" s="42" t="s">
        <v>111</v>
      </c>
      <c r="B28" s="50" t="s">
        <v>132</v>
      </c>
    </row>
    <row r="29" spans="1:2" x14ac:dyDescent="0.25">
      <c r="A29" s="44" t="s">
        <v>113</v>
      </c>
      <c r="B29" s="45" t="s">
        <v>133</v>
      </c>
    </row>
    <row r="30" spans="1:2" x14ac:dyDescent="0.25">
      <c r="A30" s="44" t="s">
        <v>115</v>
      </c>
      <c r="B30" s="45" t="s">
        <v>134</v>
      </c>
    </row>
    <row r="31" spans="1:2" x14ac:dyDescent="0.25">
      <c r="A31" s="44" t="s">
        <v>117</v>
      </c>
      <c r="B31" s="45" t="s">
        <v>118</v>
      </c>
    </row>
    <row r="32" spans="1:2" x14ac:dyDescent="0.25">
      <c r="A32" s="44" t="s">
        <v>119</v>
      </c>
      <c r="B32" s="45" t="s">
        <v>135</v>
      </c>
    </row>
    <row r="33" spans="1:2" x14ac:dyDescent="0.25">
      <c r="A33" s="48" t="s">
        <v>121</v>
      </c>
      <c r="B33" s="49" t="s">
        <v>122</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heetViews>
  <sheetFormatPr defaultRowHeight="14.4" x14ac:dyDescent="0.3"/>
  <cols>
    <col min="1" max="1" width="34" customWidth="1"/>
  </cols>
  <sheetData>
    <row r="1" spans="1:7" x14ac:dyDescent="0.3">
      <c r="A1" s="1" t="s">
        <v>163</v>
      </c>
    </row>
    <row r="3" spans="1:7" x14ac:dyDescent="0.3">
      <c r="A3" t="s">
        <v>78</v>
      </c>
    </row>
    <row r="5" spans="1:7" x14ac:dyDescent="0.3">
      <c r="A5" s="3" t="s">
        <v>43</v>
      </c>
      <c r="B5" s="3" t="s">
        <v>155</v>
      </c>
      <c r="C5" s="3" t="s">
        <v>156</v>
      </c>
      <c r="D5" s="3" t="s">
        <v>58</v>
      </c>
      <c r="E5" s="3" t="s">
        <v>59</v>
      </c>
      <c r="F5" s="3" t="s">
        <v>60</v>
      </c>
      <c r="G5" s="3" t="s">
        <v>36</v>
      </c>
    </row>
    <row r="6" spans="1:7" x14ac:dyDescent="0.3">
      <c r="A6" t="s">
        <v>44</v>
      </c>
      <c r="B6">
        <v>80</v>
      </c>
      <c r="C6">
        <v>40</v>
      </c>
      <c r="D6">
        <v>30</v>
      </c>
      <c r="E6">
        <v>20</v>
      </c>
      <c r="F6">
        <v>5</v>
      </c>
      <c r="G6">
        <v>170</v>
      </c>
    </row>
    <row r="7" spans="1:7" x14ac:dyDescent="0.3">
      <c r="A7" t="s">
        <v>45</v>
      </c>
      <c r="B7">
        <v>16280</v>
      </c>
      <c r="C7">
        <v>10755</v>
      </c>
      <c r="D7">
        <v>4705</v>
      </c>
      <c r="E7">
        <v>1535</v>
      </c>
      <c r="F7">
        <v>350</v>
      </c>
      <c r="G7" s="2">
        <v>33625</v>
      </c>
    </row>
    <row r="8" spans="1:7" x14ac:dyDescent="0.3">
      <c r="A8" t="s">
        <v>46</v>
      </c>
      <c r="B8">
        <v>185</v>
      </c>
      <c r="C8">
        <v>110</v>
      </c>
      <c r="D8">
        <v>15</v>
      </c>
      <c r="E8">
        <v>15</v>
      </c>
      <c r="F8">
        <v>10</v>
      </c>
      <c r="G8" s="2">
        <v>335</v>
      </c>
    </row>
    <row r="9" spans="1:7" x14ac:dyDescent="0.3">
      <c r="A9" t="s">
        <v>47</v>
      </c>
      <c r="B9">
        <v>260</v>
      </c>
      <c r="C9">
        <v>190</v>
      </c>
      <c r="D9">
        <v>130</v>
      </c>
      <c r="E9">
        <v>55</v>
      </c>
      <c r="F9">
        <v>15</v>
      </c>
      <c r="G9" s="2">
        <v>650</v>
      </c>
    </row>
    <row r="10" spans="1:7" x14ac:dyDescent="0.3">
      <c r="A10" t="s">
        <v>48</v>
      </c>
      <c r="B10">
        <v>63160</v>
      </c>
      <c r="C10">
        <v>18055</v>
      </c>
      <c r="D10">
        <v>3710</v>
      </c>
      <c r="E10">
        <v>630</v>
      </c>
      <c r="F10">
        <v>75</v>
      </c>
      <c r="G10" s="2">
        <v>85635</v>
      </c>
    </row>
    <row r="11" spans="1:7" x14ac:dyDescent="0.3">
      <c r="A11" t="s">
        <v>49</v>
      </c>
      <c r="B11">
        <v>51445</v>
      </c>
      <c r="C11">
        <v>50050</v>
      </c>
      <c r="D11">
        <v>9090</v>
      </c>
      <c r="E11">
        <v>1395</v>
      </c>
      <c r="F11">
        <v>220</v>
      </c>
      <c r="G11" s="2">
        <v>112200</v>
      </c>
    </row>
    <row r="12" spans="1:7" x14ac:dyDescent="0.3">
      <c r="A12" t="s">
        <v>50</v>
      </c>
      <c r="B12">
        <v>8110</v>
      </c>
      <c r="C12">
        <v>7085</v>
      </c>
      <c r="D12">
        <v>1925</v>
      </c>
      <c r="E12">
        <v>560</v>
      </c>
      <c r="F12">
        <v>110</v>
      </c>
      <c r="G12" s="2">
        <v>17790</v>
      </c>
    </row>
    <row r="13" spans="1:7" x14ac:dyDescent="0.3">
      <c r="A13" t="s">
        <v>51</v>
      </c>
      <c r="B13">
        <v>7245</v>
      </c>
      <c r="C13">
        <v>16220</v>
      </c>
      <c r="D13">
        <v>2285</v>
      </c>
      <c r="E13">
        <v>180</v>
      </c>
      <c r="F13">
        <v>30</v>
      </c>
      <c r="G13" s="2">
        <v>25955</v>
      </c>
    </row>
    <row r="14" spans="1:7" x14ac:dyDescent="0.3">
      <c r="A14" t="s">
        <v>52</v>
      </c>
      <c r="B14">
        <v>26290</v>
      </c>
      <c r="C14">
        <v>5780</v>
      </c>
      <c r="D14">
        <v>1280</v>
      </c>
      <c r="E14">
        <v>270</v>
      </c>
      <c r="F14">
        <v>60</v>
      </c>
      <c r="G14" s="2">
        <v>33675</v>
      </c>
    </row>
    <row r="15" spans="1:7" x14ac:dyDescent="0.3">
      <c r="A15" t="s">
        <v>53</v>
      </c>
      <c r="B15">
        <v>7435</v>
      </c>
      <c r="C15">
        <v>3680</v>
      </c>
      <c r="D15">
        <v>390</v>
      </c>
      <c r="E15">
        <v>145</v>
      </c>
      <c r="F15">
        <v>25</v>
      </c>
      <c r="G15" s="2">
        <v>11675</v>
      </c>
    </row>
    <row r="16" spans="1:7" x14ac:dyDescent="0.3">
      <c r="A16" t="s">
        <v>54</v>
      </c>
      <c r="B16">
        <v>103175</v>
      </c>
      <c r="C16">
        <v>21485</v>
      </c>
      <c r="D16">
        <v>3485</v>
      </c>
      <c r="E16">
        <v>560</v>
      </c>
      <c r="F16">
        <v>115</v>
      </c>
      <c r="G16" s="2">
        <v>128820</v>
      </c>
    </row>
    <row r="17" spans="1:7" x14ac:dyDescent="0.3">
      <c r="A17" t="s">
        <v>55</v>
      </c>
      <c r="B17">
        <v>16400</v>
      </c>
      <c r="C17">
        <v>7840</v>
      </c>
      <c r="D17">
        <v>1995</v>
      </c>
      <c r="E17">
        <v>675</v>
      </c>
      <c r="F17">
        <v>170</v>
      </c>
      <c r="G17" s="2">
        <v>27085</v>
      </c>
    </row>
    <row r="18" spans="1:7" x14ac:dyDescent="0.3">
      <c r="A18" s="3" t="s">
        <v>56</v>
      </c>
      <c r="B18" s="3">
        <v>3640</v>
      </c>
      <c r="C18" s="3">
        <v>1230</v>
      </c>
      <c r="D18" s="3">
        <v>45</v>
      </c>
      <c r="E18" s="3">
        <v>5</v>
      </c>
      <c r="F18" s="3">
        <v>0</v>
      </c>
      <c r="G18" s="4">
        <v>4920</v>
      </c>
    </row>
    <row r="19" spans="1:7" x14ac:dyDescent="0.3">
      <c r="A19" t="s">
        <v>36</v>
      </c>
      <c r="B19">
        <v>293880</v>
      </c>
      <c r="C19">
        <v>134320</v>
      </c>
      <c r="D19">
        <v>27050</v>
      </c>
      <c r="E19">
        <v>5895</v>
      </c>
      <c r="F19">
        <v>1210</v>
      </c>
      <c r="G19">
        <v>462360</v>
      </c>
    </row>
    <row r="23" spans="1:7" x14ac:dyDescent="0.3">
      <c r="A23" t="s">
        <v>77</v>
      </c>
    </row>
    <row r="25" spans="1:7" x14ac:dyDescent="0.3">
      <c r="A25" s="3" t="s">
        <v>43</v>
      </c>
      <c r="B25" s="3" t="s">
        <v>155</v>
      </c>
      <c r="C25" s="3" t="s">
        <v>157</v>
      </c>
      <c r="D25" s="3" t="s">
        <v>74</v>
      </c>
      <c r="E25" s="3" t="s">
        <v>59</v>
      </c>
      <c r="F25" s="3" t="s">
        <v>75</v>
      </c>
      <c r="G25" s="3" t="s">
        <v>36</v>
      </c>
    </row>
    <row r="26" spans="1:7" x14ac:dyDescent="0.3">
      <c r="A26" t="s">
        <v>44</v>
      </c>
      <c r="B26" s="68" t="s">
        <v>76</v>
      </c>
      <c r="C26" s="68">
        <v>0.2</v>
      </c>
      <c r="D26" s="68">
        <v>0.7</v>
      </c>
      <c r="E26" s="68">
        <v>2.6</v>
      </c>
      <c r="F26" s="68" t="s">
        <v>76</v>
      </c>
      <c r="G26" s="10">
        <v>6.8</v>
      </c>
    </row>
    <row r="27" spans="1:7" x14ac:dyDescent="0.3">
      <c r="A27" t="s">
        <v>45</v>
      </c>
      <c r="B27" s="68">
        <v>1.6</v>
      </c>
      <c r="C27" s="68">
        <v>37.1</v>
      </c>
      <c r="D27" s="68">
        <v>113.3</v>
      </c>
      <c r="E27" s="68">
        <v>171.6</v>
      </c>
      <c r="F27" s="68">
        <v>263.39999999999998</v>
      </c>
      <c r="G27" s="10">
        <v>586.9</v>
      </c>
    </row>
    <row r="28" spans="1:7" x14ac:dyDescent="0.3">
      <c r="A28" t="s">
        <v>46</v>
      </c>
      <c r="B28" s="68">
        <v>0</v>
      </c>
      <c r="C28" s="68">
        <v>0.1</v>
      </c>
      <c r="D28" s="68">
        <v>0.3</v>
      </c>
      <c r="E28" s="68">
        <v>1.8</v>
      </c>
      <c r="F28" s="68">
        <v>18.3</v>
      </c>
      <c r="G28" s="10">
        <v>20.6</v>
      </c>
    </row>
    <row r="29" spans="1:7" x14ac:dyDescent="0.3">
      <c r="A29" t="s">
        <v>47</v>
      </c>
      <c r="B29" s="68" t="s">
        <v>76</v>
      </c>
      <c r="C29" s="68">
        <v>0.8</v>
      </c>
      <c r="D29" s="68">
        <v>3.2</v>
      </c>
      <c r="E29" s="68">
        <v>6.9</v>
      </c>
      <c r="F29" s="68" t="s">
        <v>76</v>
      </c>
      <c r="G29" s="10">
        <v>24.8</v>
      </c>
    </row>
    <row r="30" spans="1:7" x14ac:dyDescent="0.3">
      <c r="A30" t="s">
        <v>48</v>
      </c>
      <c r="B30" s="68">
        <v>2.6</v>
      </c>
      <c r="C30" s="68">
        <v>37.799999999999997</v>
      </c>
      <c r="D30" s="68">
        <v>75.8</v>
      </c>
      <c r="E30" s="68">
        <v>62.8</v>
      </c>
      <c r="F30" s="68">
        <v>56.9</v>
      </c>
      <c r="G30" s="10">
        <v>235.8</v>
      </c>
    </row>
    <row r="31" spans="1:7" x14ac:dyDescent="0.3">
      <c r="A31" t="s">
        <v>49</v>
      </c>
      <c r="B31" s="68">
        <v>8.6</v>
      </c>
      <c r="C31" s="68">
        <v>155.9</v>
      </c>
      <c r="D31" s="68">
        <v>231.9</v>
      </c>
      <c r="E31" s="68">
        <v>172.3</v>
      </c>
      <c r="F31" s="68">
        <v>370.8</v>
      </c>
      <c r="G31" s="10">
        <v>939.4</v>
      </c>
    </row>
    <row r="32" spans="1:7" x14ac:dyDescent="0.3">
      <c r="A32" t="s">
        <v>50</v>
      </c>
      <c r="B32" s="68">
        <v>1.2</v>
      </c>
      <c r="C32" s="68">
        <v>16</v>
      </c>
      <c r="D32" s="68">
        <v>46.5</v>
      </c>
      <c r="E32" s="68">
        <v>64.2</v>
      </c>
      <c r="F32" s="68">
        <v>177.9</v>
      </c>
      <c r="G32" s="10">
        <v>305.8</v>
      </c>
    </row>
    <row r="33" spans="1:7" x14ac:dyDescent="0.3">
      <c r="A33" t="s">
        <v>51</v>
      </c>
      <c r="B33" s="68">
        <v>4.2</v>
      </c>
      <c r="C33" s="68">
        <v>82.6</v>
      </c>
      <c r="D33" s="68">
        <v>66.5</v>
      </c>
      <c r="E33" s="68">
        <v>29</v>
      </c>
      <c r="F33" s="68">
        <v>43.1</v>
      </c>
      <c r="G33" s="10">
        <v>225.5</v>
      </c>
    </row>
    <row r="34" spans="1:7" x14ac:dyDescent="0.3">
      <c r="A34" t="s">
        <v>52</v>
      </c>
      <c r="B34" s="68">
        <v>1.6</v>
      </c>
      <c r="C34" s="68">
        <v>14.1</v>
      </c>
      <c r="D34" s="68">
        <v>28.6</v>
      </c>
      <c r="E34" s="68">
        <v>29.8</v>
      </c>
      <c r="F34" s="68">
        <v>70.5</v>
      </c>
      <c r="G34" s="10">
        <v>144.6</v>
      </c>
    </row>
    <row r="35" spans="1:7" x14ac:dyDescent="0.3">
      <c r="A35" t="s">
        <v>53</v>
      </c>
      <c r="B35" s="68">
        <v>1.1000000000000001</v>
      </c>
      <c r="C35" s="68">
        <v>8</v>
      </c>
      <c r="D35" s="68">
        <v>9.8000000000000007</v>
      </c>
      <c r="E35" s="68">
        <v>17.8</v>
      </c>
      <c r="F35" s="68">
        <v>13.4</v>
      </c>
      <c r="G35" s="10">
        <v>50.2</v>
      </c>
    </row>
    <row r="36" spans="1:7" x14ac:dyDescent="0.3">
      <c r="A36" t="s">
        <v>54</v>
      </c>
      <c r="B36" s="68">
        <v>6.9</v>
      </c>
      <c r="C36" s="68">
        <v>54.4</v>
      </c>
      <c r="D36" s="68">
        <v>76.3</v>
      </c>
      <c r="E36" s="68">
        <v>65.099999999999994</v>
      </c>
      <c r="F36" s="68">
        <v>103.5</v>
      </c>
      <c r="G36" s="10">
        <v>306.2</v>
      </c>
    </row>
    <row r="37" spans="1:7" x14ac:dyDescent="0.3">
      <c r="A37" t="s">
        <v>55</v>
      </c>
      <c r="B37" s="68">
        <v>2.8</v>
      </c>
      <c r="C37" s="68">
        <v>26.6</v>
      </c>
      <c r="D37" s="68">
        <v>64.7</v>
      </c>
      <c r="E37" s="68">
        <v>106.5</v>
      </c>
      <c r="F37" s="68">
        <v>289.8</v>
      </c>
      <c r="G37" s="10">
        <v>490.4</v>
      </c>
    </row>
    <row r="38" spans="1:7" x14ac:dyDescent="0.3">
      <c r="A38" s="3" t="s">
        <v>56</v>
      </c>
      <c r="B38" s="69">
        <v>0.2</v>
      </c>
      <c r="C38" s="69">
        <v>1.7</v>
      </c>
      <c r="D38" s="69">
        <v>1</v>
      </c>
      <c r="E38" s="69">
        <v>0.8</v>
      </c>
      <c r="F38" s="69">
        <v>0.3</v>
      </c>
      <c r="G38" s="69">
        <v>4</v>
      </c>
    </row>
    <row r="39" spans="1:7" x14ac:dyDescent="0.3">
      <c r="A39" t="s">
        <v>36</v>
      </c>
      <c r="B39" s="68">
        <v>31.1</v>
      </c>
      <c r="C39" s="68">
        <v>435.4</v>
      </c>
      <c r="D39" s="68">
        <v>718.7</v>
      </c>
      <c r="E39" s="68">
        <v>731.1</v>
      </c>
      <c r="F39" s="68">
        <v>1424.7</v>
      </c>
      <c r="G39" s="10">
        <v>3341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heetViews>
  <sheetFormatPr defaultRowHeight="14.4" x14ac:dyDescent="0.3"/>
  <cols>
    <col min="1" max="1" width="17.21875" customWidth="1"/>
    <col min="2" max="5" width="11.6640625" customWidth="1"/>
    <col min="6" max="8" width="7.6640625" customWidth="1"/>
    <col min="9" max="13" width="7.6640625" bestFit="1" customWidth="1"/>
    <col min="14" max="14" width="9.6640625" bestFit="1" customWidth="1"/>
    <col min="15" max="15" width="11.88671875" bestFit="1" customWidth="1"/>
    <col min="16" max="16" width="11.6640625" customWidth="1"/>
  </cols>
  <sheetData>
    <row r="1" spans="1:17" x14ac:dyDescent="0.3">
      <c r="A1" s="1" t="s">
        <v>4</v>
      </c>
      <c r="B1" s="1" t="s">
        <v>164</v>
      </c>
    </row>
    <row r="3" spans="1:17" x14ac:dyDescent="0.3">
      <c r="H3" s="72"/>
      <c r="I3" s="72"/>
      <c r="J3" s="72"/>
      <c r="K3" s="72"/>
      <c r="L3" s="72"/>
      <c r="M3" s="72"/>
      <c r="N3" s="72"/>
      <c r="O3" s="72"/>
      <c r="P3" s="72"/>
      <c r="Q3" s="72"/>
    </row>
    <row r="4" spans="1:17" s="72" customFormat="1" ht="15.6" x14ac:dyDescent="0.3">
      <c r="A4" s="71" t="s">
        <v>159</v>
      </c>
    </row>
    <row r="5" spans="1:17" s="72" customFormat="1" x14ac:dyDescent="0.3"/>
    <row r="6" spans="1:17" s="72" customFormat="1" ht="57.6" x14ac:dyDescent="0.3">
      <c r="A6" s="73" t="s">
        <v>7</v>
      </c>
      <c r="B6" s="73" t="s">
        <v>0</v>
      </c>
      <c r="C6" s="98" t="s">
        <v>5</v>
      </c>
      <c r="D6" s="98" t="s">
        <v>6</v>
      </c>
    </row>
    <row r="7" spans="1:17" s="72" customFormat="1" x14ac:dyDescent="0.3">
      <c r="A7" s="72" t="s">
        <v>8</v>
      </c>
      <c r="B7" s="72" t="s">
        <v>1</v>
      </c>
      <c r="C7" s="72">
        <v>655</v>
      </c>
      <c r="D7" s="72">
        <v>58.5</v>
      </c>
    </row>
    <row r="8" spans="1:17" s="72" customFormat="1" x14ac:dyDescent="0.3">
      <c r="A8" s="72" t="s">
        <v>8</v>
      </c>
      <c r="B8" s="72" t="s">
        <v>2</v>
      </c>
      <c r="C8" s="72">
        <v>210</v>
      </c>
      <c r="D8" s="72">
        <v>224.5</v>
      </c>
    </row>
    <row r="9" spans="1:17" s="72" customFormat="1" x14ac:dyDescent="0.3">
      <c r="A9" s="72" t="s">
        <v>8</v>
      </c>
      <c r="B9" s="72" t="s">
        <v>3</v>
      </c>
      <c r="C9" s="72">
        <v>330</v>
      </c>
      <c r="D9" s="72">
        <v>-93.7</v>
      </c>
    </row>
    <row r="10" spans="1:17" s="72" customFormat="1" x14ac:dyDescent="0.3">
      <c r="A10" s="72" t="s">
        <v>9</v>
      </c>
      <c r="B10" s="72" t="s">
        <v>1</v>
      </c>
      <c r="C10" s="72">
        <v>364660</v>
      </c>
      <c r="D10" s="72">
        <v>51</v>
      </c>
    </row>
    <row r="11" spans="1:17" s="72" customFormat="1" x14ac:dyDescent="0.3">
      <c r="A11" s="72" t="s">
        <v>9</v>
      </c>
      <c r="B11" s="72" t="s">
        <v>2</v>
      </c>
      <c r="C11" s="72">
        <v>59590</v>
      </c>
      <c r="D11" s="72">
        <v>625.9</v>
      </c>
    </row>
    <row r="12" spans="1:17" s="72" customFormat="1" x14ac:dyDescent="0.3">
      <c r="A12" s="73" t="s">
        <v>9</v>
      </c>
      <c r="B12" s="73" t="s">
        <v>3</v>
      </c>
      <c r="C12" s="73">
        <v>57090</v>
      </c>
      <c r="D12" s="73">
        <v>-162.30000000000001</v>
      </c>
    </row>
    <row r="13" spans="1:17" s="72" customFormat="1" x14ac:dyDescent="0.3">
      <c r="A13" s="72" t="s">
        <v>36</v>
      </c>
      <c r="C13" s="72">
        <v>482535</v>
      </c>
      <c r="D13" s="72">
        <v>704</v>
      </c>
    </row>
    <row r="15" spans="1:17" ht="15.6" x14ac:dyDescent="0.3">
      <c r="A15" s="65" t="s">
        <v>151</v>
      </c>
    </row>
    <row r="16" spans="1:17" ht="15.6" x14ac:dyDescent="0.3">
      <c r="A16" s="65"/>
    </row>
    <row r="17" spans="1:16" ht="16.2" thickBot="1" x14ac:dyDescent="0.35">
      <c r="A17" s="65"/>
      <c r="B17" s="97" t="s">
        <v>211</v>
      </c>
    </row>
    <row r="18" spans="1:16" ht="15" thickBot="1" x14ac:dyDescent="0.35">
      <c r="A18" s="92" t="s">
        <v>210</v>
      </c>
      <c r="B18" s="95" t="s">
        <v>196</v>
      </c>
      <c r="C18" s="95" t="s">
        <v>197</v>
      </c>
      <c r="D18" s="95" t="s">
        <v>198</v>
      </c>
      <c r="E18" s="95" t="s">
        <v>199</v>
      </c>
      <c r="F18" s="95" t="s">
        <v>200</v>
      </c>
      <c r="G18" s="95" t="s">
        <v>201</v>
      </c>
      <c r="H18" s="95" t="s">
        <v>202</v>
      </c>
      <c r="I18" s="95" t="s">
        <v>203</v>
      </c>
      <c r="J18" s="95" t="s">
        <v>204</v>
      </c>
      <c r="K18" s="95" t="s">
        <v>205</v>
      </c>
      <c r="L18" s="95" t="s">
        <v>206</v>
      </c>
      <c r="M18" s="95" t="s">
        <v>207</v>
      </c>
      <c r="N18" s="95" t="s">
        <v>208</v>
      </c>
      <c r="O18" s="96" t="s">
        <v>209</v>
      </c>
      <c r="P18" t="s">
        <v>36</v>
      </c>
    </row>
    <row r="19" spans="1:16" x14ac:dyDescent="0.3">
      <c r="A19" s="93" t="s">
        <v>196</v>
      </c>
      <c r="B19" s="61">
        <v>278685</v>
      </c>
      <c r="C19" s="62">
        <v>15925</v>
      </c>
      <c r="D19" s="62">
        <v>5465</v>
      </c>
      <c r="E19" s="62">
        <v>2500</v>
      </c>
      <c r="F19" s="62">
        <v>770</v>
      </c>
      <c r="G19" s="62">
        <v>270</v>
      </c>
      <c r="H19" s="62">
        <v>50</v>
      </c>
      <c r="I19" s="62">
        <v>10</v>
      </c>
      <c r="J19" s="62">
        <v>10</v>
      </c>
      <c r="K19" s="62">
        <v>0</v>
      </c>
      <c r="L19" s="62">
        <v>10</v>
      </c>
      <c r="M19" s="62">
        <v>0</v>
      </c>
      <c r="N19" s="62">
        <v>0</v>
      </c>
      <c r="O19" s="63">
        <v>0</v>
      </c>
      <c r="P19">
        <v>303695</v>
      </c>
    </row>
    <row r="20" spans="1:16" x14ac:dyDescent="0.3">
      <c r="A20" s="93" t="s">
        <v>197</v>
      </c>
      <c r="B20" s="62">
        <v>18940</v>
      </c>
      <c r="C20" s="61">
        <v>35990</v>
      </c>
      <c r="D20" s="62">
        <v>7765</v>
      </c>
      <c r="E20" s="62">
        <v>2920</v>
      </c>
      <c r="F20" s="62">
        <v>615</v>
      </c>
      <c r="G20" s="62">
        <v>175</v>
      </c>
      <c r="H20" s="62">
        <v>35</v>
      </c>
      <c r="I20" s="62">
        <v>5</v>
      </c>
      <c r="J20" s="62">
        <v>5</v>
      </c>
      <c r="K20" s="62">
        <v>0</v>
      </c>
      <c r="L20" s="62">
        <v>5</v>
      </c>
      <c r="M20" s="62">
        <v>0</v>
      </c>
      <c r="N20" s="62">
        <v>0</v>
      </c>
      <c r="O20" s="63">
        <v>0</v>
      </c>
      <c r="P20">
        <v>66450</v>
      </c>
    </row>
    <row r="21" spans="1:16" x14ac:dyDescent="0.3">
      <c r="A21" s="93" t="s">
        <v>198</v>
      </c>
      <c r="B21" s="62">
        <v>6300</v>
      </c>
      <c r="C21" s="62">
        <v>10050</v>
      </c>
      <c r="D21" s="61">
        <v>16290</v>
      </c>
      <c r="E21" s="62">
        <v>7380</v>
      </c>
      <c r="F21" s="62">
        <v>1155</v>
      </c>
      <c r="G21" s="62">
        <v>285</v>
      </c>
      <c r="H21" s="62">
        <v>30</v>
      </c>
      <c r="I21" s="62">
        <v>5</v>
      </c>
      <c r="J21" s="62">
        <v>5</v>
      </c>
      <c r="K21" s="62">
        <v>0</v>
      </c>
      <c r="L21" s="62">
        <v>0</v>
      </c>
      <c r="M21" s="62">
        <v>0</v>
      </c>
      <c r="N21" s="62">
        <v>0</v>
      </c>
      <c r="O21" s="63">
        <v>0</v>
      </c>
      <c r="P21">
        <v>41495</v>
      </c>
    </row>
    <row r="22" spans="1:16" x14ac:dyDescent="0.3">
      <c r="A22" s="93" t="s">
        <v>199</v>
      </c>
      <c r="B22" s="62">
        <v>2535</v>
      </c>
      <c r="C22" s="62">
        <v>2595</v>
      </c>
      <c r="D22" s="62">
        <v>7060</v>
      </c>
      <c r="E22" s="61">
        <v>15855</v>
      </c>
      <c r="F22" s="62">
        <v>5465</v>
      </c>
      <c r="G22" s="62">
        <v>945</v>
      </c>
      <c r="H22" s="62">
        <v>90</v>
      </c>
      <c r="I22" s="62">
        <v>10</v>
      </c>
      <c r="J22" s="62">
        <v>5</v>
      </c>
      <c r="K22" s="62">
        <v>5</v>
      </c>
      <c r="L22" s="62">
        <v>5</v>
      </c>
      <c r="M22" s="62">
        <v>5</v>
      </c>
      <c r="N22" s="62">
        <v>0</v>
      </c>
      <c r="O22" s="63">
        <v>0</v>
      </c>
      <c r="P22">
        <v>34575</v>
      </c>
    </row>
    <row r="23" spans="1:16" x14ac:dyDescent="0.3">
      <c r="A23" s="93" t="s">
        <v>200</v>
      </c>
      <c r="B23" s="62">
        <v>745</v>
      </c>
      <c r="C23" s="62">
        <v>385</v>
      </c>
      <c r="D23" s="62">
        <v>640</v>
      </c>
      <c r="E23" s="62">
        <v>3680</v>
      </c>
      <c r="F23" s="61">
        <v>8700</v>
      </c>
      <c r="G23" s="62">
        <v>3610</v>
      </c>
      <c r="H23" s="62">
        <v>275</v>
      </c>
      <c r="I23" s="62">
        <v>35</v>
      </c>
      <c r="J23" s="62">
        <v>15</v>
      </c>
      <c r="K23" s="62">
        <v>5</v>
      </c>
      <c r="L23" s="62">
        <v>5</v>
      </c>
      <c r="M23" s="62">
        <v>0</v>
      </c>
      <c r="N23" s="62">
        <v>0</v>
      </c>
      <c r="O23" s="63">
        <v>0</v>
      </c>
      <c r="P23">
        <v>18095</v>
      </c>
    </row>
    <row r="24" spans="1:16" x14ac:dyDescent="0.3">
      <c r="A24" s="93" t="s">
        <v>201</v>
      </c>
      <c r="B24" s="62">
        <v>265</v>
      </c>
      <c r="C24" s="62">
        <v>85</v>
      </c>
      <c r="D24" s="62">
        <v>115</v>
      </c>
      <c r="E24" s="62">
        <v>310</v>
      </c>
      <c r="F24" s="62">
        <v>1725</v>
      </c>
      <c r="G24" s="61">
        <v>6455</v>
      </c>
      <c r="H24" s="62">
        <v>1705</v>
      </c>
      <c r="I24" s="62">
        <v>210</v>
      </c>
      <c r="J24" s="62">
        <v>55</v>
      </c>
      <c r="K24" s="62">
        <v>25</v>
      </c>
      <c r="L24" s="62">
        <v>20</v>
      </c>
      <c r="M24" s="62">
        <v>10</v>
      </c>
      <c r="N24" s="62">
        <v>0</v>
      </c>
      <c r="O24" s="63">
        <v>0</v>
      </c>
      <c r="P24">
        <v>10985</v>
      </c>
    </row>
    <row r="25" spans="1:16" x14ac:dyDescent="0.3">
      <c r="A25" s="93" t="s">
        <v>202</v>
      </c>
      <c r="B25" s="62">
        <v>35</v>
      </c>
      <c r="C25" s="62">
        <v>15</v>
      </c>
      <c r="D25" s="62">
        <v>10</v>
      </c>
      <c r="E25" s="62">
        <v>40</v>
      </c>
      <c r="F25" s="62">
        <v>95</v>
      </c>
      <c r="G25" s="62">
        <v>715</v>
      </c>
      <c r="H25" s="61">
        <v>2005</v>
      </c>
      <c r="I25" s="62">
        <v>600</v>
      </c>
      <c r="J25" s="62">
        <v>155</v>
      </c>
      <c r="K25" s="62">
        <v>70</v>
      </c>
      <c r="L25" s="62">
        <v>60</v>
      </c>
      <c r="M25" s="62">
        <v>15</v>
      </c>
      <c r="N25" s="62">
        <v>5</v>
      </c>
      <c r="O25" s="63">
        <v>0</v>
      </c>
      <c r="P25">
        <v>3825</v>
      </c>
    </row>
    <row r="26" spans="1:16" x14ac:dyDescent="0.3">
      <c r="A26" s="93" t="s">
        <v>203</v>
      </c>
      <c r="B26" s="62">
        <v>15</v>
      </c>
      <c r="C26" s="62">
        <v>5</v>
      </c>
      <c r="D26" s="62">
        <v>5</v>
      </c>
      <c r="E26" s="62">
        <v>5</v>
      </c>
      <c r="F26" s="62">
        <v>10</v>
      </c>
      <c r="G26" s="62">
        <v>60</v>
      </c>
      <c r="H26" s="62">
        <v>275</v>
      </c>
      <c r="I26" s="61">
        <v>450</v>
      </c>
      <c r="J26" s="62">
        <v>205</v>
      </c>
      <c r="K26" s="62">
        <v>100</v>
      </c>
      <c r="L26" s="62">
        <v>100</v>
      </c>
      <c r="M26" s="62">
        <v>10</v>
      </c>
      <c r="N26" s="62">
        <v>5</v>
      </c>
      <c r="O26" s="63">
        <v>0</v>
      </c>
      <c r="P26">
        <v>1245</v>
      </c>
    </row>
    <row r="27" spans="1:16" x14ac:dyDescent="0.3">
      <c r="A27" s="93" t="s">
        <v>204</v>
      </c>
      <c r="B27" s="62">
        <v>5</v>
      </c>
      <c r="C27" s="62">
        <v>0</v>
      </c>
      <c r="D27" s="62">
        <v>0</v>
      </c>
      <c r="E27" s="62">
        <v>5</v>
      </c>
      <c r="F27" s="62">
        <v>0</v>
      </c>
      <c r="G27" s="62">
        <v>15</v>
      </c>
      <c r="H27" s="62">
        <v>65</v>
      </c>
      <c r="I27" s="62">
        <v>135</v>
      </c>
      <c r="J27" s="61">
        <v>150</v>
      </c>
      <c r="K27" s="62">
        <v>105</v>
      </c>
      <c r="L27" s="62">
        <v>100</v>
      </c>
      <c r="M27" s="62">
        <v>15</v>
      </c>
      <c r="N27" s="62">
        <v>0</v>
      </c>
      <c r="O27" s="63">
        <v>0</v>
      </c>
      <c r="P27">
        <v>605</v>
      </c>
    </row>
    <row r="28" spans="1:16" x14ac:dyDescent="0.3">
      <c r="A28" s="93" t="s">
        <v>205</v>
      </c>
      <c r="B28" s="62">
        <v>0</v>
      </c>
      <c r="C28" s="62">
        <v>0</v>
      </c>
      <c r="D28" s="62">
        <v>0</v>
      </c>
      <c r="E28" s="62">
        <v>0</v>
      </c>
      <c r="F28" s="62">
        <v>0</v>
      </c>
      <c r="G28" s="62">
        <v>10</v>
      </c>
      <c r="H28" s="62">
        <v>25</v>
      </c>
      <c r="I28" s="62">
        <v>45</v>
      </c>
      <c r="J28" s="62">
        <v>75</v>
      </c>
      <c r="K28" s="61">
        <v>75</v>
      </c>
      <c r="L28" s="62">
        <v>115</v>
      </c>
      <c r="M28" s="62">
        <v>25</v>
      </c>
      <c r="N28" s="62">
        <v>5</v>
      </c>
      <c r="O28" s="63">
        <v>0</v>
      </c>
      <c r="P28">
        <v>370</v>
      </c>
    </row>
    <row r="29" spans="1:16" x14ac:dyDescent="0.3">
      <c r="A29" s="93" t="s">
        <v>206</v>
      </c>
      <c r="B29" s="62">
        <v>5</v>
      </c>
      <c r="C29" s="62">
        <v>0</v>
      </c>
      <c r="D29" s="62">
        <v>0</v>
      </c>
      <c r="E29" s="62">
        <v>0</v>
      </c>
      <c r="F29" s="62">
        <v>0</v>
      </c>
      <c r="G29" s="62">
        <v>5</v>
      </c>
      <c r="H29" s="62">
        <v>20</v>
      </c>
      <c r="I29" s="62">
        <v>25</v>
      </c>
      <c r="J29" s="62">
        <v>45</v>
      </c>
      <c r="K29" s="62">
        <v>65</v>
      </c>
      <c r="L29" s="61">
        <v>345</v>
      </c>
      <c r="M29" s="62">
        <v>105</v>
      </c>
      <c r="N29" s="62">
        <v>20</v>
      </c>
      <c r="O29" s="63">
        <v>5</v>
      </c>
      <c r="P29">
        <v>645</v>
      </c>
    </row>
    <row r="30" spans="1:16" x14ac:dyDescent="0.3">
      <c r="A30" s="93" t="s">
        <v>207</v>
      </c>
      <c r="B30" s="62">
        <v>0</v>
      </c>
      <c r="C30" s="62">
        <v>0</v>
      </c>
      <c r="D30" s="62">
        <v>0</v>
      </c>
      <c r="E30" s="62">
        <v>0</v>
      </c>
      <c r="F30" s="62">
        <v>0</v>
      </c>
      <c r="G30" s="62">
        <v>0</v>
      </c>
      <c r="H30" s="62">
        <v>5</v>
      </c>
      <c r="I30" s="62">
        <v>5</v>
      </c>
      <c r="J30" s="62">
        <v>5</v>
      </c>
      <c r="K30" s="62">
        <v>5</v>
      </c>
      <c r="L30" s="62">
        <v>70</v>
      </c>
      <c r="M30" s="61">
        <v>165</v>
      </c>
      <c r="N30" s="62">
        <v>40</v>
      </c>
      <c r="O30" s="63">
        <v>15</v>
      </c>
      <c r="P30">
        <v>305</v>
      </c>
    </row>
    <row r="31" spans="1:16" x14ac:dyDescent="0.3">
      <c r="A31" s="93" t="s">
        <v>208</v>
      </c>
      <c r="B31" s="62">
        <v>0</v>
      </c>
      <c r="C31" s="62">
        <v>0</v>
      </c>
      <c r="D31" s="62">
        <v>0</v>
      </c>
      <c r="E31" s="62">
        <v>0</v>
      </c>
      <c r="F31" s="62">
        <v>0</v>
      </c>
      <c r="G31" s="62">
        <v>0</v>
      </c>
      <c r="H31" s="62">
        <v>0</v>
      </c>
      <c r="I31" s="62">
        <v>0</v>
      </c>
      <c r="J31" s="62">
        <v>0</v>
      </c>
      <c r="K31" s="62">
        <v>0</v>
      </c>
      <c r="L31" s="62">
        <v>5</v>
      </c>
      <c r="M31" s="62">
        <v>30</v>
      </c>
      <c r="N31" s="61">
        <v>75</v>
      </c>
      <c r="O31" s="63">
        <v>30</v>
      </c>
      <c r="P31">
        <v>140</v>
      </c>
    </row>
    <row r="32" spans="1:16" ht="15" thickBot="1" x14ac:dyDescent="0.35">
      <c r="A32" s="94" t="s">
        <v>209</v>
      </c>
      <c r="B32" s="3">
        <v>0</v>
      </c>
      <c r="C32" s="3">
        <v>0</v>
      </c>
      <c r="D32" s="3">
        <v>0</v>
      </c>
      <c r="E32" s="3">
        <v>0</v>
      </c>
      <c r="F32" s="3">
        <v>0</v>
      </c>
      <c r="G32" s="3">
        <v>0</v>
      </c>
      <c r="H32" s="3">
        <v>0</v>
      </c>
      <c r="I32" s="3">
        <v>0</v>
      </c>
      <c r="J32" s="3">
        <v>0</v>
      </c>
      <c r="K32" s="3">
        <v>0</v>
      </c>
      <c r="L32" s="3">
        <v>0</v>
      </c>
      <c r="M32" s="3">
        <v>0</v>
      </c>
      <c r="N32" s="3">
        <v>30</v>
      </c>
      <c r="O32" s="64">
        <v>70</v>
      </c>
      <c r="P32">
        <v>100</v>
      </c>
    </row>
    <row r="33" spans="1:16" x14ac:dyDescent="0.3">
      <c r="A33" t="s">
        <v>36</v>
      </c>
      <c r="B33">
        <v>307530</v>
      </c>
      <c r="C33">
        <v>65050</v>
      </c>
      <c r="D33">
        <v>37350</v>
      </c>
      <c r="E33">
        <v>32695</v>
      </c>
      <c r="F33">
        <v>18535</v>
      </c>
      <c r="G33">
        <v>12545</v>
      </c>
      <c r="H33">
        <v>4580</v>
      </c>
      <c r="I33">
        <v>1535</v>
      </c>
      <c r="J33">
        <v>730</v>
      </c>
      <c r="K33">
        <v>455</v>
      </c>
      <c r="L33">
        <v>840</v>
      </c>
      <c r="M33">
        <v>380</v>
      </c>
      <c r="N33">
        <v>180</v>
      </c>
      <c r="O33">
        <v>120</v>
      </c>
      <c r="P33">
        <v>482530</v>
      </c>
    </row>
  </sheetData>
  <sortState ref="A6:D11">
    <sortCondition ref="A6:A1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4.4" x14ac:dyDescent="0.3"/>
  <cols>
    <col min="1" max="1" width="20.77734375" customWidth="1"/>
    <col min="2" max="2" width="32.5546875" customWidth="1"/>
    <col min="3" max="3" width="19" customWidth="1"/>
    <col min="4" max="4" width="30.21875" customWidth="1"/>
  </cols>
  <sheetData>
    <row r="1" spans="1:4" x14ac:dyDescent="0.3">
      <c r="A1" s="1" t="s">
        <v>79</v>
      </c>
      <c r="B1" s="1" t="s">
        <v>162</v>
      </c>
    </row>
    <row r="3" spans="1:4" x14ac:dyDescent="0.3">
      <c r="A3" s="4" t="s">
        <v>160</v>
      </c>
      <c r="B3" s="4" t="s">
        <v>161</v>
      </c>
      <c r="C3" s="3" t="s">
        <v>5</v>
      </c>
      <c r="D3" s="3" t="s">
        <v>6</v>
      </c>
    </row>
    <row r="4" spans="1:4" x14ac:dyDescent="0.3">
      <c r="A4" t="s">
        <v>8</v>
      </c>
      <c r="B4" t="s">
        <v>9</v>
      </c>
      <c r="C4">
        <v>195</v>
      </c>
      <c r="D4">
        <v>-34.9</v>
      </c>
    </row>
    <row r="5" spans="1:4" x14ac:dyDescent="0.3">
      <c r="A5" t="s">
        <v>9</v>
      </c>
      <c r="B5" t="s">
        <v>8</v>
      </c>
      <c r="C5">
        <v>520</v>
      </c>
      <c r="D5">
        <v>167.5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workbookViewId="0">
      <selection activeCell="K23" sqref="K23"/>
    </sheetView>
  </sheetViews>
  <sheetFormatPr defaultRowHeight="14.4" x14ac:dyDescent="0.3"/>
  <cols>
    <col min="1" max="1" width="23.21875" customWidth="1"/>
    <col min="2" max="2" width="17.21875" customWidth="1"/>
    <col min="3" max="3" width="32.5546875" customWidth="1"/>
    <col min="4" max="4" width="9.21875" customWidth="1"/>
    <col min="10" max="10" width="11.33203125" bestFit="1" customWidth="1"/>
    <col min="11" max="11" width="16.44140625" customWidth="1"/>
    <col min="13" max="13" width="20.21875" customWidth="1"/>
    <col min="14" max="14" width="16.77734375" customWidth="1"/>
  </cols>
  <sheetData>
    <row r="1" spans="1:4" x14ac:dyDescent="0.3">
      <c r="A1" s="1" t="s">
        <v>10</v>
      </c>
      <c r="B1" s="1" t="s">
        <v>165</v>
      </c>
    </row>
    <row r="4" spans="1:4" x14ac:dyDescent="0.3">
      <c r="A4" s="3" t="s">
        <v>7</v>
      </c>
      <c r="B4" s="3" t="s">
        <v>5</v>
      </c>
      <c r="C4" s="3" t="s">
        <v>167</v>
      </c>
      <c r="D4" s="3" t="s">
        <v>168</v>
      </c>
    </row>
    <row r="5" spans="1:4" x14ac:dyDescent="0.3">
      <c r="A5" t="s">
        <v>155</v>
      </c>
      <c r="B5">
        <v>266130</v>
      </c>
      <c r="C5">
        <v>235.7</v>
      </c>
      <c r="D5">
        <v>6719</v>
      </c>
    </row>
    <row r="6" spans="1:4" x14ac:dyDescent="0.3">
      <c r="A6" t="s">
        <v>156</v>
      </c>
      <c r="B6">
        <v>87060</v>
      </c>
      <c r="C6">
        <v>313.60000000000002</v>
      </c>
      <c r="D6">
        <v>8655</v>
      </c>
    </row>
    <row r="7" spans="1:4" x14ac:dyDescent="0.3">
      <c r="A7" t="s">
        <v>58</v>
      </c>
      <c r="B7">
        <v>14315</v>
      </c>
      <c r="C7">
        <v>401.9</v>
      </c>
      <c r="D7">
        <v>20832</v>
      </c>
    </row>
    <row r="8" spans="1:4" x14ac:dyDescent="0.3">
      <c r="A8" t="s">
        <v>59</v>
      </c>
      <c r="B8">
        <v>835</v>
      </c>
      <c r="C8">
        <v>137.19999999999999</v>
      </c>
      <c r="D8">
        <v>8676</v>
      </c>
    </row>
    <row r="9" spans="1:4" x14ac:dyDescent="0.3">
      <c r="A9" t="s">
        <v>8</v>
      </c>
      <c r="B9">
        <v>395</v>
      </c>
      <c r="C9">
        <v>416.2</v>
      </c>
      <c r="D9">
        <v>17542</v>
      </c>
    </row>
    <row r="10" spans="1:4" x14ac:dyDescent="0.3">
      <c r="A10" t="s">
        <v>36</v>
      </c>
      <c r="B10">
        <v>368730</v>
      </c>
      <c r="C10">
        <v>1504.5</v>
      </c>
      <c r="D10">
        <v>62424</v>
      </c>
    </row>
    <row r="12" spans="1:4" x14ac:dyDescent="0.3">
      <c r="A12" t="s">
        <v>11</v>
      </c>
    </row>
    <row r="13" spans="1:4" x14ac:dyDescent="0.3">
      <c r="A13" t="s">
        <v>12</v>
      </c>
    </row>
    <row r="14" spans="1:4" x14ac:dyDescent="0.3">
      <c r="A14" t="s">
        <v>166</v>
      </c>
    </row>
    <row r="15" spans="1:4" x14ac:dyDescent="0.3">
      <c r="A15" t="s">
        <v>13</v>
      </c>
    </row>
    <row r="22" spans="1:33" ht="15" thickBot="1" x14ac:dyDescent="0.35">
      <c r="B22" t="s">
        <v>154</v>
      </c>
    </row>
    <row r="23" spans="1:33" ht="15" thickBot="1" x14ac:dyDescent="0.35">
      <c r="A23" s="89" t="s">
        <v>195</v>
      </c>
      <c r="B23" s="59">
        <v>2011</v>
      </c>
      <c r="C23" s="59">
        <v>2012</v>
      </c>
      <c r="D23" s="59">
        <v>2013</v>
      </c>
      <c r="E23" s="59">
        <v>2014</v>
      </c>
      <c r="F23" s="59">
        <v>2015</v>
      </c>
      <c r="G23" s="59">
        <v>2016</v>
      </c>
      <c r="H23" s="59">
        <v>2017</v>
      </c>
      <c r="I23" s="59">
        <v>2018</v>
      </c>
      <c r="J23" s="59">
        <v>2019</v>
      </c>
      <c r="K23" s="60" t="s">
        <v>212</v>
      </c>
      <c r="L23" t="s">
        <v>36</v>
      </c>
      <c r="M23" s="74"/>
      <c r="N23" s="74"/>
    </row>
    <row r="24" spans="1:33" x14ac:dyDescent="0.3">
      <c r="A24" s="90" t="s">
        <v>196</v>
      </c>
      <c r="B24" s="62">
        <v>52415</v>
      </c>
      <c r="C24" s="62">
        <v>52395</v>
      </c>
      <c r="D24" s="62">
        <v>41435</v>
      </c>
      <c r="E24" s="62">
        <v>28085</v>
      </c>
      <c r="F24" s="62">
        <v>21030</v>
      </c>
      <c r="G24" s="62">
        <v>21140</v>
      </c>
      <c r="H24" s="62">
        <v>17600</v>
      </c>
      <c r="I24" s="62">
        <v>16075</v>
      </c>
      <c r="J24" s="62">
        <v>15955</v>
      </c>
      <c r="K24" s="63">
        <v>311480</v>
      </c>
      <c r="L24">
        <v>577610</v>
      </c>
      <c r="M24" s="75"/>
      <c r="N24" s="75"/>
      <c r="O24" s="75"/>
      <c r="P24" s="75"/>
      <c r="Q24" s="75"/>
      <c r="R24" s="75"/>
      <c r="S24" s="75"/>
      <c r="T24" s="75"/>
      <c r="U24" s="75"/>
      <c r="V24" s="75"/>
      <c r="W24" s="75"/>
      <c r="X24" s="75"/>
      <c r="Y24" s="75"/>
      <c r="Z24" s="75"/>
      <c r="AA24" s="75"/>
      <c r="AB24" s="75"/>
      <c r="AC24" s="75"/>
      <c r="AD24" s="75"/>
      <c r="AE24" s="75"/>
      <c r="AF24" s="75"/>
      <c r="AG24" s="75"/>
    </row>
    <row r="25" spans="1:33" x14ac:dyDescent="0.3">
      <c r="A25" s="90" t="s">
        <v>197</v>
      </c>
      <c r="B25" s="62">
        <v>9180</v>
      </c>
      <c r="C25" s="62">
        <v>9010</v>
      </c>
      <c r="D25" s="62">
        <v>8195</v>
      </c>
      <c r="E25" s="62">
        <v>5480</v>
      </c>
      <c r="F25" s="62">
        <v>4305</v>
      </c>
      <c r="G25" s="62">
        <v>4400</v>
      </c>
      <c r="H25" s="62">
        <v>3710</v>
      </c>
      <c r="I25" s="62">
        <v>3450</v>
      </c>
      <c r="J25" s="62">
        <v>3340</v>
      </c>
      <c r="K25" s="63">
        <v>67895</v>
      </c>
      <c r="L25">
        <v>118965</v>
      </c>
      <c r="M25" s="75"/>
      <c r="N25" s="75"/>
      <c r="O25" s="75"/>
      <c r="P25" s="75"/>
      <c r="Q25" s="75"/>
      <c r="R25" s="75"/>
      <c r="S25" s="75"/>
      <c r="T25" s="75"/>
      <c r="U25" s="75"/>
      <c r="V25" s="75"/>
      <c r="W25" s="75"/>
    </row>
    <row r="26" spans="1:33" x14ac:dyDescent="0.3">
      <c r="A26" s="90" t="s">
        <v>198</v>
      </c>
      <c r="B26" s="62">
        <v>2645</v>
      </c>
      <c r="C26" s="62">
        <v>3250</v>
      </c>
      <c r="D26" s="62">
        <v>3115</v>
      </c>
      <c r="E26" s="62">
        <v>2475</v>
      </c>
      <c r="F26" s="62">
        <v>2030</v>
      </c>
      <c r="G26" s="62">
        <v>1980</v>
      </c>
      <c r="H26" s="62">
        <v>1725</v>
      </c>
      <c r="I26" s="62">
        <v>1755</v>
      </c>
      <c r="J26" s="62">
        <v>1730</v>
      </c>
      <c r="K26" s="63">
        <v>42295</v>
      </c>
      <c r="L26">
        <v>63005</v>
      </c>
      <c r="M26" s="75"/>
      <c r="N26" s="75"/>
      <c r="O26" s="75"/>
      <c r="P26" s="75"/>
      <c r="Q26" s="75"/>
      <c r="R26" s="75"/>
      <c r="S26" s="75"/>
      <c r="T26" s="75"/>
      <c r="U26" s="75"/>
      <c r="V26" s="75"/>
      <c r="W26" s="75"/>
    </row>
    <row r="27" spans="1:33" x14ac:dyDescent="0.3">
      <c r="A27" s="90" t="s">
        <v>199</v>
      </c>
      <c r="B27" s="62">
        <v>1705</v>
      </c>
      <c r="C27" s="62">
        <v>2185</v>
      </c>
      <c r="D27" s="62">
        <v>2265</v>
      </c>
      <c r="E27" s="62">
        <v>1905</v>
      </c>
      <c r="F27" s="62">
        <v>1595</v>
      </c>
      <c r="G27" s="62">
        <v>1505</v>
      </c>
      <c r="H27" s="62">
        <v>1390</v>
      </c>
      <c r="I27" s="62">
        <v>1310</v>
      </c>
      <c r="J27" s="62">
        <v>1420</v>
      </c>
      <c r="K27" s="63">
        <v>35190</v>
      </c>
      <c r="L27">
        <v>50470</v>
      </c>
      <c r="M27" s="75"/>
      <c r="N27" s="75"/>
      <c r="O27" s="75"/>
      <c r="P27" s="75"/>
      <c r="Q27" s="75"/>
      <c r="R27" s="75"/>
      <c r="S27" s="75"/>
      <c r="T27" s="75"/>
      <c r="U27" s="75"/>
      <c r="V27" s="75"/>
      <c r="W27" s="75"/>
    </row>
    <row r="28" spans="1:33" x14ac:dyDescent="0.3">
      <c r="A28" s="90" t="s">
        <v>200</v>
      </c>
      <c r="B28" s="62">
        <v>905</v>
      </c>
      <c r="C28" s="62">
        <v>1095</v>
      </c>
      <c r="D28" s="62">
        <v>1140</v>
      </c>
      <c r="E28" s="62">
        <v>1045</v>
      </c>
      <c r="F28" s="62">
        <v>860</v>
      </c>
      <c r="G28" s="62">
        <v>745</v>
      </c>
      <c r="H28" s="62">
        <v>670</v>
      </c>
      <c r="I28" s="62">
        <v>640</v>
      </c>
      <c r="J28" s="62">
        <v>640</v>
      </c>
      <c r="K28" s="63">
        <v>18380</v>
      </c>
      <c r="L28">
        <v>26125</v>
      </c>
      <c r="M28" s="75"/>
      <c r="N28" s="75"/>
      <c r="O28" s="75"/>
      <c r="P28" s="75"/>
      <c r="Q28" s="75"/>
      <c r="R28" s="75"/>
      <c r="S28" s="75"/>
      <c r="T28" s="75"/>
      <c r="U28" s="75"/>
      <c r="V28" s="75"/>
      <c r="W28" s="75"/>
    </row>
    <row r="29" spans="1:33" x14ac:dyDescent="0.3">
      <c r="A29" s="90" t="s">
        <v>201</v>
      </c>
      <c r="B29" s="62">
        <v>660</v>
      </c>
      <c r="C29" s="62">
        <v>735</v>
      </c>
      <c r="D29" s="62">
        <v>715</v>
      </c>
      <c r="E29" s="62">
        <v>630</v>
      </c>
      <c r="F29" s="62">
        <v>535</v>
      </c>
      <c r="G29" s="62">
        <v>495</v>
      </c>
      <c r="H29" s="62">
        <v>435</v>
      </c>
      <c r="I29" s="62">
        <v>390</v>
      </c>
      <c r="J29" s="62">
        <v>405</v>
      </c>
      <c r="K29" s="63">
        <v>11120</v>
      </c>
      <c r="L29">
        <v>16120</v>
      </c>
      <c r="M29" s="75"/>
      <c r="N29" s="75"/>
      <c r="O29" s="75"/>
      <c r="P29" s="75"/>
      <c r="Q29" s="75"/>
      <c r="R29" s="75"/>
      <c r="S29" s="75"/>
      <c r="T29" s="75"/>
      <c r="U29" s="75"/>
      <c r="V29" s="75"/>
      <c r="W29" s="75"/>
    </row>
    <row r="30" spans="1:33" x14ac:dyDescent="0.3">
      <c r="A30" s="90" t="s">
        <v>202</v>
      </c>
      <c r="B30" s="62">
        <v>190</v>
      </c>
      <c r="C30" s="62">
        <v>225</v>
      </c>
      <c r="D30" s="62">
        <v>270</v>
      </c>
      <c r="E30" s="62">
        <v>200</v>
      </c>
      <c r="F30" s="62">
        <v>155</v>
      </c>
      <c r="G30" s="62">
        <v>155</v>
      </c>
      <c r="H30" s="62">
        <v>125</v>
      </c>
      <c r="I30" s="62">
        <v>125</v>
      </c>
      <c r="J30" s="62">
        <v>125</v>
      </c>
      <c r="K30" s="63">
        <v>3850</v>
      </c>
      <c r="L30">
        <v>5420</v>
      </c>
      <c r="M30" s="75"/>
      <c r="N30" s="75"/>
      <c r="O30" s="75"/>
      <c r="P30" s="75"/>
      <c r="Q30" s="75"/>
      <c r="R30" s="75"/>
      <c r="S30" s="75"/>
      <c r="T30" s="75"/>
      <c r="U30" s="75"/>
      <c r="V30" s="75"/>
      <c r="W30" s="75"/>
    </row>
    <row r="31" spans="1:33" x14ac:dyDescent="0.3">
      <c r="A31" s="90" t="s">
        <v>203</v>
      </c>
      <c r="B31" s="62">
        <v>65</v>
      </c>
      <c r="C31" s="62">
        <v>75</v>
      </c>
      <c r="D31" s="62">
        <v>65</v>
      </c>
      <c r="E31" s="62">
        <v>65</v>
      </c>
      <c r="F31" s="62">
        <v>40</v>
      </c>
      <c r="G31" s="62">
        <v>60</v>
      </c>
      <c r="H31" s="62">
        <v>40</v>
      </c>
      <c r="I31" s="62">
        <v>30</v>
      </c>
      <c r="J31" s="62">
        <v>35</v>
      </c>
      <c r="K31" s="63">
        <v>1255</v>
      </c>
      <c r="L31">
        <v>1740</v>
      </c>
      <c r="M31" s="75"/>
      <c r="N31" s="75"/>
      <c r="O31" s="75"/>
      <c r="P31" s="75"/>
      <c r="Q31" s="75"/>
      <c r="R31" s="75"/>
      <c r="S31" s="75"/>
      <c r="T31" s="75"/>
      <c r="U31" s="75"/>
      <c r="V31" s="75"/>
      <c r="W31" s="75"/>
    </row>
    <row r="32" spans="1:33" x14ac:dyDescent="0.3">
      <c r="A32" s="90" t="s">
        <v>204</v>
      </c>
      <c r="B32" s="62">
        <v>45</v>
      </c>
      <c r="C32" s="62">
        <v>25</v>
      </c>
      <c r="D32" s="62">
        <v>30</v>
      </c>
      <c r="E32" s="62">
        <v>25</v>
      </c>
      <c r="F32" s="62">
        <v>20</v>
      </c>
      <c r="G32" s="62">
        <v>20</v>
      </c>
      <c r="H32" s="62">
        <v>15</v>
      </c>
      <c r="I32" s="62">
        <v>20</v>
      </c>
      <c r="J32" s="62">
        <v>20</v>
      </c>
      <c r="K32" s="63">
        <v>610</v>
      </c>
      <c r="L32">
        <v>825</v>
      </c>
      <c r="M32" s="75"/>
      <c r="N32" s="75"/>
      <c r="O32" s="75"/>
      <c r="P32" s="75"/>
      <c r="Q32" s="75"/>
      <c r="R32" s="75"/>
      <c r="S32" s="75"/>
      <c r="T32" s="75"/>
      <c r="U32" s="75"/>
      <c r="V32" s="75"/>
      <c r="W32" s="75"/>
    </row>
    <row r="33" spans="1:23" x14ac:dyDescent="0.3">
      <c r="A33" s="90" t="s">
        <v>205</v>
      </c>
      <c r="B33" s="62">
        <v>25</v>
      </c>
      <c r="C33" s="62">
        <v>10</v>
      </c>
      <c r="D33" s="62">
        <v>20</v>
      </c>
      <c r="E33" s="62">
        <v>20</v>
      </c>
      <c r="F33" s="62">
        <v>15</v>
      </c>
      <c r="G33" s="62">
        <v>15</v>
      </c>
      <c r="H33" s="62">
        <v>10</v>
      </c>
      <c r="I33" s="62">
        <v>10</v>
      </c>
      <c r="J33" s="62">
        <v>10</v>
      </c>
      <c r="K33" s="63">
        <v>375</v>
      </c>
      <c r="L33">
        <v>505</v>
      </c>
      <c r="M33" s="75"/>
      <c r="N33" s="75"/>
      <c r="O33" s="75"/>
      <c r="P33" s="75"/>
      <c r="Q33" s="75"/>
      <c r="R33" s="75"/>
      <c r="S33" s="75"/>
      <c r="T33" s="75"/>
      <c r="U33" s="75"/>
      <c r="V33" s="75"/>
      <c r="W33" s="75"/>
    </row>
    <row r="34" spans="1:23" x14ac:dyDescent="0.3">
      <c r="A34" s="90" t="s">
        <v>206</v>
      </c>
      <c r="B34" s="62">
        <v>40</v>
      </c>
      <c r="C34" s="62">
        <v>30</v>
      </c>
      <c r="D34" s="62">
        <v>30</v>
      </c>
      <c r="E34" s="62">
        <v>25</v>
      </c>
      <c r="F34" s="62">
        <v>25</v>
      </c>
      <c r="G34" s="62">
        <v>15</v>
      </c>
      <c r="H34" s="62">
        <v>10</v>
      </c>
      <c r="I34" s="62">
        <v>25</v>
      </c>
      <c r="J34" s="62">
        <v>25</v>
      </c>
      <c r="K34" s="63">
        <v>650</v>
      </c>
      <c r="L34">
        <v>880</v>
      </c>
      <c r="M34" s="75"/>
      <c r="N34" s="75"/>
      <c r="O34" s="75"/>
      <c r="P34" s="75"/>
      <c r="Q34" s="75"/>
      <c r="R34" s="75"/>
      <c r="S34" s="75"/>
      <c r="T34" s="75"/>
      <c r="U34" s="75"/>
      <c r="V34" s="75"/>
      <c r="W34" s="75"/>
    </row>
    <row r="35" spans="1:23" x14ac:dyDescent="0.3">
      <c r="A35" s="90" t="s">
        <v>207</v>
      </c>
      <c r="B35" s="62">
        <v>20</v>
      </c>
      <c r="C35" s="62">
        <v>10</v>
      </c>
      <c r="D35" s="62">
        <v>15</v>
      </c>
      <c r="E35" s="62">
        <v>10</v>
      </c>
      <c r="F35" s="62">
        <v>10</v>
      </c>
      <c r="G35" s="62">
        <v>10</v>
      </c>
      <c r="H35" s="62">
        <v>5</v>
      </c>
      <c r="I35" s="62">
        <v>10</v>
      </c>
      <c r="J35" s="62">
        <v>5</v>
      </c>
      <c r="K35" s="63">
        <v>310</v>
      </c>
      <c r="L35">
        <v>405</v>
      </c>
      <c r="M35" s="75"/>
      <c r="N35" s="75"/>
      <c r="O35" s="75"/>
      <c r="P35" s="75"/>
      <c r="Q35" s="75"/>
      <c r="R35" s="75"/>
      <c r="S35" s="75"/>
      <c r="T35" s="75"/>
      <c r="U35" s="75"/>
      <c r="V35" s="75"/>
      <c r="W35" s="75"/>
    </row>
    <row r="36" spans="1:23" x14ac:dyDescent="0.3">
      <c r="A36" s="90" t="s">
        <v>208</v>
      </c>
      <c r="B36" s="62">
        <v>5</v>
      </c>
      <c r="C36" s="62">
        <v>5</v>
      </c>
      <c r="D36" s="62">
        <v>5</v>
      </c>
      <c r="E36" s="62">
        <v>5</v>
      </c>
      <c r="F36" s="62">
        <v>5</v>
      </c>
      <c r="G36" s="62">
        <v>5</v>
      </c>
      <c r="H36" s="62">
        <v>10</v>
      </c>
      <c r="I36" s="62">
        <v>5</v>
      </c>
      <c r="J36" s="62">
        <v>5</v>
      </c>
      <c r="K36" s="63">
        <v>140</v>
      </c>
      <c r="L36">
        <v>185</v>
      </c>
      <c r="M36" s="75"/>
      <c r="N36" s="75"/>
      <c r="O36" s="75"/>
      <c r="P36" s="75"/>
      <c r="Q36" s="75"/>
      <c r="R36" s="75"/>
      <c r="S36" s="75"/>
      <c r="T36" s="75"/>
      <c r="U36" s="75"/>
      <c r="V36" s="75"/>
      <c r="W36" s="75"/>
    </row>
    <row r="37" spans="1:23" ht="15" thickBot="1" x14ac:dyDescent="0.35">
      <c r="A37" s="91" t="s">
        <v>209</v>
      </c>
      <c r="B37" s="3">
        <v>5</v>
      </c>
      <c r="C37" s="3">
        <v>0</v>
      </c>
      <c r="D37" s="3">
        <v>5</v>
      </c>
      <c r="E37" s="3">
        <v>5</v>
      </c>
      <c r="F37" s="3">
        <v>0</v>
      </c>
      <c r="G37" s="3">
        <v>5</v>
      </c>
      <c r="H37" s="3">
        <v>5</v>
      </c>
      <c r="I37" s="3">
        <v>0</v>
      </c>
      <c r="J37" s="3">
        <v>0</v>
      </c>
      <c r="K37" s="67">
        <v>100</v>
      </c>
      <c r="L37">
        <v>125</v>
      </c>
      <c r="M37" s="75"/>
      <c r="N37" s="75"/>
      <c r="O37" s="75"/>
      <c r="P37" s="75"/>
      <c r="Q37" s="75"/>
      <c r="R37" s="75"/>
      <c r="S37" s="75"/>
      <c r="T37" s="75"/>
      <c r="U37" s="75"/>
      <c r="V37" s="75"/>
      <c r="W37" s="75"/>
    </row>
    <row r="38" spans="1:23" x14ac:dyDescent="0.3">
      <c r="A38" t="s">
        <v>36</v>
      </c>
      <c r="B38">
        <f>SUM(B24:B37)</f>
        <v>67905</v>
      </c>
      <c r="C38">
        <f t="shared" ref="C38:K38" si="0">SUM(C24:C37)</f>
        <v>69050</v>
      </c>
      <c r="D38">
        <f t="shared" si="0"/>
        <v>57305</v>
      </c>
      <c r="E38">
        <f t="shared" si="0"/>
        <v>39975</v>
      </c>
      <c r="F38">
        <f t="shared" si="0"/>
        <v>30625</v>
      </c>
      <c r="G38">
        <f t="shared" si="0"/>
        <v>30550</v>
      </c>
      <c r="H38">
        <f t="shared" si="0"/>
        <v>25750</v>
      </c>
      <c r="I38">
        <f t="shared" si="0"/>
        <v>23845</v>
      </c>
      <c r="J38">
        <f t="shared" si="0"/>
        <v>23715</v>
      </c>
      <c r="K38">
        <f t="shared" si="0"/>
        <v>493650</v>
      </c>
      <c r="L38">
        <f t="shared" ref="L38" si="1">SUM(B38:K38)</f>
        <v>862370</v>
      </c>
      <c r="M38" s="75"/>
      <c r="N38" s="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4.4" x14ac:dyDescent="0.3"/>
  <cols>
    <col min="1" max="1" width="27.77734375" customWidth="1"/>
    <col min="2" max="2" width="30.44140625" customWidth="1"/>
    <col min="3" max="3" width="33.77734375" customWidth="1"/>
    <col min="4" max="4" width="21" customWidth="1"/>
  </cols>
  <sheetData>
    <row r="1" spans="1:4" x14ac:dyDescent="0.3">
      <c r="A1" s="1" t="s">
        <v>31</v>
      </c>
      <c r="B1" s="1" t="s">
        <v>171</v>
      </c>
    </row>
    <row r="3" spans="1:4" x14ac:dyDescent="0.3">
      <c r="A3" s="3" t="s">
        <v>7</v>
      </c>
      <c r="B3" s="3" t="s">
        <v>5</v>
      </c>
      <c r="C3" s="3" t="s">
        <v>169</v>
      </c>
      <c r="D3" s="3" t="s">
        <v>170</v>
      </c>
    </row>
    <row r="4" spans="1:4" x14ac:dyDescent="0.3">
      <c r="A4" t="s">
        <v>155</v>
      </c>
      <c r="B4">
        <v>610348</v>
      </c>
      <c r="C4">
        <v>557.9</v>
      </c>
      <c r="D4">
        <v>10160</v>
      </c>
    </row>
    <row r="5" spans="1:4" x14ac:dyDescent="0.3">
      <c r="A5" t="s">
        <v>156</v>
      </c>
      <c r="B5">
        <v>102451</v>
      </c>
      <c r="C5">
        <v>373.8</v>
      </c>
      <c r="D5">
        <v>9045</v>
      </c>
    </row>
    <row r="6" spans="1:4" x14ac:dyDescent="0.3">
      <c r="A6" t="s">
        <v>58</v>
      </c>
      <c r="B6">
        <v>11690</v>
      </c>
      <c r="C6">
        <v>365.9</v>
      </c>
      <c r="D6">
        <v>13574</v>
      </c>
    </row>
    <row r="7" spans="1:4" x14ac:dyDescent="0.3">
      <c r="A7" t="s">
        <v>59</v>
      </c>
      <c r="B7">
        <v>614</v>
      </c>
      <c r="C7">
        <v>111</v>
      </c>
      <c r="D7">
        <v>6392</v>
      </c>
    </row>
    <row r="8" spans="1:4" x14ac:dyDescent="0.3">
      <c r="A8" t="s">
        <v>8</v>
      </c>
      <c r="B8">
        <v>325</v>
      </c>
      <c r="C8">
        <v>405.5</v>
      </c>
      <c r="D8">
        <v>19572</v>
      </c>
    </row>
    <row r="9" spans="1:4" x14ac:dyDescent="0.3">
      <c r="A9" t="s">
        <v>36</v>
      </c>
      <c r="B9">
        <v>725428</v>
      </c>
      <c r="C9">
        <v>1814.3</v>
      </c>
      <c r="D9">
        <v>58743</v>
      </c>
    </row>
    <row r="16" spans="1:4" x14ac:dyDescent="0.3">
      <c r="A16" t="s">
        <v>32</v>
      </c>
    </row>
    <row r="17" spans="1:1" x14ac:dyDescent="0.3">
      <c r="A1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Inhoud</vt:lpstr>
      <vt:lpstr>Toelichting</vt:lpstr>
      <vt:lpstr>Bronbestanden</vt:lpstr>
      <vt:lpstr>Tabel 0 Overlevers</vt:lpstr>
      <vt:lpstr>Tabel 1 Dynamiek WP</vt:lpstr>
      <vt:lpstr>Tabel 2 Dynamiek MKB grootbedr.</vt:lpstr>
      <vt:lpstr>Tabel 3 Verdwenen bedrijven</vt:lpstr>
      <vt:lpstr>Tabel 4 Nieuwe bedrijven</vt:lpstr>
      <vt:lpstr>Tabel 5 Exportstatus</vt:lpstr>
      <vt:lpstr>Tabel 6 Overname</vt:lpstr>
      <vt:lpstr>Tabel 7 Voor eerst werkgever</vt:lpstr>
      <vt:lpstr>Tabel 8 Kleine groeiers</vt:lpstr>
      <vt:lpstr>Tabel 9 Vluchtige bedrijven</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2018-06-13T12:28:58Z</dcterms:created>
  <dcterms:modified xsi:type="dcterms:W3CDTF">2020-08-31T17:53:47Z</dcterms:modified>
</cp:coreProperties>
</file>