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bsp.nl\Productie\primair\BS_SEC1\Werk\Algemeen\3. Onderzoek\3.02 Onderzoeksprojecten\SZW_Barometer\10\2_Aegon_2020\5-Rapport\"/>
    </mc:Choice>
  </mc:AlternateContent>
  <bookViews>
    <workbookView xWindow="0" yWindow="0" windowWidth="13125" windowHeight="6105"/>
  </bookViews>
  <sheets>
    <sheet name="Voorblad" sheetId="13" r:id="rId1"/>
    <sheet name="Inhoud" sheetId="14" r:id="rId2"/>
    <sheet name="Toelichting" sheetId="15" r:id="rId3"/>
    <sheet name="Bronbestanden" sheetId="16" r:id="rId4"/>
    <sheet name="Tabel 1" sheetId="17" r:id="rId5"/>
    <sheet name="Tabel 2" sheetId="18" r:id="rId6"/>
    <sheet name="Tabel 3" sheetId="19" r:id="rId7"/>
    <sheet name="Tabel 4" sheetId="20" r:id="rId8"/>
    <sheet name="Tabel 5" sheetId="21" r:id="rId9"/>
  </sheets>
  <definedNames>
    <definedName name="_xlnm.Print_Area" localSheetId="3">Bronbestanden!$A$1:$B$16</definedName>
    <definedName name="_xlnm.Print_Area" localSheetId="1">Inhoud!$A$1:$B$56</definedName>
    <definedName name="_xlnm.Print_Area" localSheetId="4">'Tabel 1'!$A$1:$E$17</definedName>
    <definedName name="_xlnm.Print_Area" localSheetId="5">'Tabel 2'!$A$1:$E$17</definedName>
    <definedName name="_xlnm.Print_Area" localSheetId="6">'Tabel 3'!$A$1:$E$16</definedName>
    <definedName name="_xlnm.Print_Area" localSheetId="7">'Tabel 4'!$A$1:$E$14</definedName>
    <definedName name="_xlnm.Print_Area" localSheetId="8">'Tabel 5'!$A$1:$E$17</definedName>
    <definedName name="_xlnm.Print_Area" localSheetId="2">Toelichting!$A$1:$A$41</definedName>
    <definedName name="_xlnm.Print_Area" localSheetId="0">Voorblad!$A$1:$F$56</definedName>
    <definedName name="Eerstegetal" localSheetId="3">#REF!</definedName>
    <definedName name="Eerstegetal" localSheetId="1">#REF!</definedName>
    <definedName name="Eerstegetal" localSheetId="2">#REF!</definedName>
    <definedName name="Eerstegetal" localSheetId="0">#REF!</definedName>
    <definedName name="Eerstegetal">#REF!</definedName>
    <definedName name="Eerstegetal2" localSheetId="3">#REF!</definedName>
    <definedName name="Eerstegetal2" localSheetId="1">#REF!</definedName>
    <definedName name="Eerstegetal2" localSheetId="2">#REF!</definedName>
    <definedName name="Eerstegetal2" localSheetId="0">#REF!</definedName>
    <definedName name="Eerstegetal2">#REF!</definedName>
    <definedName name="Namen" localSheetId="3">#REF!</definedName>
    <definedName name="Namen" localSheetId="1">#REF!</definedName>
    <definedName name="Namen" localSheetId="2">#REF!</definedName>
    <definedName name="Namen" localSheetId="0">#REF!</definedName>
    <definedName name="Namen">#REF!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A13" i="14" l="1"/>
  <c r="A12" i="14"/>
  <c r="A11" i="14"/>
  <c r="A10" i="14"/>
  <c r="A9" i="14"/>
</calcChain>
</file>

<file path=xl/sharedStrings.xml><?xml version="1.0" encoding="utf-8"?>
<sst xmlns="http://schemas.openxmlformats.org/spreadsheetml/2006/main" count="151" uniqueCount="103">
  <si>
    <t>Inhoud</t>
  </si>
  <si>
    <t>Werkblad</t>
  </si>
  <si>
    <t>Toelichting</t>
  </si>
  <si>
    <t>Toelichting bij de tabel</t>
  </si>
  <si>
    <t>Bronbestanden</t>
  </si>
  <si>
    <t>Beschrijving van de gebruikte bronbestanden</t>
  </si>
  <si>
    <t>Verklaring van tekens</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</si>
  <si>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</si>
  <si>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</si>
  <si>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</si>
  <si>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</si>
  <si>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</si>
  <si>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</si>
  <si>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</si>
  <si>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</si>
  <si>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In geval van afronding kan het voorkomen dat het weergegeven totaal niet overeenstemt met de som</t>
  </si>
  <si>
    <t>van de getallen.</t>
  </si>
  <si>
    <t>Ons e-mailadres is maatwerk@cbs.nl.</t>
  </si>
  <si>
    <t>Toelichting bij de tabellen</t>
  </si>
  <si>
    <t>Inleiding</t>
  </si>
  <si>
    <t>Populatie</t>
  </si>
  <si>
    <t>Variabelen</t>
  </si>
  <si>
    <t>Het tabblad 'Bronbestanden' bevat een uitgebreide beschrijving van de genoemde bestanden.</t>
  </si>
  <si>
    <t>Aandachtspunten bij de cijfers</t>
  </si>
  <si>
    <t>Afkortingen</t>
  </si>
  <si>
    <r>
      <t>BRP</t>
    </r>
    <r>
      <rPr>
        <sz val="10"/>
        <rFont val="Arial"/>
        <family val="2"/>
      </rPr>
      <t xml:space="preserve"> - Basisregistratie Personen</t>
    </r>
  </si>
  <si>
    <r>
      <rPr>
        <b/>
        <i/>
        <sz val="10"/>
        <rFont val="Arial"/>
        <family val="2"/>
      </rPr>
      <t>CBS</t>
    </r>
    <r>
      <rPr>
        <sz val="10"/>
        <rFont val="Arial"/>
        <family val="2"/>
      </rPr>
      <t xml:space="preserve"> - Centraal Bureau voor de Statistiek</t>
    </r>
  </si>
  <si>
    <t>Begrippen</t>
  </si>
  <si>
    <r>
      <t>Persoon met een Nederlandse achtergrond</t>
    </r>
    <r>
      <rPr>
        <sz val="10"/>
        <rFont val="Arial"/>
        <family val="2"/>
      </rPr>
      <t xml:space="preserve"> - Persoon van wie de beide ouders in Nederland zijn geboren, ongeacht het land waar men zelf is geboren.</t>
    </r>
  </si>
  <si>
    <t>Bron</t>
  </si>
  <si>
    <t>Basisregistratie Personen (BRP)</t>
  </si>
  <si>
    <t>Algemene beschrijving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</si>
  <si>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</si>
  <si>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Leverancier</t>
  </si>
  <si>
    <t>Gemeenten</t>
  </si>
  <si>
    <t>Integraal of steekproef</t>
  </si>
  <si>
    <t>Integraal.</t>
  </si>
  <si>
    <t>Periodiciteit</t>
  </si>
  <si>
    <t>Gegevens worden doorlopend geactualiseerd.</t>
  </si>
  <si>
    <t>Bijzonderheden</t>
  </si>
  <si>
    <t>Eenmalig.</t>
  </si>
  <si>
    <t>De tabellen geven de percentuele migratieachtergrondverdeling weer, waarbij percentages die tot onthulling van individuele personen kunnen leiden onderdrukt zijn door middel van een punt ('.'). Daarnaast zijn de percentages afgerond op gehele getallen. Hierdoor kan het voorkomen dat percentages niet optellen tot 100%.</t>
  </si>
  <si>
    <t>Referenties</t>
  </si>
  <si>
    <t>https://www.rijksoverheid.nl/documenten/kamerstukken/2020/05/14/de-barometer-culturele-diversiteit-komt-per-1-juli-2020-beschikbaar</t>
  </si>
  <si>
    <r>
      <t>Persoon met een migratieachtergrond</t>
    </r>
    <r>
      <rPr>
        <sz val="10"/>
        <rFont val="Arial"/>
        <family val="2"/>
      </rPr>
      <t xml:space="preserve"> - Persoon van wie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</si>
  <si>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t>CBS</t>
  </si>
  <si>
    <t>Aegon</t>
  </si>
  <si>
    <t>Vragen over deze publicatie kunnen gestuurd worden aan het CBS onder vermelding van het referentienummer PR000624</t>
  </si>
  <si>
    <t>Tabel 1</t>
  </si>
  <si>
    <t>Totaal</t>
  </si>
  <si>
    <t>%</t>
  </si>
  <si>
    <t>Migratieachtergrond</t>
  </si>
  <si>
    <t>Nederlandse achtergrond</t>
  </si>
  <si>
    <t>westerse achtergrond</t>
  </si>
  <si>
    <t>niet-westerse achtergrond</t>
  </si>
  <si>
    <t>Entiteit</t>
  </si>
  <si>
    <t>Aegon Asset Management</t>
  </si>
  <si>
    <t>Aegon Nederland</t>
  </si>
  <si>
    <t>Knab</t>
  </si>
  <si>
    <t>TKP Pensioen</t>
  </si>
  <si>
    <t>Bron: CBS</t>
  </si>
  <si>
    <t>Tabel 2</t>
  </si>
  <si>
    <t>Kantoorlocatie</t>
  </si>
  <si>
    <t>Amsterdam</t>
  </si>
  <si>
    <t>Den Haag Corporate Center</t>
  </si>
  <si>
    <t>Den Haag Mariahoeve</t>
  </si>
  <si>
    <t>Groningen</t>
  </si>
  <si>
    <t>Leeuwarden</t>
  </si>
  <si>
    <t>Tabel 3</t>
  </si>
  <si>
    <t>Salarisschaal</t>
  </si>
  <si>
    <t>Schaal 10 - 11</t>
  </si>
  <si>
    <t>Schaal 12 en hoger</t>
  </si>
  <si>
    <t>Schaal 2 - 7</t>
  </si>
  <si>
    <t>Schaal 8 - 9</t>
  </si>
  <si>
    <t>Tabel 4</t>
  </si>
  <si>
    <t>Geslacht</t>
  </si>
  <si>
    <t>Man</t>
  </si>
  <si>
    <t>Vrouw</t>
  </si>
  <si>
    <t>Tabel 5</t>
  </si>
  <si>
    <t>Leeftijdsgroep</t>
  </si>
  <si>
    <t>20 - 29 jaar</t>
  </si>
  <si>
    <t>30 - 39 jaar</t>
  </si>
  <si>
    <t>40 - 49 jaar</t>
  </si>
  <si>
    <t>50 - 59 jaar</t>
  </si>
  <si>
    <t>60 - 69 jaar</t>
  </si>
  <si>
    <t>.</t>
  </si>
  <si>
    <t>November 2020</t>
  </si>
  <si>
    <t>Corporate Center / Aegon Global Technology</t>
  </si>
  <si>
    <t>Aegon Nederland, Corporate Center, Aegon Asset Management, Aegon Global Technology, Knab en TKP Pensioen</t>
  </si>
  <si>
    <t>Migratieachtergrond werknemers Aegon Nederland NV, 13 juli 2020</t>
  </si>
  <si>
    <t>Migratieachtergrond werknemers Aegon Nederland NV naar entiteit, 13 juli 2020</t>
  </si>
  <si>
    <t>Migratieachtergrond werknemers Aegon Nederland NV naar kantoorlocatie, 13 juli 2020</t>
  </si>
  <si>
    <t>Migratieachtergrond werknemers Aegon Nederland NV naar salarisschaal, 13 juli 2020</t>
  </si>
  <si>
    <t>Migratieachtergrond werknemers Aegon Nederland NV naar geslacht, 13 juli 2020</t>
  </si>
  <si>
    <t>Migratieachtergrond werknemers Aegon Nederland NV naar leeftijdsgroep, 13 juli 2020</t>
  </si>
  <si>
    <t>Op verzoek van het ministerie van Sociale Zaken en Werkgelegenheid biedt het Centraal Bureau voor de Statistiek (CBS) individuele organisaties met meer dan 250 werknemers de mogelijkheid om gebruik te maken van de Barometer Culturele Diversiteit om inzicht te krijgen in de migratie-achtergrondverdeling van hun personeelsbestand.  Naar aanleiding van de berichtgeving hieromtrent heeft Aegon Nederland NV het CBS verzocht om de culturele diversiteit binnen de eigen organisatie te bepalen. Deze maatwerktabellenset bevat tabellen met cijfers over 13 juli 2020.</t>
  </si>
  <si>
    <t>Personeelsadministratie Aegon Nederland NV</t>
  </si>
  <si>
    <t>Aegon Nederland NV heeft voor elk van hun werknemers gegevens uit hun personeelsadministratie aan het CBS geleverd, namelijk geboortedatum, geslacht, adresgegevens, entiteit, kantoorlocatie, salarisschaal en leeftijdsgroep. Vanuit privacy oogpunt heeft het CBS de direct identificerende persoonsgegevens vervangen voor een pseudosleutel.</t>
  </si>
  <si>
    <r>
      <t>Persoon met een niet-westerse migratieachtergrond</t>
    </r>
    <r>
      <rPr>
        <sz val="10"/>
        <rFont val="Arial"/>
        <family val="2"/>
      </rPr>
      <t xml:space="preserve"> - Persoon met als migratieachtergrond een van de landen in Afrika, Latijns-Amerika en Azië (exclusief Indonesië en Japan) of Turkije._x000D_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</si>
  <si>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r>
      <t>Persoon met een westerse migratieachtergrond</t>
    </r>
    <r>
      <rPr>
        <sz val="10"/>
        <rFont val="Arial"/>
        <family val="2"/>
      </rPr>
      <t xml:space="preserve"> - Persoon met als migratieachtergrond een van de landen in Europa (exclusief Turkije), Noord-Amerika, Oceanië, en Indonesië en Japan._x000D_
_x000D_Op grond van hun sociaaleconomische en sociaal-culturele positie worden personen met een migratieachtergrond uit Indonesië en Japan tot de westerse migratieachtergrond gerekend. Het gaat vooral om mensen die in het voormalig Nederlands-Indië zijn geboren en werknemers van Japanse bedrijven met hun gezin.</t>
    </r>
  </si>
  <si>
    <t xml:space="preserve">Werknemers die niet aan de BRP gekoppeld konden worden, zijn niet meegenomen in de tabellen. Dit betrof 69 (1,9% van het totaal) werknemers van Aegon Nederland NV. Hierdoor kan een lichte vertekening in de percentages ontstaan. Hiermee dient rekening gehouden te worden bij het interpreteren van de cijfers. </t>
  </si>
  <si>
    <t>Aegon Nederland NV heeft voor elk van hun werknemers gegevens uit hun personeelsadministratie aan het CBS geleverd, namelijk geboortedatum, geslacht, adresgegevens, entiteit, kantoorlocatie, salarisschaal en leeftijdsgroep. Vanuit privacy oogpunt heeft het CBS de direct identificerende persoonsgegevens vervangen voor een pseudosleutel. Vervolgens is via deze pseudosleutel de migratieachtergrond van de werknemers afgeleid uit de BRP.</t>
  </si>
  <si>
    <t>De tabellen hebben betrekking op alle werknemers van Aegon Nederland NV, werkzaam bij de onderdelen Aegon Nederland, Corporate Center, Aegon Asset Management, Aegon Global Technology, Knab en TKP Pensioen op peildatum 13 juli 2020 waarvoor Aegon Nederland NV de geboortedatum, het geslacht en de adresgegevens als koppelsleutel aan het CBS heeft geleverd. Deze variabelen zijn -na pseudonimisering- door het CBS verwijderd. 
Aegon Nederland NV heeft personeelsgegevens van 3 681 werknemers geleverd. Voor 69 van hen heeft het CBS de migratieachtergrond niet kunnen afleiden op basis van de Basisregistratie Personen (BRP). Deze werknemers zijn niet meegenomen in de 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</si>
</sst>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0"/>
  </numFmts>
  <fonts count="22" x14ac:knownFonts="1">
    <font>
      <sz val="11"/>
      <color theme="1"/>
      <name val="Calibri"/>
      <family val="2"/>
      <scheme val="minor"/>
    </font>
    <font>
      <sz val="10"/>
      <color rgb="FF0070C0"/>
      <name val="Arial"/>
      <family val="2"/>
    </font>
    <font>
      <b/>
      <sz val="12"/>
      <color theme="1"/>
      <name val="Arial"/>
      <family val="2"/>
    </font>
    <font>
      <sz val="10"/>
      <color theme="1"/>
      <name val="Arial"/>
      <family val="2"/>
    </font>
    <font>
      <b/>
      <sz val="12"/>
      <color theme="1"/>
      <name val="Times New Roman"/>
      <family val="1"/>
    </font>
    <font>
      <b/>
      <sz val="10"/>
      <color theme="1"/>
      <name val="Arial"/>
      <family val="2"/>
    </font>
    <font>
      <sz val="10"/>
      <color rgb="FFFF0000"/>
      <name val="Arial"/>
      <family val="2"/>
    </font>
    <font>
      <sz val="9"/>
      <color theme="1"/>
      <name val="Arial"/>
      <family val="2"/>
    </font>
    <font>
      <sz val="8"/>
      <color theme="1"/>
      <name val="Arial"/>
      <family val="2"/>
    </font>
    <font>
      <sz val="8"/>
      <color rgb="FF0070C0"/>
      <name val="Arial"/>
      <family val="2"/>
    </font>
    <font>
      <i/>
      <sz val="10"/>
      <color theme="1"/>
      <name val="Arial"/>
      <family val="2"/>
    </font>
    <font>
      <u/>
      <sz val="10"/>
      <color theme="10"/>
      <name val="Arial"/>
      <family val="2"/>
    </font>
    <font>
      <b/>
      <sz val="8"/>
      <color theme="1"/>
      <name val="Helvetica"/>
      <family val="2"/>
    </font>
    <font>
      <sz val="8"/>
      <color theme="1"/>
      <name val="Helvetica"/>
      <family val="2"/>
    </font>
    <font>
      <sz val="10"/>
      <color rgb="FF92D050"/>
      <name val="Arial"/>
      <family val="2"/>
    </font>
    <font>
      <b/>
      <i/>
      <sz val="10"/>
      <color theme="1"/>
      <name val="Arial"/>
      <family val="2"/>
    </font>
    <font>
      <b/>
      <i/>
      <sz val="11"/>
      <color theme="1"/>
      <name val="Arial"/>
      <family val="2"/>
    </font>
    <font>
      <b/>
      <sz val="8"/>
      <color theme="1"/>
      <name val="Arial"/>
      <family val="2"/>
    </font>
    <font>
      <sz val="8"/>
      <color theme="1"/>
      <name val="Arial"/>
      <family val="2"/>
    </font>
    <font>
      <i/>
      <sz val="8"/>
      <color theme="1"/>
      <name val="Arial"/>
      <family val="2"/>
    </font>
    <font>
      <sz val="10"/>
      <name val="Arial"/>
      <family val="2"/>
    </font>
    <font>
      <b/>
      <i/>
      <sz val="10"/>
      <name val="Arial"/>
      <family val="2"/>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rgb="FF000000"/>
      </bottom>
      <diagonal/>
    </border>
    <border>
      <left/>
      <right/>
      <top style="thin">
        <color rgb="FF000000"/>
      </top>
      <bottom/>
      <diagonal/>
    </border>
  </borders>
  <cellStyleXfs count="1">
    <xf numFmtId="0" fontId="0" fillId="0" borderId="0"/>
  </cellStyleXfs>
  <cellXfs count="47">
    <xf numFmtId="0" fontId="0" fillId="0" borderId="0" xfId="0"/>
    <xf numFmtId="0" fontId="1" fillId="2" borderId="0" xfId="0" applyFont="1" applyFill="1"/>
    <xf numFmtId="0" fontId="2" fillId="2" borderId="0" xfId="0" applyFont="1" applyFill="1"/>
    <xf numFmtId="0" fontId="3" fillId="2" borderId="0" xfId="0" applyFont="1" applyFill="1"/>
    <xf numFmtId="0" fontId="4" fillId="2" borderId="0" xfId="0" applyFont="1" applyFill="1"/>
    <xf numFmtId="0" fontId="5" fillId="2" borderId="0" xfId="0" applyFont="1" applyFill="1"/>
    <xf numFmtId="0" fontId="6" fillId="2" borderId="0" xfId="0" applyFont="1" applyFill="1"/>
    <xf numFmtId="0" fontId="7" fillId="2" borderId="0" xfId="0" applyFont="1" applyFill="1"/>
    <xf numFmtId="0" fontId="8" fillId="2" borderId="0" xfId="0" applyFont="1" applyFill="1"/>
    <xf numFmtId="0" fontId="9" fillId="2" borderId="0" xfId="0" applyFont="1" applyFill="1"/>
    <xf numFmtId="0" fontId="10" fillId="2" borderId="0" xfId="0" applyFont="1" applyFill="1"/>
    <xf numFmtId="0" fontId="11" fillId="2" borderId="0" xfId="0" applyFont="1" applyFill="1"/>
    <xf numFmtId="0" fontId="13" fillId="2" borderId="0" xfId="0" applyFont="1" applyFill="1" applyAlignment="1">
      <alignment vertical="center"/>
    </xf>
    <xf numFmtId="0" fontId="3" fillId="2" borderId="0" xfId="0" applyFont="1" applyFill="1" applyAlignment="1">
      <alignment vertical="center"/>
    </xf>
    <xf numFmtId="0" fontId="2" fillId="2" borderId="0" xfId="0" applyFont="1" applyFill="1" applyAlignment="1">
      <alignment horizontal="left" vertical="top" wrapText="1"/>
    </xf>
    <xf numFmtId="0" fontId="14" fillId="2" borderId="0" xfId="0" applyFont="1" applyFill="1"/>
    <xf numFmtId="0" fontId="1" fillId="2" borderId="0" xfId="0" applyFont="1" applyFill="1" applyAlignment="1">
      <alignment horizontal="left" vertical="top" wrapText="1"/>
    </xf>
    <xf numFmtId="0" fontId="14" fillId="2" borderId="0" xfId="0" applyFont="1" applyFill="1" applyAlignment="1">
      <alignment vertical="top"/>
    </xf>
    <xf numFmtId="0" fontId="15" fillId="2" borderId="0" xfId="0" applyFont="1" applyFill="1" applyAlignment="1">
      <alignment horizontal="left" vertical="top" wrapText="1"/>
    </xf>
    <xf numFmtId="0" fontId="11" fillId="2" borderId="0" xfId="0" applyFont="1" applyFill="1" applyAlignment="1">
      <alignment horizontal="left" vertical="top" wrapText="1"/>
    </xf>
    <xf numFmtId="0" fontId="16" fillId="2" borderId="0" xfId="0" applyFont="1" applyFill="1" applyAlignment="1">
      <alignment horizontal="left" vertical="top" wrapText="1"/>
    </xf>
    <xf numFmtId="0" fontId="3" fillId="2" borderId="0" xfId="0" applyFont="1" applyFill="1" applyAlignment="1">
      <alignment horizontal="justify" vertical="top" wrapText="1"/>
    </xf>
    <xf numFmtId="0" fontId="3" fillId="2" borderId="0" xfId="0" applyFont="1" applyFill="1" applyAlignment="1">
      <alignment horizontal="left" vertical="top" wrapText="1"/>
    </xf>
    <xf numFmtId="0" fontId="5" fillId="2" borderId="1" xfId="0" applyFont="1" applyFill="1" applyBorder="1" applyAlignment="1">
      <alignment horizontal="left" vertical="top" wrapText="1"/>
    </xf>
    <xf numFmtId="0" fontId="5" fillId="2" borderId="2" xfId="0" applyFont="1" applyFill="1" applyBorder="1" applyAlignment="1">
      <alignment horizontal="left"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wrapText="1"/>
    </xf>
    <xf numFmtId="0" fontId="3" fillId="2" borderId="5" xfId="0" applyFont="1" applyFill="1" applyBorder="1" applyAlignment="1">
      <alignment horizontal="left" vertical="top" wrapText="1"/>
    </xf>
    <xf numFmtId="0" fontId="3" fillId="2" borderId="6" xfId="0" applyFont="1" applyFill="1" applyBorder="1" applyAlignment="1">
      <alignment horizontal="left" wrapText="1"/>
    </xf>
    <xf numFmtId="0" fontId="11" fillId="2" borderId="0" xfId="0" applyFont="1" applyFill="1" applyAlignment="1">
      <alignment horizontal="left"/>
    </xf>
    <xf numFmtId="0" fontId="17" fillId="0" borderId="0" xfId="0" applyFont="1" applyAlignment="1">
      <alignment horizontal="left"/>
    </xf>
    <xf numFmtId="164" fontId="18" fillId="0" borderId="0" xfId="0" applyNumberFormat="1" applyFont="1" applyAlignment="1">
      <alignment horizontal="right"/>
    </xf>
    <xf numFmtId="0" fontId="18" fillId="0" borderId="0" xfId="0" applyFont="1" applyAlignment="1">
      <alignment horizontal="left"/>
    </xf>
    <xf numFmtId="0" fontId="18" fillId="0" borderId="7" xfId="0" applyFont="1" applyBorder="1" applyAlignment="1">
      <alignment horizontal="left"/>
    </xf>
    <xf numFmtId="0" fontId="19" fillId="0" borderId="0" xfId="0" applyFont="1" applyAlignment="1">
      <alignment horizontal="left"/>
    </xf>
    <xf numFmtId="0" fontId="18" fillId="0" borderId="8" xfId="0" applyFont="1" applyBorder="1" applyAlignment="1">
      <alignment horizontal="lef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164" fontId="18" fillId="0" borderId="0" xfId="0" applyNumberFormat="1" applyFont="1" applyAlignment="1">
      <alignment horizontal="right"/>
    </xf>
    <xf numFmtId="49" fontId="20" fillId="2" borderId="0" xfId="0" applyNumberFormat="1" applyFont="1" applyFill="1" applyAlignment="1">
      <alignment horizontal="left"/>
    </xf>
    <xf numFmtId="0" fontId="20" fillId="2" borderId="0" xfId="0" applyFont="1" applyFill="1" applyAlignment="1">
      <alignment horizontal="justify" vertical="top" wrapText="1"/>
    </xf>
    <xf numFmtId="0" fontId="18" fillId="0" borderId="0" xfId="0" applyNumberFormat="1" applyFont="1" applyAlignment="1">
      <alignment horizontal="right"/>
    </xf>
    <xf numFmtId="0" fontId="20" fillId="2" borderId="4" xfId="0" applyFont="1" applyFill="1" applyBorder="1" applyAlignment="1">
      <alignment horizontal="left" wrapText="1"/>
    </xf>
    <xf numFmtId="0" fontId="13" fillId="2" borderId="0" xfId="0" applyFont="1" applyFill="1" applyAlignment="1">
      <alignment vertical="center"/>
    </xf>
    <xf numFmtId="0" fontId="12" fillId="2" borderId="0" xfId="0" applyFont="1" applyFill="1" applyAlignment="1">
      <alignment vertical="center"/>
    </xf>
    <xf numFmtId="0" fontId="17" fillId="0" borderId="7" xfId="0" applyFont="1" applyBorder="1" applyAlignment="1">
      <alignment horizontal="left"/>
    </xf>
  </cellXfs>
  <cellStyles count="1">
    <cellStyle name="Standaard" xfId="0" builtinId="0"/>
  </cellStyles>
  <dxfs count="1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rijksoverheid.nl/documenten/kamerstukken/2020/05/14/de-barometer-culturele-diversiteit-komt-per-1-juli-2020-beschikbaar"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56"/>
  <sheetViews>
    <sheetView showGridLines="0" tabSelected="1" zoomScaleNormal="100" workbookViewId="0"/>
  </sheetViews>
  <sheetFormatPr defaultRowHeight="15" x14ac:dyDescent="0.25"/>
  <cols>
    <col min="1" max="1" width="59.85546875" bestFit="1" customWidth="1"/>
    <col min="2" max="11" width="9.140625" customWidth="1"/>
  </cols>
  <sheetData>
    <row r="3" spans="1:14" ht="15.75" customHeight="1" x14ac:dyDescent="0.25">
      <c r="A3" s="2" t="s">
        <v>89</v>
      </c>
    </row>
    <row r="4" spans="1:14" ht="15.75" customHeight="1" x14ac:dyDescent="0.25">
      <c r="A4" s="5" t="s">
        <v>88</v>
      </c>
    </row>
    <row r="5" spans="1:14" ht="15.75" customHeight="1" x14ac:dyDescent="0.25">
      <c r="A5" s="4"/>
    </row>
    <row r="7" spans="1:14" x14ac:dyDescent="0.25">
      <c r="A7" s="5"/>
    </row>
    <row r="12" spans="1:14" x14ac:dyDescent="0.25">
      <c r="A12" s="1"/>
      <c r="B12" s="1"/>
      <c r="C12" s="1"/>
      <c r="D12" s="1"/>
      <c r="E12" s="1"/>
      <c r="F12" s="1"/>
      <c r="G12" s="1"/>
      <c r="H12" s="1"/>
      <c r="I12" s="1"/>
      <c r="J12" s="1"/>
      <c r="K12" s="1"/>
      <c r="L12" s="1"/>
      <c r="M12" s="1"/>
      <c r="N12" s="6"/>
    </row>
    <row r="13" spans="1:14" x14ac:dyDescent="0.25">
      <c r="A13" s="1"/>
      <c r="B13" s="1"/>
      <c r="C13" s="1"/>
      <c r="D13" s="1"/>
      <c r="E13" s="1"/>
      <c r="F13" s="1"/>
      <c r="G13" s="1"/>
      <c r="H13" s="1"/>
      <c r="I13" s="1"/>
      <c r="J13" s="1"/>
      <c r="K13" s="1"/>
      <c r="L13" s="1"/>
      <c r="M13" s="1"/>
      <c r="N13" s="6"/>
    </row>
    <row r="14" spans="1:14" x14ac:dyDescent="0.25">
      <c r="A14" s="1"/>
      <c r="B14" s="1"/>
      <c r="C14" s="1"/>
      <c r="D14" s="1"/>
      <c r="E14" s="1"/>
      <c r="F14" s="1"/>
      <c r="G14" s="1"/>
      <c r="H14" s="1"/>
      <c r="I14" s="1"/>
      <c r="J14" s="1"/>
      <c r="K14" s="1"/>
      <c r="L14" s="1"/>
      <c r="M14" s="1"/>
      <c r="N14" s="6"/>
    </row>
    <row r="15" spans="1:14" x14ac:dyDescent="0.25">
      <c r="A15" s="1"/>
      <c r="B15" s="1"/>
      <c r="C15" s="1"/>
      <c r="D15" s="1"/>
      <c r="E15" s="1"/>
      <c r="F15" s="1"/>
      <c r="G15" s="1"/>
      <c r="H15" s="1"/>
      <c r="I15" s="1"/>
      <c r="J15" s="1"/>
      <c r="K15" s="1"/>
      <c r="L15" s="1"/>
      <c r="M15" s="1"/>
      <c r="N15" s="6"/>
    </row>
    <row r="16" spans="1:14" x14ac:dyDescent="0.25">
      <c r="A16" s="1"/>
      <c r="B16" s="1"/>
      <c r="C16" s="1"/>
      <c r="D16" s="1"/>
      <c r="E16" s="1"/>
      <c r="F16" s="1"/>
      <c r="G16" s="1"/>
      <c r="H16" s="1"/>
      <c r="I16" s="1"/>
      <c r="J16" s="1"/>
      <c r="K16" s="1"/>
      <c r="L16" s="1"/>
      <c r="M16" s="1"/>
      <c r="N16" s="6"/>
    </row>
    <row r="17" spans="1:14" x14ac:dyDescent="0.25">
      <c r="A17" s="1"/>
      <c r="B17" s="1"/>
      <c r="C17" s="1"/>
      <c r="D17" s="1"/>
      <c r="E17" s="1"/>
      <c r="F17" s="1"/>
      <c r="G17" s="1"/>
      <c r="H17" s="1"/>
      <c r="I17" s="1"/>
      <c r="J17" s="1"/>
      <c r="K17" s="1"/>
      <c r="L17" s="1"/>
      <c r="M17" s="1"/>
      <c r="N17" s="6"/>
    </row>
    <row r="18" spans="1:14" x14ac:dyDescent="0.25">
      <c r="A18" s="1"/>
      <c r="B18" s="1"/>
      <c r="C18" s="1"/>
      <c r="D18" s="1"/>
      <c r="E18" s="1"/>
      <c r="F18" s="1"/>
      <c r="G18" s="1"/>
      <c r="H18" s="1"/>
      <c r="I18" s="1"/>
      <c r="J18" s="1"/>
      <c r="K18" s="1"/>
      <c r="L18" s="1"/>
      <c r="M18" s="1"/>
    </row>
    <row r="19" spans="1:14" x14ac:dyDescent="0.25">
      <c r="A19" s="1"/>
      <c r="B19" s="1"/>
      <c r="C19" s="1"/>
      <c r="D19" s="1"/>
      <c r="E19" s="1"/>
      <c r="F19" s="1"/>
      <c r="G19" s="1"/>
      <c r="H19" s="1"/>
      <c r="I19" s="1"/>
      <c r="J19" s="1"/>
      <c r="K19" s="1"/>
      <c r="L19" s="1"/>
      <c r="M19" s="1"/>
    </row>
    <row r="24" spans="1:14" x14ac:dyDescent="0.25">
      <c r="A24" s="1"/>
    </row>
    <row r="33" ht="15" customHeight="1" x14ac:dyDescent="0.25"/>
    <row r="34" ht="15" customHeight="1" x14ac:dyDescent="0.25"/>
    <row r="35" ht="15" customHeight="1" x14ac:dyDescent="0.25"/>
    <row r="36" ht="15" customHeight="1" x14ac:dyDescent="0.25"/>
    <row r="37" ht="15" customHeight="1" x14ac:dyDescent="0.25"/>
    <row r="38" ht="15" customHeight="1" x14ac:dyDescent="0.25"/>
    <row r="55" spans="1:1" x14ac:dyDescent="0.25">
      <c r="A55" s="3" t="s">
        <v>45</v>
      </c>
    </row>
    <row r="56" spans="1:1" x14ac:dyDescent="0.25">
      <c r="A56" s="40" t="s">
        <v>86</v>
      </c>
    </row>
  </sheetData>
  <pageMargins left="0.75" right="0.75" top="1" bottom="1" header="0.5" footer="0.5"/>
  <pageSetup paperSize="9" scale="8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5"/>
  <sheetViews>
    <sheetView showGridLines="0" zoomScaleNormal="100" workbookViewId="0"/>
  </sheetViews>
  <sheetFormatPr defaultRowHeight="15" x14ac:dyDescent="0.25"/>
  <cols>
    <col min="1" max="1" width="15.7109375" customWidth="1"/>
    <col min="2" max="2" width="79.5703125" customWidth="1"/>
  </cols>
  <sheetData>
    <row r="1" spans="1:12" ht="15.75" customHeight="1" x14ac:dyDescent="0.25">
      <c r="A1" s="2" t="s">
        <v>0</v>
      </c>
      <c r="B1" s="3"/>
      <c r="C1" s="8"/>
      <c r="D1" s="8"/>
      <c r="E1" s="3"/>
      <c r="F1" s="3"/>
      <c r="G1" s="3"/>
    </row>
    <row r="2" spans="1:12" x14ac:dyDescent="0.25">
      <c r="A2" s="1"/>
      <c r="B2" s="1"/>
      <c r="C2" s="9"/>
      <c r="D2" s="9"/>
      <c r="E2" s="1"/>
      <c r="F2" s="1"/>
      <c r="G2" s="1"/>
      <c r="H2" s="1"/>
      <c r="I2" s="1"/>
      <c r="J2" s="1"/>
      <c r="K2" s="3"/>
      <c r="L2" s="3"/>
    </row>
    <row r="3" spans="1:12" x14ac:dyDescent="0.25">
      <c r="A3" s="1"/>
      <c r="B3" s="1"/>
      <c r="C3" s="9"/>
      <c r="D3" s="9"/>
      <c r="E3" s="1"/>
      <c r="F3" s="1"/>
      <c r="G3" s="1"/>
      <c r="H3" s="1"/>
      <c r="I3" s="1"/>
      <c r="J3" s="1"/>
      <c r="K3" s="3"/>
      <c r="L3" s="3"/>
    </row>
    <row r="4" spans="1:12" x14ac:dyDescent="0.25">
      <c r="A4" s="10" t="s">
        <v>1</v>
      </c>
      <c r="B4" s="10" t="s">
        <v>0</v>
      </c>
      <c r="D4" s="3"/>
      <c r="E4" s="3"/>
      <c r="F4" s="3"/>
      <c r="G4" s="3"/>
    </row>
    <row r="5" spans="1:12" x14ac:dyDescent="0.25">
      <c r="A5" s="10"/>
      <c r="B5" s="10"/>
      <c r="D5" s="3"/>
      <c r="E5" s="3"/>
      <c r="F5" s="3"/>
      <c r="G5" s="3"/>
    </row>
    <row r="6" spans="1:12" x14ac:dyDescent="0.25">
      <c r="A6" s="11" t="s">
        <v>2</v>
      </c>
      <c r="B6" s="3" t="s">
        <v>3</v>
      </c>
      <c r="D6" s="3"/>
      <c r="E6" s="3"/>
      <c r="F6" s="3"/>
      <c r="G6" s="3"/>
    </row>
    <row r="7" spans="1:12" x14ac:dyDescent="0.25">
      <c r="A7" s="11" t="s">
        <v>4</v>
      </c>
      <c r="B7" s="3" t="s">
        <v>5</v>
      </c>
      <c r="D7" s="3"/>
      <c r="E7" s="3"/>
      <c r="F7" s="3"/>
      <c r="G7" s="3"/>
    </row>
    <row r="8" spans="1:12" x14ac:dyDescent="0.25">
      <c r="A8" s="3"/>
      <c r="B8" s="3"/>
      <c r="D8" s="3"/>
      <c r="E8" s="3"/>
      <c r="F8" s="3"/>
      <c r="G8" s="3"/>
    </row>
    <row r="9" spans="1:12" x14ac:dyDescent="0.25">
      <c r="A9" s="29" t="str">
        <f>HYPERLINK("#'Tabel 1'!A1", "Tabel 1")</f>
        <v>Tabel 1</v>
      </c>
      <c r="B9" s="7" t="s">
        <v>90</v>
      </c>
      <c r="D9" s="3"/>
      <c r="E9" s="3"/>
      <c r="F9" s="3"/>
      <c r="G9" s="3"/>
    </row>
    <row r="10" spans="1:12" x14ac:dyDescent="0.25">
      <c r="A10" s="29" t="str">
        <f>HYPERLINK("#'Tabel 2'!A1", "Tabel 2")</f>
        <v>Tabel 2</v>
      </c>
      <c r="B10" s="7" t="s">
        <v>91</v>
      </c>
      <c r="C10" s="3"/>
      <c r="D10" s="3"/>
      <c r="E10" s="3"/>
      <c r="F10" s="3"/>
      <c r="G10" s="3"/>
    </row>
    <row r="11" spans="1:12" x14ac:dyDescent="0.25">
      <c r="A11" s="29" t="str">
        <f>HYPERLINK("#'Tabel 3'!A1", "Tabel 3")</f>
        <v>Tabel 3</v>
      </c>
      <c r="B11" s="7" t="s">
        <v>92</v>
      </c>
      <c r="C11" s="3"/>
      <c r="D11" s="3"/>
      <c r="E11" s="3"/>
      <c r="F11" s="3"/>
      <c r="G11" s="3"/>
    </row>
    <row r="12" spans="1:12" x14ac:dyDescent="0.25">
      <c r="A12" s="11" t="str">
        <f>HYPERLINK("#'Tabel 4'!A1", "Tabel 4")</f>
        <v>Tabel 4</v>
      </c>
      <c r="B12" s="7" t="s">
        <v>93</v>
      </c>
      <c r="C12" s="3"/>
      <c r="D12" s="3"/>
      <c r="E12" s="3"/>
      <c r="F12" s="3"/>
      <c r="G12" s="3"/>
    </row>
    <row r="13" spans="1:12" x14ac:dyDescent="0.25">
      <c r="A13" s="11" t="str">
        <f>HYPERLINK("#'Tabel 5'!A1", "Tabel 5")</f>
        <v>Tabel 5</v>
      </c>
      <c r="B13" s="7" t="s">
        <v>94</v>
      </c>
      <c r="C13" s="3"/>
      <c r="D13" s="3"/>
      <c r="E13" s="3"/>
      <c r="F13" s="3"/>
      <c r="G13" s="3"/>
    </row>
    <row r="14" spans="1:12" x14ac:dyDescent="0.25">
      <c r="A14" s="11"/>
      <c r="B14" s="7"/>
      <c r="C14" s="3"/>
      <c r="D14" s="3"/>
      <c r="E14" s="3"/>
      <c r="F14" s="6"/>
      <c r="G14" s="3"/>
    </row>
    <row r="15" spans="1:12" x14ac:dyDescent="0.25">
      <c r="A15" s="11"/>
      <c r="B15" s="7"/>
      <c r="C15" s="3"/>
      <c r="D15" s="3"/>
      <c r="E15" s="3"/>
      <c r="F15" s="3"/>
      <c r="G15" s="3"/>
    </row>
    <row r="16" spans="1:12" x14ac:dyDescent="0.25">
      <c r="A16" s="11"/>
      <c r="B16" s="7"/>
      <c r="C16" s="3"/>
      <c r="D16" s="3"/>
      <c r="E16" s="3"/>
      <c r="F16" s="3"/>
      <c r="G16" s="3"/>
    </row>
    <row r="17" spans="1:2" x14ac:dyDescent="0.25">
      <c r="A17" s="11"/>
      <c r="B17" s="7"/>
    </row>
    <row r="41" spans="1:2" x14ac:dyDescent="0.25">
      <c r="A41" s="45" t="s">
        <v>6</v>
      </c>
      <c r="B41" s="45"/>
    </row>
    <row r="42" spans="1:2" x14ac:dyDescent="0.25">
      <c r="A42" s="44" t="s">
        <v>7</v>
      </c>
      <c r="B42" s="44"/>
    </row>
    <row r="43" spans="1:2" x14ac:dyDescent="0.25">
      <c r="A43" s="44" t="s">
        <v>8</v>
      </c>
      <c r="B43" s="44"/>
    </row>
    <row r="44" spans="1:2" x14ac:dyDescent="0.25">
      <c r="A44" s="12" t="s">
        <v>9</v>
      </c>
      <c r="B44" s="12"/>
    </row>
    <row r="45" spans="1:2" x14ac:dyDescent="0.25">
      <c r="A45" s="44" t="s">
        <v>10</v>
      </c>
      <c r="B45" s="44"/>
    </row>
    <row r="46" spans="1:2" x14ac:dyDescent="0.25">
      <c r="A46" s="44" t="s">
        <v>11</v>
      </c>
      <c r="B46" s="44"/>
    </row>
    <row r="47" spans="1:2" x14ac:dyDescent="0.25">
      <c r="A47" s="44" t="s">
        <v>12</v>
      </c>
      <c r="B47" s="44"/>
    </row>
    <row r="48" spans="1:2" x14ac:dyDescent="0.25">
      <c r="A48" s="44" t="s">
        <v>13</v>
      </c>
      <c r="B48" s="44"/>
    </row>
    <row r="49" spans="1:2" x14ac:dyDescent="0.25">
      <c r="A49" s="44" t="s">
        <v>14</v>
      </c>
      <c r="B49" s="44"/>
    </row>
    <row r="50" spans="1:2" x14ac:dyDescent="0.25">
      <c r="A50" s="44" t="s">
        <v>15</v>
      </c>
      <c r="B50" s="44"/>
    </row>
    <row r="51" spans="1:2" x14ac:dyDescent="0.25">
      <c r="A51" s="12" t="s">
        <v>16</v>
      </c>
      <c r="B51" s="13"/>
    </row>
    <row r="53" spans="1:2" x14ac:dyDescent="0.25">
      <c r="A53" s="8"/>
    </row>
    <row r="54" spans="1:2" x14ac:dyDescent="0.25">
      <c r="A54" s="8" t="s">
        <v>47</v>
      </c>
    </row>
    <row r="55" spans="1:2" x14ac:dyDescent="0.25">
      <c r="A55" s="8" t="s">
        <v>17</v>
      </c>
    </row>
  </sheetData>
  <mergeCells count="9">
    <mergeCell ref="A48:B48"/>
    <mergeCell ref="A49:B49"/>
    <mergeCell ref="A50:B50"/>
    <mergeCell ref="A41:B41"/>
    <mergeCell ref="A42:B42"/>
    <mergeCell ref="A43:B43"/>
    <mergeCell ref="A45:B45"/>
    <mergeCell ref="A46:B46"/>
    <mergeCell ref="A47:B47"/>
  </mergeCells>
  <conditionalFormatting sqref="B9">
    <cfRule type="cellIs" dxfId="17" priority="17" stopIfTrue="1" operator="equal">
      <formula>"   "</formula>
    </cfRule>
    <cfRule type="cellIs" dxfId="16" priority="18" stopIfTrue="1" operator="equal">
      <formula>"    "</formula>
    </cfRule>
  </conditionalFormatting>
  <conditionalFormatting sqref="B10">
    <cfRule type="cellIs" dxfId="15" priority="15" stopIfTrue="1" operator="equal">
      <formula>"   "</formula>
    </cfRule>
    <cfRule type="cellIs" dxfId="14" priority="16" stopIfTrue="1" operator="equal">
      <formula>"    "</formula>
    </cfRule>
  </conditionalFormatting>
  <conditionalFormatting sqref="B11">
    <cfRule type="cellIs" dxfId="13" priority="13" stopIfTrue="1" operator="equal">
      <formula>"   "</formula>
    </cfRule>
    <cfRule type="cellIs" dxfId="12" priority="14" stopIfTrue="1" operator="equal">
      <formula>"    "</formula>
    </cfRule>
  </conditionalFormatting>
  <conditionalFormatting sqref="B12">
    <cfRule type="cellIs" dxfId="11" priority="11" stopIfTrue="1" operator="equal">
      <formula>"   "</formula>
    </cfRule>
    <cfRule type="cellIs" dxfId="10" priority="12" stopIfTrue="1" operator="equal">
      <formula>"    "</formula>
    </cfRule>
  </conditionalFormatting>
  <conditionalFormatting sqref="B13">
    <cfRule type="cellIs" dxfId="9" priority="9" stopIfTrue="1" operator="equal">
      <formula>"   "</formula>
    </cfRule>
    <cfRule type="cellIs" dxfId="8" priority="10" stopIfTrue="1" operator="equal">
      <formula>"    "</formula>
    </cfRule>
  </conditionalFormatting>
  <conditionalFormatting sqref="B14">
    <cfRule type="cellIs" dxfId="7" priority="7" stopIfTrue="1" operator="equal">
      <formula>"   "</formula>
    </cfRule>
    <cfRule type="cellIs" dxfId="6" priority="8" stopIfTrue="1" operator="equal">
      <formula>"    "</formula>
    </cfRule>
  </conditionalFormatting>
  <conditionalFormatting sqref="B15">
    <cfRule type="cellIs" dxfId="5" priority="5" stopIfTrue="1" operator="equal">
      <formula>"   "</formula>
    </cfRule>
    <cfRule type="cellIs" dxfId="4" priority="6" stopIfTrue="1" operator="equal">
      <formula>"    "</formula>
    </cfRule>
  </conditionalFormatting>
  <conditionalFormatting sqref="B16">
    <cfRule type="cellIs" dxfId="3" priority="3" stopIfTrue="1" operator="equal">
      <formula>"   "</formula>
    </cfRule>
    <cfRule type="cellIs" dxfId="2" priority="4" stopIfTrue="1" operator="equal">
      <formula>"    "</formula>
    </cfRule>
  </conditionalFormatting>
  <conditionalFormatting sqref="B17">
    <cfRule type="cellIs" dxfId="1" priority="1" stopIfTrue="1" operator="equal">
      <formula>"   "</formula>
    </cfRule>
    <cfRule type="cellIs" dxfId="0" priority="2" stopIfTrue="1" operator="equal">
      <formula>"    "</formula>
    </cfRule>
  </conditionalFormatting>
  <hyperlinks>
    <hyperlink ref="A9" location="'Tabel 1'!A1" display="Tabel 1"/>
    <hyperlink ref="A6" location="Toelichting!A1" display="Toelichting"/>
    <hyperlink ref="A7" location="Bronbestanden!A1" display="Bronbestanden"/>
  </hyperlinks>
  <pageMargins left="0.75" right="0.75" top="1" bottom="1" header="0.5" footer="0.5"/>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0"/>
  <sheetViews>
    <sheetView showGridLines="0" zoomScaleNormal="100" workbookViewId="0"/>
  </sheetViews>
  <sheetFormatPr defaultRowHeight="15" x14ac:dyDescent="0.25"/>
  <cols>
    <col min="1" max="1" width="99" customWidth="1"/>
    <col min="2" max="2" width="9.140625" customWidth="1"/>
  </cols>
  <sheetData>
    <row r="1" spans="1:2" ht="15.6" customHeight="1" x14ac:dyDescent="0.25">
      <c r="A1" s="14" t="s">
        <v>18</v>
      </c>
    </row>
    <row r="3" spans="1:2" ht="14.1" customHeight="1" x14ac:dyDescent="0.25">
      <c r="A3" s="20" t="s">
        <v>19</v>
      </c>
    </row>
    <row r="4" spans="1:2" ht="4.5" customHeight="1" x14ac:dyDescent="0.25"/>
    <row r="5" spans="1:2" ht="78.599999999999994" customHeight="1" x14ac:dyDescent="0.25">
      <c r="A5" s="21" t="s">
        <v>95</v>
      </c>
    </row>
    <row r="6" spans="1:2" x14ac:dyDescent="0.25">
      <c r="A6" s="22"/>
    </row>
    <row r="7" spans="1:2" ht="13.5" customHeight="1" x14ac:dyDescent="0.25">
      <c r="A7" s="20" t="s">
        <v>20</v>
      </c>
    </row>
    <row r="8" spans="1:2" ht="4.5" customHeight="1" x14ac:dyDescent="0.25"/>
    <row r="9" spans="1:2" ht="102.6" customHeight="1" x14ac:dyDescent="0.25">
      <c r="A9" s="21" t="s">
        <v>102</v>
      </c>
      <c r="B9" s="15"/>
    </row>
    <row r="10" spans="1:2" ht="15.75" customHeight="1" x14ac:dyDescent="0.25">
      <c r="A10" s="16"/>
    </row>
    <row r="11" spans="1:2" ht="14.25" customHeight="1" x14ac:dyDescent="0.25">
      <c r="A11" s="20" t="s">
        <v>21</v>
      </c>
    </row>
    <row r="12" spans="1:2" ht="4.5" customHeight="1" x14ac:dyDescent="0.25"/>
    <row r="13" spans="1:2" ht="63.75" customHeight="1" x14ac:dyDescent="0.25">
      <c r="A13" s="21" t="s">
        <v>101</v>
      </c>
      <c r="B13" s="17"/>
    </row>
    <row r="14" spans="1:2" ht="13.5" customHeight="1" x14ac:dyDescent="0.25">
      <c r="A14" s="22" t="s">
        <v>22</v>
      </c>
    </row>
    <row r="16" spans="1:2" ht="14.25" customHeight="1" x14ac:dyDescent="0.25">
      <c r="A16" s="20" t="s">
        <v>23</v>
      </c>
    </row>
    <row r="17" spans="1:1" ht="4.5" customHeight="1" x14ac:dyDescent="0.25"/>
    <row r="18" spans="1:1" ht="51.6" customHeight="1" x14ac:dyDescent="0.25">
      <c r="A18" s="21" t="s">
        <v>41</v>
      </c>
    </row>
    <row r="19" spans="1:1" ht="51" customHeight="1" x14ac:dyDescent="0.25">
      <c r="A19" s="41" t="s">
        <v>100</v>
      </c>
    </row>
    <row r="20" spans="1:1" x14ac:dyDescent="0.25">
      <c r="A20" s="22"/>
    </row>
    <row r="21" spans="1:1" ht="14.25" customHeight="1" x14ac:dyDescent="0.25">
      <c r="A21" s="20" t="s">
        <v>24</v>
      </c>
    </row>
    <row r="22" spans="1:1" ht="4.5" customHeight="1" x14ac:dyDescent="0.25"/>
    <row r="23" spans="1:1" x14ac:dyDescent="0.25">
      <c r="A23" s="18" t="s">
        <v>25</v>
      </c>
    </row>
    <row r="24" spans="1:1" ht="4.5" customHeight="1" x14ac:dyDescent="0.25"/>
    <row r="25" spans="1:1" x14ac:dyDescent="0.25">
      <c r="A25" s="22" t="s">
        <v>26</v>
      </c>
    </row>
    <row r="26" spans="1:1" ht="4.5" customHeight="1" x14ac:dyDescent="0.25"/>
    <row r="27" spans="1:1" x14ac:dyDescent="0.25">
      <c r="A27" s="18"/>
    </row>
    <row r="28" spans="1:1" ht="14.25" customHeight="1" x14ac:dyDescent="0.25">
      <c r="A28" s="20" t="s">
        <v>27</v>
      </c>
    </row>
    <row r="29" spans="1:1" ht="4.5" customHeight="1" x14ac:dyDescent="0.25"/>
    <row r="30" spans="1:1" ht="4.5" customHeight="1" x14ac:dyDescent="0.25"/>
    <row r="31" spans="1:1" ht="66.75" customHeight="1" x14ac:dyDescent="0.25">
      <c r="A31" s="18" t="s">
        <v>44</v>
      </c>
    </row>
    <row r="32" spans="1:1" ht="4.5" customHeight="1" x14ac:dyDescent="0.25"/>
    <row r="33" spans="1:1" ht="25.5" customHeight="1" x14ac:dyDescent="0.25">
      <c r="A33" s="18" t="s">
        <v>28</v>
      </c>
    </row>
    <row r="34" spans="1:1" ht="4.5" customHeight="1" x14ac:dyDescent="0.25"/>
    <row r="35" spans="1:1" ht="78.75" customHeight="1" x14ac:dyDescent="0.25">
      <c r="A35" s="18" t="s">
        <v>98</v>
      </c>
    </row>
    <row r="36" spans="1:1" ht="4.5" customHeight="1" x14ac:dyDescent="0.25"/>
    <row r="37" spans="1:1" ht="78" customHeight="1" x14ac:dyDescent="0.25">
      <c r="A37" s="18" t="s">
        <v>99</v>
      </c>
    </row>
    <row r="39" spans="1:1" ht="14.25" customHeight="1" x14ac:dyDescent="0.25">
      <c r="A39" s="20" t="s">
        <v>42</v>
      </c>
    </row>
    <row r="40" spans="1:1" ht="25.5" customHeight="1" x14ac:dyDescent="0.25">
      <c r="A40" s="19" t="s">
        <v>43</v>
      </c>
    </row>
  </sheetData>
  <hyperlinks>
    <hyperlink ref="A40" r:id="rId1"/>
  </hyperlinks>
  <pageMargins left="0.75" right="0.75" top="1" bottom="1" header="0.5" footer="0.5"/>
  <pageSetup paperSize="9" orientation="portrait" r:id="rId2"/>
  <rowBreaks count="1" manualBreakCount="1">
    <brk id="2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x14ac:dyDescent="0.25"/>
  <cols>
    <col min="1" max="1" width="24.28515625" customWidth="1"/>
    <col min="2" max="2" width="99.28515625" customWidth="1"/>
  </cols>
  <sheetData>
    <row r="1" spans="1:2" ht="15.75" customHeight="1" x14ac:dyDescent="0.25">
      <c r="A1" s="14" t="s">
        <v>4</v>
      </c>
    </row>
    <row r="2" spans="1:2" ht="14.25" customHeight="1" x14ac:dyDescent="0.25">
      <c r="A2" s="20"/>
    </row>
    <row r="3" spans="1:2" x14ac:dyDescent="0.25">
      <c r="A3" s="23" t="s">
        <v>29</v>
      </c>
      <c r="B3" s="24" t="s">
        <v>30</v>
      </c>
    </row>
    <row r="4" spans="1:2" ht="178.5" customHeight="1" x14ac:dyDescent="0.25">
      <c r="A4" s="25" t="s">
        <v>31</v>
      </c>
      <c r="B4" s="26" t="s">
        <v>32</v>
      </c>
    </row>
    <row r="5" spans="1:2" x14ac:dyDescent="0.25">
      <c r="A5" s="25" t="s">
        <v>33</v>
      </c>
      <c r="B5" s="26" t="s">
        <v>34</v>
      </c>
    </row>
    <row r="6" spans="1:2" x14ac:dyDescent="0.25">
      <c r="A6" s="25" t="s">
        <v>35</v>
      </c>
      <c r="B6" s="26" t="s">
        <v>36</v>
      </c>
    </row>
    <row r="7" spans="1:2" x14ac:dyDescent="0.25">
      <c r="A7" s="25" t="s">
        <v>37</v>
      </c>
      <c r="B7" s="26" t="s">
        <v>38</v>
      </c>
    </row>
    <row r="8" spans="1:2" x14ac:dyDescent="0.25">
      <c r="A8" s="27" t="s">
        <v>39</v>
      </c>
      <c r="B8" s="28"/>
    </row>
    <row r="10" spans="1:2" x14ac:dyDescent="0.25">
      <c r="A10" s="23" t="s">
        <v>29</v>
      </c>
      <c r="B10" s="24" t="s">
        <v>96</v>
      </c>
    </row>
    <row r="11" spans="1:2" ht="38.25" customHeight="1" x14ac:dyDescent="0.25">
      <c r="A11" s="25" t="s">
        <v>31</v>
      </c>
      <c r="B11" s="26" t="s">
        <v>97</v>
      </c>
    </row>
    <row r="12" spans="1:2" x14ac:dyDescent="0.25">
      <c r="A12" s="25" t="s">
        <v>33</v>
      </c>
      <c r="B12" s="43" t="s">
        <v>46</v>
      </c>
    </row>
    <row r="13" spans="1:2" x14ac:dyDescent="0.25">
      <c r="A13" s="25" t="s">
        <v>35</v>
      </c>
      <c r="B13" s="26" t="s">
        <v>36</v>
      </c>
    </row>
    <row r="14" spans="1:2" x14ac:dyDescent="0.25">
      <c r="A14" s="25" t="s">
        <v>37</v>
      </c>
      <c r="B14" s="26" t="s">
        <v>40</v>
      </c>
    </row>
    <row r="15" spans="1:2" x14ac:dyDescent="0.25">
      <c r="A15" s="27" t="s">
        <v>39</v>
      </c>
      <c r="B15" s="28"/>
    </row>
  </sheetData>
  <pageMargins left="0.7" right="0.7" top="0.75" bottom="0.75" header="0.3" footer="0.3"/>
  <pageSetup paperSize="9"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2.5703125" bestFit="1" customWidth="1"/>
    <col min="2" max="2" width="6.7109375" customWidth="1"/>
    <col min="3" max="3" width="23.7109375" customWidth="1"/>
    <col min="4" max="4" width="20.7109375" customWidth="1"/>
    <col min="5" max="5" width="25.7109375" customWidth="1"/>
  </cols>
  <sheetData>
    <row r="1" spans="1:10" x14ac:dyDescent="0.25">
      <c r="A1" s="30" t="s">
        <v>48</v>
      </c>
      <c r="J1" s="30"/>
    </row>
    <row r="2" spans="1:10" x14ac:dyDescent="0.25">
      <c r="A2" s="46" t="s">
        <v>90</v>
      </c>
      <c r="B2" s="46"/>
      <c r="C2" s="46"/>
      <c r="D2" s="46"/>
      <c r="E2" s="46"/>
    </row>
    <row r="3" spans="1:10" x14ac:dyDescent="0.25">
      <c r="A3" s="32"/>
      <c r="B3" s="32" t="s">
        <v>49</v>
      </c>
      <c r="C3" s="33" t="s">
        <v>51</v>
      </c>
      <c r="D3" s="33"/>
      <c r="E3" s="33"/>
    </row>
    <row r="4" spans="1:10" x14ac:dyDescent="0.25">
      <c r="A4" s="33"/>
      <c r="B4" s="33"/>
      <c r="C4" s="33" t="s">
        <v>52</v>
      </c>
      <c r="D4" s="33" t="s">
        <v>53</v>
      </c>
      <c r="E4" s="33" t="s">
        <v>54</v>
      </c>
    </row>
    <row r="6" spans="1:10" x14ac:dyDescent="0.25">
      <c r="B6" s="34" t="s">
        <v>50</v>
      </c>
    </row>
    <row r="8" spans="1:10" x14ac:dyDescent="0.25">
      <c r="A8" s="32" t="s">
        <v>49</v>
      </c>
      <c r="B8" s="31">
        <v>100</v>
      </c>
      <c r="C8" s="42">
        <v>76</v>
      </c>
      <c r="D8" s="42">
        <v>11</v>
      </c>
      <c r="E8" s="42">
        <v>13</v>
      </c>
    </row>
    <row r="9" spans="1:10" x14ac:dyDescent="0.25">
      <c r="A9" s="32"/>
      <c r="B9" s="31"/>
      <c r="C9" s="31"/>
      <c r="D9" s="31"/>
      <c r="E9" s="31"/>
    </row>
    <row r="10" spans="1:10" x14ac:dyDescent="0.25">
      <c r="A10" s="32" t="s">
        <v>55</v>
      </c>
      <c r="B10" s="31"/>
      <c r="C10" s="31"/>
      <c r="D10" s="31"/>
      <c r="E10" s="31"/>
    </row>
    <row r="11" spans="1:10" x14ac:dyDescent="0.25">
      <c r="A11" s="32" t="s">
        <v>56</v>
      </c>
      <c r="B11" s="31">
        <v>100</v>
      </c>
      <c r="C11" s="42">
        <v>65</v>
      </c>
      <c r="D11" s="42">
        <v>19</v>
      </c>
      <c r="E11" s="42">
        <v>15</v>
      </c>
    </row>
    <row r="12" spans="1:10" x14ac:dyDescent="0.25">
      <c r="A12" s="32" t="s">
        <v>57</v>
      </c>
      <c r="B12" s="31">
        <v>100</v>
      </c>
      <c r="C12" s="42">
        <v>79</v>
      </c>
      <c r="D12" s="42">
        <v>8</v>
      </c>
      <c r="E12" s="42">
        <v>12</v>
      </c>
    </row>
    <row r="13" spans="1:10" x14ac:dyDescent="0.25">
      <c r="A13" s="32" t="s">
        <v>87</v>
      </c>
      <c r="B13" s="31">
        <v>100</v>
      </c>
      <c r="C13" s="42">
        <v>57</v>
      </c>
      <c r="D13" s="42">
        <v>25</v>
      </c>
      <c r="E13" s="42">
        <v>18</v>
      </c>
    </row>
    <row r="14" spans="1:10" x14ac:dyDescent="0.25">
      <c r="A14" s="32" t="s">
        <v>58</v>
      </c>
      <c r="B14" s="31">
        <v>100</v>
      </c>
      <c r="C14" s="42">
        <v>64</v>
      </c>
      <c r="D14" s="42">
        <v>12</v>
      </c>
      <c r="E14" s="42">
        <v>24</v>
      </c>
    </row>
    <row r="15" spans="1:10" x14ac:dyDescent="0.25">
      <c r="A15" s="32" t="s">
        <v>59</v>
      </c>
      <c r="B15" s="31">
        <v>100</v>
      </c>
      <c r="C15" s="42">
        <v>90</v>
      </c>
      <c r="D15" s="42">
        <v>4</v>
      </c>
      <c r="E15" s="42">
        <v>5</v>
      </c>
    </row>
    <row r="16" spans="1:10" x14ac:dyDescent="0.25">
      <c r="A16" s="32"/>
      <c r="B16" s="31"/>
      <c r="C16" s="31"/>
      <c r="D16" s="31"/>
      <c r="E16" s="31"/>
    </row>
    <row r="17" spans="1:5" x14ac:dyDescent="0.25">
      <c r="A17" s="35" t="s">
        <v>60</v>
      </c>
      <c r="B17" s="35"/>
      <c r="C17" s="35"/>
      <c r="D17" s="35"/>
      <c r="E17" s="35"/>
    </row>
  </sheetData>
  <mergeCells count="1">
    <mergeCell ref="A2:E2"/>
  </mergeCells>
  <pageMargins left="0.7" right="0.7" top="0.75" bottom="0.75" header="0.3" footer="0.3"/>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25.7109375" customWidth="1"/>
    <col min="2" max="2" width="6.7109375" customWidth="1"/>
    <col min="3" max="3" width="23.7109375" customWidth="1"/>
    <col min="4" max="4" width="20.7109375" customWidth="1"/>
    <col min="5" max="5" width="25.7109375" customWidth="1"/>
  </cols>
  <sheetData>
    <row r="1" spans="1:10" x14ac:dyDescent="0.25">
      <c r="A1" s="30" t="s">
        <v>61</v>
      </c>
      <c r="J1" s="30"/>
    </row>
    <row r="2" spans="1:10" x14ac:dyDescent="0.25">
      <c r="A2" s="46" t="s">
        <v>91</v>
      </c>
      <c r="B2" s="46"/>
      <c r="C2" s="46"/>
      <c r="D2" s="46"/>
      <c r="E2" s="46"/>
    </row>
    <row r="3" spans="1:10" x14ac:dyDescent="0.25">
      <c r="A3" s="32"/>
      <c r="B3" s="32" t="s">
        <v>49</v>
      </c>
      <c r="C3" s="33" t="s">
        <v>51</v>
      </c>
      <c r="D3" s="33"/>
      <c r="E3" s="33"/>
    </row>
    <row r="4" spans="1:10" x14ac:dyDescent="0.25">
      <c r="A4" s="33"/>
      <c r="B4" s="33"/>
      <c r="C4" s="33" t="s">
        <v>52</v>
      </c>
      <c r="D4" s="33" t="s">
        <v>53</v>
      </c>
      <c r="E4" s="33" t="s">
        <v>54</v>
      </c>
    </row>
    <row r="6" spans="1:10" x14ac:dyDescent="0.25">
      <c r="B6" s="34" t="s">
        <v>50</v>
      </c>
    </row>
    <row r="8" spans="1:10" x14ac:dyDescent="0.25">
      <c r="A8" s="32" t="s">
        <v>49</v>
      </c>
      <c r="B8" s="36">
        <v>100</v>
      </c>
      <c r="C8" s="42">
        <v>76</v>
      </c>
      <c r="D8" s="42">
        <v>11</v>
      </c>
      <c r="E8" s="42">
        <v>13</v>
      </c>
    </row>
    <row r="9" spans="1:10" x14ac:dyDescent="0.25">
      <c r="A9" s="32"/>
      <c r="B9" s="36"/>
      <c r="C9" s="36"/>
      <c r="D9" s="36"/>
      <c r="E9" s="36"/>
    </row>
    <row r="10" spans="1:10" x14ac:dyDescent="0.25">
      <c r="A10" s="32" t="s">
        <v>62</v>
      </c>
      <c r="B10" s="36"/>
      <c r="C10" s="36"/>
      <c r="D10" s="36"/>
      <c r="E10" s="36"/>
    </row>
    <row r="11" spans="1:10" x14ac:dyDescent="0.25">
      <c r="A11" s="32" t="s">
        <v>63</v>
      </c>
      <c r="B11" s="36">
        <v>100</v>
      </c>
      <c r="C11" s="42">
        <v>64</v>
      </c>
      <c r="D11" s="42">
        <v>12</v>
      </c>
      <c r="E11" s="42">
        <v>24</v>
      </c>
    </row>
    <row r="12" spans="1:10" x14ac:dyDescent="0.25">
      <c r="A12" s="32" t="s">
        <v>64</v>
      </c>
      <c r="B12" s="36">
        <v>100</v>
      </c>
      <c r="C12" s="42">
        <v>56</v>
      </c>
      <c r="D12" s="42">
        <v>27</v>
      </c>
      <c r="E12" s="42">
        <v>17</v>
      </c>
    </row>
    <row r="13" spans="1:10" x14ac:dyDescent="0.25">
      <c r="A13" s="32" t="s">
        <v>65</v>
      </c>
      <c r="B13" s="36">
        <v>100</v>
      </c>
      <c r="C13" s="42">
        <v>71</v>
      </c>
      <c r="D13" s="42">
        <v>12</v>
      </c>
      <c r="E13" s="42">
        <v>17</v>
      </c>
    </row>
    <row r="14" spans="1:10" x14ac:dyDescent="0.25">
      <c r="A14" s="32" t="s">
        <v>66</v>
      </c>
      <c r="B14" s="36">
        <v>100</v>
      </c>
      <c r="C14" s="42">
        <v>90</v>
      </c>
      <c r="D14" s="42">
        <v>5</v>
      </c>
      <c r="E14" s="42">
        <v>5</v>
      </c>
    </row>
    <row r="15" spans="1:10" x14ac:dyDescent="0.25">
      <c r="A15" s="32" t="s">
        <v>67</v>
      </c>
      <c r="B15" s="36">
        <v>100</v>
      </c>
      <c r="C15" s="42">
        <v>90</v>
      </c>
      <c r="D15" s="42">
        <v>5</v>
      </c>
      <c r="E15" s="42">
        <v>5</v>
      </c>
    </row>
    <row r="16" spans="1:10" x14ac:dyDescent="0.25">
      <c r="A16" s="32"/>
      <c r="B16" s="36"/>
      <c r="C16" s="36"/>
      <c r="D16" s="36"/>
      <c r="E16" s="36"/>
    </row>
    <row r="17" spans="1:5" x14ac:dyDescent="0.25">
      <c r="A17" s="35" t="s">
        <v>60</v>
      </c>
      <c r="B17" s="35"/>
      <c r="C17" s="35"/>
      <c r="D17" s="35"/>
      <c r="E17" s="35"/>
    </row>
  </sheetData>
  <mergeCells count="1">
    <mergeCell ref="A2:E2"/>
  </mergeCells>
  <pageMargins left="0.7" right="0.7" top="0.75" bottom="0.75" header="0.3" footer="0.3"/>
  <pageSetup paperSize="9"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18.7109375" customWidth="1"/>
    <col min="2" max="2" width="6.7109375" customWidth="1"/>
    <col min="3" max="3" width="23.7109375" customWidth="1"/>
    <col min="4" max="4" width="20.7109375" customWidth="1"/>
    <col min="5" max="5" width="25.7109375" customWidth="1"/>
  </cols>
  <sheetData>
    <row r="1" spans="1:10" x14ac:dyDescent="0.25">
      <c r="A1" s="30" t="s">
        <v>68</v>
      </c>
      <c r="J1" s="30"/>
    </row>
    <row r="2" spans="1:10" x14ac:dyDescent="0.25">
      <c r="A2" s="46" t="s">
        <v>92</v>
      </c>
      <c r="B2" s="46"/>
      <c r="C2" s="46"/>
      <c r="D2" s="46"/>
      <c r="E2" s="46"/>
    </row>
    <row r="3" spans="1:10" x14ac:dyDescent="0.25">
      <c r="A3" s="32"/>
      <c r="B3" s="32" t="s">
        <v>49</v>
      </c>
      <c r="C3" s="33" t="s">
        <v>51</v>
      </c>
      <c r="D3" s="33"/>
      <c r="E3" s="33"/>
    </row>
    <row r="4" spans="1:10" x14ac:dyDescent="0.25">
      <c r="A4" s="33"/>
      <c r="B4" s="33"/>
      <c r="C4" s="33" t="s">
        <v>52</v>
      </c>
      <c r="D4" s="33" t="s">
        <v>53</v>
      </c>
      <c r="E4" s="33" t="s">
        <v>54</v>
      </c>
    </row>
    <row r="6" spans="1:10" x14ac:dyDescent="0.25">
      <c r="B6" s="34" t="s">
        <v>50</v>
      </c>
    </row>
    <row r="8" spans="1:10" x14ac:dyDescent="0.25">
      <c r="A8" s="32" t="s">
        <v>49</v>
      </c>
      <c r="B8" s="37">
        <v>100</v>
      </c>
      <c r="C8" s="42">
        <v>76</v>
      </c>
      <c r="D8" s="42">
        <v>11</v>
      </c>
      <c r="E8" s="42">
        <v>13</v>
      </c>
    </row>
    <row r="9" spans="1:10" x14ac:dyDescent="0.25">
      <c r="A9" s="32"/>
      <c r="B9" s="37"/>
      <c r="C9" s="37"/>
      <c r="D9" s="37"/>
      <c r="E9" s="37"/>
    </row>
    <row r="10" spans="1:10" x14ac:dyDescent="0.25">
      <c r="A10" s="32" t="s">
        <v>69</v>
      </c>
      <c r="B10" s="37"/>
      <c r="C10" s="37"/>
      <c r="D10" s="37"/>
      <c r="E10" s="37"/>
    </row>
    <row r="11" spans="1:10" x14ac:dyDescent="0.25">
      <c r="A11" s="32" t="s">
        <v>72</v>
      </c>
      <c r="B11" s="37">
        <v>100</v>
      </c>
      <c r="C11" s="42">
        <v>77</v>
      </c>
      <c r="D11" s="42">
        <v>8</v>
      </c>
      <c r="E11" s="42">
        <v>15</v>
      </c>
    </row>
    <row r="12" spans="1:10" x14ac:dyDescent="0.25">
      <c r="A12" s="32" t="s">
        <v>73</v>
      </c>
      <c r="B12" s="37">
        <v>100</v>
      </c>
      <c r="C12" s="42">
        <v>73</v>
      </c>
      <c r="D12" s="42">
        <v>12</v>
      </c>
      <c r="E12" s="42">
        <v>16</v>
      </c>
    </row>
    <row r="13" spans="1:10" x14ac:dyDescent="0.25">
      <c r="A13" s="32" t="s">
        <v>70</v>
      </c>
      <c r="B13" s="37">
        <v>100</v>
      </c>
      <c r="C13" s="42">
        <v>77</v>
      </c>
      <c r="D13" s="42">
        <v>13</v>
      </c>
      <c r="E13" s="42">
        <v>9</v>
      </c>
    </row>
    <row r="14" spans="1:10" x14ac:dyDescent="0.25">
      <c r="A14" s="32" t="s">
        <v>71</v>
      </c>
      <c r="B14" s="37">
        <v>100</v>
      </c>
      <c r="C14" s="42">
        <v>79</v>
      </c>
      <c r="D14" s="42">
        <v>15</v>
      </c>
      <c r="E14" s="42">
        <v>6</v>
      </c>
    </row>
    <row r="15" spans="1:10" x14ac:dyDescent="0.25">
      <c r="A15" s="32"/>
      <c r="B15" s="37"/>
      <c r="C15" s="37"/>
      <c r="D15" s="37"/>
      <c r="E15" s="37"/>
    </row>
    <row r="16" spans="1:10" x14ac:dyDescent="0.25">
      <c r="A16" s="35" t="s">
        <v>60</v>
      </c>
      <c r="B16" s="35"/>
      <c r="C16" s="35"/>
      <c r="D16" s="35"/>
      <c r="E16" s="35"/>
    </row>
  </sheetData>
  <mergeCells count="1">
    <mergeCell ref="A2:E2"/>
  </mergeCells>
  <pageMargins left="0.7" right="0.7" top="0.75" bottom="0.75" header="0.3" footer="0.3"/>
  <pageSetup paperSize="9"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9.7109375" customWidth="1"/>
    <col min="2" max="2" width="6.7109375" customWidth="1"/>
    <col min="3" max="3" width="23.7109375" customWidth="1"/>
    <col min="4" max="4" width="20.7109375" customWidth="1"/>
    <col min="5" max="5" width="25.7109375" customWidth="1"/>
  </cols>
  <sheetData>
    <row r="1" spans="1:10" x14ac:dyDescent="0.25">
      <c r="A1" s="30" t="s">
        <v>74</v>
      </c>
      <c r="J1" s="30"/>
    </row>
    <row r="2" spans="1:10" x14ac:dyDescent="0.25">
      <c r="A2" s="46" t="s">
        <v>93</v>
      </c>
      <c r="B2" s="46"/>
      <c r="C2" s="46"/>
      <c r="D2" s="46"/>
      <c r="E2" s="46"/>
    </row>
    <row r="3" spans="1:10" x14ac:dyDescent="0.25">
      <c r="A3" s="32"/>
      <c r="B3" s="32" t="s">
        <v>49</v>
      </c>
      <c r="C3" s="33" t="s">
        <v>51</v>
      </c>
      <c r="D3" s="33"/>
      <c r="E3" s="33"/>
    </row>
    <row r="4" spans="1:10" x14ac:dyDescent="0.25">
      <c r="A4" s="33"/>
      <c r="B4" s="33"/>
      <c r="C4" s="33" t="s">
        <v>52</v>
      </c>
      <c r="D4" s="33" t="s">
        <v>53</v>
      </c>
      <c r="E4" s="33" t="s">
        <v>54</v>
      </c>
    </row>
    <row r="6" spans="1:10" x14ac:dyDescent="0.25">
      <c r="B6" s="34" t="s">
        <v>50</v>
      </c>
    </row>
    <row r="8" spans="1:10" x14ac:dyDescent="0.25">
      <c r="A8" s="32" t="s">
        <v>49</v>
      </c>
      <c r="B8" s="38">
        <v>100</v>
      </c>
      <c r="C8" s="42">
        <v>76</v>
      </c>
      <c r="D8" s="42">
        <v>11</v>
      </c>
      <c r="E8" s="42">
        <v>13</v>
      </c>
    </row>
    <row r="9" spans="1:10" x14ac:dyDescent="0.25">
      <c r="A9" s="32"/>
      <c r="B9" s="38"/>
      <c r="C9" s="38"/>
      <c r="D9" s="38"/>
      <c r="E9" s="38"/>
    </row>
    <row r="10" spans="1:10" x14ac:dyDescent="0.25">
      <c r="A10" s="32" t="s">
        <v>75</v>
      </c>
      <c r="B10" s="38"/>
      <c r="C10" s="38"/>
      <c r="D10" s="38"/>
      <c r="E10" s="38"/>
    </row>
    <row r="11" spans="1:10" x14ac:dyDescent="0.25">
      <c r="A11" s="32" t="s">
        <v>76</v>
      </c>
      <c r="B11" s="38">
        <v>100</v>
      </c>
      <c r="C11" s="42">
        <v>78</v>
      </c>
      <c r="D11" s="42">
        <v>11</v>
      </c>
      <c r="E11" s="42">
        <v>11</v>
      </c>
    </row>
    <row r="12" spans="1:10" x14ac:dyDescent="0.25">
      <c r="A12" s="32" t="s">
        <v>77</v>
      </c>
      <c r="B12" s="38">
        <v>100</v>
      </c>
      <c r="C12" s="42">
        <v>72</v>
      </c>
      <c r="D12" s="42">
        <v>11</v>
      </c>
      <c r="E12" s="42">
        <v>17</v>
      </c>
    </row>
    <row r="13" spans="1:10" x14ac:dyDescent="0.25">
      <c r="A13" s="32"/>
      <c r="B13" s="38"/>
      <c r="C13" s="38"/>
      <c r="D13" s="38"/>
      <c r="E13" s="38"/>
    </row>
    <row r="14" spans="1:10" x14ac:dyDescent="0.25">
      <c r="A14" s="35" t="s">
        <v>60</v>
      </c>
      <c r="B14" s="35"/>
      <c r="C14" s="35"/>
      <c r="D14" s="35"/>
      <c r="E14" s="35"/>
    </row>
  </sheetData>
  <mergeCells count="1">
    <mergeCell ref="A2:E2"/>
  </mergeCells>
  <pageMargins left="0.7" right="0.7" top="0.75" bottom="0.75" header="0.3" footer="0.3"/>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14.7109375" customWidth="1"/>
    <col min="2" max="2" width="6.7109375" customWidth="1"/>
    <col min="3" max="3" width="23.7109375" customWidth="1"/>
    <col min="4" max="4" width="20.7109375" customWidth="1"/>
    <col min="5" max="5" width="25.7109375" customWidth="1"/>
  </cols>
  <sheetData>
    <row r="1" spans="1:10" x14ac:dyDescent="0.25">
      <c r="A1" s="30" t="s">
        <v>78</v>
      </c>
      <c r="J1" s="30"/>
    </row>
    <row r="2" spans="1:10" x14ac:dyDescent="0.25">
      <c r="A2" s="46" t="s">
        <v>94</v>
      </c>
      <c r="B2" s="46"/>
      <c r="C2" s="46"/>
      <c r="D2" s="46"/>
      <c r="E2" s="46"/>
    </row>
    <row r="3" spans="1:10" x14ac:dyDescent="0.25">
      <c r="A3" s="32"/>
      <c r="B3" s="32" t="s">
        <v>49</v>
      </c>
      <c r="C3" s="33" t="s">
        <v>51</v>
      </c>
      <c r="D3" s="33"/>
      <c r="E3" s="33"/>
    </row>
    <row r="4" spans="1:10" x14ac:dyDescent="0.25">
      <c r="A4" s="33"/>
      <c r="B4" s="33"/>
      <c r="C4" s="33" t="s">
        <v>52</v>
      </c>
      <c r="D4" s="33" t="s">
        <v>53</v>
      </c>
      <c r="E4" s="33" t="s">
        <v>54</v>
      </c>
    </row>
    <row r="6" spans="1:10" x14ac:dyDescent="0.25">
      <c r="B6" s="34" t="s">
        <v>50</v>
      </c>
    </row>
    <row r="8" spans="1:10" x14ac:dyDescent="0.25">
      <c r="A8" s="32" t="s">
        <v>49</v>
      </c>
      <c r="B8" s="39">
        <v>100</v>
      </c>
      <c r="C8" s="42">
        <v>76</v>
      </c>
      <c r="D8" s="42">
        <v>11</v>
      </c>
      <c r="E8" s="42">
        <v>13</v>
      </c>
    </row>
    <row r="9" spans="1:10" x14ac:dyDescent="0.25">
      <c r="A9" s="32"/>
      <c r="B9" s="39"/>
      <c r="C9" s="39"/>
      <c r="D9" s="39"/>
      <c r="E9" s="39"/>
    </row>
    <row r="10" spans="1:10" x14ac:dyDescent="0.25">
      <c r="A10" s="32" t="s">
        <v>79</v>
      </c>
      <c r="B10" s="39"/>
      <c r="C10" s="39"/>
      <c r="D10" s="39"/>
      <c r="E10" s="39"/>
    </row>
    <row r="11" spans="1:10" x14ac:dyDescent="0.25">
      <c r="A11" s="32" t="s">
        <v>80</v>
      </c>
      <c r="B11" s="39">
        <v>100</v>
      </c>
      <c r="C11" s="42">
        <v>72</v>
      </c>
      <c r="D11" s="42">
        <v>10</v>
      </c>
      <c r="E11" s="42">
        <v>18</v>
      </c>
    </row>
    <row r="12" spans="1:10" x14ac:dyDescent="0.25">
      <c r="A12" s="32" t="s">
        <v>81</v>
      </c>
      <c r="B12" s="39">
        <v>100</v>
      </c>
      <c r="C12" s="42">
        <v>68</v>
      </c>
      <c r="D12" s="42">
        <v>12</v>
      </c>
      <c r="E12" s="42">
        <v>20</v>
      </c>
    </row>
    <row r="13" spans="1:10" x14ac:dyDescent="0.25">
      <c r="A13" s="32" t="s">
        <v>82</v>
      </c>
      <c r="B13" s="39">
        <v>100</v>
      </c>
      <c r="C13" s="42">
        <v>78</v>
      </c>
      <c r="D13" s="42">
        <v>11</v>
      </c>
      <c r="E13" s="42">
        <v>10</v>
      </c>
    </row>
    <row r="14" spans="1:10" x14ac:dyDescent="0.25">
      <c r="A14" s="32" t="s">
        <v>83</v>
      </c>
      <c r="B14" s="39">
        <v>100</v>
      </c>
      <c r="C14" s="42">
        <v>85</v>
      </c>
      <c r="D14" s="42">
        <v>10</v>
      </c>
      <c r="E14" s="42">
        <v>6</v>
      </c>
    </row>
    <row r="15" spans="1:10" x14ac:dyDescent="0.25">
      <c r="A15" s="32" t="s">
        <v>84</v>
      </c>
      <c r="B15" s="39">
        <v>100</v>
      </c>
      <c r="C15" s="42">
        <v>87</v>
      </c>
      <c r="D15" s="39" t="s">
        <v>85</v>
      </c>
      <c r="E15" s="39" t="s">
        <v>85</v>
      </c>
    </row>
    <row r="16" spans="1:10" x14ac:dyDescent="0.25">
      <c r="A16" s="32"/>
      <c r="B16" s="39"/>
      <c r="C16" s="39"/>
      <c r="D16" s="39"/>
      <c r="E16" s="39"/>
    </row>
    <row r="17" spans="1:5" x14ac:dyDescent="0.25">
      <c r="A17" s="35" t="s">
        <v>60</v>
      </c>
      <c r="B17" s="35"/>
      <c r="C17" s="35"/>
      <c r="D17" s="35"/>
      <c r="E17" s="35"/>
    </row>
  </sheetData>
  <mergeCells count="1">
    <mergeCell ref="A2:E2"/>
  </mergeCells>
  <pageMargins left="0.7" right="0.7" top="0.75" bottom="0.75" header="0.3" footer="0.3"/>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9</vt:i4>
      </vt:variant>
    </vt:vector>
  </HeadingPairs>
  <TitlesOfParts>
    <vt:vector size="18" baseType="lpstr">
      <vt:lpstr>Voorblad</vt:lpstr>
      <vt:lpstr>Inhoud</vt:lpstr>
      <vt:lpstr>Toelichting</vt:lpstr>
      <vt:lpstr>Bronbestanden</vt:lpstr>
      <vt:lpstr>Tabel 1</vt:lpstr>
      <vt:lpstr>Tabel 2</vt:lpstr>
      <vt:lpstr>Tabel 3</vt:lpstr>
      <vt:lpstr>Tabel 4</vt:lpstr>
      <vt:lpstr>Tabel 5</vt:lpstr>
      <vt:lpstr>Bronbestanden!Afdrukbereik</vt:lpstr>
      <vt:lpstr>Inhoud!Afdrukbereik</vt:lpstr>
      <vt:lpstr>'Tabel 1'!Afdrukbereik</vt:lpstr>
      <vt:lpstr>'Tabel 2'!Afdrukbereik</vt:lpstr>
      <vt:lpstr>'Tabel 3'!Afdrukbereik</vt:lpstr>
      <vt:lpstr>'Tabel 4'!Afdrukbereik</vt:lpstr>
      <vt:lpstr>'Tabel 5'!Afdrukbereik</vt:lpstr>
      <vt:lpstr>Toelichting!Afdrukbereik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Sterk-van Beelen, M.H. (Marion, secundair Productie)</cp:lastModifiedBy>
  <cp:lastPrinted>2020-10-28T20:25:00Z</cp:lastPrinted>
  <dcterms:created xsi:type="dcterms:W3CDTF">2020-05-28T08:27:28Z</dcterms:created>
  <dcterms:modified xsi:type="dcterms:W3CDTF">2020-11-02T07:43:06Z</dcterms:modified>
</cp:coreProperties>
</file>