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ederland Handelsland\2020\Definitieve tabellensets 2020 Engels\"/>
    </mc:Choice>
  </mc:AlternateContent>
  <bookViews>
    <workbookView xWindow="0" yWindow="0" windowWidth="23040" windowHeight="9060" tabRatio="697" firstSheet="2" activeTab="6"/>
  </bookViews>
  <sheets>
    <sheet name="Preface" sheetId="5" r:id="rId1"/>
    <sheet name="Contents" sheetId="21" r:id="rId2"/>
    <sheet name="Explanation" sheetId="34" r:id="rId3"/>
    <sheet name="Sources" sheetId="36" r:id="rId4"/>
    <sheet name="Table 7.1" sheetId="4" r:id="rId5"/>
    <sheet name="Table 7.2" sheetId="38" r:id="rId6"/>
    <sheet name="Table 7.3" sheetId="15" r:id="rId7"/>
    <sheet name="Table 7.4" sheetId="6" r:id="rId8"/>
    <sheet name="Table 7.5" sheetId="37" r:id="rId9"/>
    <sheet name="Table 7.6" sheetId="17" r:id="rId10"/>
    <sheet name="Table 7.7" sheetId="18" r:id="rId11"/>
    <sheet name="Table 7.8" sheetId="19" r:id="rId12"/>
    <sheet name="Table 7.9" sheetId="35" r:id="rId13"/>
    <sheet name="Table 7.10" sheetId="31" r:id="rId14"/>
    <sheet name="Table 7.11" sheetId="20"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6" l="1"/>
  <c r="M11" i="6"/>
  <c r="N11" i="6"/>
  <c r="O11" i="6"/>
  <c r="L12" i="6"/>
  <c r="M12" i="6"/>
  <c r="N12" i="6"/>
  <c r="O12" i="6"/>
  <c r="L13" i="6"/>
  <c r="M13" i="6"/>
  <c r="N13" i="6"/>
  <c r="O13" i="6"/>
  <c r="L14" i="6"/>
  <c r="M14" i="6"/>
  <c r="N14" i="6"/>
  <c r="O14" i="6"/>
  <c r="L15" i="6"/>
  <c r="M15" i="6"/>
  <c r="N15" i="6"/>
  <c r="O15" i="6"/>
  <c r="L16" i="6"/>
  <c r="M16" i="6"/>
  <c r="N16" i="6"/>
  <c r="O16" i="6"/>
  <c r="L17" i="6"/>
  <c r="M17" i="6"/>
  <c r="N17" i="6"/>
  <c r="O17" i="6"/>
  <c r="L18" i="6"/>
  <c r="M18" i="6"/>
  <c r="N18" i="6"/>
  <c r="O18" i="6"/>
  <c r="L19" i="6"/>
  <c r="M19" i="6"/>
  <c r="N19" i="6"/>
  <c r="O19" i="6"/>
  <c r="L20" i="6"/>
  <c r="M20" i="6"/>
  <c r="N20" i="6"/>
  <c r="O20" i="6"/>
  <c r="L21" i="6"/>
  <c r="M21" i="6"/>
  <c r="N21" i="6"/>
  <c r="O21" i="6"/>
  <c r="L22" i="6"/>
  <c r="M22" i="6"/>
  <c r="N22" i="6"/>
  <c r="O22" i="6"/>
  <c r="L23" i="6"/>
  <c r="M23" i="6"/>
  <c r="N23" i="6"/>
  <c r="O23" i="6"/>
  <c r="L24" i="6"/>
  <c r="M24" i="6"/>
  <c r="N24" i="6"/>
  <c r="O24" i="6"/>
  <c r="L25" i="6"/>
  <c r="M25" i="6"/>
  <c r="N25" i="6"/>
  <c r="O25" i="6"/>
  <c r="L26" i="6"/>
  <c r="M26" i="6"/>
  <c r="N26" i="6"/>
  <c r="O26" i="6"/>
  <c r="L27" i="6"/>
  <c r="M27" i="6"/>
  <c r="N27" i="6"/>
  <c r="O27" i="6"/>
  <c r="L28" i="6"/>
  <c r="M28" i="6"/>
  <c r="N28" i="6"/>
  <c r="O28" i="6"/>
  <c r="L29" i="6"/>
  <c r="M29" i="6"/>
  <c r="N29" i="6"/>
  <c r="O29" i="6"/>
  <c r="L30" i="6"/>
  <c r="M30" i="6"/>
  <c r="N30" i="6"/>
  <c r="O30" i="6"/>
  <c r="L31" i="6"/>
  <c r="M31" i="6"/>
  <c r="N31" i="6"/>
  <c r="O31" i="6"/>
  <c r="L32" i="6"/>
  <c r="M32" i="6"/>
  <c r="N32" i="6"/>
  <c r="O32" i="6"/>
  <c r="L33" i="6"/>
  <c r="M33" i="6"/>
  <c r="N33" i="6"/>
  <c r="O33" i="6"/>
  <c r="L34" i="6"/>
  <c r="M34" i="6"/>
  <c r="N34" i="6"/>
  <c r="O34" i="6"/>
  <c r="L35" i="6"/>
  <c r="M35" i="6"/>
  <c r="N35" i="6"/>
  <c r="O35" i="6"/>
  <c r="L36" i="6"/>
  <c r="M36" i="6"/>
  <c r="N36" i="6"/>
  <c r="O36" i="6"/>
  <c r="L37" i="6"/>
  <c r="M37" i="6"/>
  <c r="N37" i="6"/>
  <c r="O37" i="6"/>
  <c r="L38" i="6"/>
  <c r="M38" i="6"/>
  <c r="N38" i="6"/>
  <c r="O38" i="6"/>
  <c r="L39" i="6"/>
  <c r="M39" i="6"/>
  <c r="N39" i="6"/>
  <c r="O39" i="6"/>
  <c r="L40" i="6"/>
  <c r="M40" i="6"/>
  <c r="N40" i="6"/>
  <c r="O40" i="6"/>
  <c r="L41" i="6"/>
  <c r="M41" i="6"/>
  <c r="N41" i="6"/>
  <c r="O41" i="6"/>
  <c r="L42" i="6"/>
  <c r="M42" i="6"/>
  <c r="N42" i="6"/>
  <c r="O42" i="6"/>
  <c r="L43" i="6"/>
  <c r="M43" i="6"/>
  <c r="N43" i="6"/>
  <c r="O43" i="6"/>
  <c r="L44" i="6"/>
  <c r="M44" i="6"/>
  <c r="N44" i="6"/>
  <c r="O44" i="6"/>
  <c r="L46" i="6"/>
  <c r="M46" i="6"/>
  <c r="N46" i="6"/>
  <c r="O46" i="6"/>
  <c r="L47" i="6"/>
  <c r="M47" i="6"/>
  <c r="N47" i="6"/>
  <c r="O47" i="6"/>
  <c r="L48" i="6"/>
  <c r="M48" i="6"/>
  <c r="N48" i="6"/>
  <c r="O48" i="6"/>
  <c r="L49" i="6"/>
  <c r="M49" i="6"/>
  <c r="N49" i="6"/>
  <c r="O49" i="6"/>
  <c r="L50" i="6"/>
  <c r="M50" i="6"/>
  <c r="N50" i="6"/>
  <c r="O50" i="6"/>
  <c r="L51" i="6"/>
  <c r="M51" i="6"/>
  <c r="N51" i="6"/>
  <c r="O51" i="6"/>
  <c r="L52" i="6"/>
  <c r="M52" i="6"/>
  <c r="N52" i="6"/>
  <c r="O52" i="6"/>
  <c r="L53" i="6"/>
  <c r="M53" i="6"/>
  <c r="N53" i="6"/>
  <c r="O53" i="6"/>
  <c r="L54" i="6"/>
  <c r="M54" i="6"/>
  <c r="N54" i="6"/>
  <c r="O54" i="6"/>
  <c r="L55" i="6"/>
  <c r="M55" i="6"/>
  <c r="N55" i="6"/>
  <c r="O55" i="6"/>
  <c r="L56" i="6"/>
  <c r="M56" i="6"/>
  <c r="N56" i="6"/>
  <c r="O56" i="6"/>
  <c r="L57" i="6"/>
  <c r="M57" i="6"/>
  <c r="N57" i="6"/>
  <c r="O57" i="6"/>
  <c r="L58" i="6"/>
  <c r="M58" i="6"/>
  <c r="N58" i="6"/>
  <c r="O58" i="6"/>
  <c r="L59" i="6"/>
  <c r="M59" i="6"/>
  <c r="N59" i="6"/>
  <c r="O59" i="6"/>
  <c r="O10" i="6"/>
  <c r="N10" i="6"/>
  <c r="M10" i="6"/>
  <c r="L10" i="6"/>
</calcChain>
</file>

<file path=xl/sharedStrings.xml><?xml version="1.0" encoding="utf-8"?>
<sst xmlns="http://schemas.openxmlformats.org/spreadsheetml/2006/main" count="1724" uniqueCount="243">
  <si>
    <t>Cyprus</t>
  </si>
  <si>
    <t>Finland</t>
  </si>
  <si>
    <t>Canada</t>
  </si>
  <si>
    <t>China</t>
  </si>
  <si>
    <t>India</t>
  </si>
  <si>
    <t>Japan</t>
  </si>
  <si>
    <t>Iran</t>
  </si>
  <si>
    <t>Mexico</t>
  </si>
  <si>
    <t>Nigeria</t>
  </si>
  <si>
    <t>Taiwan</t>
  </si>
  <si>
    <t>Asean-5</t>
  </si>
  <si>
    <t>Singapore</t>
  </si>
  <si>
    <t>Thailand</t>
  </si>
  <si>
    <t>Vietnam</t>
  </si>
  <si>
    <t>Oman</t>
  </si>
  <si>
    <t>Qatar</t>
  </si>
  <si>
    <t>Bermuda</t>
  </si>
  <si>
    <t>Curaçao</t>
  </si>
  <si>
    <t>Puerto Rico</t>
  </si>
  <si>
    <t>.</t>
  </si>
  <si>
    <t>https://statistiek.dnb.nl/</t>
  </si>
  <si>
    <t>:</t>
  </si>
  <si>
    <t>-</t>
  </si>
  <si>
    <t xml:space="preserve"> -</t>
  </si>
  <si>
    <t>x 1 000</t>
  </si>
  <si>
    <t>https://statistiek.dnb.nl/downloads/index.aspx#/details/posities-directe-investeringen-jaar/dataset/c61cad9e-710f-4309-96b9-555cb1664728/resource/9cd4d283-821b-4411-a2ac-35274c19fa6c</t>
  </si>
  <si>
    <t>https://statistiek.dnb.nl/downloads/index.aspx#/details/posities-directe-investeringen-in-het-buitenland-naar-land/dataset/b550596e-d3f3-4d87-b55f-477450737c32/resource/8f470efd-ef63-48f7-83f0-f708cef4c098</t>
  </si>
  <si>
    <t>Mauritius</t>
  </si>
  <si>
    <t>Peru</t>
  </si>
  <si>
    <t>Uruguay</t>
  </si>
  <si>
    <t>Colombia</t>
  </si>
  <si>
    <t>Angola</t>
  </si>
  <si>
    <t>Barbados</t>
  </si>
  <si>
    <t>Chili</t>
  </si>
  <si>
    <t>2016**</t>
  </si>
  <si>
    <t>2017*</t>
  </si>
  <si>
    <t>https://statistiek.dnb.nl/downloads/index.aspx#/details/posities-directe-investeringen-uitgesplitst-naar-geografie-en-bedrijfsklasse-jaar/dataset/ea9fd02d-c53b-4c66-b9f9-de406e8371e3/resource/ad645c61-091d-41a2-9c62-c815c38d8606</t>
  </si>
  <si>
    <t>Malta</t>
  </si>
  <si>
    <t>Portugal</t>
  </si>
  <si>
    <t>https://statistiek.dnb.nl/downloads/index.aspx#/details/transacties-directe-investeringen-uitgesplitst-naar-geografie-jaar/dataset/71d2354f-be1c-48d2-bfdf-1689888ccaf9/resource/605b7df8-8b31-4689-8e24-acdabd16e82e</t>
  </si>
  <si>
    <t>https://statistiek.dnb.nl/downloads/index.aspx#/details/totale-directe-investeringen-in-het-buitenland-per-land-regio-en-bedrijfsklasse-jaar/dataset/8d7037d3-cb37-4087-8f78-780992666315/resource/a80ebbf7-8dca-42a3-966d-79ca8c723a05</t>
  </si>
  <si>
    <t>Chapter 7: Foreign direct investments and multinational corporations</t>
  </si>
  <si>
    <t>Contents</t>
  </si>
  <si>
    <t>Sheet</t>
  </si>
  <si>
    <t>Content</t>
  </si>
  <si>
    <t>Explanation</t>
  </si>
  <si>
    <t>Table 7.1</t>
  </si>
  <si>
    <t>Table 7.2</t>
  </si>
  <si>
    <t>Table 7.3</t>
  </si>
  <si>
    <t>Table 7.4</t>
  </si>
  <si>
    <t>Table 7.5</t>
  </si>
  <si>
    <t>Table 7.6</t>
  </si>
  <si>
    <t>Table 7.7</t>
  </si>
  <si>
    <t>Table 7.8</t>
  </si>
  <si>
    <t>Table 7.9</t>
  </si>
  <si>
    <t>Table 7.10</t>
  </si>
  <si>
    <t>Table 7.11</t>
  </si>
  <si>
    <t>Explanation of symbols</t>
  </si>
  <si>
    <t>Explanation of the tables (Chapter 7)</t>
  </si>
  <si>
    <t>Introduction</t>
  </si>
  <si>
    <t>Population</t>
  </si>
  <si>
    <t>Explanation of the figures</t>
  </si>
  <si>
    <t>Description of the source files</t>
  </si>
  <si>
    <t>Description of methodology</t>
  </si>
  <si>
    <t>Glossary</t>
  </si>
  <si>
    <t xml:space="preserve">Economic macrodata of the DNB (the Dutch central bank) are obtained through a system of direct reporting and sampling followed. To calculate representative figures for the Netherlands these data are weighted. The figures on multinationals which are obtained from CBS and Eurostat represent the entire enterprise population within the Dutch business economy. </t>
  </si>
  <si>
    <t>The set of tables annexed to Chapter 7 of this publication provide insight into the bilateral investment flows to and from the Netherlands. Tables 7.1 to 7.5 inclusive provide the aggregate value of bilateral investments. These figures represent the financial counterpart of the CBS (and some Eurostat) statistics on multinational corporations as provided in Tables 7.6-7.11. In Tables 7.6-7.11, both the enterprise population and number of employees active in these enterprises are highlighted, as well as the role of multinationals in international trade. After this, a more detailed outline is provided of these investments by looking at the activities of the enterprises making such investments: the so-called mulltinationals. This includes the number of foreign multinationals that are active within the Netherlands, as well as the number of Dutch multinational subsidiaries abroad.</t>
  </si>
  <si>
    <t>These tables are based on various different sources. Tables 7.1-7.5 have been taken from the DNB (the Dutch central bank, dnb.statistiek.nl); Tables 7.6-7.9 are based on CBS data, while Tables 7.10 and 7.11 are mainly CBS data, although figures on other European countries were provided by Eurostat.</t>
  </si>
  <si>
    <r>
      <rPr>
        <b/>
        <sz val="10"/>
        <color theme="1"/>
        <rFont val="Arial"/>
        <family val="2"/>
      </rPr>
      <t>Multinational corporation</t>
    </r>
    <r>
      <rPr>
        <sz val="10"/>
        <color theme="1"/>
        <rFont val="Arial"/>
        <family val="2"/>
      </rPr>
      <t xml:space="preserve"> - Enterprise with a parent or a subsidiary abroad.</t>
    </r>
  </si>
  <si>
    <r>
      <rPr>
        <b/>
        <sz val="10"/>
        <color theme="1"/>
        <rFont val="Arial"/>
        <family val="2"/>
      </rPr>
      <t xml:space="preserve">Foreign enterprise </t>
    </r>
    <r>
      <rPr>
        <sz val="10"/>
        <color theme="1"/>
        <rFont val="Arial"/>
        <family val="2"/>
      </rPr>
      <t>-</t>
    </r>
    <r>
      <rPr>
        <b/>
        <sz val="10"/>
        <color theme="1"/>
        <rFont val="Arial"/>
        <family val="2"/>
      </rPr>
      <t xml:space="preserve"> </t>
    </r>
    <r>
      <rPr>
        <sz val="10"/>
        <color theme="1"/>
        <rFont val="Arial"/>
        <family val="2"/>
      </rPr>
      <t>A foreign enterprise is classified according to the country where it is ultimately controlled. This is based on the Ultimate Controlling Institutional Unit (UCI). The UCI is defined as that enterprise which is placed higher up in the chain of control of the Dutch enterprise that is not under the ultimate control of any other company or enterprise. Foreign control means that the country where the UCI is established is not the Netherlands.</t>
    </r>
  </si>
  <si>
    <r>
      <rPr>
        <b/>
        <sz val="10"/>
        <color theme="1"/>
        <rFont val="Arial"/>
        <family val="2"/>
      </rPr>
      <t xml:space="preserve">Foreign Direct Investment (FDI) </t>
    </r>
    <r>
      <rPr>
        <sz val="10"/>
        <color theme="1"/>
        <rFont val="Arial"/>
        <family val="2"/>
      </rPr>
      <t>-</t>
    </r>
    <r>
      <rPr>
        <b/>
        <sz val="10"/>
        <color theme="1"/>
        <rFont val="Arial"/>
        <family val="2"/>
      </rPr>
      <t xml:space="preserve"> </t>
    </r>
    <r>
      <rPr>
        <sz val="10"/>
        <color theme="1"/>
        <rFont val="Arial"/>
        <family val="2"/>
      </rPr>
      <t xml:space="preserve">Direct investments consist of share capital, participating interests in group companies abroad and issuing credit. An enterprise receiving FDI from abroad is an enterprise in which a foreign investor holds at least 10 percent of the ordinary share capital or the voting rights, or the equivalent thereof. Changes in share capital (also known as equity participations) may take place as a result of establishment, merger, acquisition, capital contributions, reinvested earnings, sale and capital repayment. Other examples of FDI include all other financial transactions between affiliated companies (loans and current accounts), with the exception of financial derivatives. Finally, all real estate transactions (buying and selling) are counted as FDI and fall under the item ‘equity participations’ in the table. </t>
    </r>
  </si>
  <si>
    <r>
      <rPr>
        <b/>
        <sz val="10"/>
        <color theme="1"/>
        <rFont val="Arial"/>
        <family val="2"/>
      </rPr>
      <t>Special Purpose Entity (SPE) -</t>
    </r>
    <r>
      <rPr>
        <sz val="10"/>
        <color theme="1"/>
        <rFont val="Arial"/>
        <family val="2"/>
      </rPr>
      <t xml:space="preserve"> SPEs are subsidiaries of foreign enterprises which are established in the Netherlands that act as cross-border financial intermediaries between various composite entities of the group in which they operate. The receivables and liabilities of these
institutions usually concern direct investments from one country to another via the Netherlands, or channelling of resources collected abroad to the foreign parent. In this respect, SPEs are dedicated legal entity concerned with securitisations. As part of the securitisation transaction, an SPE takes over assets and/or credit risks and issues securities, securitisation fund units, other debt instruments and/or financial derivatives, or is the owner of any underlying assets. An SPE is safeguarded against the risk of bankruptcy or other default of the initiator (also referred to as ‘originator’, i.e. the institution transferring assets and/or credit risks to the SPE).</t>
    </r>
  </si>
  <si>
    <t>Source</t>
  </si>
  <si>
    <t>General description</t>
  </si>
  <si>
    <t>Supplier</t>
  </si>
  <si>
    <t>Periodicity</t>
  </si>
  <si>
    <t>Details</t>
  </si>
  <si>
    <t>Balance of payments and international investment position</t>
  </si>
  <si>
    <t>Sample survey</t>
  </si>
  <si>
    <t>Quarterly</t>
  </si>
  <si>
    <t>Inward and Outward FATS</t>
  </si>
  <si>
    <t>Integral</t>
  </si>
  <si>
    <t>Annual</t>
  </si>
  <si>
    <t>Dutch direct investment flows by partner, 2015-2019</t>
  </si>
  <si>
    <t>Inward FDI</t>
  </si>
  <si>
    <t>x million euros</t>
  </si>
  <si>
    <t>Outward FDI</t>
  </si>
  <si>
    <t>Total</t>
  </si>
  <si>
    <t>European Union</t>
  </si>
  <si>
    <t>Euro area (EMU)</t>
  </si>
  <si>
    <t>EU countries outside the euro area (EMU)</t>
  </si>
  <si>
    <t>Countries outside the European Union</t>
  </si>
  <si>
    <t>Norway</t>
  </si>
  <si>
    <t>Russia</t>
  </si>
  <si>
    <t>Switzerland</t>
  </si>
  <si>
    <t>Brazil</t>
  </si>
  <si>
    <t>Hong Kong</t>
  </si>
  <si>
    <t>United States</t>
  </si>
  <si>
    <t>Belgium</t>
  </si>
  <si>
    <t>Germany</t>
  </si>
  <si>
    <t>Estonia</t>
  </si>
  <si>
    <t>France</t>
  </si>
  <si>
    <t>Greece</t>
  </si>
  <si>
    <t>Ireland</t>
  </si>
  <si>
    <t>Italy</t>
  </si>
  <si>
    <t>Latvia</t>
  </si>
  <si>
    <t>Lithuania</t>
  </si>
  <si>
    <t>Luxembourg</t>
  </si>
  <si>
    <t>Austria</t>
  </si>
  <si>
    <t>Slovenia</t>
  </si>
  <si>
    <t>Slovakia</t>
  </si>
  <si>
    <t>Spain</t>
  </si>
  <si>
    <t>Bulgaria</t>
  </si>
  <si>
    <t>Denmark</t>
  </si>
  <si>
    <t>Poland</t>
  </si>
  <si>
    <t>Romania</t>
  </si>
  <si>
    <t>United Kingdom</t>
  </si>
  <si>
    <t>Sweden</t>
  </si>
  <si>
    <t>Czech Republic</t>
  </si>
  <si>
    <t>Croatia</t>
  </si>
  <si>
    <t>Hungary</t>
  </si>
  <si>
    <t>Source: DNB Table 12.8 version 29/06/2020</t>
  </si>
  <si>
    <t>Source: DNB Table 12.15 version 29/06/2020</t>
  </si>
  <si>
    <t>SPEs</t>
  </si>
  <si>
    <t>Excluding SPEs</t>
  </si>
  <si>
    <t>Source: DNB Table 12.17 version 23/09/2019</t>
  </si>
  <si>
    <t>The Netherlands' foreign direct investment position, 2015-2019</t>
  </si>
  <si>
    <t>Isreal</t>
  </si>
  <si>
    <t>Cayman Islands</t>
  </si>
  <si>
    <t>Turkey</t>
  </si>
  <si>
    <t>Malaysia</t>
  </si>
  <si>
    <t>United Arab Emirates</t>
  </si>
  <si>
    <t>Portugal including Azores and Madeira</t>
  </si>
  <si>
    <t>Kazakhstan</t>
  </si>
  <si>
    <t>British Virginislands</t>
  </si>
  <si>
    <t>South Korea</t>
  </si>
  <si>
    <t>Australia</t>
  </si>
  <si>
    <t>Philippines</t>
  </si>
  <si>
    <t>The Netherlands' inward foreign direct investment position by partner, 2015-2018 (top 50 sorted by ranking total 2018)</t>
  </si>
  <si>
    <t>The Netherlands' outward foreign direct investment position by partner, 2015-2018 (top 50 sorted by ranking total 2018)</t>
  </si>
  <si>
    <t>Egypt</t>
  </si>
  <si>
    <t>Indonesia</t>
  </si>
  <si>
    <t>Libya</t>
  </si>
  <si>
    <t>Israel</t>
  </si>
  <si>
    <t>Bahamas</t>
  </si>
  <si>
    <t>Argentina</t>
  </si>
  <si>
    <t>The Netherlands' foreign direct investment position by partner and sector, 2015-2018</t>
  </si>
  <si>
    <t>Rest of Europe</t>
  </si>
  <si>
    <t>Other countries</t>
  </si>
  <si>
    <t>Inward</t>
  </si>
  <si>
    <t>Outward</t>
  </si>
  <si>
    <t>Mining and quarrying, petroleum and chemicals</t>
  </si>
  <si>
    <t>Metal and electrical industry</t>
  </si>
  <si>
    <t>Food, beverages and tobacco</t>
  </si>
  <si>
    <t>Other manufacturing</t>
  </si>
  <si>
    <t>Trade</t>
  </si>
  <si>
    <t>Transport, storage and communication</t>
  </si>
  <si>
    <t>Banking and insurance, other financial institutions</t>
  </si>
  <si>
    <t>Other services</t>
  </si>
  <si>
    <t>Multinationals in the Netherlands, 2010-2017</t>
  </si>
  <si>
    <t>Number</t>
  </si>
  <si>
    <t>Number of employed persons</t>
  </si>
  <si>
    <t>Foreign multinationals</t>
  </si>
  <si>
    <t>Dutch multinationals</t>
  </si>
  <si>
    <t>Non-multinationals</t>
  </si>
  <si>
    <t>Total business economy</t>
  </si>
  <si>
    <t>Multinationals in the Netherlands by sector, 2010-2017</t>
  </si>
  <si>
    <t>B Mining and quarrying</t>
  </si>
  <si>
    <t>C Manufacturing</t>
  </si>
  <si>
    <t>D Energy supply</t>
  </si>
  <si>
    <t>E Water supply</t>
  </si>
  <si>
    <t>F Construction</t>
  </si>
  <si>
    <t>G Wholesale and retail trade</t>
  </si>
  <si>
    <t>H Transport and storage</t>
  </si>
  <si>
    <t>I Accommodation and food services</t>
  </si>
  <si>
    <t>J Information and communication</t>
  </si>
  <si>
    <t>L Real estate activities</t>
  </si>
  <si>
    <t>M Specialised business services</t>
  </si>
  <si>
    <t>N Renting/leasing and other business services</t>
  </si>
  <si>
    <t>95 Repair of personal and household goods</t>
  </si>
  <si>
    <t>Foreign multinationals in the Netherlands by country of control, 2013-2017</t>
  </si>
  <si>
    <t>Employed persons</t>
  </si>
  <si>
    <t>Individual countries</t>
  </si>
  <si>
    <t>Iraq</t>
  </si>
  <si>
    <t>Jordany</t>
  </si>
  <si>
    <t>Lebanon</t>
  </si>
  <si>
    <t>South Africa</t>
  </si>
  <si>
    <t>Maleysia</t>
  </si>
  <si>
    <t>Golf region</t>
  </si>
  <si>
    <t>Bahrain</t>
  </si>
  <si>
    <t>Kuwait</t>
  </si>
  <si>
    <t>Saudi-Arabia</t>
  </si>
  <si>
    <t>North Africa</t>
  </si>
  <si>
    <t>Algeria</t>
  </si>
  <si>
    <t>Tunesia</t>
  </si>
  <si>
    <t>International trade in goods</t>
  </si>
  <si>
    <t>International trade in services</t>
  </si>
  <si>
    <t>Imports</t>
  </si>
  <si>
    <t>Exports</t>
  </si>
  <si>
    <t>Large enterprises (non-multinationals)</t>
  </si>
  <si>
    <t>Total goods imports business economy</t>
  </si>
  <si>
    <t>Number of foreign subsidiaries under Dutch control by country and sector, 2010 and 2015-2017</t>
  </si>
  <si>
    <t>Kuweit</t>
  </si>
  <si>
    <r>
      <rPr>
        <vertAlign val="superscript"/>
        <sz val="9"/>
        <rFont val="Arial"/>
        <family val="2"/>
      </rPr>
      <t>1)</t>
    </r>
    <r>
      <rPr>
        <b/>
        <vertAlign val="superscript"/>
        <sz val="9"/>
        <rFont val="Arial"/>
        <family val="2"/>
      </rPr>
      <t xml:space="preserve"> </t>
    </r>
    <r>
      <rPr>
        <sz val="9"/>
        <rFont val="Arial"/>
        <family val="2"/>
      </rPr>
      <t>Manufacturing, construction and services (with the exception of public administration and defence, and compulsory social security), i.e. NACE B-S, minus O.</t>
    </r>
  </si>
  <si>
    <t>of which</t>
  </si>
  <si>
    <t>Manufacturing (C)</t>
  </si>
  <si>
    <t>Wholesale and retail trade; repair of motor vehicles (G)</t>
  </si>
  <si>
    <t>Transport and storage (H)</t>
  </si>
  <si>
    <t>Information and communication (J)</t>
  </si>
  <si>
    <t>Financial institutions (K)</t>
  </si>
  <si>
    <t>Renting of tangible goods and other business services (N)</t>
  </si>
  <si>
    <r>
      <t>Total</t>
    </r>
    <r>
      <rPr>
        <vertAlign val="superscript"/>
        <sz val="9"/>
        <rFont val="Arial"/>
        <family val="2"/>
      </rPr>
      <t>1)</t>
    </r>
  </si>
  <si>
    <t>Number of employed persons at foreign subsidiaries under Dutch control by country and sector, 2010 and 2015-2017</t>
  </si>
  <si>
    <t>Explanation of the tables</t>
  </si>
  <si>
    <t>Role of multinationals in international trade, 2010-2018</t>
  </si>
  <si>
    <t>DNB calculates inward and outward FDI as contained in Tables 7.1, 7.2 and 7.5 using the so-called asset/liability approach. This corresponds with the methodology that is applied by the ECB and by Eurostat. For Tables 7.3 and 7.4 FDI stocks by partner are calculated by implementing the directional principle, which corresponds with the methodology as applied for IMF’s Coordinated Direct Investment Survey (CDIS).</t>
  </si>
  <si>
    <t>Integral or sample survey</t>
  </si>
  <si>
    <t>Figures on inward and outward investment flows and stocks</t>
  </si>
  <si>
    <t>Dutch central bank (DNB)</t>
  </si>
  <si>
    <t>CBS (for figures on the Netherlands) and Eurostat (for figures on other countries)</t>
  </si>
  <si>
    <t>empty cell = figure not applicable</t>
  </si>
  <si>
    <t>. = data not available</t>
  </si>
  <si>
    <t>* = provisional figures</t>
  </si>
  <si>
    <t>** = revised provisional figures</t>
  </si>
  <si>
    <t>x = publication prohibited (confidential figure)</t>
  </si>
  <si>
    <t>Due to rounding, some totals may not correspond to the sum of the separate figures.</t>
  </si>
  <si>
    <t>Source: DNB Table 12.18 version 23/09/2019 and Table 2.19 version 23/09/2019</t>
  </si>
  <si>
    <t>Morocco</t>
  </si>
  <si>
    <t>Independent SMEs (non-multinationals)</t>
  </si>
  <si>
    <t>Consultancy, research and other specialist business services (M)</t>
  </si>
  <si>
    <t>Source: CBS, Eurostat</t>
  </si>
  <si>
    <t>Dutch Trade in Facts and Figures 2020; Exports, investment and employment</t>
  </si>
  <si>
    <t>Statistics Netherlands</t>
  </si>
  <si>
    <t>November 2020</t>
  </si>
  <si>
    <t>2019–2020 = 2019 to 2020 inclusive</t>
  </si>
  <si>
    <t>2019/2020 = the average over the years 2019 to 2020 inclusive</t>
  </si>
  <si>
    <t>2019/’20 = crop year, financial year, school year etc., beginning in 2019 and ending in 2020</t>
  </si>
  <si>
    <t>2017/’18–2019/’20 = crop year, financial year, school year etc., 2017/’18 to 2019/’20 inclusive</t>
  </si>
  <si>
    <t>Dutch Trade in Facts and Figures: 2020 - Exports, investment and employment is a publication which was developed by the CBS Expertise Centre for Globalisation at the request of the Dutch Ministry of Foreign Affairs. In 2019 the first release was published. This publication will carry annual updates on a set of key economic figures and indicators. The publication contains many time series, primarily at an upper macro or meso level, with some topics specifically geared towards the priorities that have been set in the trade agenda of the Dutch Cabinet. This publication addresses the need for quick access to the most important data on internationalisation of the Dutch business economy and the wider economy. The chapters present the key trends, figures and developments; the underlying data that form the basis are presented in these tables, with a separate set of tables for each individual chapter.</t>
  </si>
  <si>
    <t>Sources Chapter 7</t>
  </si>
  <si>
    <t>Sources</t>
  </si>
  <si>
    <t>Description of the sources</t>
  </si>
  <si>
    <t>Foreign Affiliates Statistics describe the activities of companies in the Netherlands which are controlled by a foreign institutional unit (Inward FATS), or companies abroad which are controlled by a Dutch institutional unit (Outward FATS).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</si>
</sst>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mmmm\ yyyy"/>
    <numFmt numFmtId="165" formatCode="_ * #,##0_ ;_ * \-#,##0_ ;_ * &quot;-&quot;??_ ;_ @_ "/>
    <numFmt numFmtId="166" formatCode="#,##0_ ;\-#,##0\ "/>
    <numFmt numFmtId="167" formatCode="#,##0.0"/>
    <numFmt numFmtId="168" formatCode="_ * #,##0.0_ ;_ * \-#,##0.0_ ;_ * &quot;-&quot;??_ ;_ @_ "/>
    <numFmt numFmtId="169" formatCode="#,##0.0_ ;\-#,##0.0\ "/>
  </numFmts>
  <fonts count="31" x14ac:knownFonts="1">
    <font>
      <sz val="11"/>
      <color theme="1"/>
      <name val="Calibri"/>
      <family val="2"/>
      <scheme val="minor"/>
    </font>
    <font>
      <b/>
      <sz val="12"/>
      <name val="Arial"/>
      <family val="2"/>
    </font>
    <font>
      <sz val="10"/>
      <name val="Arial"/>
      <family val="2"/>
    </font>
    <font>
      <sz val="12"/>
      <name val="Arial"/>
      <family val="2"/>
    </font>
    <font>
      <b/>
      <sz val="10"/>
      <name val="Arial"/>
      <family val="2"/>
    </font>
    <font>
      <sz val="10"/>
      <color rgb="FFFF0000"/>
      <name val="Arial"/>
      <family val="2"/>
    </font>
    <font>
      <sz val="10"/>
      <color rgb="FF0070C0"/>
      <name val="Arial"/>
      <family val="2"/>
    </font>
    <font>
      <b/>
      <sz val="9"/>
      <color theme="1"/>
      <name val="Arial"/>
      <family val="2"/>
    </font>
    <font>
      <sz val="9"/>
      <color theme="1"/>
      <name val="Arial"/>
      <family val="2"/>
    </font>
    <font>
      <sz val="9"/>
      <name val="Arial"/>
      <family val="2"/>
    </font>
    <font>
      <b/>
      <sz val="9"/>
      <name val="Arial"/>
      <family val="2"/>
    </font>
    <font>
      <i/>
      <sz val="9"/>
      <color theme="1"/>
      <name val="Arial"/>
      <family val="2"/>
    </font>
    <font>
      <sz val="8"/>
      <name val="Arial"/>
      <family val="2"/>
    </font>
    <font>
      <sz val="8"/>
      <color rgb="FF0070C0"/>
      <name val="Arial"/>
      <family val="2"/>
    </font>
    <font>
      <i/>
      <sz val="10"/>
      <name val="Arial"/>
      <family val="2"/>
    </font>
    <font>
      <u/>
      <sz val="10"/>
      <color theme="10"/>
      <name val="Arial"/>
      <family val="2"/>
    </font>
    <font>
      <sz val="11"/>
      <color indexed="8"/>
      <name val="Calibri"/>
      <family val="2"/>
      <scheme val="minor"/>
    </font>
    <font>
      <b/>
      <vertAlign val="superscript"/>
      <sz val="9"/>
      <name val="Arial"/>
      <family val="2"/>
    </font>
    <font>
      <sz val="10"/>
      <color theme="1"/>
      <name val="Arial"/>
      <family val="2"/>
    </font>
    <font>
      <b/>
      <sz val="10"/>
      <color theme="1"/>
      <name val="Arial"/>
      <family val="2"/>
    </font>
    <font>
      <sz val="11"/>
      <color theme="1"/>
      <name val="Calibri"/>
      <family val="2"/>
      <scheme val="minor"/>
    </font>
    <font>
      <b/>
      <sz val="16"/>
      <name val="Arial"/>
      <family val="2"/>
    </font>
    <font>
      <b/>
      <sz val="16"/>
      <color theme="1"/>
      <name val="Arial"/>
      <family val="2"/>
    </font>
    <font>
      <vertAlign val="superscript"/>
      <sz val="9"/>
      <name val="Arial"/>
      <family val="2"/>
    </font>
    <font>
      <sz val="9"/>
      <color rgb="FF000000"/>
      <name val="Arial"/>
      <family val="2"/>
    </font>
    <font>
      <b/>
      <sz val="9"/>
      <color rgb="FF000000"/>
      <name val="Arial"/>
      <family val="2"/>
    </font>
    <font>
      <i/>
      <sz val="9"/>
      <name val="Arial"/>
      <family val="2"/>
    </font>
    <font>
      <u/>
      <sz val="9"/>
      <color theme="10"/>
      <name val="Arial"/>
      <family val="2"/>
    </font>
    <font>
      <sz val="11"/>
      <color theme="1"/>
      <name val="Arial"/>
      <family val="2"/>
    </font>
    <font>
      <sz val="12"/>
      <color theme="1"/>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15" fillId="0" borderId="0" applyNumberFormat="0" applyFill="0" applyBorder="0" applyAlignment="0" applyProtection="0"/>
    <xf numFmtId="0" fontId="16" fillId="0" borderId="0"/>
    <xf numFmtId="0" fontId="2" fillId="0" borderId="0"/>
    <xf numFmtId="0" fontId="2" fillId="0" borderId="0"/>
    <xf numFmtId="43" fontId="20" fillId="0" borderId="0" applyFont="0" applyFill="0" applyBorder="0" applyAlignment="0" applyProtection="0"/>
  </cellStyleXfs>
  <cellXfs count="162">
    <xf numFmtId="0" fontId="0" fillId="0" borderId="0" xfId="0"/>
    <xf numFmtId="0" fontId="1" fillId="2" borderId="0" xfId="0" applyFont="1" applyFill="1"/>
    <xf numFmtId="0" fontId="3" fillId="2" borderId="0" xfId="1" applyFont="1" applyFill="1"/>
    <xf numFmtId="0" fontId="4" fillId="2" borderId="0" xfId="1" applyFont="1" applyFill="1"/>
    <xf numFmtId="0" fontId="5" fillId="2" borderId="0" xfId="1" applyFont="1" applyFill="1"/>
    <xf numFmtId="0" fontId="6" fillId="2" borderId="0" xfId="1" applyFont="1" applyFill="1"/>
    <xf numFmtId="0" fontId="7" fillId="3" borderId="0" xfId="0" applyFont="1" applyFill="1"/>
    <xf numFmtId="0" fontId="8" fillId="3" borderId="0" xfId="0" applyFont="1" applyFill="1"/>
    <xf numFmtId="0" fontId="8" fillId="3" borderId="0" xfId="0" applyFont="1" applyFill="1" applyBorder="1"/>
    <xf numFmtId="0" fontId="8" fillId="3" borderId="0" xfId="0" applyFont="1" applyFill="1" applyAlignment="1">
      <alignment horizontal="left" vertical="top"/>
    </xf>
    <xf numFmtId="0" fontId="8" fillId="3" borderId="1" xfId="0" applyFont="1" applyFill="1" applyBorder="1"/>
    <xf numFmtId="0" fontId="8" fillId="3" borderId="0" xfId="0" applyFont="1" applyFill="1" applyBorder="1" applyAlignment="1">
      <alignment horizontal="right"/>
    </xf>
    <xf numFmtId="0" fontId="10" fillId="3" borderId="0" xfId="0" applyFont="1" applyFill="1" applyBorder="1" applyAlignment="1">
      <alignment horizontal="left" vertical="top" wrapText="1"/>
    </xf>
    <xf numFmtId="0" fontId="10" fillId="3" borderId="0" xfId="0" applyFont="1" applyFill="1" applyBorder="1" applyAlignment="1">
      <alignment vertical="top" wrapText="1"/>
    </xf>
    <xf numFmtId="0" fontId="11" fillId="3" borderId="0" xfId="0" applyFont="1" applyFill="1" applyAlignment="1">
      <alignment horizontal="left" vertical="top"/>
    </xf>
    <xf numFmtId="0" fontId="1" fillId="2" borderId="0" xfId="1" applyFont="1" applyFill="1"/>
    <xf numFmtId="0" fontId="2" fillId="3" borderId="0" xfId="1" applyFont="1" applyFill="1" applyAlignment="1"/>
    <xf numFmtId="0" fontId="12" fillId="2" borderId="0" xfId="1" applyFont="1" applyFill="1" applyAlignment="1"/>
    <xf numFmtId="0" fontId="6" fillId="2" borderId="0" xfId="1" applyFont="1" applyFill="1" applyAlignment="1"/>
    <xf numFmtId="0" fontId="6" fillId="3" borderId="0" xfId="1" applyFont="1" applyFill="1" applyAlignment="1"/>
    <xf numFmtId="0" fontId="13" fillId="2" borderId="0" xfId="1" applyFont="1" applyFill="1" applyAlignment="1"/>
    <xf numFmtId="0" fontId="14" fillId="2" borderId="0" xfId="1" applyFont="1" applyFill="1" applyAlignment="1"/>
    <xf numFmtId="0" fontId="14" fillId="3" borderId="0" xfId="1" applyFont="1" applyFill="1" applyAlignment="1"/>
    <xf numFmtId="0" fontId="2" fillId="2" borderId="0" xfId="1" applyFont="1" applyFill="1" applyAlignment="1"/>
    <xf numFmtId="0" fontId="5" fillId="2" borderId="0" xfId="1" applyFont="1" applyFill="1" applyAlignment="1"/>
    <xf numFmtId="0" fontId="2" fillId="2" borderId="0" xfId="1" applyFont="1" applyFill="1"/>
    <xf numFmtId="0" fontId="7" fillId="3" borderId="1" xfId="0" applyFont="1" applyFill="1" applyBorder="1"/>
    <xf numFmtId="0" fontId="2" fillId="2" borderId="0" xfId="1" applyFont="1" applyFill="1" applyBorder="1"/>
    <xf numFmtId="0" fontId="2" fillId="2" borderId="0" xfId="1" applyFont="1" applyFill="1" applyBorder="1" applyAlignment="1"/>
    <xf numFmtId="0" fontId="9" fillId="3" borderId="0" xfId="0" applyFont="1" applyFill="1" applyBorder="1" applyAlignment="1">
      <alignment horizontal="left" vertical="top" wrapText="1"/>
    </xf>
    <xf numFmtId="0" fontId="8" fillId="0" borderId="0" xfId="0" applyFont="1"/>
    <xf numFmtId="0" fontId="11" fillId="3" borderId="0" xfId="0" applyFont="1" applyFill="1"/>
    <xf numFmtId="0" fontId="8" fillId="3" borderId="0" xfId="0" applyFont="1" applyFill="1" applyAlignment="1">
      <alignment horizontal="right"/>
    </xf>
    <xf numFmtId="0" fontId="10" fillId="0" borderId="0" xfId="3" applyFont="1" applyAlignment="1">
      <alignment horizontal="left"/>
    </xf>
    <xf numFmtId="0" fontId="10" fillId="0" borderId="0" xfId="3" applyFont="1" applyAlignment="1">
      <alignment horizontal="left" wrapText="1"/>
    </xf>
    <xf numFmtId="0" fontId="9" fillId="0" borderId="0" xfId="3" applyFont="1" applyAlignment="1">
      <alignment horizontal="left" wrapText="1"/>
    </xf>
    <xf numFmtId="0" fontId="10" fillId="0" borderId="0" xfId="3" applyFont="1" applyAlignment="1">
      <alignment horizontal="right" wrapText="1"/>
    </xf>
    <xf numFmtId="0" fontId="9" fillId="0" borderId="0" xfId="3" applyFont="1" applyAlignment="1">
      <alignment horizontal="right" wrapText="1"/>
    </xf>
    <xf numFmtId="0" fontId="10" fillId="0" borderId="2" xfId="3" applyFont="1" applyBorder="1" applyAlignment="1">
      <alignment horizontal="right" wrapText="1"/>
    </xf>
    <xf numFmtId="0" fontId="9" fillId="0" borderId="0" xfId="3" applyFont="1" applyAlignment="1">
      <alignment horizontal="right"/>
    </xf>
    <xf numFmtId="3" fontId="9" fillId="0" borderId="0" xfId="3" applyNumberFormat="1" applyFont="1" applyAlignment="1">
      <alignment horizontal="right"/>
    </xf>
    <xf numFmtId="0" fontId="10" fillId="0" borderId="1" xfId="3" applyFont="1" applyBorder="1" applyAlignment="1">
      <alignment horizontal="left"/>
    </xf>
    <xf numFmtId="0" fontId="10" fillId="0" borderId="0" xfId="3" applyFont="1" applyBorder="1" applyAlignment="1">
      <alignment horizontal="right" wrapText="1"/>
    </xf>
    <xf numFmtId="0" fontId="7" fillId="3" borderId="0" xfId="0" applyFont="1" applyFill="1" applyAlignment="1">
      <alignment horizontal="left" vertical="top"/>
    </xf>
    <xf numFmtId="0" fontId="8" fillId="0" borderId="0" xfId="0" applyFont="1" applyFill="1" applyAlignment="1">
      <alignment horizontal="left" vertical="top"/>
    </xf>
    <xf numFmtId="0" fontId="8" fillId="0" borderId="0" xfId="0" applyFont="1" applyFill="1"/>
    <xf numFmtId="0" fontId="7" fillId="0" borderId="0" xfId="0" applyFont="1" applyFill="1"/>
    <xf numFmtId="3" fontId="8" fillId="3" borderId="0" xfId="0" applyNumberFormat="1" applyFont="1" applyFill="1" applyBorder="1"/>
    <xf numFmtId="0" fontId="2" fillId="3" borderId="0" xfId="1" applyFont="1" applyFill="1" applyAlignment="1">
      <alignment vertical="center"/>
    </xf>
    <xf numFmtId="0" fontId="18" fillId="0" borderId="0" xfId="0" applyFont="1"/>
    <xf numFmtId="0" fontId="19" fillId="0" borderId="0" xfId="0" applyFont="1"/>
    <xf numFmtId="0" fontId="18" fillId="0" borderId="0" xfId="0" applyFont="1" applyAlignment="1">
      <alignment wrapText="1"/>
    </xf>
    <xf numFmtId="0" fontId="19" fillId="3" borderId="3" xfId="0" applyFont="1" applyFill="1" applyBorder="1" applyAlignment="1">
      <alignment horizontal="left" vertical="top" wrapText="1"/>
    </xf>
    <xf numFmtId="0" fontId="18" fillId="3" borderId="3" xfId="0" applyFont="1" applyFill="1" applyBorder="1" applyAlignment="1">
      <alignment horizontal="left" vertical="top" wrapText="1"/>
    </xf>
    <xf numFmtId="0" fontId="2" fillId="3" borderId="3" xfId="0" applyFont="1" applyFill="1" applyBorder="1" applyAlignment="1">
      <alignment horizontal="left" vertical="top" wrapText="1"/>
    </xf>
    <xf numFmtId="0" fontId="18" fillId="3" borderId="3" xfId="5" applyFont="1" applyFill="1" applyBorder="1" applyAlignment="1">
      <alignment horizontal="justify" vertical="justify" wrapText="1"/>
    </xf>
    <xf numFmtId="0" fontId="18" fillId="3" borderId="0" xfId="0" applyFont="1" applyFill="1" applyBorder="1" applyAlignment="1">
      <alignment horizontal="left" vertical="top" wrapText="1"/>
    </xf>
    <xf numFmtId="0" fontId="4" fillId="3" borderId="3" xfId="1" applyFont="1" applyFill="1" applyBorder="1" applyAlignment="1">
      <alignment horizontal="left" vertical="top" wrapText="1"/>
    </xf>
    <xf numFmtId="0" fontId="2" fillId="3" borderId="3" xfId="1" applyFont="1" applyFill="1" applyBorder="1" applyAlignment="1">
      <alignment horizontal="justify" wrapText="1"/>
    </xf>
    <xf numFmtId="0" fontId="22" fillId="0" borderId="0" xfId="0" applyFont="1"/>
    <xf numFmtId="0" fontId="11" fillId="3" borderId="0" xfId="0" applyFont="1" applyFill="1" applyBorder="1"/>
    <xf numFmtId="165" fontId="8" fillId="3" borderId="0" xfId="6" applyNumberFormat="1" applyFont="1" applyFill="1"/>
    <xf numFmtId="165" fontId="8" fillId="3" borderId="0" xfId="6" applyNumberFormat="1" applyFont="1" applyFill="1" applyBorder="1"/>
    <xf numFmtId="165" fontId="8" fillId="3" borderId="1" xfId="6" applyNumberFormat="1" applyFont="1" applyFill="1" applyBorder="1"/>
    <xf numFmtId="165" fontId="11" fillId="3" borderId="0" xfId="6" applyNumberFormat="1" applyFont="1" applyFill="1" applyBorder="1"/>
    <xf numFmtId="166" fontId="8" fillId="3" borderId="0" xfId="6" applyNumberFormat="1" applyFont="1" applyFill="1" applyBorder="1"/>
    <xf numFmtId="165" fontId="8" fillId="3" borderId="0" xfId="6" applyNumberFormat="1" applyFont="1" applyFill="1" applyAlignment="1">
      <alignment horizontal="right"/>
    </xf>
    <xf numFmtId="166" fontId="8" fillId="3" borderId="0" xfId="6" applyNumberFormat="1" applyFont="1" applyFill="1"/>
    <xf numFmtId="166" fontId="8" fillId="3" borderId="0" xfId="6" applyNumberFormat="1" applyFont="1" applyFill="1" applyAlignment="1">
      <alignment horizontal="right"/>
    </xf>
    <xf numFmtId="0" fontId="10" fillId="0" borderId="0" xfId="3" applyFont="1" applyBorder="1" applyAlignment="1">
      <alignment horizontal="left"/>
    </xf>
    <xf numFmtId="0" fontId="9" fillId="0" borderId="0" xfId="3" applyFont="1" applyBorder="1" applyAlignment="1">
      <alignment horizontal="right"/>
    </xf>
    <xf numFmtId="165" fontId="9" fillId="0" borderId="0" xfId="6" applyNumberFormat="1" applyFont="1" applyAlignment="1">
      <alignment horizontal="right"/>
    </xf>
    <xf numFmtId="165" fontId="9" fillId="0" borderId="0" xfId="6" applyNumberFormat="1" applyFont="1" applyBorder="1" applyAlignment="1">
      <alignment horizontal="right"/>
    </xf>
    <xf numFmtId="166" fontId="9" fillId="0" borderId="0" xfId="6" applyNumberFormat="1" applyFont="1" applyAlignment="1">
      <alignment horizontal="right"/>
    </xf>
    <xf numFmtId="0" fontId="9" fillId="0" borderId="0" xfId="3" applyFont="1" applyBorder="1" applyAlignment="1">
      <alignment horizontal="left" wrapText="1"/>
    </xf>
    <xf numFmtId="0" fontId="8" fillId="3" borderId="2" xfId="0" applyFont="1" applyFill="1" applyBorder="1"/>
    <xf numFmtId="0" fontId="7" fillId="3" borderId="2" xfId="0" applyFont="1" applyFill="1" applyBorder="1" applyAlignment="1">
      <alignment horizontal="left" vertical="top"/>
    </xf>
    <xf numFmtId="0" fontId="8" fillId="3" borderId="2" xfId="0" applyFont="1" applyFill="1" applyBorder="1" applyAlignment="1">
      <alignment horizontal="left" vertical="top"/>
    </xf>
    <xf numFmtId="0" fontId="8" fillId="0" borderId="2" xfId="0" applyFont="1" applyFill="1" applyBorder="1"/>
    <xf numFmtId="0" fontId="17" fillId="0" borderId="2" xfId="3" applyFont="1" applyBorder="1" applyAlignment="1">
      <alignment horizontal="left"/>
    </xf>
    <xf numFmtId="0" fontId="9" fillId="0" borderId="2" xfId="3" applyFont="1" applyBorder="1" applyAlignment="1">
      <alignment horizontal="right"/>
    </xf>
    <xf numFmtId="3" fontId="9" fillId="0" borderId="2" xfId="3" applyNumberFormat="1" applyFont="1" applyBorder="1" applyAlignment="1">
      <alignment horizontal="right"/>
    </xf>
    <xf numFmtId="165" fontId="7" fillId="3" borderId="0" xfId="6" applyNumberFormat="1" applyFont="1" applyFill="1"/>
    <xf numFmtId="165" fontId="10" fillId="0" borderId="0" xfId="6" applyNumberFormat="1" applyFont="1" applyAlignment="1">
      <alignment horizontal="right"/>
    </xf>
    <xf numFmtId="165" fontId="11" fillId="3" borderId="0" xfId="6" applyNumberFormat="1" applyFont="1" applyFill="1"/>
    <xf numFmtId="1" fontId="9" fillId="0" borderId="0" xfId="3" applyNumberFormat="1" applyFont="1" applyAlignment="1">
      <alignment horizontal="right"/>
    </xf>
    <xf numFmtId="0" fontId="8" fillId="0" borderId="1" xfId="0" applyFont="1" applyBorder="1"/>
    <xf numFmtId="0" fontId="7" fillId="0" borderId="0" xfId="0" applyFont="1"/>
    <xf numFmtId="0" fontId="11" fillId="0" borderId="0" xfId="0" applyFont="1" applyBorder="1"/>
    <xf numFmtId="0" fontId="8" fillId="0" borderId="0" xfId="0" applyFont="1" applyBorder="1"/>
    <xf numFmtId="0" fontId="24" fillId="0" borderId="1" xfId="0" applyFont="1" applyBorder="1" applyAlignment="1">
      <alignment horizontal="right" vertical="center"/>
    </xf>
    <xf numFmtId="0" fontId="25"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vertical="center"/>
    </xf>
    <xf numFmtId="3" fontId="24" fillId="0" borderId="0" xfId="0" applyNumberFormat="1" applyFont="1" applyAlignment="1">
      <alignment horizontal="right" vertical="center"/>
    </xf>
    <xf numFmtId="0" fontId="8" fillId="0" borderId="0" xfId="0" applyNumberFormat="1" applyFont="1"/>
    <xf numFmtId="0" fontId="24" fillId="0" borderId="1" xfId="0" applyNumberFormat="1" applyFont="1" applyBorder="1" applyAlignment="1">
      <alignment horizontal="right" vertical="center"/>
    </xf>
    <xf numFmtId="0" fontId="24" fillId="0" borderId="0" xfId="0" applyNumberFormat="1" applyFont="1" applyAlignment="1">
      <alignment horizontal="right" vertical="center"/>
    </xf>
    <xf numFmtId="0" fontId="8" fillId="0" borderId="1" xfId="0" applyNumberFormat="1" applyFont="1" applyBorder="1"/>
    <xf numFmtId="0" fontId="7" fillId="0" borderId="0" xfId="0" applyNumberFormat="1" applyFont="1" applyBorder="1"/>
    <xf numFmtId="0" fontId="8" fillId="0" borderId="0" xfId="0" applyNumberFormat="1" applyFont="1" applyBorder="1"/>
    <xf numFmtId="0" fontId="25" fillId="0" borderId="0" xfId="0" applyNumberFormat="1" applyFont="1" applyFill="1" applyBorder="1" applyAlignment="1">
      <alignment vertical="center"/>
    </xf>
    <xf numFmtId="3" fontId="8" fillId="0" borderId="0" xfId="0" applyNumberFormat="1" applyFont="1"/>
    <xf numFmtId="0" fontId="8" fillId="0" borderId="2" xfId="0" applyFont="1" applyBorder="1"/>
    <xf numFmtId="3" fontId="8" fillId="3" borderId="0" xfId="0" applyNumberFormat="1" applyFont="1" applyFill="1"/>
    <xf numFmtId="3" fontId="8" fillId="3" borderId="0" xfId="6" applyNumberFormat="1" applyFont="1" applyFill="1"/>
    <xf numFmtId="3" fontId="8" fillId="3" borderId="0" xfId="6" applyNumberFormat="1" applyFont="1" applyFill="1" applyBorder="1"/>
    <xf numFmtId="167" fontId="8" fillId="3" borderId="0" xfId="0" applyNumberFormat="1" applyFont="1" applyFill="1"/>
    <xf numFmtId="167" fontId="8" fillId="3" borderId="0" xfId="6" applyNumberFormat="1" applyFont="1" applyFill="1" applyAlignment="1">
      <alignment horizontal="right" vertical="top"/>
    </xf>
    <xf numFmtId="167" fontId="8" fillId="3" borderId="0" xfId="0" applyNumberFormat="1" applyFont="1" applyFill="1" applyBorder="1"/>
    <xf numFmtId="167" fontId="8" fillId="3" borderId="0" xfId="0" applyNumberFormat="1" applyFont="1" applyFill="1" applyAlignment="1">
      <alignment horizontal="right"/>
    </xf>
    <xf numFmtId="167" fontId="8" fillId="3" borderId="0" xfId="0" applyNumberFormat="1" applyFont="1" applyFill="1" applyBorder="1" applyAlignment="1">
      <alignment horizontal="right"/>
    </xf>
    <xf numFmtId="0" fontId="10" fillId="3" borderId="0" xfId="0" applyFont="1" applyFill="1" applyBorder="1" applyAlignment="1">
      <alignment horizontal="left" vertical="top"/>
    </xf>
    <xf numFmtId="0" fontId="8" fillId="0" borderId="0" xfId="0" applyFont="1" applyAlignment="1"/>
    <xf numFmtId="0" fontId="26" fillId="3" borderId="0" xfId="0" applyFont="1" applyFill="1" applyBorder="1" applyAlignment="1">
      <alignment horizontal="left" vertical="top" wrapText="1"/>
    </xf>
    <xf numFmtId="165" fontId="9" fillId="3" borderId="0" xfId="6" applyNumberFormat="1" applyFont="1" applyFill="1" applyBorder="1" applyAlignment="1">
      <alignment horizontal="left" vertical="top" wrapText="1"/>
    </xf>
    <xf numFmtId="1" fontId="9" fillId="3" borderId="0" xfId="0" applyNumberFormat="1" applyFont="1" applyFill="1" applyBorder="1" applyAlignment="1">
      <alignment horizontal="left" vertical="top" wrapText="1"/>
    </xf>
    <xf numFmtId="0" fontId="9" fillId="3" borderId="2" xfId="0" applyFont="1" applyFill="1" applyBorder="1" applyAlignment="1">
      <alignment horizontal="left" vertical="top" wrapText="1"/>
    </xf>
    <xf numFmtId="0" fontId="8" fillId="3" borderId="0" xfId="0" applyFont="1" applyFill="1" applyAlignment="1"/>
    <xf numFmtId="0" fontId="8" fillId="3" borderId="0" xfId="6" applyNumberFormat="1" applyFont="1" applyFill="1"/>
    <xf numFmtId="0" fontId="8" fillId="3" borderId="0" xfId="6" applyNumberFormat="1" applyFont="1" applyFill="1" applyBorder="1"/>
    <xf numFmtId="168" fontId="8" fillId="3" borderId="0" xfId="6" applyNumberFormat="1" applyFont="1" applyFill="1" applyBorder="1"/>
    <xf numFmtId="0" fontId="7" fillId="3" borderId="0" xfId="0" applyFont="1" applyFill="1" applyBorder="1" applyAlignment="1">
      <alignment horizontal="left" vertical="top"/>
    </xf>
    <xf numFmtId="167" fontId="8" fillId="0" borderId="0" xfId="0" applyNumberFormat="1" applyFont="1"/>
    <xf numFmtId="0" fontId="27" fillId="0" borderId="0" xfId="2" applyFont="1" applyAlignment="1">
      <alignment vertical="center"/>
    </xf>
    <xf numFmtId="0" fontId="8" fillId="0" borderId="0" xfId="0" applyFont="1" applyAlignment="1">
      <alignment vertical="center"/>
    </xf>
    <xf numFmtId="0" fontId="26" fillId="3" borderId="0" xfId="0" applyFont="1" applyFill="1" applyBorder="1" applyAlignment="1">
      <alignment horizontal="left" wrapText="1"/>
    </xf>
    <xf numFmtId="0" fontId="8" fillId="3" borderId="0" xfId="0" applyFont="1" applyFill="1" applyBorder="1" applyAlignment="1">
      <alignment horizontal="left" vertical="top"/>
    </xf>
    <xf numFmtId="0" fontId="8" fillId="3" borderId="1" xfId="0" applyFont="1" applyFill="1" applyBorder="1" applyAlignment="1">
      <alignment horizontal="left" vertical="top"/>
    </xf>
    <xf numFmtId="0" fontId="9" fillId="0" borderId="0" xfId="3" applyFont="1" applyBorder="1" applyAlignment="1">
      <alignment horizontal="right" wrapText="1"/>
    </xf>
    <xf numFmtId="169" fontId="8" fillId="3" borderId="0" xfId="6" applyNumberFormat="1" applyFont="1" applyFill="1"/>
    <xf numFmtId="0" fontId="9" fillId="0" borderId="1" xfId="3" applyFont="1" applyBorder="1" applyAlignment="1">
      <alignment horizontal="left" wrapText="1"/>
    </xf>
    <xf numFmtId="164" fontId="2" fillId="2" borderId="0" xfId="1" quotePrefix="1" applyNumberFormat="1" applyFont="1" applyFill="1" applyAlignment="1">
      <alignment horizontal="left"/>
    </xf>
    <xf numFmtId="0" fontId="27" fillId="3" borderId="0" xfId="2" applyFont="1" applyFill="1" applyAlignment="1">
      <alignment horizontal="left" vertical="top"/>
    </xf>
    <xf numFmtId="0" fontId="27" fillId="3" borderId="0" xfId="2" applyFont="1" applyFill="1"/>
    <xf numFmtId="0" fontId="28" fillId="3" borderId="0" xfId="0" applyFont="1" applyFill="1"/>
    <xf numFmtId="0" fontId="28" fillId="3" borderId="2" xfId="0" applyFont="1" applyFill="1" applyBorder="1"/>
    <xf numFmtId="0" fontId="28" fillId="3" borderId="0" xfId="0" applyFont="1" applyFill="1" applyBorder="1"/>
    <xf numFmtId="0" fontId="29" fillId="3" borderId="0" xfId="0" applyFont="1" applyFill="1" applyAlignment="1">
      <alignment vertical="center"/>
    </xf>
    <xf numFmtId="0" fontId="28" fillId="0" borderId="0" xfId="0" applyFont="1"/>
    <xf numFmtId="0" fontId="2" fillId="0" borderId="0" xfId="5" applyFont="1"/>
    <xf numFmtId="0" fontId="15" fillId="3" borderId="0" xfId="2" applyFont="1" applyFill="1" applyBorder="1" applyAlignment="1"/>
    <xf numFmtId="0" fontId="15" fillId="3" borderId="0" xfId="2" applyFont="1" applyFill="1" applyBorder="1"/>
    <xf numFmtId="0" fontId="15" fillId="0" borderId="0" xfId="2" applyFont="1" applyBorder="1" applyAlignment="1">
      <alignment horizontal="left"/>
    </xf>
    <xf numFmtId="0" fontId="15" fillId="3" borderId="0" xfId="2" applyFont="1" applyFill="1" applyBorder="1" applyAlignment="1">
      <alignment horizontal="left" vertical="top"/>
    </xf>
    <xf numFmtId="0" fontId="15" fillId="3" borderId="0" xfId="2" applyFont="1" applyFill="1" applyAlignment="1">
      <alignment horizontal="left" vertical="top"/>
    </xf>
    <xf numFmtId="0" fontId="12" fillId="4" borderId="0" xfId="1" applyFont="1" applyFill="1" applyAlignment="1">
      <alignment vertical="center"/>
    </xf>
    <xf numFmtId="0" fontId="12" fillId="3" borderId="0" xfId="1" applyFont="1" applyFill="1" applyAlignment="1">
      <alignment vertical="center"/>
    </xf>
    <xf numFmtId="0" fontId="2" fillId="2" borderId="0" xfId="1" applyFont="1" applyFill="1" applyAlignment="1">
      <alignment wrapText="1"/>
    </xf>
    <xf numFmtId="0" fontId="11" fillId="3" borderId="0" xfId="0" applyFont="1" applyFill="1" applyAlignment="1">
      <alignment horizontal="left" vertical="top" wrapText="1"/>
    </xf>
    <xf numFmtId="0" fontId="27" fillId="3" borderId="0" xfId="2" applyFont="1" applyFill="1" applyAlignment="1">
      <alignment vertical="center"/>
    </xf>
    <xf numFmtId="0" fontId="8" fillId="0" borderId="0" xfId="0" applyFont="1" applyAlignment="1">
      <alignment horizontal="right"/>
    </xf>
    <xf numFmtId="0" fontId="11" fillId="0" borderId="0" xfId="0" applyFont="1" applyAlignment="1">
      <alignment horizontal="left"/>
    </xf>
    <xf numFmtId="0" fontId="12" fillId="4" borderId="0" xfId="1" applyFont="1" applyFill="1" applyAlignment="1">
      <alignment vertical="center"/>
    </xf>
    <xf numFmtId="0" fontId="30" fillId="4" borderId="0" xfId="1" applyFont="1" applyFill="1" applyAlignment="1">
      <alignment vertical="center"/>
    </xf>
    <xf numFmtId="0" fontId="21" fillId="3" borderId="0" xfId="0" applyFont="1" applyFill="1" applyBorder="1" applyAlignment="1">
      <alignment horizontal="left" vertical="top" wrapText="1"/>
    </xf>
    <xf numFmtId="0" fontId="28" fillId="0" borderId="0" xfId="0" applyFont="1" applyAlignment="1"/>
    <xf numFmtId="0" fontId="9" fillId="0" borderId="1" xfId="3" applyFont="1" applyBorder="1" applyAlignment="1">
      <alignment horizontal="left"/>
    </xf>
    <xf numFmtId="0" fontId="8" fillId="0" borderId="1" xfId="0" applyFont="1" applyBorder="1" applyAlignment="1">
      <alignment horizontal="left"/>
    </xf>
    <xf numFmtId="0" fontId="9" fillId="0" borderId="1" xfId="3" applyFont="1" applyBorder="1" applyAlignment="1">
      <alignment horizontal="left" wrapText="1"/>
    </xf>
    <xf numFmtId="0" fontId="2" fillId="0" borderId="0" xfId="0" applyFont="1" applyFill="1" applyAlignment="1">
      <alignment wrapText="1"/>
    </xf>
    <xf numFmtId="0" fontId="15" fillId="0" borderId="0" xfId="2"/>
  </cellXfs>
  <cellStyles count="7">
    <cellStyle name="Hyperlink" xfId="2" builtinId="8"/>
    <cellStyle name="Komma" xfId="6" builtinId="3"/>
    <cellStyle name="Normal 2 2" xfId="5"/>
    <cellStyle name="Standaard" xfId="0" builtinId="0"/>
    <cellStyle name="Standaard 2" xfId="1"/>
    <cellStyle name="Standaard 4" xfId="4"/>
    <cellStyle name="Standaard_Statline Data"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tatistiek.dnb.nl/"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statistiek.dnb.nl/" TargetMode="External"/><Relationship Id="rId1" Type="http://schemas.openxmlformats.org/officeDocument/2006/relationships/hyperlink" Target="https://statistiek.dnb.nl/downloads/index.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tatistiek.dnb.n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tatistiek.dnb.n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statistiek.dnb.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31"/>
  <sheetViews>
    <sheetView workbookViewId="0">
      <selection activeCell="A32" sqref="A32"/>
    </sheetView>
  </sheetViews>
  <sheetFormatPr defaultColWidth="8.88671875" defaultRowHeight="13.2" x14ac:dyDescent="0.25"/>
  <cols>
    <col min="1" max="1" width="122" style="25" bestFit="1" customWidth="1"/>
    <col min="2" max="11" width="9.109375" style="25" customWidth="1"/>
    <col min="12" max="256" width="8.88671875" style="25"/>
    <col min="257" max="257" width="122" style="25" bestFit="1" customWidth="1"/>
    <col min="258" max="267" width="9.109375" style="25" customWidth="1"/>
    <col min="268" max="512" width="8.88671875" style="25"/>
    <col min="513" max="513" width="122" style="25" bestFit="1" customWidth="1"/>
    <col min="514" max="523" width="9.109375" style="25" customWidth="1"/>
    <col min="524" max="768" width="8.88671875" style="25"/>
    <col min="769" max="769" width="122" style="25" bestFit="1" customWidth="1"/>
    <col min="770" max="779" width="9.109375" style="25" customWidth="1"/>
    <col min="780" max="1024" width="8.88671875" style="25"/>
    <col min="1025" max="1025" width="122" style="25" bestFit="1" customWidth="1"/>
    <col min="1026" max="1035" width="9.109375" style="25" customWidth="1"/>
    <col min="1036" max="1280" width="8.88671875" style="25"/>
    <col min="1281" max="1281" width="122" style="25" bestFit="1" customWidth="1"/>
    <col min="1282" max="1291" width="9.109375" style="25" customWidth="1"/>
    <col min="1292" max="1536" width="8.88671875" style="25"/>
    <col min="1537" max="1537" width="122" style="25" bestFit="1" customWidth="1"/>
    <col min="1538" max="1547" width="9.109375" style="25" customWidth="1"/>
    <col min="1548" max="1792" width="8.88671875" style="25"/>
    <col min="1793" max="1793" width="122" style="25" bestFit="1" customWidth="1"/>
    <col min="1794" max="1803" width="9.109375" style="25" customWidth="1"/>
    <col min="1804" max="2048" width="8.88671875" style="25"/>
    <col min="2049" max="2049" width="122" style="25" bestFit="1" customWidth="1"/>
    <col min="2050" max="2059" width="9.109375" style="25" customWidth="1"/>
    <col min="2060" max="2304" width="8.88671875" style="25"/>
    <col min="2305" max="2305" width="122" style="25" bestFit="1" customWidth="1"/>
    <col min="2306" max="2315" width="9.109375" style="25" customWidth="1"/>
    <col min="2316" max="2560" width="8.88671875" style="25"/>
    <col min="2561" max="2561" width="122" style="25" bestFit="1" customWidth="1"/>
    <col min="2562" max="2571" width="9.109375" style="25" customWidth="1"/>
    <col min="2572" max="2816" width="8.88671875" style="25"/>
    <col min="2817" max="2817" width="122" style="25" bestFit="1" customWidth="1"/>
    <col min="2818" max="2827" width="9.109375" style="25" customWidth="1"/>
    <col min="2828" max="3072" width="8.88671875" style="25"/>
    <col min="3073" max="3073" width="122" style="25" bestFit="1" customWidth="1"/>
    <col min="3074" max="3083" width="9.109375" style="25" customWidth="1"/>
    <col min="3084" max="3328" width="8.88671875" style="25"/>
    <col min="3329" max="3329" width="122" style="25" bestFit="1" customWidth="1"/>
    <col min="3330" max="3339" width="9.109375" style="25" customWidth="1"/>
    <col min="3340" max="3584" width="8.88671875" style="25"/>
    <col min="3585" max="3585" width="122" style="25" bestFit="1" customWidth="1"/>
    <col min="3586" max="3595" width="9.109375" style="25" customWidth="1"/>
    <col min="3596" max="3840" width="8.88671875" style="25"/>
    <col min="3841" max="3841" width="122" style="25" bestFit="1" customWidth="1"/>
    <col min="3842" max="3851" width="9.109375" style="25" customWidth="1"/>
    <col min="3852" max="4096" width="8.88671875" style="25"/>
    <col min="4097" max="4097" width="122" style="25" bestFit="1" customWidth="1"/>
    <col min="4098" max="4107" width="9.109375" style="25" customWidth="1"/>
    <col min="4108" max="4352" width="8.88671875" style="25"/>
    <col min="4353" max="4353" width="122" style="25" bestFit="1" customWidth="1"/>
    <col min="4354" max="4363" width="9.109375" style="25" customWidth="1"/>
    <col min="4364" max="4608" width="8.88671875" style="25"/>
    <col min="4609" max="4609" width="122" style="25" bestFit="1" customWidth="1"/>
    <col min="4610" max="4619" width="9.109375" style="25" customWidth="1"/>
    <col min="4620" max="4864" width="8.88671875" style="25"/>
    <col min="4865" max="4865" width="122" style="25" bestFit="1" customWidth="1"/>
    <col min="4866" max="4875" width="9.109375" style="25" customWidth="1"/>
    <col min="4876" max="5120" width="8.88671875" style="25"/>
    <col min="5121" max="5121" width="122" style="25" bestFit="1" customWidth="1"/>
    <col min="5122" max="5131" width="9.109375" style="25" customWidth="1"/>
    <col min="5132" max="5376" width="8.88671875" style="25"/>
    <col min="5377" max="5377" width="122" style="25" bestFit="1" customWidth="1"/>
    <col min="5378" max="5387" width="9.109375" style="25" customWidth="1"/>
    <col min="5388" max="5632" width="8.88671875" style="25"/>
    <col min="5633" max="5633" width="122" style="25" bestFit="1" customWidth="1"/>
    <col min="5634" max="5643" width="9.109375" style="25" customWidth="1"/>
    <col min="5644" max="5888" width="8.88671875" style="25"/>
    <col min="5889" max="5889" width="122" style="25" bestFit="1" customWidth="1"/>
    <col min="5890" max="5899" width="9.109375" style="25" customWidth="1"/>
    <col min="5900" max="6144" width="8.88671875" style="25"/>
    <col min="6145" max="6145" width="122" style="25" bestFit="1" customWidth="1"/>
    <col min="6146" max="6155" width="9.109375" style="25" customWidth="1"/>
    <col min="6156" max="6400" width="8.88671875" style="25"/>
    <col min="6401" max="6401" width="122" style="25" bestFit="1" customWidth="1"/>
    <col min="6402" max="6411" width="9.109375" style="25" customWidth="1"/>
    <col min="6412" max="6656" width="8.88671875" style="25"/>
    <col min="6657" max="6657" width="122" style="25" bestFit="1" customWidth="1"/>
    <col min="6658" max="6667" width="9.109375" style="25" customWidth="1"/>
    <col min="6668" max="6912" width="8.88671875" style="25"/>
    <col min="6913" max="6913" width="122" style="25" bestFit="1" customWidth="1"/>
    <col min="6914" max="6923" width="9.109375" style="25" customWidth="1"/>
    <col min="6924" max="7168" width="8.88671875" style="25"/>
    <col min="7169" max="7169" width="122" style="25" bestFit="1" customWidth="1"/>
    <col min="7170" max="7179" width="9.109375" style="25" customWidth="1"/>
    <col min="7180" max="7424" width="8.88671875" style="25"/>
    <col min="7425" max="7425" width="122" style="25" bestFit="1" customWidth="1"/>
    <col min="7426" max="7435" width="9.109375" style="25" customWidth="1"/>
    <col min="7436" max="7680" width="8.88671875" style="25"/>
    <col min="7681" max="7681" width="122" style="25" bestFit="1" customWidth="1"/>
    <col min="7682" max="7691" width="9.109375" style="25" customWidth="1"/>
    <col min="7692" max="7936" width="8.88671875" style="25"/>
    <col min="7937" max="7937" width="122" style="25" bestFit="1" customWidth="1"/>
    <col min="7938" max="7947" width="9.109375" style="25" customWidth="1"/>
    <col min="7948" max="8192" width="8.88671875" style="25"/>
    <col min="8193" max="8193" width="122" style="25" bestFit="1" customWidth="1"/>
    <col min="8194" max="8203" width="9.109375" style="25" customWidth="1"/>
    <col min="8204" max="8448" width="8.88671875" style="25"/>
    <col min="8449" max="8449" width="122" style="25" bestFit="1" customWidth="1"/>
    <col min="8450" max="8459" width="9.109375" style="25" customWidth="1"/>
    <col min="8460" max="8704" width="8.88671875" style="25"/>
    <col min="8705" max="8705" width="122" style="25" bestFit="1" customWidth="1"/>
    <col min="8706" max="8715" width="9.109375" style="25" customWidth="1"/>
    <col min="8716" max="8960" width="8.88671875" style="25"/>
    <col min="8961" max="8961" width="122" style="25" bestFit="1" customWidth="1"/>
    <col min="8962" max="8971" width="9.109375" style="25" customWidth="1"/>
    <col min="8972" max="9216" width="8.88671875" style="25"/>
    <col min="9217" max="9217" width="122" style="25" bestFit="1" customWidth="1"/>
    <col min="9218" max="9227" width="9.109375" style="25" customWidth="1"/>
    <col min="9228" max="9472" width="8.88671875" style="25"/>
    <col min="9473" max="9473" width="122" style="25" bestFit="1" customWidth="1"/>
    <col min="9474" max="9483" width="9.109375" style="25" customWidth="1"/>
    <col min="9484" max="9728" width="8.88671875" style="25"/>
    <col min="9729" max="9729" width="122" style="25" bestFit="1" customWidth="1"/>
    <col min="9730" max="9739" width="9.109375" style="25" customWidth="1"/>
    <col min="9740" max="9984" width="8.88671875" style="25"/>
    <col min="9985" max="9985" width="122" style="25" bestFit="1" customWidth="1"/>
    <col min="9986" max="9995" width="9.109375" style="25" customWidth="1"/>
    <col min="9996" max="10240" width="8.88671875" style="25"/>
    <col min="10241" max="10241" width="122" style="25" bestFit="1" customWidth="1"/>
    <col min="10242" max="10251" width="9.109375" style="25" customWidth="1"/>
    <col min="10252" max="10496" width="8.88671875" style="25"/>
    <col min="10497" max="10497" width="122" style="25" bestFit="1" customWidth="1"/>
    <col min="10498" max="10507" width="9.109375" style="25" customWidth="1"/>
    <col min="10508" max="10752" width="8.88671875" style="25"/>
    <col min="10753" max="10753" width="122" style="25" bestFit="1" customWidth="1"/>
    <col min="10754" max="10763" width="9.109375" style="25" customWidth="1"/>
    <col min="10764" max="11008" width="8.88671875" style="25"/>
    <col min="11009" max="11009" width="122" style="25" bestFit="1" customWidth="1"/>
    <col min="11010" max="11019" width="9.109375" style="25" customWidth="1"/>
    <col min="11020" max="11264" width="8.88671875" style="25"/>
    <col min="11265" max="11265" width="122" style="25" bestFit="1" customWidth="1"/>
    <col min="11266" max="11275" width="9.109375" style="25" customWidth="1"/>
    <col min="11276" max="11520" width="8.88671875" style="25"/>
    <col min="11521" max="11521" width="122" style="25" bestFit="1" customWidth="1"/>
    <col min="11522" max="11531" width="9.109375" style="25" customWidth="1"/>
    <col min="11532" max="11776" width="8.88671875" style="25"/>
    <col min="11777" max="11777" width="122" style="25" bestFit="1" customWidth="1"/>
    <col min="11778" max="11787" width="9.109375" style="25" customWidth="1"/>
    <col min="11788" max="12032" width="8.88671875" style="25"/>
    <col min="12033" max="12033" width="122" style="25" bestFit="1" customWidth="1"/>
    <col min="12034" max="12043" width="9.109375" style="25" customWidth="1"/>
    <col min="12044" max="12288" width="8.88671875" style="25"/>
    <col min="12289" max="12289" width="122" style="25" bestFit="1" customWidth="1"/>
    <col min="12290" max="12299" width="9.109375" style="25" customWidth="1"/>
    <col min="12300" max="12544" width="8.88671875" style="25"/>
    <col min="12545" max="12545" width="122" style="25" bestFit="1" customWidth="1"/>
    <col min="12546" max="12555" width="9.109375" style="25" customWidth="1"/>
    <col min="12556" max="12800" width="8.88671875" style="25"/>
    <col min="12801" max="12801" width="122" style="25" bestFit="1" customWidth="1"/>
    <col min="12802" max="12811" width="9.109375" style="25" customWidth="1"/>
    <col min="12812" max="13056" width="8.88671875" style="25"/>
    <col min="13057" max="13057" width="122" style="25" bestFit="1" customWidth="1"/>
    <col min="13058" max="13067" width="9.109375" style="25" customWidth="1"/>
    <col min="13068" max="13312" width="8.88671875" style="25"/>
    <col min="13313" max="13313" width="122" style="25" bestFit="1" customWidth="1"/>
    <col min="13314" max="13323" width="9.109375" style="25" customWidth="1"/>
    <col min="13324" max="13568" width="8.88671875" style="25"/>
    <col min="13569" max="13569" width="122" style="25" bestFit="1" customWidth="1"/>
    <col min="13570" max="13579" width="9.109375" style="25" customWidth="1"/>
    <col min="13580" max="13824" width="8.88671875" style="25"/>
    <col min="13825" max="13825" width="122" style="25" bestFit="1" customWidth="1"/>
    <col min="13826" max="13835" width="9.109375" style="25" customWidth="1"/>
    <col min="13836" max="14080" width="8.88671875" style="25"/>
    <col min="14081" max="14081" width="122" style="25" bestFit="1" customWidth="1"/>
    <col min="14082" max="14091" width="9.109375" style="25" customWidth="1"/>
    <col min="14092" max="14336" width="8.88671875" style="25"/>
    <col min="14337" max="14337" width="122" style="25" bestFit="1" customWidth="1"/>
    <col min="14338" max="14347" width="9.109375" style="25" customWidth="1"/>
    <col min="14348" max="14592" width="8.88671875" style="25"/>
    <col min="14593" max="14593" width="122" style="25" bestFit="1" customWidth="1"/>
    <col min="14594" max="14603" width="9.109375" style="25" customWidth="1"/>
    <col min="14604" max="14848" width="8.88671875" style="25"/>
    <col min="14849" max="14849" width="122" style="25" bestFit="1" customWidth="1"/>
    <col min="14850" max="14859" width="9.109375" style="25" customWidth="1"/>
    <col min="14860" max="15104" width="8.88671875" style="25"/>
    <col min="15105" max="15105" width="122" style="25" bestFit="1" customWidth="1"/>
    <col min="15106" max="15115" width="9.109375" style="25" customWidth="1"/>
    <col min="15116" max="15360" width="8.88671875" style="25"/>
    <col min="15361" max="15361" width="122" style="25" bestFit="1" customWidth="1"/>
    <col min="15362" max="15371" width="9.109375" style="25" customWidth="1"/>
    <col min="15372" max="15616" width="8.88671875" style="25"/>
    <col min="15617" max="15617" width="122" style="25" bestFit="1" customWidth="1"/>
    <col min="15618" max="15627" width="9.109375" style="25" customWidth="1"/>
    <col min="15628" max="15872" width="8.88671875" style="25"/>
    <col min="15873" max="15873" width="122" style="25" bestFit="1" customWidth="1"/>
    <col min="15874" max="15883" width="9.109375" style="25" customWidth="1"/>
    <col min="15884" max="16128" width="8.88671875" style="25"/>
    <col min="16129" max="16129" width="122" style="25" bestFit="1" customWidth="1"/>
    <col min="16130" max="16139" width="9.109375" style="25" customWidth="1"/>
    <col min="16140" max="16384" width="8.88671875" style="25"/>
  </cols>
  <sheetData>
    <row r="3" spans="1:1" ht="15.6" x14ac:dyDescent="0.3">
      <c r="A3" s="1" t="s">
        <v>231</v>
      </c>
    </row>
    <row r="4" spans="1:1" ht="15" x14ac:dyDescent="0.25">
      <c r="A4" s="2" t="s">
        <v>41</v>
      </c>
    </row>
    <row r="5" spans="1:1" ht="15.6" x14ac:dyDescent="0.3">
      <c r="A5" s="15"/>
    </row>
    <row r="7" spans="1:1" x14ac:dyDescent="0.25">
      <c r="A7" s="3"/>
    </row>
    <row r="8" spans="1:1" x14ac:dyDescent="0.25">
      <c r="A8" s="4"/>
    </row>
    <row r="15" spans="1:1" x14ac:dyDescent="0.25">
      <c r="A15" s="5"/>
    </row>
    <row r="29" spans="1:1" x14ac:dyDescent="0.25">
      <c r="A29" s="4"/>
    </row>
    <row r="30" spans="1:1" x14ac:dyDescent="0.25">
      <c r="A30" s="148" t="s">
        <v>232</v>
      </c>
    </row>
    <row r="31" spans="1:1" x14ac:dyDescent="0.25">
      <c r="A31" s="132" t="s">
        <v>233</v>
      </c>
    </row>
  </sheetData>
  <pageMargins left="0.7" right="0.7" top="0.75" bottom="0.75" header="0.3" footer="0.3"/>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2"/>
  <sheetViews>
    <sheetView workbookViewId="0"/>
  </sheetViews>
  <sheetFormatPr defaultColWidth="9.109375" defaultRowHeight="11.4" x14ac:dyDescent="0.2"/>
  <cols>
    <col min="1" max="1" width="23" style="7" customWidth="1"/>
    <col min="2" max="9" width="12" style="7" customWidth="1"/>
    <col min="10" max="16" width="12.44140625" style="8" customWidth="1"/>
    <col min="17" max="17" width="14.109375" style="8" customWidth="1"/>
    <col min="18" max="18" width="9.109375" style="8"/>
    <col min="19" max="19" width="2.44140625" style="8" customWidth="1"/>
    <col min="20" max="22" width="9.109375" style="8"/>
    <col min="23" max="23" width="13.109375" style="8" customWidth="1"/>
    <col min="24" max="28" width="9.109375" style="8"/>
    <col min="29" max="16384" width="9.109375" style="7"/>
  </cols>
  <sheetData>
    <row r="1" spans="1:17" ht="12" x14ac:dyDescent="0.25">
      <c r="A1" s="6" t="s">
        <v>51</v>
      </c>
      <c r="B1" s="8"/>
      <c r="C1" s="8"/>
      <c r="D1" s="8"/>
      <c r="E1" s="8"/>
      <c r="F1" s="8"/>
      <c r="G1" s="8"/>
      <c r="H1" s="8"/>
      <c r="I1" s="8"/>
    </row>
    <row r="2" spans="1:17" ht="12" x14ac:dyDescent="0.25">
      <c r="A2" s="26" t="s">
        <v>159</v>
      </c>
      <c r="B2" s="10"/>
      <c r="C2" s="10"/>
      <c r="D2" s="10"/>
      <c r="E2" s="10"/>
      <c r="F2" s="10"/>
      <c r="G2" s="10"/>
      <c r="H2" s="10"/>
      <c r="I2" s="10"/>
    </row>
    <row r="3" spans="1:17" x14ac:dyDescent="0.2">
      <c r="A3" s="8"/>
      <c r="B3" s="8"/>
      <c r="C3" s="8"/>
      <c r="D3" s="8"/>
      <c r="E3" s="8"/>
      <c r="F3" s="8"/>
      <c r="G3" s="8"/>
      <c r="H3" s="11"/>
      <c r="I3" s="11"/>
    </row>
    <row r="4" spans="1:17" x14ac:dyDescent="0.2">
      <c r="A4" s="8"/>
      <c r="B4" s="8"/>
      <c r="C4" s="8"/>
      <c r="D4" s="8"/>
      <c r="E4" s="8"/>
      <c r="F4" s="8"/>
      <c r="G4" s="8"/>
      <c r="H4" s="8"/>
      <c r="I4" s="8"/>
    </row>
    <row r="5" spans="1:17" x14ac:dyDescent="0.2">
      <c r="A5" s="9"/>
      <c r="B5" s="10" t="s">
        <v>160</v>
      </c>
      <c r="C5" s="10"/>
      <c r="D5" s="10"/>
      <c r="E5" s="10"/>
      <c r="F5" s="10"/>
      <c r="G5" s="10"/>
      <c r="H5" s="10"/>
      <c r="I5" s="10"/>
    </row>
    <row r="6" spans="1:17" x14ac:dyDescent="0.2">
      <c r="A6" s="9"/>
      <c r="B6" s="8"/>
      <c r="C6" s="8"/>
      <c r="D6" s="8"/>
      <c r="E6" s="8"/>
      <c r="F6" s="8"/>
      <c r="G6" s="8"/>
      <c r="H6" s="8"/>
      <c r="I6" s="8"/>
    </row>
    <row r="7" spans="1:17" x14ac:dyDescent="0.2">
      <c r="A7" s="9"/>
      <c r="B7" s="7">
        <v>2010</v>
      </c>
      <c r="C7" s="7">
        <v>2011</v>
      </c>
      <c r="D7" s="7">
        <v>2012</v>
      </c>
      <c r="E7" s="7">
        <v>2013</v>
      </c>
      <c r="F7" s="7">
        <v>2014</v>
      </c>
      <c r="G7" s="7">
        <v>2015</v>
      </c>
      <c r="H7" s="7">
        <v>2016</v>
      </c>
      <c r="I7" s="7">
        <v>2017</v>
      </c>
    </row>
    <row r="8" spans="1:17" x14ac:dyDescent="0.2">
      <c r="A8" s="9"/>
    </row>
    <row r="9" spans="1:17" x14ac:dyDescent="0.2">
      <c r="A9" s="9" t="s">
        <v>162</v>
      </c>
      <c r="B9" s="61">
        <v>8565</v>
      </c>
      <c r="C9" s="61">
        <v>10455</v>
      </c>
      <c r="D9" s="61">
        <v>10850</v>
      </c>
      <c r="E9" s="61">
        <v>11970</v>
      </c>
      <c r="F9" s="61">
        <v>12340</v>
      </c>
      <c r="G9" s="61">
        <v>12620</v>
      </c>
      <c r="H9" s="61">
        <v>13130</v>
      </c>
      <c r="I9" s="61">
        <v>13690</v>
      </c>
    </row>
    <row r="10" spans="1:17" x14ac:dyDescent="0.2">
      <c r="A10" s="9" t="s">
        <v>163</v>
      </c>
      <c r="B10" s="61">
        <v>9655</v>
      </c>
      <c r="C10" s="61">
        <v>9530</v>
      </c>
      <c r="D10" s="61">
        <v>9305</v>
      </c>
      <c r="E10" s="61">
        <v>9195</v>
      </c>
      <c r="F10" s="61">
        <v>9780</v>
      </c>
      <c r="G10" s="61">
        <v>9925</v>
      </c>
      <c r="H10" s="61">
        <v>10265</v>
      </c>
      <c r="I10" s="61">
        <v>10685</v>
      </c>
      <c r="J10" s="7"/>
      <c r="K10" s="7"/>
      <c r="L10" s="7"/>
      <c r="M10" s="7"/>
      <c r="N10" s="7"/>
      <c r="O10" s="7"/>
      <c r="P10" s="7"/>
      <c r="Q10" s="7"/>
    </row>
    <row r="11" spans="1:17" x14ac:dyDescent="0.2">
      <c r="A11" s="9" t="s">
        <v>164</v>
      </c>
      <c r="B11" s="61">
        <v>931690</v>
      </c>
      <c r="C11" s="61">
        <v>972250</v>
      </c>
      <c r="D11" s="61">
        <v>999585</v>
      </c>
      <c r="E11" s="61">
        <v>1009385</v>
      </c>
      <c r="F11" s="61">
        <v>1033030</v>
      </c>
      <c r="G11" s="61">
        <v>1070245</v>
      </c>
      <c r="H11" s="61">
        <v>1111845</v>
      </c>
      <c r="I11" s="61">
        <v>1136190</v>
      </c>
      <c r="J11" s="7"/>
      <c r="K11" s="7"/>
      <c r="L11" s="7"/>
      <c r="M11" s="7"/>
      <c r="N11" s="7"/>
      <c r="O11" s="7"/>
      <c r="P11" s="7"/>
      <c r="Q11" s="7"/>
    </row>
    <row r="12" spans="1:17" x14ac:dyDescent="0.2">
      <c r="A12" s="14" t="s">
        <v>165</v>
      </c>
      <c r="B12" s="84">
        <v>949905</v>
      </c>
      <c r="C12" s="84">
        <v>992240</v>
      </c>
      <c r="D12" s="84">
        <v>1019740</v>
      </c>
      <c r="E12" s="84">
        <v>1030545</v>
      </c>
      <c r="F12" s="84">
        <v>1055150</v>
      </c>
      <c r="G12" s="84">
        <v>1092790</v>
      </c>
      <c r="H12" s="84">
        <v>1135240</v>
      </c>
      <c r="I12" s="84">
        <v>1160565</v>
      </c>
      <c r="J12" s="7"/>
      <c r="K12" s="7"/>
      <c r="L12" s="7"/>
      <c r="M12" s="7"/>
      <c r="N12" s="7"/>
      <c r="O12" s="7"/>
      <c r="P12" s="7"/>
      <c r="Q12" s="7"/>
    </row>
    <row r="13" spans="1:17" x14ac:dyDescent="0.2">
      <c r="A13" s="9"/>
      <c r="B13" s="61"/>
      <c r="C13" s="61"/>
      <c r="D13" s="61"/>
      <c r="E13" s="61"/>
      <c r="F13" s="61"/>
      <c r="G13" s="61"/>
      <c r="H13" s="61"/>
      <c r="I13" s="61"/>
    </row>
    <row r="14" spans="1:17" x14ac:dyDescent="0.2">
      <c r="A14" s="9"/>
      <c r="B14" s="61"/>
      <c r="C14" s="61"/>
      <c r="D14" s="61"/>
      <c r="E14" s="61"/>
      <c r="F14" s="61"/>
      <c r="G14" s="61"/>
      <c r="H14" s="61"/>
      <c r="I14" s="61"/>
    </row>
    <row r="15" spans="1:17" x14ac:dyDescent="0.2">
      <c r="A15" s="9"/>
      <c r="B15" s="61"/>
      <c r="C15" s="61"/>
      <c r="D15" s="61"/>
      <c r="E15" s="61"/>
      <c r="F15" s="61"/>
      <c r="G15" s="61"/>
      <c r="H15" s="61"/>
      <c r="I15" s="61"/>
    </row>
    <row r="16" spans="1:17" x14ac:dyDescent="0.2">
      <c r="A16" s="9"/>
      <c r="B16" s="63" t="s">
        <v>161</v>
      </c>
      <c r="C16" s="63"/>
      <c r="D16" s="63"/>
      <c r="E16" s="63"/>
      <c r="F16" s="63"/>
      <c r="G16" s="63"/>
      <c r="H16" s="63"/>
      <c r="I16" s="63"/>
    </row>
    <row r="17" spans="1:9" x14ac:dyDescent="0.2">
      <c r="A17" s="9"/>
      <c r="B17" s="64" t="s">
        <v>24</v>
      </c>
      <c r="C17" s="62"/>
      <c r="D17" s="62"/>
      <c r="E17" s="62"/>
      <c r="F17" s="62"/>
      <c r="G17" s="62"/>
      <c r="H17" s="62"/>
      <c r="I17" s="62"/>
    </row>
    <row r="18" spans="1:9" x14ac:dyDescent="0.2">
      <c r="A18" s="9"/>
      <c r="B18" s="64"/>
      <c r="C18" s="62"/>
      <c r="D18" s="62"/>
      <c r="E18" s="62"/>
      <c r="F18" s="62"/>
      <c r="G18" s="62"/>
      <c r="H18" s="62"/>
      <c r="I18" s="62"/>
    </row>
    <row r="19" spans="1:9" x14ac:dyDescent="0.2">
      <c r="A19" s="9"/>
      <c r="B19" s="7">
        <v>2010</v>
      </c>
      <c r="C19" s="7">
        <v>2011</v>
      </c>
      <c r="D19" s="7">
        <v>2012</v>
      </c>
      <c r="E19" s="7">
        <v>2013</v>
      </c>
      <c r="F19" s="7">
        <v>2014</v>
      </c>
      <c r="G19" s="7">
        <v>2015</v>
      </c>
      <c r="H19" s="7">
        <v>2016</v>
      </c>
      <c r="I19" s="7">
        <v>2017</v>
      </c>
    </row>
    <row r="20" spans="1:9" x14ac:dyDescent="0.2">
      <c r="A20" s="9"/>
      <c r="B20" s="61"/>
      <c r="C20" s="61"/>
      <c r="D20" s="61"/>
      <c r="E20" s="61"/>
      <c r="F20" s="61"/>
      <c r="G20" s="61"/>
      <c r="H20" s="61"/>
      <c r="I20" s="61"/>
    </row>
    <row r="21" spans="1:9" x14ac:dyDescent="0.2">
      <c r="A21" s="9" t="s">
        <v>162</v>
      </c>
      <c r="B21" s="62">
        <v>818</v>
      </c>
      <c r="C21" s="62">
        <v>855</v>
      </c>
      <c r="D21" s="62">
        <v>858</v>
      </c>
      <c r="E21" s="62">
        <v>870</v>
      </c>
      <c r="F21" s="62">
        <v>867</v>
      </c>
      <c r="G21" s="62">
        <v>916</v>
      </c>
      <c r="H21" s="62">
        <v>967</v>
      </c>
      <c r="I21" s="62">
        <v>1017</v>
      </c>
    </row>
    <row r="22" spans="1:9" x14ac:dyDescent="0.2">
      <c r="A22" s="9" t="s">
        <v>163</v>
      </c>
      <c r="B22" s="62">
        <v>993</v>
      </c>
      <c r="C22" s="62">
        <v>960</v>
      </c>
      <c r="D22" s="62">
        <v>1048</v>
      </c>
      <c r="E22" s="62">
        <v>1049</v>
      </c>
      <c r="F22" s="62">
        <v>1103</v>
      </c>
      <c r="G22" s="62">
        <v>1151</v>
      </c>
      <c r="H22" s="62">
        <v>1204</v>
      </c>
      <c r="I22" s="62">
        <v>1252</v>
      </c>
    </row>
    <row r="23" spans="1:9" x14ac:dyDescent="0.2">
      <c r="A23" s="9" t="s">
        <v>164</v>
      </c>
      <c r="B23" s="62">
        <v>3506</v>
      </c>
      <c r="C23" s="62">
        <v>3555</v>
      </c>
      <c r="D23" s="62">
        <v>3453</v>
      </c>
      <c r="E23" s="62">
        <v>3425</v>
      </c>
      <c r="F23" s="62">
        <v>3357</v>
      </c>
      <c r="G23" s="62">
        <v>3394</v>
      </c>
      <c r="H23" s="62">
        <v>3428</v>
      </c>
      <c r="I23" s="62">
        <v>3524</v>
      </c>
    </row>
    <row r="24" spans="1:9" x14ac:dyDescent="0.2">
      <c r="A24" s="14" t="s">
        <v>165</v>
      </c>
      <c r="B24" s="64">
        <v>5317</v>
      </c>
      <c r="C24" s="64">
        <v>5370</v>
      </c>
      <c r="D24" s="64">
        <v>5359</v>
      </c>
      <c r="E24" s="64">
        <v>5344</v>
      </c>
      <c r="F24" s="64">
        <v>5327</v>
      </c>
      <c r="G24" s="64">
        <v>5461</v>
      </c>
      <c r="H24" s="64">
        <v>5599</v>
      </c>
      <c r="I24" s="64">
        <v>5793</v>
      </c>
    </row>
    <row r="25" spans="1:9" x14ac:dyDescent="0.2">
      <c r="A25" s="9"/>
      <c r="B25" s="8"/>
      <c r="C25" s="8"/>
      <c r="D25" s="8"/>
      <c r="E25" s="8"/>
      <c r="F25" s="8"/>
      <c r="G25" s="8"/>
      <c r="H25" s="8"/>
      <c r="I25" s="8"/>
    </row>
    <row r="26" spans="1:9" x14ac:dyDescent="0.2">
      <c r="A26" s="77"/>
      <c r="B26" s="75"/>
      <c r="C26" s="75"/>
      <c r="D26" s="75"/>
      <c r="E26" s="75"/>
      <c r="F26" s="75"/>
      <c r="G26" s="75"/>
      <c r="H26" s="75"/>
      <c r="I26" s="75"/>
    </row>
    <row r="27" spans="1:9" x14ac:dyDescent="0.2">
      <c r="A27" s="9"/>
      <c r="B27" s="8"/>
      <c r="C27" s="8"/>
      <c r="D27" s="8"/>
      <c r="E27" s="8"/>
      <c r="F27" s="8"/>
      <c r="G27" s="8"/>
      <c r="H27" s="8"/>
      <c r="I27" s="8"/>
    </row>
    <row r="28" spans="1:9" x14ac:dyDescent="0.2">
      <c r="A28" s="9"/>
      <c r="B28" s="8"/>
      <c r="C28" s="8"/>
      <c r="D28" s="8"/>
      <c r="E28" s="8"/>
      <c r="F28" s="8"/>
      <c r="G28" s="8"/>
      <c r="H28" s="8"/>
      <c r="I28" s="8"/>
    </row>
    <row r="29" spans="1:9" x14ac:dyDescent="0.2">
      <c r="A29" s="9"/>
      <c r="B29" s="8"/>
      <c r="C29" s="8"/>
      <c r="D29" s="8"/>
      <c r="E29" s="8"/>
      <c r="F29" s="8"/>
      <c r="G29" s="8"/>
      <c r="H29" s="8"/>
      <c r="I29" s="8"/>
    </row>
    <row r="30" spans="1:9" x14ac:dyDescent="0.2">
      <c r="A30" s="9"/>
      <c r="B30" s="8"/>
      <c r="C30" s="8"/>
      <c r="D30" s="8"/>
      <c r="E30" s="8"/>
      <c r="F30" s="8"/>
      <c r="G30" s="8"/>
      <c r="H30" s="8"/>
      <c r="I30" s="8"/>
    </row>
    <row r="31" spans="1:9" ht="15" customHeight="1" x14ac:dyDescent="0.2">
      <c r="A31" s="13"/>
      <c r="B31" s="8"/>
      <c r="C31" s="8"/>
      <c r="D31" s="8"/>
      <c r="E31" s="8"/>
      <c r="F31" s="8"/>
      <c r="G31" s="8"/>
      <c r="H31" s="8"/>
      <c r="I31" s="8"/>
    </row>
    <row r="32" spans="1:9" x14ac:dyDescent="0.2">
      <c r="A32" s="9"/>
    </row>
    <row r="33" spans="1:1" x14ac:dyDescent="0.2">
      <c r="A33" s="9"/>
    </row>
    <row r="34" spans="1:1" x14ac:dyDescent="0.2">
      <c r="A34" s="9"/>
    </row>
    <row r="35" spans="1:1" x14ac:dyDescent="0.2">
      <c r="A35" s="9"/>
    </row>
    <row r="36" spans="1:1" x14ac:dyDescent="0.2">
      <c r="A36" s="9"/>
    </row>
    <row r="37" spans="1:1" x14ac:dyDescent="0.2">
      <c r="A37" s="9"/>
    </row>
    <row r="38" spans="1:1" x14ac:dyDescent="0.2">
      <c r="A38" s="9"/>
    </row>
    <row r="39" spans="1:1" x14ac:dyDescent="0.2">
      <c r="A39" s="9"/>
    </row>
    <row r="40" spans="1:1" x14ac:dyDescent="0.2">
      <c r="A40" s="9"/>
    </row>
    <row r="41" spans="1:1" x14ac:dyDescent="0.2">
      <c r="A41" s="9"/>
    </row>
    <row r="42" spans="1:1" x14ac:dyDescent="0.2">
      <c r="A42" s="9"/>
    </row>
    <row r="43" spans="1:1" x14ac:dyDescent="0.2">
      <c r="A43" s="9"/>
    </row>
    <row r="44" spans="1:1" x14ac:dyDescent="0.2">
      <c r="A44" s="9"/>
    </row>
    <row r="45" spans="1:1" x14ac:dyDescent="0.2">
      <c r="A45" s="9"/>
    </row>
    <row r="46" spans="1:1" x14ac:dyDescent="0.2">
      <c r="A46" s="9"/>
    </row>
    <row r="47" spans="1:1" x14ac:dyDescent="0.2">
      <c r="A47" s="9"/>
    </row>
    <row r="48" spans="1:1"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row r="71" spans="1:1" x14ac:dyDescent="0.2">
      <c r="A71" s="9"/>
    </row>
    <row r="72" spans="1:1" x14ac:dyDescent="0.2">
      <c r="A72" s="9"/>
    </row>
    <row r="73" spans="1:1" x14ac:dyDescent="0.2">
      <c r="A73" s="9"/>
    </row>
    <row r="74" spans="1:1" x14ac:dyDescent="0.2">
      <c r="A74" s="9"/>
    </row>
    <row r="75" spans="1:1" x14ac:dyDescent="0.2">
      <c r="A75" s="9"/>
    </row>
    <row r="76" spans="1:1" x14ac:dyDescent="0.2">
      <c r="A76" s="9"/>
    </row>
    <row r="77" spans="1:1" x14ac:dyDescent="0.2">
      <c r="A77" s="9"/>
    </row>
    <row r="78" spans="1:1" x14ac:dyDescent="0.2">
      <c r="A78" s="9"/>
    </row>
    <row r="79" spans="1:1" x14ac:dyDescent="0.2">
      <c r="A79" s="9"/>
    </row>
    <row r="80" spans="1:1" x14ac:dyDescent="0.2">
      <c r="A80" s="9"/>
    </row>
    <row r="81" spans="1:1" x14ac:dyDescent="0.2">
      <c r="A81" s="9"/>
    </row>
    <row r="82" spans="1:1" x14ac:dyDescent="0.2">
      <c r="A82" s="9"/>
    </row>
  </sheetData>
  <pageMargins left="0.7" right="0.7" top="0.75" bottom="0.75" header="0.3" footer="0.3"/>
  <pageSetup paperSize="9" scale="3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8"/>
  <sheetViews>
    <sheetView workbookViewId="0"/>
  </sheetViews>
  <sheetFormatPr defaultColWidth="9.109375" defaultRowHeight="11.4" x14ac:dyDescent="0.2"/>
  <cols>
    <col min="1" max="1" width="4.5546875" style="7" customWidth="1"/>
    <col min="2" max="2" width="34.6640625" style="7" bestFit="1" customWidth="1"/>
    <col min="3" max="10" width="12" style="7" customWidth="1"/>
    <col min="11" max="11" width="9.109375" style="8"/>
    <col min="12" max="19" width="10.109375" style="8" customWidth="1"/>
    <col min="20" max="20" width="9.109375" style="8"/>
    <col min="21" max="21" width="2.44140625" style="8" customWidth="1"/>
    <col min="22" max="24" width="9.109375" style="8"/>
    <col min="25" max="25" width="13.109375" style="8" customWidth="1"/>
    <col min="26" max="30" width="9.109375" style="8"/>
    <col min="31" max="16384" width="9.109375" style="7"/>
  </cols>
  <sheetData>
    <row r="1" spans="1:19" ht="12" x14ac:dyDescent="0.25">
      <c r="A1" s="6" t="s">
        <v>52</v>
      </c>
      <c r="B1" s="6"/>
      <c r="C1" s="8"/>
      <c r="D1" s="8"/>
      <c r="E1" s="8"/>
      <c r="F1" s="8"/>
      <c r="G1" s="8"/>
      <c r="H1" s="8"/>
      <c r="I1" s="8"/>
      <c r="J1" s="8"/>
    </row>
    <row r="2" spans="1:19" ht="12" x14ac:dyDescent="0.25">
      <c r="A2" s="26" t="s">
        <v>166</v>
      </c>
      <c r="B2" s="26"/>
      <c r="C2" s="10"/>
      <c r="D2" s="10"/>
      <c r="E2" s="10"/>
      <c r="F2" s="10"/>
      <c r="G2" s="10"/>
      <c r="H2" s="10"/>
      <c r="I2" s="10"/>
      <c r="J2" s="10"/>
      <c r="K2" s="10"/>
      <c r="L2" s="10"/>
      <c r="M2" s="10"/>
      <c r="N2" s="10"/>
      <c r="O2" s="10"/>
      <c r="P2" s="10"/>
      <c r="Q2" s="10"/>
      <c r="R2" s="10"/>
      <c r="S2" s="10"/>
    </row>
    <row r="3" spans="1:19" x14ac:dyDescent="0.2">
      <c r="A3" s="8"/>
      <c r="B3" s="8"/>
      <c r="C3" s="8"/>
      <c r="D3" s="8"/>
      <c r="E3" s="8"/>
      <c r="F3" s="8"/>
      <c r="G3" s="8"/>
      <c r="H3" s="8"/>
      <c r="I3" s="11"/>
      <c r="J3" s="11"/>
    </row>
    <row r="4" spans="1:19" x14ac:dyDescent="0.2">
      <c r="A4" s="8"/>
      <c r="B4" s="8"/>
      <c r="C4" s="8"/>
      <c r="D4" s="8"/>
      <c r="E4" s="8"/>
      <c r="F4" s="8"/>
      <c r="G4" s="8"/>
      <c r="H4" s="8"/>
      <c r="I4" s="8"/>
      <c r="J4" s="8"/>
    </row>
    <row r="5" spans="1:19" x14ac:dyDescent="0.2">
      <c r="A5" s="9"/>
      <c r="B5" s="9"/>
      <c r="C5" s="10" t="s">
        <v>160</v>
      </c>
      <c r="D5" s="10"/>
      <c r="E5" s="10"/>
      <c r="F5" s="10"/>
      <c r="G5" s="10"/>
      <c r="H5" s="10"/>
      <c r="I5" s="10"/>
      <c r="J5" s="10"/>
      <c r="L5" s="10" t="s">
        <v>161</v>
      </c>
      <c r="M5" s="10"/>
      <c r="N5" s="10"/>
      <c r="O5" s="10"/>
      <c r="P5" s="10"/>
      <c r="Q5" s="10"/>
      <c r="R5" s="10"/>
      <c r="S5" s="10"/>
    </row>
    <row r="6" spans="1:19" x14ac:dyDescent="0.2">
      <c r="A6" s="9"/>
      <c r="B6" s="9"/>
      <c r="C6" s="8"/>
      <c r="D6" s="8"/>
      <c r="E6" s="8"/>
      <c r="F6" s="8"/>
      <c r="G6" s="8"/>
      <c r="H6" s="8"/>
      <c r="I6" s="8"/>
      <c r="J6" s="8"/>
      <c r="L6" s="60" t="s">
        <v>24</v>
      </c>
    </row>
    <row r="7" spans="1:19" x14ac:dyDescent="0.2">
      <c r="A7" s="9"/>
      <c r="B7" s="9"/>
      <c r="C7" s="8"/>
      <c r="D7" s="8"/>
      <c r="E7" s="8"/>
      <c r="F7" s="8"/>
      <c r="G7" s="8"/>
      <c r="H7" s="8"/>
      <c r="I7" s="8"/>
      <c r="J7" s="8"/>
    </row>
    <row r="8" spans="1:19" x14ac:dyDescent="0.2">
      <c r="A8" s="9"/>
      <c r="B8" s="9"/>
      <c r="C8" s="7">
        <v>2010</v>
      </c>
      <c r="D8" s="7">
        <v>2011</v>
      </c>
      <c r="E8" s="7">
        <v>2012</v>
      </c>
      <c r="F8" s="7">
        <v>2013</v>
      </c>
      <c r="G8" s="7">
        <v>2014</v>
      </c>
      <c r="H8" s="7">
        <v>2015</v>
      </c>
      <c r="I8" s="7">
        <v>2016</v>
      </c>
      <c r="J8" s="7">
        <v>2017</v>
      </c>
      <c r="L8" s="7">
        <v>2010</v>
      </c>
      <c r="M8" s="7">
        <v>2011</v>
      </c>
      <c r="N8" s="7">
        <v>2012</v>
      </c>
      <c r="O8" s="7">
        <v>2013</v>
      </c>
      <c r="P8" s="7">
        <v>2014</v>
      </c>
      <c r="Q8" s="7">
        <v>2015</v>
      </c>
      <c r="R8" s="7">
        <v>2016</v>
      </c>
      <c r="S8" s="7">
        <v>2017</v>
      </c>
    </row>
    <row r="9" spans="1:19" x14ac:dyDescent="0.2">
      <c r="A9" s="9"/>
      <c r="B9" s="9"/>
    </row>
    <row r="10" spans="1:19" ht="12" x14ac:dyDescent="0.2">
      <c r="A10" s="43" t="s">
        <v>162</v>
      </c>
    </row>
    <row r="11" spans="1:19" x14ac:dyDescent="0.2">
      <c r="A11" s="9"/>
      <c r="B11" s="7" t="s">
        <v>167</v>
      </c>
      <c r="C11" s="61">
        <v>85</v>
      </c>
      <c r="D11" s="61">
        <v>75</v>
      </c>
      <c r="E11" s="61">
        <v>65</v>
      </c>
      <c r="F11" s="61">
        <v>70</v>
      </c>
      <c r="G11" s="61">
        <v>85</v>
      </c>
      <c r="H11" s="61">
        <v>100</v>
      </c>
      <c r="I11" s="61">
        <v>80</v>
      </c>
      <c r="J11" s="61">
        <v>80</v>
      </c>
      <c r="K11" s="62"/>
      <c r="L11" s="62">
        <v>2</v>
      </c>
      <c r="M11" s="62">
        <v>3</v>
      </c>
      <c r="N11" s="62">
        <v>3</v>
      </c>
      <c r="O11" s="62">
        <v>4</v>
      </c>
      <c r="P11" s="62">
        <v>5</v>
      </c>
      <c r="Q11" s="62">
        <v>5</v>
      </c>
      <c r="R11" s="62">
        <v>4</v>
      </c>
      <c r="S11" s="62">
        <v>4</v>
      </c>
    </row>
    <row r="12" spans="1:19" x14ac:dyDescent="0.2">
      <c r="A12" s="9"/>
      <c r="B12" s="7" t="s">
        <v>168</v>
      </c>
      <c r="C12" s="61">
        <v>1530</v>
      </c>
      <c r="D12" s="61">
        <v>1685</v>
      </c>
      <c r="E12" s="61">
        <v>1725</v>
      </c>
      <c r="F12" s="61">
        <v>1820</v>
      </c>
      <c r="G12" s="61">
        <v>1820</v>
      </c>
      <c r="H12" s="61">
        <v>1840</v>
      </c>
      <c r="I12" s="61">
        <v>1865</v>
      </c>
      <c r="J12" s="61">
        <v>1925</v>
      </c>
      <c r="K12" s="62"/>
      <c r="L12" s="62">
        <v>209</v>
      </c>
      <c r="M12" s="62">
        <v>211</v>
      </c>
      <c r="N12" s="62">
        <v>210</v>
      </c>
      <c r="O12" s="62">
        <v>207</v>
      </c>
      <c r="P12" s="62">
        <v>207</v>
      </c>
      <c r="Q12" s="62">
        <v>210</v>
      </c>
      <c r="R12" s="62">
        <v>211</v>
      </c>
      <c r="S12" s="62">
        <v>217</v>
      </c>
    </row>
    <row r="13" spans="1:19" x14ac:dyDescent="0.2">
      <c r="A13" s="9"/>
      <c r="B13" s="9" t="s">
        <v>169</v>
      </c>
      <c r="C13" s="61">
        <v>45</v>
      </c>
      <c r="D13" s="61">
        <v>55</v>
      </c>
      <c r="E13" s="61">
        <v>55</v>
      </c>
      <c r="F13" s="61">
        <v>50</v>
      </c>
      <c r="G13" s="61">
        <v>45</v>
      </c>
      <c r="H13" s="61">
        <v>40</v>
      </c>
      <c r="I13" s="61">
        <v>50</v>
      </c>
      <c r="J13" s="61">
        <v>65</v>
      </c>
      <c r="K13" s="62"/>
      <c r="L13" s="62">
        <v>10</v>
      </c>
      <c r="M13" s="62">
        <v>8</v>
      </c>
      <c r="N13" s="62">
        <v>8</v>
      </c>
      <c r="O13" s="62">
        <v>11</v>
      </c>
      <c r="P13" s="62">
        <v>7</v>
      </c>
      <c r="Q13" s="62">
        <v>7</v>
      </c>
      <c r="R13" s="62">
        <v>6</v>
      </c>
      <c r="S13" s="62">
        <v>7</v>
      </c>
    </row>
    <row r="14" spans="1:19" x14ac:dyDescent="0.2">
      <c r="A14" s="9"/>
      <c r="B14" s="7" t="s">
        <v>170</v>
      </c>
      <c r="C14" s="61">
        <v>40</v>
      </c>
      <c r="D14" s="61">
        <v>55</v>
      </c>
      <c r="E14" s="61">
        <v>50</v>
      </c>
      <c r="F14" s="61">
        <v>60</v>
      </c>
      <c r="G14" s="61">
        <v>65</v>
      </c>
      <c r="H14" s="61">
        <v>80</v>
      </c>
      <c r="I14" s="61">
        <v>80</v>
      </c>
      <c r="J14" s="61">
        <v>75</v>
      </c>
      <c r="K14" s="62"/>
      <c r="L14" s="62">
        <v>4</v>
      </c>
      <c r="M14" s="62">
        <v>4</v>
      </c>
      <c r="N14" s="62">
        <v>6</v>
      </c>
      <c r="O14" s="62">
        <v>8</v>
      </c>
      <c r="P14" s="62">
        <v>7</v>
      </c>
      <c r="Q14" s="62">
        <v>8</v>
      </c>
      <c r="R14" s="62">
        <v>9</v>
      </c>
      <c r="S14" s="62">
        <v>8</v>
      </c>
    </row>
    <row r="15" spans="1:19" x14ac:dyDescent="0.2">
      <c r="A15" s="9"/>
      <c r="B15" s="9" t="s">
        <v>171</v>
      </c>
      <c r="C15" s="61">
        <v>185</v>
      </c>
      <c r="D15" s="61">
        <v>240</v>
      </c>
      <c r="E15" s="61">
        <v>260</v>
      </c>
      <c r="F15" s="61">
        <v>325</v>
      </c>
      <c r="G15" s="61">
        <v>320</v>
      </c>
      <c r="H15" s="61">
        <v>300</v>
      </c>
      <c r="I15" s="61">
        <v>295</v>
      </c>
      <c r="J15" s="61">
        <v>320</v>
      </c>
      <c r="K15" s="62"/>
      <c r="L15" s="62">
        <v>19</v>
      </c>
      <c r="M15" s="62">
        <v>23</v>
      </c>
      <c r="N15" s="62">
        <v>23</v>
      </c>
      <c r="O15" s="62">
        <v>23</v>
      </c>
      <c r="P15" s="62">
        <v>22</v>
      </c>
      <c r="Q15" s="62">
        <v>24</v>
      </c>
      <c r="R15" s="62">
        <v>26</v>
      </c>
      <c r="S15" s="62">
        <v>28</v>
      </c>
    </row>
    <row r="16" spans="1:19" x14ac:dyDescent="0.2">
      <c r="B16" s="7" t="s">
        <v>172</v>
      </c>
      <c r="C16" s="61">
        <v>3370</v>
      </c>
      <c r="D16" s="61">
        <v>4280</v>
      </c>
      <c r="E16" s="61">
        <v>4505</v>
      </c>
      <c r="F16" s="61">
        <v>4940</v>
      </c>
      <c r="G16" s="61">
        <v>5065</v>
      </c>
      <c r="H16" s="61">
        <v>5145</v>
      </c>
      <c r="I16" s="61">
        <v>5355</v>
      </c>
      <c r="J16" s="61">
        <v>5490</v>
      </c>
      <c r="K16" s="62"/>
      <c r="L16" s="62">
        <v>229</v>
      </c>
      <c r="M16" s="62">
        <v>252</v>
      </c>
      <c r="N16" s="62">
        <v>263</v>
      </c>
      <c r="O16" s="62">
        <v>278</v>
      </c>
      <c r="P16" s="62">
        <v>284</v>
      </c>
      <c r="Q16" s="62">
        <v>291</v>
      </c>
      <c r="R16" s="62">
        <v>299</v>
      </c>
      <c r="S16" s="62">
        <v>315</v>
      </c>
    </row>
    <row r="17" spans="1:19" x14ac:dyDescent="0.2">
      <c r="B17" s="7" t="s">
        <v>173</v>
      </c>
      <c r="C17" s="61">
        <v>630</v>
      </c>
      <c r="D17" s="61">
        <v>750</v>
      </c>
      <c r="E17" s="61">
        <v>750</v>
      </c>
      <c r="F17" s="61">
        <v>830</v>
      </c>
      <c r="G17" s="61">
        <v>830</v>
      </c>
      <c r="H17" s="61">
        <v>850</v>
      </c>
      <c r="I17" s="61">
        <v>880</v>
      </c>
      <c r="J17" s="61">
        <v>905</v>
      </c>
      <c r="K17" s="62"/>
      <c r="L17" s="62">
        <v>101</v>
      </c>
      <c r="M17" s="62">
        <v>96</v>
      </c>
      <c r="N17" s="62">
        <v>96</v>
      </c>
      <c r="O17" s="62">
        <v>99</v>
      </c>
      <c r="P17" s="62">
        <v>96</v>
      </c>
      <c r="Q17" s="62">
        <v>103</v>
      </c>
      <c r="R17" s="62">
        <v>105</v>
      </c>
      <c r="S17" s="62">
        <v>107</v>
      </c>
    </row>
    <row r="18" spans="1:19" x14ac:dyDescent="0.2">
      <c r="B18" s="7" t="s">
        <v>174</v>
      </c>
      <c r="C18" s="61">
        <v>85</v>
      </c>
      <c r="D18" s="61">
        <v>85</v>
      </c>
      <c r="E18" s="61">
        <v>80</v>
      </c>
      <c r="F18" s="61">
        <v>100</v>
      </c>
      <c r="G18" s="61">
        <v>105</v>
      </c>
      <c r="H18" s="61">
        <v>110</v>
      </c>
      <c r="I18" s="61">
        <v>115</v>
      </c>
      <c r="J18" s="61">
        <v>135</v>
      </c>
      <c r="K18" s="62"/>
      <c r="L18" s="62">
        <v>38</v>
      </c>
      <c r="M18" s="62">
        <v>37</v>
      </c>
      <c r="N18" s="62">
        <v>44</v>
      </c>
      <c r="O18" s="62">
        <v>46</v>
      </c>
      <c r="P18" s="62">
        <v>47</v>
      </c>
      <c r="Q18" s="62">
        <v>46</v>
      </c>
      <c r="R18" s="62">
        <v>48</v>
      </c>
      <c r="S18" s="62">
        <v>47</v>
      </c>
    </row>
    <row r="19" spans="1:19" x14ac:dyDescent="0.2">
      <c r="B19" s="7" t="s">
        <v>175</v>
      </c>
      <c r="C19" s="61">
        <v>670</v>
      </c>
      <c r="D19" s="61">
        <v>875</v>
      </c>
      <c r="E19" s="61">
        <v>920</v>
      </c>
      <c r="F19" s="61">
        <v>1065</v>
      </c>
      <c r="G19" s="61">
        <v>1150</v>
      </c>
      <c r="H19" s="61">
        <v>1265</v>
      </c>
      <c r="I19" s="61">
        <v>1390</v>
      </c>
      <c r="J19" s="61">
        <v>1505</v>
      </c>
      <c r="K19" s="62"/>
      <c r="L19" s="62">
        <v>61</v>
      </c>
      <c r="M19" s="62">
        <v>67</v>
      </c>
      <c r="N19" s="62">
        <v>66</v>
      </c>
      <c r="O19" s="62">
        <v>65</v>
      </c>
      <c r="P19" s="62">
        <v>68</v>
      </c>
      <c r="Q19" s="62">
        <v>94</v>
      </c>
      <c r="R19" s="62">
        <v>77</v>
      </c>
      <c r="S19" s="62">
        <v>85</v>
      </c>
    </row>
    <row r="20" spans="1:19" x14ac:dyDescent="0.2">
      <c r="B20" s="9" t="s">
        <v>176</v>
      </c>
      <c r="C20" s="61">
        <v>150</v>
      </c>
      <c r="D20" s="61">
        <v>205</v>
      </c>
      <c r="E20" s="61">
        <v>180</v>
      </c>
      <c r="F20" s="61">
        <v>205</v>
      </c>
      <c r="G20" s="61">
        <v>225</v>
      </c>
      <c r="H20" s="61">
        <v>255</v>
      </c>
      <c r="I20" s="61">
        <v>275</v>
      </c>
      <c r="J20" s="61">
        <v>325</v>
      </c>
      <c r="K20" s="62"/>
      <c r="L20" s="62">
        <v>2</v>
      </c>
      <c r="M20" s="62">
        <v>1</v>
      </c>
      <c r="N20" s="62">
        <v>1</v>
      </c>
      <c r="O20" s="62">
        <v>2</v>
      </c>
      <c r="P20" s="62">
        <v>2</v>
      </c>
      <c r="Q20" s="62">
        <v>3</v>
      </c>
      <c r="R20" s="62">
        <v>3</v>
      </c>
      <c r="S20" s="62">
        <v>4</v>
      </c>
    </row>
    <row r="21" spans="1:19" x14ac:dyDescent="0.2">
      <c r="B21" s="7" t="s">
        <v>177</v>
      </c>
      <c r="C21" s="61">
        <v>1315</v>
      </c>
      <c r="D21" s="61">
        <v>1610</v>
      </c>
      <c r="E21" s="61">
        <v>1720</v>
      </c>
      <c r="F21" s="61">
        <v>1905</v>
      </c>
      <c r="G21" s="61">
        <v>2035</v>
      </c>
      <c r="H21" s="61">
        <v>2000</v>
      </c>
      <c r="I21" s="61">
        <v>2100</v>
      </c>
      <c r="J21" s="61">
        <v>2165</v>
      </c>
      <c r="K21" s="62"/>
      <c r="L21" s="62">
        <v>44</v>
      </c>
      <c r="M21" s="62">
        <v>45</v>
      </c>
      <c r="N21" s="62">
        <v>50</v>
      </c>
      <c r="O21" s="62">
        <v>46</v>
      </c>
      <c r="P21" s="62">
        <v>47</v>
      </c>
      <c r="Q21" s="62">
        <v>48</v>
      </c>
      <c r="R21" s="62">
        <v>49</v>
      </c>
      <c r="S21" s="62">
        <v>50</v>
      </c>
    </row>
    <row r="22" spans="1:19" x14ac:dyDescent="0.2">
      <c r="B22" s="9" t="s">
        <v>178</v>
      </c>
      <c r="C22" s="61">
        <v>445</v>
      </c>
      <c r="D22" s="61">
        <v>525</v>
      </c>
      <c r="E22" s="61">
        <v>515</v>
      </c>
      <c r="F22" s="61">
        <v>580</v>
      </c>
      <c r="G22" s="61">
        <v>575</v>
      </c>
      <c r="H22" s="61">
        <v>610</v>
      </c>
      <c r="I22" s="61">
        <v>635</v>
      </c>
      <c r="J22" s="61">
        <v>685</v>
      </c>
      <c r="K22" s="62"/>
      <c r="L22" s="62">
        <v>100</v>
      </c>
      <c r="M22" s="62">
        <v>107</v>
      </c>
      <c r="N22" s="62">
        <v>87</v>
      </c>
      <c r="O22" s="62">
        <v>83</v>
      </c>
      <c r="P22" s="62">
        <v>76</v>
      </c>
      <c r="Q22" s="62">
        <v>79</v>
      </c>
      <c r="R22" s="62">
        <v>128</v>
      </c>
      <c r="S22" s="62">
        <v>144</v>
      </c>
    </row>
    <row r="23" spans="1:19" x14ac:dyDescent="0.2">
      <c r="B23" s="9" t="s">
        <v>179</v>
      </c>
      <c r="C23" s="61">
        <v>15</v>
      </c>
      <c r="D23" s="61">
        <v>20</v>
      </c>
      <c r="E23" s="61">
        <v>20</v>
      </c>
      <c r="F23" s="61">
        <v>20</v>
      </c>
      <c r="G23" s="61">
        <v>20</v>
      </c>
      <c r="H23" s="61">
        <v>20</v>
      </c>
      <c r="I23" s="61">
        <v>15</v>
      </c>
      <c r="J23" s="61">
        <v>15</v>
      </c>
      <c r="K23" s="62"/>
      <c r="L23" s="65">
        <v>0</v>
      </c>
      <c r="M23" s="65">
        <v>0</v>
      </c>
      <c r="N23" s="65">
        <v>0</v>
      </c>
      <c r="O23" s="65">
        <v>0</v>
      </c>
      <c r="P23" s="65">
        <v>0</v>
      </c>
      <c r="Q23" s="65">
        <v>0</v>
      </c>
      <c r="R23" s="65">
        <v>0</v>
      </c>
      <c r="S23" s="65">
        <v>1</v>
      </c>
    </row>
    <row r="24" spans="1:19" x14ac:dyDescent="0.2">
      <c r="B24" s="9"/>
      <c r="C24" s="62"/>
      <c r="D24" s="62"/>
      <c r="E24" s="62"/>
      <c r="F24" s="62"/>
      <c r="G24" s="62"/>
      <c r="H24" s="62"/>
      <c r="I24" s="62"/>
      <c r="J24" s="62"/>
      <c r="K24" s="62"/>
      <c r="L24" s="62"/>
      <c r="M24" s="62"/>
      <c r="N24" s="62"/>
      <c r="O24" s="62"/>
      <c r="P24" s="62"/>
      <c r="Q24" s="62"/>
      <c r="R24" s="62"/>
      <c r="S24" s="62"/>
    </row>
    <row r="25" spans="1:19" ht="12" x14ac:dyDescent="0.2">
      <c r="A25" s="43" t="s">
        <v>163</v>
      </c>
      <c r="C25" s="62"/>
      <c r="D25" s="62"/>
      <c r="E25" s="62"/>
      <c r="F25" s="62"/>
      <c r="G25" s="62"/>
      <c r="H25" s="62"/>
      <c r="I25" s="62"/>
      <c r="J25" s="62"/>
      <c r="K25" s="62"/>
      <c r="L25" s="62"/>
      <c r="M25" s="62"/>
      <c r="N25" s="62"/>
      <c r="O25" s="62"/>
      <c r="P25" s="62"/>
      <c r="Q25" s="62"/>
      <c r="R25" s="62"/>
      <c r="S25" s="62"/>
    </row>
    <row r="26" spans="1:19" x14ac:dyDescent="0.2">
      <c r="A26" s="9"/>
      <c r="B26" s="7" t="s">
        <v>167</v>
      </c>
      <c r="C26" s="62">
        <v>30</v>
      </c>
      <c r="D26" s="62">
        <v>30</v>
      </c>
      <c r="E26" s="62">
        <v>30</v>
      </c>
      <c r="F26" s="62">
        <v>40</v>
      </c>
      <c r="G26" s="62">
        <v>40</v>
      </c>
      <c r="H26" s="62">
        <v>35</v>
      </c>
      <c r="I26" s="62">
        <v>35</v>
      </c>
      <c r="J26" s="62">
        <v>40</v>
      </c>
      <c r="K26" s="62"/>
      <c r="L26" s="65">
        <v>0</v>
      </c>
      <c r="M26" s="62">
        <v>1</v>
      </c>
      <c r="N26" s="62">
        <v>1</v>
      </c>
      <c r="O26" s="62">
        <v>2</v>
      </c>
      <c r="P26" s="62">
        <v>2</v>
      </c>
      <c r="Q26" s="62">
        <v>2</v>
      </c>
      <c r="R26" s="62">
        <v>3</v>
      </c>
      <c r="S26" s="62">
        <v>2</v>
      </c>
    </row>
    <row r="27" spans="1:19" x14ac:dyDescent="0.2">
      <c r="A27" s="9"/>
      <c r="B27" s="7" t="s">
        <v>168</v>
      </c>
      <c r="C27" s="62">
        <v>1555</v>
      </c>
      <c r="D27" s="62">
        <v>1545</v>
      </c>
      <c r="E27" s="62">
        <v>1480</v>
      </c>
      <c r="F27" s="62">
        <v>1510</v>
      </c>
      <c r="G27" s="62">
        <v>1560</v>
      </c>
      <c r="H27" s="62">
        <v>1555</v>
      </c>
      <c r="I27" s="62">
        <v>1610</v>
      </c>
      <c r="J27" s="62">
        <v>1655</v>
      </c>
      <c r="K27" s="62"/>
      <c r="L27" s="62">
        <v>156</v>
      </c>
      <c r="M27" s="62">
        <v>154</v>
      </c>
      <c r="N27" s="62">
        <v>157</v>
      </c>
      <c r="O27" s="62">
        <v>160</v>
      </c>
      <c r="P27" s="62">
        <v>164</v>
      </c>
      <c r="Q27" s="62">
        <v>162</v>
      </c>
      <c r="R27" s="62">
        <v>170</v>
      </c>
      <c r="S27" s="62">
        <v>175</v>
      </c>
    </row>
    <row r="28" spans="1:19" x14ac:dyDescent="0.2">
      <c r="A28" s="9"/>
      <c r="B28" s="9" t="s">
        <v>169</v>
      </c>
      <c r="C28" s="62">
        <v>60</v>
      </c>
      <c r="D28" s="62">
        <v>60</v>
      </c>
      <c r="E28" s="62">
        <v>45</v>
      </c>
      <c r="F28" s="62">
        <v>40</v>
      </c>
      <c r="G28" s="62">
        <v>70</v>
      </c>
      <c r="H28" s="62">
        <v>70</v>
      </c>
      <c r="I28" s="62">
        <v>60</v>
      </c>
      <c r="J28" s="62">
        <v>55</v>
      </c>
      <c r="K28" s="62"/>
      <c r="L28" s="62">
        <v>10</v>
      </c>
      <c r="M28" s="62">
        <v>13</v>
      </c>
      <c r="N28" s="62">
        <v>11</v>
      </c>
      <c r="O28" s="62">
        <v>10</v>
      </c>
      <c r="P28" s="62">
        <v>11</v>
      </c>
      <c r="Q28" s="62">
        <v>13</v>
      </c>
      <c r="R28" s="62">
        <v>13</v>
      </c>
      <c r="S28" s="62">
        <v>9</v>
      </c>
    </row>
    <row r="29" spans="1:19" x14ac:dyDescent="0.2">
      <c r="A29" s="9"/>
      <c r="B29" s="7" t="s">
        <v>170</v>
      </c>
      <c r="C29" s="61">
        <v>85</v>
      </c>
      <c r="D29" s="61">
        <v>95</v>
      </c>
      <c r="E29" s="61">
        <v>100</v>
      </c>
      <c r="F29" s="61">
        <v>70</v>
      </c>
      <c r="G29" s="61">
        <v>75</v>
      </c>
      <c r="H29" s="61">
        <v>70</v>
      </c>
      <c r="I29" s="61">
        <v>75</v>
      </c>
      <c r="J29" s="61">
        <v>75</v>
      </c>
      <c r="K29" s="62"/>
      <c r="L29" s="62">
        <v>7</v>
      </c>
      <c r="M29" s="62">
        <v>9</v>
      </c>
      <c r="N29" s="62">
        <v>9</v>
      </c>
      <c r="O29" s="62">
        <v>4</v>
      </c>
      <c r="P29" s="62">
        <v>6</v>
      </c>
      <c r="Q29" s="62">
        <v>5</v>
      </c>
      <c r="R29" s="62">
        <v>5</v>
      </c>
      <c r="S29" s="62">
        <v>5</v>
      </c>
    </row>
    <row r="30" spans="1:19" x14ac:dyDescent="0.2">
      <c r="A30" s="9"/>
      <c r="B30" s="9" t="s">
        <v>171</v>
      </c>
      <c r="C30" s="61">
        <v>775</v>
      </c>
      <c r="D30" s="61">
        <v>680</v>
      </c>
      <c r="E30" s="61">
        <v>645</v>
      </c>
      <c r="F30" s="61">
        <v>605</v>
      </c>
      <c r="G30" s="61">
        <v>625</v>
      </c>
      <c r="H30" s="61">
        <v>625</v>
      </c>
      <c r="I30" s="61">
        <v>610</v>
      </c>
      <c r="J30" s="61">
        <v>630</v>
      </c>
      <c r="K30" s="62"/>
      <c r="L30" s="62">
        <v>71</v>
      </c>
      <c r="M30" s="62">
        <v>64</v>
      </c>
      <c r="N30" s="62">
        <v>70</v>
      </c>
      <c r="O30" s="62">
        <v>68</v>
      </c>
      <c r="P30" s="62">
        <v>66</v>
      </c>
      <c r="Q30" s="62">
        <v>61</v>
      </c>
      <c r="R30" s="62">
        <v>57</v>
      </c>
      <c r="S30" s="62">
        <v>56</v>
      </c>
    </row>
    <row r="31" spans="1:19" x14ac:dyDescent="0.2">
      <c r="A31" s="9"/>
      <c r="B31" s="7" t="s">
        <v>172</v>
      </c>
      <c r="C31" s="61">
        <v>2715</v>
      </c>
      <c r="D31" s="61">
        <v>2720</v>
      </c>
      <c r="E31" s="61">
        <v>2635</v>
      </c>
      <c r="F31" s="61">
        <v>2640</v>
      </c>
      <c r="G31" s="61">
        <v>2780</v>
      </c>
      <c r="H31" s="61">
        <v>3000</v>
      </c>
      <c r="I31" s="61">
        <v>2990</v>
      </c>
      <c r="J31" s="61">
        <v>3100</v>
      </c>
      <c r="K31" s="62"/>
      <c r="L31" s="62">
        <v>236</v>
      </c>
      <c r="M31" s="62">
        <v>210</v>
      </c>
      <c r="N31" s="62">
        <v>288</v>
      </c>
      <c r="O31" s="62">
        <v>293</v>
      </c>
      <c r="P31" s="62">
        <v>294</v>
      </c>
      <c r="Q31" s="62">
        <v>305</v>
      </c>
      <c r="R31" s="62">
        <v>325</v>
      </c>
      <c r="S31" s="62">
        <v>336</v>
      </c>
    </row>
    <row r="32" spans="1:19" x14ac:dyDescent="0.2">
      <c r="B32" s="7" t="s">
        <v>173</v>
      </c>
      <c r="C32" s="61">
        <v>605</v>
      </c>
      <c r="D32" s="61">
        <v>650</v>
      </c>
      <c r="E32" s="61">
        <v>595</v>
      </c>
      <c r="F32" s="61">
        <v>590</v>
      </c>
      <c r="G32" s="61">
        <v>655</v>
      </c>
      <c r="H32" s="61">
        <v>685</v>
      </c>
      <c r="I32" s="61">
        <v>680</v>
      </c>
      <c r="J32" s="61">
        <v>710</v>
      </c>
      <c r="K32" s="62"/>
      <c r="L32" s="62">
        <v>105</v>
      </c>
      <c r="M32" s="62">
        <v>107</v>
      </c>
      <c r="N32" s="62">
        <v>108</v>
      </c>
      <c r="O32" s="62">
        <v>106</v>
      </c>
      <c r="P32" s="62">
        <v>106</v>
      </c>
      <c r="Q32" s="62">
        <v>105</v>
      </c>
      <c r="R32" s="62">
        <v>107</v>
      </c>
      <c r="S32" s="62">
        <v>107</v>
      </c>
    </row>
    <row r="33" spans="1:19" x14ac:dyDescent="0.2">
      <c r="B33" s="7" t="s">
        <v>174</v>
      </c>
      <c r="C33" s="61">
        <v>110</v>
      </c>
      <c r="D33" s="61">
        <v>95</v>
      </c>
      <c r="E33" s="61">
        <v>120</v>
      </c>
      <c r="F33" s="61">
        <v>130</v>
      </c>
      <c r="G33" s="61">
        <v>135</v>
      </c>
      <c r="H33" s="61">
        <v>130</v>
      </c>
      <c r="I33" s="61">
        <v>165</v>
      </c>
      <c r="J33" s="61">
        <v>175</v>
      </c>
      <c r="K33" s="62"/>
      <c r="L33" s="62">
        <v>19</v>
      </c>
      <c r="M33" s="62">
        <v>15</v>
      </c>
      <c r="N33" s="62">
        <v>22</v>
      </c>
      <c r="O33" s="62">
        <v>23</v>
      </c>
      <c r="P33" s="62">
        <v>24</v>
      </c>
      <c r="Q33" s="62">
        <v>23</v>
      </c>
      <c r="R33" s="62">
        <v>27</v>
      </c>
      <c r="S33" s="62">
        <v>27</v>
      </c>
    </row>
    <row r="34" spans="1:19" x14ac:dyDescent="0.2">
      <c r="B34" s="7" t="s">
        <v>175</v>
      </c>
      <c r="C34" s="61">
        <v>735</v>
      </c>
      <c r="D34" s="61">
        <v>710</v>
      </c>
      <c r="E34" s="61">
        <v>745</v>
      </c>
      <c r="F34" s="61">
        <v>715</v>
      </c>
      <c r="G34" s="61">
        <v>780</v>
      </c>
      <c r="H34" s="61">
        <v>780</v>
      </c>
      <c r="I34" s="61">
        <v>890</v>
      </c>
      <c r="J34" s="61">
        <v>955</v>
      </c>
      <c r="K34" s="62"/>
      <c r="L34" s="62">
        <v>56</v>
      </c>
      <c r="M34" s="62">
        <v>51</v>
      </c>
      <c r="N34" s="62">
        <v>53</v>
      </c>
      <c r="O34" s="62">
        <v>46</v>
      </c>
      <c r="P34" s="62">
        <v>47</v>
      </c>
      <c r="Q34" s="62">
        <v>39</v>
      </c>
      <c r="R34" s="62">
        <v>48</v>
      </c>
      <c r="S34" s="62">
        <v>49</v>
      </c>
    </row>
    <row r="35" spans="1:19" x14ac:dyDescent="0.2">
      <c r="B35" s="9" t="s">
        <v>176</v>
      </c>
      <c r="C35" s="61">
        <v>430</v>
      </c>
      <c r="D35" s="61">
        <v>315</v>
      </c>
      <c r="E35" s="61">
        <v>305</v>
      </c>
      <c r="F35" s="61">
        <v>290</v>
      </c>
      <c r="G35" s="61">
        <v>305</v>
      </c>
      <c r="H35" s="61">
        <v>290</v>
      </c>
      <c r="I35" s="61">
        <v>320</v>
      </c>
      <c r="J35" s="61">
        <v>340</v>
      </c>
      <c r="K35" s="62"/>
      <c r="L35" s="62">
        <v>2</v>
      </c>
      <c r="M35" s="62">
        <v>2</v>
      </c>
      <c r="N35" s="62">
        <v>1</v>
      </c>
      <c r="O35" s="62">
        <v>2</v>
      </c>
      <c r="P35" s="62">
        <v>2</v>
      </c>
      <c r="Q35" s="62">
        <v>2</v>
      </c>
      <c r="R35" s="62">
        <v>2</v>
      </c>
      <c r="S35" s="62">
        <v>2</v>
      </c>
    </row>
    <row r="36" spans="1:19" x14ac:dyDescent="0.2">
      <c r="B36" s="7" t="s">
        <v>177</v>
      </c>
      <c r="C36" s="61">
        <v>1970</v>
      </c>
      <c r="D36" s="61">
        <v>2060</v>
      </c>
      <c r="E36" s="61">
        <v>2035</v>
      </c>
      <c r="F36" s="61">
        <v>1985</v>
      </c>
      <c r="G36" s="61">
        <v>2155</v>
      </c>
      <c r="H36" s="61">
        <v>2075</v>
      </c>
      <c r="I36" s="61">
        <v>2165</v>
      </c>
      <c r="J36" s="61">
        <v>2215</v>
      </c>
      <c r="K36" s="62"/>
      <c r="L36" s="62">
        <v>63</v>
      </c>
      <c r="M36" s="62">
        <v>65</v>
      </c>
      <c r="N36" s="62">
        <v>68</v>
      </c>
      <c r="O36" s="62">
        <v>74</v>
      </c>
      <c r="P36" s="62">
        <v>71</v>
      </c>
      <c r="Q36" s="62">
        <v>68</v>
      </c>
      <c r="R36" s="62">
        <v>76</v>
      </c>
      <c r="S36" s="62">
        <v>81</v>
      </c>
    </row>
    <row r="37" spans="1:19" x14ac:dyDescent="0.2">
      <c r="B37" s="9" t="s">
        <v>178</v>
      </c>
      <c r="C37" s="61">
        <v>570</v>
      </c>
      <c r="D37" s="61">
        <v>565</v>
      </c>
      <c r="E37" s="61">
        <v>555</v>
      </c>
      <c r="F37" s="61">
        <v>560</v>
      </c>
      <c r="G37" s="61">
        <v>590</v>
      </c>
      <c r="H37" s="61">
        <v>605</v>
      </c>
      <c r="I37" s="61">
        <v>645</v>
      </c>
      <c r="J37" s="61">
        <v>720</v>
      </c>
      <c r="K37" s="62"/>
      <c r="L37" s="62">
        <v>267</v>
      </c>
      <c r="M37" s="62">
        <v>269</v>
      </c>
      <c r="N37" s="62">
        <v>258</v>
      </c>
      <c r="O37" s="62">
        <v>262</v>
      </c>
      <c r="P37" s="62">
        <v>310</v>
      </c>
      <c r="Q37" s="62">
        <v>365</v>
      </c>
      <c r="R37" s="62">
        <v>372</v>
      </c>
      <c r="S37" s="62">
        <v>403</v>
      </c>
    </row>
    <row r="38" spans="1:19" x14ac:dyDescent="0.2">
      <c r="B38" s="9" t="s">
        <v>179</v>
      </c>
      <c r="C38" s="61">
        <v>10</v>
      </c>
      <c r="D38" s="61">
        <v>10</v>
      </c>
      <c r="E38" s="61">
        <v>15</v>
      </c>
      <c r="F38" s="61">
        <v>10</v>
      </c>
      <c r="G38" s="61">
        <v>10</v>
      </c>
      <c r="H38" s="61">
        <v>10</v>
      </c>
      <c r="I38" s="61">
        <v>10</v>
      </c>
      <c r="J38" s="61">
        <v>15</v>
      </c>
      <c r="K38" s="62"/>
      <c r="L38" s="65">
        <v>0</v>
      </c>
      <c r="M38" s="65">
        <v>0</v>
      </c>
      <c r="N38" s="65">
        <v>1</v>
      </c>
      <c r="O38" s="65">
        <v>0</v>
      </c>
      <c r="P38" s="65">
        <v>0</v>
      </c>
      <c r="Q38" s="65">
        <v>0</v>
      </c>
      <c r="R38" s="62">
        <v>1</v>
      </c>
      <c r="S38" s="62">
        <v>1</v>
      </c>
    </row>
    <row r="39" spans="1:19" x14ac:dyDescent="0.2">
      <c r="B39" s="9"/>
      <c r="C39" s="61"/>
      <c r="D39" s="61"/>
      <c r="E39" s="61"/>
      <c r="F39" s="61"/>
      <c r="G39" s="61"/>
      <c r="H39" s="61"/>
      <c r="I39" s="61"/>
      <c r="J39" s="61"/>
      <c r="K39" s="62"/>
      <c r="L39" s="62"/>
      <c r="M39" s="62"/>
      <c r="N39" s="62"/>
      <c r="O39" s="62"/>
      <c r="P39" s="62"/>
      <c r="Q39" s="62"/>
      <c r="R39" s="62"/>
      <c r="S39" s="62"/>
    </row>
    <row r="40" spans="1:19" ht="12" x14ac:dyDescent="0.2">
      <c r="A40" s="43" t="s">
        <v>164</v>
      </c>
      <c r="B40" s="9"/>
      <c r="C40" s="61"/>
      <c r="D40" s="61"/>
      <c r="E40" s="61"/>
      <c r="F40" s="61"/>
      <c r="G40" s="61"/>
      <c r="H40" s="61"/>
      <c r="I40" s="61"/>
      <c r="J40" s="61"/>
      <c r="K40" s="62"/>
      <c r="L40" s="62"/>
      <c r="M40" s="62"/>
      <c r="N40" s="62"/>
      <c r="O40" s="62"/>
      <c r="P40" s="62"/>
      <c r="Q40" s="62"/>
      <c r="R40" s="62"/>
      <c r="S40" s="62"/>
    </row>
    <row r="41" spans="1:19" x14ac:dyDescent="0.2">
      <c r="A41" s="9"/>
      <c r="B41" s="7" t="s">
        <v>167</v>
      </c>
      <c r="C41" s="61">
        <v>260</v>
      </c>
      <c r="D41" s="61">
        <v>275</v>
      </c>
      <c r="E41" s="61">
        <v>300</v>
      </c>
      <c r="F41" s="61">
        <v>310</v>
      </c>
      <c r="G41" s="61">
        <v>315</v>
      </c>
      <c r="H41" s="61">
        <v>330</v>
      </c>
      <c r="I41" s="61">
        <v>350</v>
      </c>
      <c r="J41" s="61">
        <v>360</v>
      </c>
      <c r="K41" s="62"/>
      <c r="L41" s="62">
        <v>5</v>
      </c>
      <c r="M41" s="62">
        <v>4</v>
      </c>
      <c r="N41" s="62">
        <v>5</v>
      </c>
      <c r="O41" s="62">
        <v>4</v>
      </c>
      <c r="P41" s="62">
        <v>5</v>
      </c>
      <c r="Q41" s="62">
        <v>5</v>
      </c>
      <c r="R41" s="62">
        <v>3</v>
      </c>
      <c r="S41" s="62">
        <v>3</v>
      </c>
    </row>
    <row r="42" spans="1:19" x14ac:dyDescent="0.2">
      <c r="A42" s="9"/>
      <c r="B42" s="7" t="s">
        <v>168</v>
      </c>
      <c r="C42" s="61">
        <v>54365</v>
      </c>
      <c r="D42" s="61">
        <v>55560</v>
      </c>
      <c r="E42" s="61">
        <v>56750</v>
      </c>
      <c r="F42" s="61">
        <v>57340</v>
      </c>
      <c r="G42" s="61">
        <v>58155</v>
      </c>
      <c r="H42" s="61">
        <v>60055</v>
      </c>
      <c r="I42" s="61">
        <v>61885</v>
      </c>
      <c r="J42" s="61">
        <v>63200</v>
      </c>
      <c r="K42" s="62"/>
      <c r="L42" s="62">
        <v>332</v>
      </c>
      <c r="M42" s="62">
        <v>329</v>
      </c>
      <c r="N42" s="62">
        <v>321</v>
      </c>
      <c r="O42" s="62">
        <v>314</v>
      </c>
      <c r="P42" s="62">
        <v>303</v>
      </c>
      <c r="Q42" s="62">
        <v>305</v>
      </c>
      <c r="R42" s="62">
        <v>306</v>
      </c>
      <c r="S42" s="62">
        <v>307</v>
      </c>
    </row>
    <row r="43" spans="1:19" x14ac:dyDescent="0.2">
      <c r="A43" s="9"/>
      <c r="B43" s="9" t="s">
        <v>169</v>
      </c>
      <c r="C43" s="61">
        <v>715</v>
      </c>
      <c r="D43" s="61">
        <v>735</v>
      </c>
      <c r="E43" s="61">
        <v>815</v>
      </c>
      <c r="F43" s="61">
        <v>860</v>
      </c>
      <c r="G43" s="61">
        <v>1075</v>
      </c>
      <c r="H43" s="61">
        <v>1020</v>
      </c>
      <c r="I43" s="61">
        <v>1090</v>
      </c>
      <c r="J43" s="61">
        <v>1135</v>
      </c>
      <c r="K43" s="62"/>
      <c r="L43" s="62">
        <v>2</v>
      </c>
      <c r="M43" s="62">
        <v>3</v>
      </c>
      <c r="N43" s="62">
        <v>7</v>
      </c>
      <c r="O43" s="62">
        <v>7</v>
      </c>
      <c r="P43" s="62">
        <v>9</v>
      </c>
      <c r="Q43" s="62">
        <v>8</v>
      </c>
      <c r="R43" s="62">
        <v>8</v>
      </c>
      <c r="S43" s="62">
        <v>11</v>
      </c>
    </row>
    <row r="44" spans="1:19" ht="12" x14ac:dyDescent="0.2">
      <c r="A44" s="13"/>
      <c r="B44" s="7" t="s">
        <v>170</v>
      </c>
      <c r="C44" s="61">
        <v>1240</v>
      </c>
      <c r="D44" s="61">
        <v>1245</v>
      </c>
      <c r="E44" s="61">
        <v>1265</v>
      </c>
      <c r="F44" s="61">
        <v>1315</v>
      </c>
      <c r="G44" s="61">
        <v>1375</v>
      </c>
      <c r="H44" s="61">
        <v>1535</v>
      </c>
      <c r="I44" s="61">
        <v>1660</v>
      </c>
      <c r="J44" s="61">
        <v>1705</v>
      </c>
      <c r="K44" s="62"/>
      <c r="L44" s="62">
        <v>27</v>
      </c>
      <c r="M44" s="62">
        <v>25</v>
      </c>
      <c r="N44" s="62">
        <v>23</v>
      </c>
      <c r="O44" s="62">
        <v>21</v>
      </c>
      <c r="P44" s="62">
        <v>20</v>
      </c>
      <c r="Q44" s="62">
        <v>20</v>
      </c>
      <c r="R44" s="62">
        <v>19</v>
      </c>
      <c r="S44" s="62">
        <v>22</v>
      </c>
    </row>
    <row r="45" spans="1:19" x14ac:dyDescent="0.2">
      <c r="A45" s="9"/>
      <c r="B45" s="9" t="s">
        <v>171</v>
      </c>
      <c r="C45" s="61">
        <v>147185</v>
      </c>
      <c r="D45" s="61">
        <v>150445</v>
      </c>
      <c r="E45" s="61">
        <v>152355</v>
      </c>
      <c r="F45" s="61">
        <v>151720</v>
      </c>
      <c r="G45" s="61">
        <v>153800</v>
      </c>
      <c r="H45" s="61">
        <v>159800</v>
      </c>
      <c r="I45" s="61">
        <v>166120</v>
      </c>
      <c r="J45" s="61">
        <v>172825</v>
      </c>
      <c r="K45" s="62"/>
      <c r="L45" s="62">
        <v>399</v>
      </c>
      <c r="M45" s="62">
        <v>399</v>
      </c>
      <c r="N45" s="62">
        <v>381</v>
      </c>
      <c r="O45" s="62">
        <v>359</v>
      </c>
      <c r="P45" s="62">
        <v>341</v>
      </c>
      <c r="Q45" s="62">
        <v>347</v>
      </c>
      <c r="R45" s="62">
        <v>352</v>
      </c>
      <c r="S45" s="62">
        <v>366</v>
      </c>
    </row>
    <row r="46" spans="1:19" x14ac:dyDescent="0.2">
      <c r="A46" s="9"/>
      <c r="B46" s="7" t="s">
        <v>172</v>
      </c>
      <c r="C46" s="61">
        <v>227035</v>
      </c>
      <c r="D46" s="61">
        <v>232140</v>
      </c>
      <c r="E46" s="61">
        <v>233630</v>
      </c>
      <c r="F46" s="61">
        <v>231490</v>
      </c>
      <c r="G46" s="61">
        <v>232820</v>
      </c>
      <c r="H46" s="61">
        <v>238415</v>
      </c>
      <c r="I46" s="61">
        <v>241770</v>
      </c>
      <c r="J46" s="61">
        <v>240780</v>
      </c>
      <c r="K46" s="62"/>
      <c r="L46" s="62">
        <v>988</v>
      </c>
      <c r="M46" s="62">
        <v>1005</v>
      </c>
      <c r="N46" s="62">
        <v>917</v>
      </c>
      <c r="O46" s="62">
        <v>894</v>
      </c>
      <c r="P46" s="62">
        <v>869</v>
      </c>
      <c r="Q46" s="62">
        <v>875</v>
      </c>
      <c r="R46" s="62">
        <v>865</v>
      </c>
      <c r="S46" s="62">
        <v>873</v>
      </c>
    </row>
    <row r="47" spans="1:19" x14ac:dyDescent="0.2">
      <c r="B47" s="7" t="s">
        <v>173</v>
      </c>
      <c r="C47" s="61">
        <v>34035</v>
      </c>
      <c r="D47" s="61">
        <v>35100</v>
      </c>
      <c r="E47" s="61">
        <v>36060</v>
      </c>
      <c r="F47" s="61">
        <v>36370</v>
      </c>
      <c r="G47" s="61">
        <v>36870</v>
      </c>
      <c r="H47" s="61">
        <v>37785</v>
      </c>
      <c r="I47" s="61">
        <v>40520</v>
      </c>
      <c r="J47" s="61">
        <v>42925</v>
      </c>
      <c r="K47" s="62"/>
      <c r="L47" s="62">
        <v>201</v>
      </c>
      <c r="M47" s="62">
        <v>209</v>
      </c>
      <c r="N47" s="62">
        <v>207</v>
      </c>
      <c r="O47" s="62">
        <v>205</v>
      </c>
      <c r="P47" s="62">
        <v>197</v>
      </c>
      <c r="Q47" s="62">
        <v>190</v>
      </c>
      <c r="R47" s="62">
        <v>189</v>
      </c>
      <c r="S47" s="62">
        <v>193</v>
      </c>
    </row>
    <row r="48" spans="1:19" x14ac:dyDescent="0.2">
      <c r="A48" s="9"/>
      <c r="B48" s="7" t="s">
        <v>174</v>
      </c>
      <c r="C48" s="61">
        <v>50315</v>
      </c>
      <c r="D48" s="61">
        <v>51625</v>
      </c>
      <c r="E48" s="61">
        <v>52195</v>
      </c>
      <c r="F48" s="61">
        <v>52395</v>
      </c>
      <c r="G48" s="61">
        <v>53735</v>
      </c>
      <c r="H48" s="61">
        <v>55740</v>
      </c>
      <c r="I48" s="61">
        <v>57810</v>
      </c>
      <c r="J48" s="61">
        <v>59645</v>
      </c>
      <c r="K48" s="62"/>
      <c r="L48" s="62">
        <v>324</v>
      </c>
      <c r="M48" s="62">
        <v>338</v>
      </c>
      <c r="N48" s="62">
        <v>330</v>
      </c>
      <c r="O48" s="62">
        <v>334</v>
      </c>
      <c r="P48" s="62">
        <v>338</v>
      </c>
      <c r="Q48" s="62">
        <v>362</v>
      </c>
      <c r="R48" s="62">
        <v>373</v>
      </c>
      <c r="S48" s="62">
        <v>393</v>
      </c>
    </row>
    <row r="49" spans="1:19" x14ac:dyDescent="0.2">
      <c r="A49" s="9"/>
      <c r="B49" s="7" t="s">
        <v>175</v>
      </c>
      <c r="C49" s="61">
        <v>67860</v>
      </c>
      <c r="D49" s="61">
        <v>73060</v>
      </c>
      <c r="E49" s="61">
        <v>77135</v>
      </c>
      <c r="F49" s="61">
        <v>79290</v>
      </c>
      <c r="G49" s="61">
        <v>82290</v>
      </c>
      <c r="H49" s="61">
        <v>86450</v>
      </c>
      <c r="I49" s="61">
        <v>90555</v>
      </c>
      <c r="J49" s="61">
        <v>93135</v>
      </c>
      <c r="K49" s="62"/>
      <c r="L49" s="62">
        <v>142</v>
      </c>
      <c r="M49" s="62">
        <v>147</v>
      </c>
      <c r="N49" s="62">
        <v>151</v>
      </c>
      <c r="O49" s="62">
        <v>157</v>
      </c>
      <c r="P49" s="62">
        <v>161</v>
      </c>
      <c r="Q49" s="62">
        <v>151</v>
      </c>
      <c r="R49" s="62">
        <v>171</v>
      </c>
      <c r="S49" s="62">
        <v>176</v>
      </c>
    </row>
    <row r="50" spans="1:19" x14ac:dyDescent="0.2">
      <c r="A50" s="9"/>
      <c r="B50" s="9" t="s">
        <v>176</v>
      </c>
      <c r="C50" s="61">
        <v>27055</v>
      </c>
      <c r="D50" s="61">
        <v>27285</v>
      </c>
      <c r="E50" s="61">
        <v>27185</v>
      </c>
      <c r="F50" s="61">
        <v>26550</v>
      </c>
      <c r="G50" s="61">
        <v>26000</v>
      </c>
      <c r="H50" s="61">
        <v>26035</v>
      </c>
      <c r="I50" s="61">
        <v>26965</v>
      </c>
      <c r="J50" s="61">
        <v>27500</v>
      </c>
      <c r="K50" s="62"/>
      <c r="L50" s="62">
        <v>79</v>
      </c>
      <c r="M50" s="62">
        <v>79</v>
      </c>
      <c r="N50" s="62">
        <v>75</v>
      </c>
      <c r="O50" s="62">
        <v>75</v>
      </c>
      <c r="P50" s="62">
        <v>71</v>
      </c>
      <c r="Q50" s="62">
        <v>69</v>
      </c>
      <c r="R50" s="62">
        <v>69</v>
      </c>
      <c r="S50" s="62">
        <v>69</v>
      </c>
    </row>
    <row r="51" spans="1:19" x14ac:dyDescent="0.2">
      <c r="A51" s="9"/>
      <c r="B51" s="7" t="s">
        <v>177</v>
      </c>
      <c r="C51" s="61">
        <v>255360</v>
      </c>
      <c r="D51" s="61">
        <v>274975</v>
      </c>
      <c r="E51" s="61">
        <v>289595</v>
      </c>
      <c r="F51" s="61">
        <v>298495</v>
      </c>
      <c r="G51" s="61">
        <v>311160</v>
      </c>
      <c r="H51" s="61">
        <v>324830</v>
      </c>
      <c r="I51" s="61">
        <v>341705</v>
      </c>
      <c r="J51" s="61">
        <v>348980</v>
      </c>
      <c r="K51" s="62"/>
      <c r="L51" s="62">
        <v>496</v>
      </c>
      <c r="M51" s="62">
        <v>499</v>
      </c>
      <c r="N51" s="62">
        <v>497</v>
      </c>
      <c r="O51" s="62">
        <v>515</v>
      </c>
      <c r="P51" s="62">
        <v>516</v>
      </c>
      <c r="Q51" s="62">
        <v>526</v>
      </c>
      <c r="R51" s="62">
        <v>535</v>
      </c>
      <c r="S51" s="62">
        <v>541</v>
      </c>
    </row>
    <row r="52" spans="1:19" x14ac:dyDescent="0.2">
      <c r="A52" s="9"/>
      <c r="B52" s="9" t="s">
        <v>178</v>
      </c>
      <c r="C52" s="61">
        <v>57760</v>
      </c>
      <c r="D52" s="61">
        <v>61050</v>
      </c>
      <c r="E52" s="61">
        <v>63305</v>
      </c>
      <c r="F52" s="61">
        <v>64205</v>
      </c>
      <c r="G52" s="61">
        <v>66195</v>
      </c>
      <c r="H52" s="61">
        <v>68730</v>
      </c>
      <c r="I52" s="61">
        <v>71685</v>
      </c>
      <c r="J52" s="61">
        <v>74155</v>
      </c>
      <c r="K52" s="62"/>
      <c r="L52" s="62">
        <v>497</v>
      </c>
      <c r="M52" s="62">
        <v>506</v>
      </c>
      <c r="N52" s="62">
        <v>527</v>
      </c>
      <c r="O52" s="62">
        <v>527</v>
      </c>
      <c r="P52" s="62">
        <v>515</v>
      </c>
      <c r="Q52" s="62">
        <v>521</v>
      </c>
      <c r="R52" s="62">
        <v>524</v>
      </c>
      <c r="S52" s="62">
        <v>556</v>
      </c>
    </row>
    <row r="53" spans="1:19" x14ac:dyDescent="0.2">
      <c r="A53" s="9"/>
      <c r="B53" s="9" t="s">
        <v>179</v>
      </c>
      <c r="C53" s="61">
        <v>8500</v>
      </c>
      <c r="D53" s="61">
        <v>8750</v>
      </c>
      <c r="E53" s="61">
        <v>8995</v>
      </c>
      <c r="F53" s="61">
        <v>9040</v>
      </c>
      <c r="G53" s="61">
        <v>9240</v>
      </c>
      <c r="H53" s="61">
        <v>9525</v>
      </c>
      <c r="I53" s="61">
        <v>9740</v>
      </c>
      <c r="J53" s="61">
        <v>9845</v>
      </c>
      <c r="K53" s="62"/>
      <c r="L53" s="62">
        <v>13</v>
      </c>
      <c r="M53" s="62">
        <v>12</v>
      </c>
      <c r="N53" s="62">
        <v>12</v>
      </c>
      <c r="O53" s="62">
        <v>12</v>
      </c>
      <c r="P53" s="62">
        <v>12</v>
      </c>
      <c r="Q53" s="62">
        <v>13</v>
      </c>
      <c r="R53" s="62">
        <v>13</v>
      </c>
      <c r="S53" s="62">
        <v>13</v>
      </c>
    </row>
    <row r="54" spans="1:19" x14ac:dyDescent="0.2">
      <c r="A54" s="9"/>
      <c r="B54" s="9"/>
      <c r="C54" s="61"/>
      <c r="D54" s="61"/>
      <c r="E54" s="61"/>
      <c r="F54" s="61"/>
      <c r="G54" s="61"/>
      <c r="H54" s="61"/>
      <c r="I54" s="61"/>
      <c r="J54" s="61"/>
      <c r="K54" s="62"/>
      <c r="L54" s="62"/>
      <c r="M54" s="62"/>
      <c r="N54" s="62"/>
      <c r="O54" s="62"/>
      <c r="P54" s="62"/>
      <c r="Q54" s="62"/>
      <c r="R54" s="62"/>
      <c r="S54" s="62"/>
    </row>
    <row r="55" spans="1:19" ht="12" x14ac:dyDescent="0.25">
      <c r="A55" s="43" t="s">
        <v>165</v>
      </c>
      <c r="B55" s="14"/>
      <c r="C55" s="82">
        <v>949905</v>
      </c>
      <c r="D55" s="82">
        <v>992240</v>
      </c>
      <c r="E55" s="82">
        <v>1019740</v>
      </c>
      <c r="F55" s="82">
        <v>1030545</v>
      </c>
      <c r="G55" s="82">
        <v>1055150</v>
      </c>
      <c r="H55" s="82">
        <v>1092790</v>
      </c>
      <c r="I55" s="82">
        <v>1135240</v>
      </c>
      <c r="J55" s="82">
        <v>1160565</v>
      </c>
      <c r="K55" s="62"/>
      <c r="L55" s="62"/>
      <c r="M55" s="62"/>
      <c r="N55" s="62"/>
      <c r="O55" s="62"/>
      <c r="P55" s="62"/>
      <c r="Q55" s="62"/>
      <c r="R55" s="62"/>
      <c r="S55" s="62"/>
    </row>
    <row r="56" spans="1:19" x14ac:dyDescent="0.2">
      <c r="A56" s="9"/>
      <c r="B56" s="7" t="s">
        <v>167</v>
      </c>
      <c r="C56" s="61">
        <v>375</v>
      </c>
      <c r="D56" s="61">
        <v>375</v>
      </c>
      <c r="E56" s="61">
        <v>400</v>
      </c>
      <c r="F56" s="61">
        <v>420</v>
      </c>
      <c r="G56" s="61">
        <v>435</v>
      </c>
      <c r="H56" s="61">
        <v>465</v>
      </c>
      <c r="I56" s="61">
        <v>465</v>
      </c>
      <c r="J56" s="61">
        <v>480</v>
      </c>
      <c r="K56" s="62"/>
      <c r="L56" s="62">
        <v>8</v>
      </c>
      <c r="M56" s="62">
        <v>8</v>
      </c>
      <c r="N56" s="62">
        <v>9</v>
      </c>
      <c r="O56" s="62">
        <v>10</v>
      </c>
      <c r="P56" s="62">
        <v>11</v>
      </c>
      <c r="Q56" s="62">
        <v>11</v>
      </c>
      <c r="R56" s="62">
        <v>11</v>
      </c>
      <c r="S56" s="62">
        <v>9</v>
      </c>
    </row>
    <row r="57" spans="1:19" x14ac:dyDescent="0.2">
      <c r="A57" s="9"/>
      <c r="B57" s="7" t="s">
        <v>168</v>
      </c>
      <c r="C57" s="61">
        <v>57455</v>
      </c>
      <c r="D57" s="61">
        <v>58790</v>
      </c>
      <c r="E57" s="61">
        <v>59955</v>
      </c>
      <c r="F57" s="61">
        <v>60675</v>
      </c>
      <c r="G57" s="61">
        <v>61535</v>
      </c>
      <c r="H57" s="61">
        <v>63450</v>
      </c>
      <c r="I57" s="61">
        <v>65360</v>
      </c>
      <c r="J57" s="61">
        <v>66775</v>
      </c>
      <c r="K57" s="62"/>
      <c r="L57" s="62">
        <v>697</v>
      </c>
      <c r="M57" s="62">
        <v>695</v>
      </c>
      <c r="N57" s="62">
        <v>687</v>
      </c>
      <c r="O57" s="62">
        <v>682</v>
      </c>
      <c r="P57" s="62">
        <v>673</v>
      </c>
      <c r="Q57" s="62">
        <v>677</v>
      </c>
      <c r="R57" s="62">
        <v>686</v>
      </c>
      <c r="S57" s="62">
        <v>698</v>
      </c>
    </row>
    <row r="58" spans="1:19" x14ac:dyDescent="0.2">
      <c r="A58" s="9"/>
      <c r="B58" s="9" t="s">
        <v>169</v>
      </c>
      <c r="C58" s="61">
        <v>820</v>
      </c>
      <c r="D58" s="61">
        <v>850</v>
      </c>
      <c r="E58" s="61">
        <v>915</v>
      </c>
      <c r="F58" s="61">
        <v>955</v>
      </c>
      <c r="G58" s="61">
        <v>1190</v>
      </c>
      <c r="H58" s="61">
        <v>1130</v>
      </c>
      <c r="I58" s="61">
        <v>1200</v>
      </c>
      <c r="J58" s="61">
        <v>1255</v>
      </c>
      <c r="K58" s="62"/>
      <c r="L58" s="62">
        <v>23</v>
      </c>
      <c r="M58" s="62">
        <v>24</v>
      </c>
      <c r="N58" s="62">
        <v>26</v>
      </c>
      <c r="O58" s="62">
        <v>27</v>
      </c>
      <c r="P58" s="62">
        <v>27</v>
      </c>
      <c r="Q58" s="62">
        <v>28</v>
      </c>
      <c r="R58" s="62">
        <v>28</v>
      </c>
      <c r="S58" s="62">
        <v>27</v>
      </c>
    </row>
    <row r="59" spans="1:19" x14ac:dyDescent="0.2">
      <c r="A59" s="9"/>
      <c r="B59" s="7" t="s">
        <v>170</v>
      </c>
      <c r="C59" s="61">
        <v>1365</v>
      </c>
      <c r="D59" s="61">
        <v>1400</v>
      </c>
      <c r="E59" s="61">
        <v>1420</v>
      </c>
      <c r="F59" s="61">
        <v>1450</v>
      </c>
      <c r="G59" s="61">
        <v>1515</v>
      </c>
      <c r="H59" s="61">
        <v>1680</v>
      </c>
      <c r="I59" s="61">
        <v>1810</v>
      </c>
      <c r="J59" s="61">
        <v>1850</v>
      </c>
      <c r="K59" s="62"/>
      <c r="L59" s="62">
        <v>38</v>
      </c>
      <c r="M59" s="62">
        <v>38</v>
      </c>
      <c r="N59" s="62">
        <v>38</v>
      </c>
      <c r="O59" s="62">
        <v>33</v>
      </c>
      <c r="P59" s="62">
        <v>33</v>
      </c>
      <c r="Q59" s="62">
        <v>33</v>
      </c>
      <c r="R59" s="62">
        <v>33</v>
      </c>
      <c r="S59" s="62">
        <v>34</v>
      </c>
    </row>
    <row r="60" spans="1:19" x14ac:dyDescent="0.2">
      <c r="A60" s="9"/>
      <c r="B60" s="9" t="s">
        <v>171</v>
      </c>
      <c r="C60" s="61">
        <v>148145</v>
      </c>
      <c r="D60" s="61">
        <v>151370</v>
      </c>
      <c r="E60" s="61">
        <v>153260</v>
      </c>
      <c r="F60" s="61">
        <v>152655</v>
      </c>
      <c r="G60" s="61">
        <v>154750</v>
      </c>
      <c r="H60" s="61">
        <v>160730</v>
      </c>
      <c r="I60" s="61">
        <v>167020</v>
      </c>
      <c r="J60" s="61">
        <v>173775</v>
      </c>
      <c r="K60" s="62"/>
      <c r="L60" s="62">
        <v>489</v>
      </c>
      <c r="M60" s="62">
        <v>486</v>
      </c>
      <c r="N60" s="62">
        <v>475</v>
      </c>
      <c r="O60" s="62">
        <v>450</v>
      </c>
      <c r="P60" s="62">
        <v>429</v>
      </c>
      <c r="Q60" s="62">
        <v>431</v>
      </c>
      <c r="R60" s="62">
        <v>435</v>
      </c>
      <c r="S60" s="62">
        <v>450</v>
      </c>
    </row>
    <row r="61" spans="1:19" x14ac:dyDescent="0.2">
      <c r="A61" s="9"/>
      <c r="B61" s="7" t="s">
        <v>172</v>
      </c>
      <c r="C61" s="61">
        <v>233125</v>
      </c>
      <c r="D61" s="61">
        <v>239140</v>
      </c>
      <c r="E61" s="61">
        <v>240770</v>
      </c>
      <c r="F61" s="61">
        <v>239070</v>
      </c>
      <c r="G61" s="61">
        <v>240665</v>
      </c>
      <c r="H61" s="61">
        <v>246560</v>
      </c>
      <c r="I61" s="61">
        <v>250115</v>
      </c>
      <c r="J61" s="61">
        <v>249365</v>
      </c>
      <c r="K61" s="62"/>
      <c r="L61" s="62">
        <v>1452</v>
      </c>
      <c r="M61" s="62">
        <v>1466</v>
      </c>
      <c r="N61" s="62">
        <v>1469</v>
      </c>
      <c r="O61" s="62">
        <v>1464</v>
      </c>
      <c r="P61" s="62">
        <v>1447</v>
      </c>
      <c r="Q61" s="62">
        <v>1474</v>
      </c>
      <c r="R61" s="62">
        <v>1490</v>
      </c>
      <c r="S61" s="62">
        <v>1524</v>
      </c>
    </row>
    <row r="62" spans="1:19" x14ac:dyDescent="0.2">
      <c r="A62" s="9"/>
      <c r="B62" s="7" t="s">
        <v>173</v>
      </c>
      <c r="C62" s="61">
        <v>35270</v>
      </c>
      <c r="D62" s="61">
        <v>36500</v>
      </c>
      <c r="E62" s="61">
        <v>37405</v>
      </c>
      <c r="F62" s="61">
        <v>37790</v>
      </c>
      <c r="G62" s="61">
        <v>38350</v>
      </c>
      <c r="H62" s="61">
        <v>39320</v>
      </c>
      <c r="I62" s="61">
        <v>42080</v>
      </c>
      <c r="J62" s="61">
        <v>44540</v>
      </c>
      <c r="K62" s="62"/>
      <c r="L62" s="62">
        <v>407</v>
      </c>
      <c r="M62" s="62">
        <v>411</v>
      </c>
      <c r="N62" s="62">
        <v>411</v>
      </c>
      <c r="O62" s="62">
        <v>409</v>
      </c>
      <c r="P62" s="62">
        <v>399</v>
      </c>
      <c r="Q62" s="62">
        <v>398</v>
      </c>
      <c r="R62" s="62">
        <v>401</v>
      </c>
      <c r="S62" s="62">
        <v>408</v>
      </c>
    </row>
    <row r="63" spans="1:19" x14ac:dyDescent="0.2">
      <c r="A63" s="9"/>
      <c r="B63" s="7" t="s">
        <v>174</v>
      </c>
      <c r="C63" s="61">
        <v>50510</v>
      </c>
      <c r="D63" s="61">
        <v>51800</v>
      </c>
      <c r="E63" s="61">
        <v>52395</v>
      </c>
      <c r="F63" s="61">
        <v>52620</v>
      </c>
      <c r="G63" s="61">
        <v>53970</v>
      </c>
      <c r="H63" s="61">
        <v>55975</v>
      </c>
      <c r="I63" s="61">
        <v>58090</v>
      </c>
      <c r="J63" s="61">
        <v>59955</v>
      </c>
      <c r="K63" s="62"/>
      <c r="L63" s="62">
        <v>381</v>
      </c>
      <c r="M63" s="62">
        <v>390</v>
      </c>
      <c r="N63" s="62">
        <v>397</v>
      </c>
      <c r="O63" s="62">
        <v>403</v>
      </c>
      <c r="P63" s="62">
        <v>409</v>
      </c>
      <c r="Q63" s="62">
        <v>431</v>
      </c>
      <c r="R63" s="62">
        <v>448</v>
      </c>
      <c r="S63" s="62">
        <v>467</v>
      </c>
    </row>
    <row r="64" spans="1:19" x14ac:dyDescent="0.2">
      <c r="A64" s="9"/>
      <c r="B64" s="7" t="s">
        <v>175</v>
      </c>
      <c r="C64" s="61">
        <v>69265</v>
      </c>
      <c r="D64" s="61">
        <v>74645</v>
      </c>
      <c r="E64" s="61">
        <v>78800</v>
      </c>
      <c r="F64" s="61">
        <v>81070</v>
      </c>
      <c r="G64" s="61">
        <v>84220</v>
      </c>
      <c r="H64" s="61">
        <v>88500</v>
      </c>
      <c r="I64" s="61">
        <v>92840</v>
      </c>
      <c r="J64" s="61">
        <v>95595</v>
      </c>
      <c r="K64" s="62"/>
      <c r="L64" s="62">
        <v>260</v>
      </c>
      <c r="M64" s="62">
        <v>265</v>
      </c>
      <c r="N64" s="62">
        <v>269</v>
      </c>
      <c r="O64" s="62">
        <v>268</v>
      </c>
      <c r="P64" s="62">
        <v>275</v>
      </c>
      <c r="Q64" s="62">
        <v>284</v>
      </c>
      <c r="R64" s="62">
        <v>296</v>
      </c>
      <c r="S64" s="62">
        <v>310</v>
      </c>
    </row>
    <row r="65" spans="1:19" x14ac:dyDescent="0.2">
      <c r="A65" s="9"/>
      <c r="B65" s="9" t="s">
        <v>176</v>
      </c>
      <c r="C65" s="61">
        <v>27640</v>
      </c>
      <c r="D65" s="61">
        <v>27805</v>
      </c>
      <c r="E65" s="61">
        <v>27670</v>
      </c>
      <c r="F65" s="61">
        <v>27045</v>
      </c>
      <c r="G65" s="61">
        <v>26530</v>
      </c>
      <c r="H65" s="61">
        <v>26580</v>
      </c>
      <c r="I65" s="61">
        <v>27560</v>
      </c>
      <c r="J65" s="61">
        <v>28165</v>
      </c>
      <c r="K65" s="62"/>
      <c r="L65" s="62">
        <v>82</v>
      </c>
      <c r="M65" s="62">
        <v>82</v>
      </c>
      <c r="N65" s="62">
        <v>78</v>
      </c>
      <c r="O65" s="62">
        <v>79</v>
      </c>
      <c r="P65" s="62">
        <v>75</v>
      </c>
      <c r="Q65" s="62">
        <v>74</v>
      </c>
      <c r="R65" s="62">
        <v>74</v>
      </c>
      <c r="S65" s="62">
        <v>75</v>
      </c>
    </row>
    <row r="66" spans="1:19" x14ac:dyDescent="0.2">
      <c r="A66" s="9"/>
      <c r="B66" s="7" t="s">
        <v>177</v>
      </c>
      <c r="C66" s="61">
        <v>258645</v>
      </c>
      <c r="D66" s="61">
        <v>278645</v>
      </c>
      <c r="E66" s="61">
        <v>293355</v>
      </c>
      <c r="F66" s="61">
        <v>302385</v>
      </c>
      <c r="G66" s="61">
        <v>315350</v>
      </c>
      <c r="H66" s="61">
        <v>328900</v>
      </c>
      <c r="I66" s="61">
        <v>345970</v>
      </c>
      <c r="J66" s="61">
        <v>353360</v>
      </c>
      <c r="K66" s="62"/>
      <c r="L66" s="62">
        <v>603</v>
      </c>
      <c r="M66" s="62">
        <v>609</v>
      </c>
      <c r="N66" s="62">
        <v>615</v>
      </c>
      <c r="O66" s="62">
        <v>634</v>
      </c>
      <c r="P66" s="62">
        <v>634</v>
      </c>
      <c r="Q66" s="62">
        <v>642</v>
      </c>
      <c r="R66" s="62">
        <v>660</v>
      </c>
      <c r="S66" s="62">
        <v>673</v>
      </c>
    </row>
    <row r="67" spans="1:19" x14ac:dyDescent="0.2">
      <c r="A67" s="9"/>
      <c r="B67" s="9" t="s">
        <v>178</v>
      </c>
      <c r="C67" s="61">
        <v>58770</v>
      </c>
      <c r="D67" s="61">
        <v>62140</v>
      </c>
      <c r="E67" s="61">
        <v>64375</v>
      </c>
      <c r="F67" s="61">
        <v>65350</v>
      </c>
      <c r="G67" s="61">
        <v>67360</v>
      </c>
      <c r="H67" s="61">
        <v>69945</v>
      </c>
      <c r="I67" s="61">
        <v>72960</v>
      </c>
      <c r="J67" s="61">
        <v>75560</v>
      </c>
      <c r="K67" s="62"/>
      <c r="L67" s="62">
        <v>864</v>
      </c>
      <c r="M67" s="62">
        <v>882</v>
      </c>
      <c r="N67" s="62">
        <v>873</v>
      </c>
      <c r="O67" s="62">
        <v>872</v>
      </c>
      <c r="P67" s="62">
        <v>902</v>
      </c>
      <c r="Q67" s="62">
        <v>964</v>
      </c>
      <c r="R67" s="62">
        <v>1024</v>
      </c>
      <c r="S67" s="62">
        <v>1103</v>
      </c>
    </row>
    <row r="68" spans="1:19" x14ac:dyDescent="0.2">
      <c r="A68" s="9"/>
      <c r="B68" s="9" t="s">
        <v>179</v>
      </c>
      <c r="C68" s="61">
        <v>8520</v>
      </c>
      <c r="D68" s="61">
        <v>8780</v>
      </c>
      <c r="E68" s="61">
        <v>9025</v>
      </c>
      <c r="F68" s="61">
        <v>9070</v>
      </c>
      <c r="G68" s="61">
        <v>9270</v>
      </c>
      <c r="H68" s="61">
        <v>9555</v>
      </c>
      <c r="I68" s="61">
        <v>9765</v>
      </c>
      <c r="J68" s="61">
        <v>9875</v>
      </c>
      <c r="K68" s="62"/>
      <c r="L68" s="62">
        <v>13</v>
      </c>
      <c r="M68" s="62">
        <v>13</v>
      </c>
      <c r="N68" s="62">
        <v>13</v>
      </c>
      <c r="O68" s="62">
        <v>13</v>
      </c>
      <c r="P68" s="62">
        <v>12</v>
      </c>
      <c r="Q68" s="62">
        <v>13</v>
      </c>
      <c r="R68" s="62">
        <v>14</v>
      </c>
      <c r="S68" s="62">
        <v>14</v>
      </c>
    </row>
    <row r="69" spans="1:19" x14ac:dyDescent="0.2">
      <c r="A69" s="9"/>
      <c r="B69" s="9"/>
    </row>
    <row r="70" spans="1:19" x14ac:dyDescent="0.2">
      <c r="A70" s="77"/>
      <c r="B70" s="77"/>
      <c r="C70" s="75"/>
      <c r="D70" s="75"/>
      <c r="E70" s="75"/>
      <c r="F70" s="75"/>
      <c r="G70" s="75"/>
      <c r="H70" s="75"/>
      <c r="I70" s="75"/>
      <c r="J70" s="75"/>
      <c r="K70" s="75"/>
      <c r="L70" s="75"/>
      <c r="M70" s="75"/>
      <c r="N70" s="75"/>
      <c r="O70" s="75"/>
      <c r="P70" s="75"/>
      <c r="Q70" s="75"/>
      <c r="R70" s="75"/>
      <c r="S70" s="75"/>
    </row>
    <row r="71" spans="1:19" x14ac:dyDescent="0.2">
      <c r="A71" s="9"/>
      <c r="B71" s="9"/>
    </row>
    <row r="72" spans="1:19" x14ac:dyDescent="0.2">
      <c r="A72" s="9"/>
      <c r="B72" s="9"/>
    </row>
    <row r="73" spans="1:19" x14ac:dyDescent="0.2">
      <c r="A73" s="9"/>
      <c r="B73" s="9"/>
    </row>
    <row r="74" spans="1:19" x14ac:dyDescent="0.2">
      <c r="A74" s="9"/>
      <c r="B74" s="9"/>
    </row>
    <row r="75" spans="1:19" x14ac:dyDescent="0.2">
      <c r="A75" s="9"/>
      <c r="B75" s="9"/>
    </row>
    <row r="76" spans="1:19" x14ac:dyDescent="0.2">
      <c r="A76" s="9"/>
      <c r="B76" s="9"/>
    </row>
    <row r="77" spans="1:19" x14ac:dyDescent="0.2">
      <c r="A77" s="9"/>
      <c r="B77" s="9"/>
    </row>
    <row r="78" spans="1:19" x14ac:dyDescent="0.2">
      <c r="A78" s="9"/>
      <c r="B78" s="9"/>
    </row>
  </sheetData>
  <pageMargins left="0.7" right="0.7" top="0.75" bottom="0.75" header="0.3" footer="0.3"/>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9"/>
  <sheetViews>
    <sheetView showGridLines="0" workbookViewId="0"/>
  </sheetViews>
  <sheetFormatPr defaultColWidth="9.109375" defaultRowHeight="11.4" x14ac:dyDescent="0.2"/>
  <cols>
    <col min="1" max="1" width="26.44140625" style="7" customWidth="1"/>
    <col min="2" max="2" width="12.88671875" style="7" customWidth="1"/>
    <col min="3" max="6" width="12" style="7" customWidth="1"/>
    <col min="7" max="7" width="3.33203125" style="7" customWidth="1"/>
    <col min="8" max="12" width="12" style="7" customWidth="1"/>
    <col min="13" max="18" width="11.88671875" style="8" customWidth="1"/>
    <col min="19" max="19" width="14.109375" style="8" customWidth="1"/>
    <col min="20" max="20" width="9.109375" style="8"/>
    <col min="21" max="21" width="9" style="8" customWidth="1"/>
    <col min="22" max="24" width="9.109375" style="8"/>
    <col min="25" max="25" width="13.109375" style="8" customWidth="1"/>
    <col min="26" max="30" width="9.109375" style="8"/>
    <col min="31" max="16384" width="9.109375" style="7"/>
  </cols>
  <sheetData>
    <row r="1" spans="1:30" ht="12" x14ac:dyDescent="0.25">
      <c r="A1" s="6" t="s">
        <v>53</v>
      </c>
      <c r="B1" s="6"/>
      <c r="C1" s="8"/>
      <c r="D1" s="8"/>
      <c r="E1" s="8"/>
      <c r="F1" s="8"/>
      <c r="G1" s="8"/>
      <c r="H1" s="8"/>
      <c r="I1" s="8"/>
      <c r="J1" s="8"/>
      <c r="K1" s="8"/>
      <c r="L1" s="8"/>
    </row>
    <row r="2" spans="1:30" ht="12" x14ac:dyDescent="0.25">
      <c r="A2" s="26" t="s">
        <v>180</v>
      </c>
      <c r="B2" s="26"/>
      <c r="C2" s="10"/>
      <c r="D2" s="10"/>
      <c r="E2" s="10"/>
      <c r="F2" s="10"/>
      <c r="G2" s="10"/>
      <c r="H2" s="10"/>
      <c r="I2" s="10"/>
      <c r="J2" s="10"/>
      <c r="K2" s="10"/>
      <c r="L2" s="10"/>
    </row>
    <row r="3" spans="1:30" x14ac:dyDescent="0.2">
      <c r="A3" s="8"/>
      <c r="B3" s="8"/>
      <c r="C3" s="8"/>
      <c r="D3" s="8"/>
      <c r="E3" s="8"/>
      <c r="F3" s="8"/>
      <c r="G3" s="8"/>
      <c r="H3" s="8"/>
      <c r="I3" s="8"/>
      <c r="J3" s="11"/>
      <c r="K3" s="8"/>
      <c r="L3" s="8"/>
    </row>
    <row r="4" spans="1:30" x14ac:dyDescent="0.2">
      <c r="A4" s="8"/>
      <c r="B4" s="8"/>
      <c r="C4" s="8"/>
      <c r="D4" s="8"/>
      <c r="E4" s="8"/>
      <c r="F4" s="8"/>
      <c r="G4" s="8"/>
      <c r="H4" s="8"/>
      <c r="I4" s="8"/>
      <c r="J4" s="8"/>
      <c r="K4" s="8"/>
      <c r="L4" s="8"/>
    </row>
    <row r="5" spans="1:30" x14ac:dyDescent="0.2">
      <c r="A5" s="9"/>
      <c r="B5" s="10" t="s">
        <v>160</v>
      </c>
      <c r="C5" s="10"/>
      <c r="D5" s="10"/>
      <c r="E5" s="10"/>
      <c r="F5" s="10"/>
      <c r="G5" s="8"/>
      <c r="H5" s="10" t="s">
        <v>181</v>
      </c>
      <c r="I5" s="10"/>
      <c r="J5" s="10"/>
      <c r="K5" s="10"/>
      <c r="L5" s="10"/>
      <c r="X5" s="7"/>
      <c r="Y5" s="7"/>
      <c r="Z5" s="7"/>
      <c r="AA5" s="7"/>
      <c r="AB5" s="7"/>
      <c r="AC5" s="7"/>
      <c r="AD5" s="7"/>
    </row>
    <row r="6" spans="1:30" x14ac:dyDescent="0.2">
      <c r="A6" s="9"/>
      <c r="B6" s="8"/>
      <c r="C6" s="8"/>
      <c r="D6" s="8"/>
      <c r="E6" s="8"/>
      <c r="F6" s="8"/>
      <c r="G6" s="8"/>
      <c r="H6" s="60" t="s">
        <v>24</v>
      </c>
      <c r="I6" s="8"/>
      <c r="J6" s="8"/>
      <c r="K6" s="8"/>
      <c r="L6" s="8"/>
      <c r="X6" s="7"/>
      <c r="Y6" s="7"/>
      <c r="Z6" s="7"/>
      <c r="AA6" s="7"/>
      <c r="AB6" s="7"/>
      <c r="AC6" s="7"/>
      <c r="AD6" s="7"/>
    </row>
    <row r="7" spans="1:30" x14ac:dyDescent="0.2">
      <c r="A7" s="9"/>
      <c r="B7" s="8"/>
      <c r="C7" s="8"/>
      <c r="D7" s="8"/>
      <c r="E7" s="8"/>
      <c r="F7" s="8"/>
      <c r="G7" s="8"/>
      <c r="H7" s="8"/>
      <c r="I7" s="8"/>
      <c r="J7" s="8"/>
      <c r="K7" s="8"/>
      <c r="L7" s="8"/>
      <c r="X7" s="7"/>
      <c r="Y7" s="7"/>
      <c r="Z7" s="7"/>
      <c r="AA7" s="7"/>
      <c r="AB7" s="7"/>
      <c r="AC7" s="7"/>
      <c r="AD7" s="7"/>
    </row>
    <row r="8" spans="1:30" x14ac:dyDescent="0.2">
      <c r="A8" s="9"/>
      <c r="B8" s="7">
        <v>2013</v>
      </c>
      <c r="C8" s="7">
        <v>2014</v>
      </c>
      <c r="D8" s="7">
        <v>2015</v>
      </c>
      <c r="E8" s="7">
        <v>2016</v>
      </c>
      <c r="F8" s="7">
        <v>2017</v>
      </c>
      <c r="G8" s="8"/>
      <c r="H8" s="7">
        <v>2013</v>
      </c>
      <c r="I8" s="7">
        <v>2014</v>
      </c>
      <c r="J8" s="7">
        <v>2015</v>
      </c>
      <c r="K8" s="7">
        <v>2016</v>
      </c>
      <c r="L8" s="7">
        <v>2017</v>
      </c>
      <c r="X8" s="7"/>
      <c r="Y8" s="7"/>
      <c r="Z8" s="7"/>
      <c r="AA8" s="7"/>
      <c r="AB8" s="7"/>
      <c r="AC8" s="7"/>
      <c r="AD8" s="7"/>
    </row>
    <row r="9" spans="1:30" x14ac:dyDescent="0.2">
      <c r="A9" s="44"/>
      <c r="G9" s="8"/>
      <c r="H9" s="8"/>
      <c r="I9" s="8"/>
      <c r="J9" s="8"/>
      <c r="X9" s="7"/>
      <c r="Y9" s="7"/>
      <c r="Z9" s="7"/>
      <c r="AA9" s="7"/>
      <c r="AB9" s="7"/>
      <c r="AC9" s="7"/>
      <c r="AD9" s="7"/>
    </row>
    <row r="10" spans="1:30" ht="12" x14ac:dyDescent="0.25">
      <c r="A10" s="46" t="s">
        <v>182</v>
      </c>
      <c r="G10" s="8"/>
      <c r="H10" s="32"/>
      <c r="I10" s="32"/>
      <c r="J10" s="32"/>
      <c r="X10" s="7"/>
      <c r="Y10" s="7"/>
      <c r="Z10" s="7"/>
      <c r="AA10" s="7"/>
      <c r="AB10" s="7"/>
      <c r="AC10" s="7"/>
      <c r="AD10" s="7"/>
    </row>
    <row r="11" spans="1:30" x14ac:dyDescent="0.2">
      <c r="A11" s="45" t="s">
        <v>145</v>
      </c>
      <c r="B11" s="67">
        <v>0</v>
      </c>
      <c r="C11" s="61">
        <v>5</v>
      </c>
      <c r="D11" s="61">
        <v>5</v>
      </c>
      <c r="E11" s="67">
        <v>0</v>
      </c>
      <c r="F11" s="67">
        <v>0</v>
      </c>
      <c r="G11" s="61"/>
      <c r="H11" s="66" t="s">
        <v>19</v>
      </c>
      <c r="I11" s="66" t="s">
        <v>19</v>
      </c>
      <c r="J11" s="67">
        <v>0</v>
      </c>
      <c r="K11" s="66" t="s">
        <v>19</v>
      </c>
      <c r="L11" s="66" t="s">
        <v>19</v>
      </c>
      <c r="M11" s="47"/>
      <c r="X11" s="7"/>
      <c r="Y11" s="7"/>
      <c r="Z11" s="7"/>
      <c r="AA11" s="7"/>
      <c r="AB11" s="7"/>
      <c r="AC11" s="7"/>
      <c r="AD11" s="7"/>
    </row>
    <row r="12" spans="1:30" x14ac:dyDescent="0.2">
      <c r="A12" s="45" t="s">
        <v>136</v>
      </c>
      <c r="B12" s="61">
        <v>55</v>
      </c>
      <c r="C12" s="61">
        <v>60</v>
      </c>
      <c r="D12" s="61">
        <v>65</v>
      </c>
      <c r="E12" s="61">
        <v>70</v>
      </c>
      <c r="F12" s="61">
        <v>90</v>
      </c>
      <c r="G12" s="61"/>
      <c r="H12" s="66">
        <v>2</v>
      </c>
      <c r="I12" s="66" t="s">
        <v>19</v>
      </c>
      <c r="J12" s="66" t="s">
        <v>19</v>
      </c>
      <c r="K12" s="61">
        <v>2</v>
      </c>
      <c r="L12" s="61">
        <v>2</v>
      </c>
      <c r="M12" s="47"/>
      <c r="X12" s="7"/>
      <c r="Y12" s="7"/>
      <c r="Z12" s="7"/>
      <c r="AA12" s="7"/>
      <c r="AB12" s="7"/>
      <c r="AC12" s="7"/>
      <c r="AD12" s="7"/>
    </row>
    <row r="13" spans="1:30" x14ac:dyDescent="0.2">
      <c r="A13" s="45" t="s">
        <v>98</v>
      </c>
      <c r="B13" s="61">
        <v>1025</v>
      </c>
      <c r="C13" s="61">
        <v>1095</v>
      </c>
      <c r="D13" s="61">
        <v>1140</v>
      </c>
      <c r="E13" s="61">
        <v>1255</v>
      </c>
      <c r="F13" s="61">
        <v>1290</v>
      </c>
      <c r="G13" s="61"/>
      <c r="H13" s="66">
        <v>28</v>
      </c>
      <c r="I13" s="66">
        <v>27</v>
      </c>
      <c r="J13" s="66">
        <v>31</v>
      </c>
      <c r="K13" s="61">
        <v>32</v>
      </c>
      <c r="L13" s="61">
        <v>37</v>
      </c>
      <c r="M13" s="47"/>
      <c r="Y13" s="7"/>
      <c r="Z13" s="7"/>
      <c r="AA13" s="7"/>
      <c r="AB13" s="7"/>
      <c r="AC13" s="7"/>
      <c r="AD13" s="7"/>
    </row>
    <row r="14" spans="1:30" x14ac:dyDescent="0.2">
      <c r="A14" s="45" t="s">
        <v>95</v>
      </c>
      <c r="B14" s="61">
        <v>35</v>
      </c>
      <c r="C14" s="61">
        <v>35</v>
      </c>
      <c r="D14" s="61">
        <v>35</v>
      </c>
      <c r="E14" s="61">
        <v>35</v>
      </c>
      <c r="F14" s="61">
        <v>40</v>
      </c>
      <c r="G14" s="61"/>
      <c r="H14" s="66">
        <v>1</v>
      </c>
      <c r="I14" s="66">
        <v>1</v>
      </c>
      <c r="J14" s="67">
        <v>0</v>
      </c>
      <c r="K14" s="67">
        <v>0</v>
      </c>
      <c r="L14" s="61">
        <v>1</v>
      </c>
      <c r="M14" s="47"/>
      <c r="Y14" s="7"/>
      <c r="Z14" s="7"/>
      <c r="AA14" s="7"/>
      <c r="AB14" s="7"/>
      <c r="AC14" s="7"/>
      <c r="AD14" s="7"/>
    </row>
    <row r="15" spans="1:30" x14ac:dyDescent="0.2">
      <c r="A15" s="45" t="s">
        <v>2</v>
      </c>
      <c r="B15" s="61">
        <v>145</v>
      </c>
      <c r="C15" s="61">
        <v>150</v>
      </c>
      <c r="D15" s="61">
        <v>155</v>
      </c>
      <c r="E15" s="61">
        <v>155</v>
      </c>
      <c r="F15" s="61">
        <v>180</v>
      </c>
      <c r="G15" s="61"/>
      <c r="H15" s="66">
        <v>11</v>
      </c>
      <c r="I15" s="66">
        <v>10</v>
      </c>
      <c r="J15" s="66">
        <v>10</v>
      </c>
      <c r="K15" s="61">
        <v>11</v>
      </c>
      <c r="L15" s="61">
        <v>12</v>
      </c>
      <c r="M15" s="47"/>
      <c r="Y15" s="7"/>
      <c r="Z15" s="7"/>
      <c r="AA15" s="7"/>
      <c r="AB15" s="7"/>
      <c r="AC15" s="7"/>
      <c r="AD15" s="7"/>
    </row>
    <row r="16" spans="1:30" x14ac:dyDescent="0.2">
      <c r="A16" s="45" t="s">
        <v>3</v>
      </c>
      <c r="B16" s="61">
        <v>315</v>
      </c>
      <c r="C16" s="61">
        <v>380</v>
      </c>
      <c r="D16" s="61">
        <v>405</v>
      </c>
      <c r="E16" s="61">
        <v>465</v>
      </c>
      <c r="F16" s="61">
        <v>470</v>
      </c>
      <c r="G16" s="61"/>
      <c r="H16" s="66">
        <v>4</v>
      </c>
      <c r="I16" s="66">
        <v>5</v>
      </c>
      <c r="J16" s="66">
        <v>5</v>
      </c>
      <c r="K16" s="61">
        <v>9</v>
      </c>
      <c r="L16" s="61">
        <v>11</v>
      </c>
      <c r="M16" s="47"/>
      <c r="Y16" s="7"/>
      <c r="Z16" s="7"/>
      <c r="AA16" s="7"/>
      <c r="AB16" s="7"/>
      <c r="AC16" s="7"/>
      <c r="AD16" s="7"/>
    </row>
    <row r="17" spans="1:30" x14ac:dyDescent="0.2">
      <c r="A17" s="45" t="s">
        <v>99</v>
      </c>
      <c r="B17" s="61">
        <v>2070</v>
      </c>
      <c r="C17" s="61">
        <v>2070</v>
      </c>
      <c r="D17" s="61">
        <v>2055</v>
      </c>
      <c r="E17" s="61">
        <v>2150</v>
      </c>
      <c r="F17" s="61">
        <v>2190</v>
      </c>
      <c r="G17" s="61"/>
      <c r="H17" s="66">
        <v>132</v>
      </c>
      <c r="I17" s="66">
        <v>130</v>
      </c>
      <c r="J17" s="66">
        <v>140</v>
      </c>
      <c r="K17" s="61">
        <v>149</v>
      </c>
      <c r="L17" s="61">
        <v>155</v>
      </c>
      <c r="M17" s="47"/>
      <c r="Y17" s="7"/>
      <c r="Z17" s="7"/>
      <c r="AA17" s="7"/>
      <c r="AB17" s="7"/>
      <c r="AC17" s="7"/>
      <c r="AD17" s="7"/>
    </row>
    <row r="18" spans="1:30" x14ac:dyDescent="0.2">
      <c r="A18" s="45" t="s">
        <v>101</v>
      </c>
      <c r="B18" s="61">
        <v>695</v>
      </c>
      <c r="C18" s="61">
        <v>755</v>
      </c>
      <c r="D18" s="61">
        <v>805</v>
      </c>
      <c r="E18" s="61">
        <v>765</v>
      </c>
      <c r="F18" s="61">
        <v>815</v>
      </c>
      <c r="G18" s="61"/>
      <c r="H18" s="66">
        <v>121</v>
      </c>
      <c r="I18" s="66">
        <v>114</v>
      </c>
      <c r="J18" s="66">
        <v>123</v>
      </c>
      <c r="K18" s="61">
        <v>138</v>
      </c>
      <c r="L18" s="61">
        <v>137</v>
      </c>
      <c r="M18" s="47"/>
      <c r="Y18" s="7"/>
      <c r="Z18" s="7"/>
      <c r="AA18" s="7"/>
      <c r="AB18" s="7"/>
      <c r="AC18" s="7"/>
      <c r="AD18" s="7"/>
    </row>
    <row r="19" spans="1:30" x14ac:dyDescent="0.2">
      <c r="A19" s="45" t="s">
        <v>4</v>
      </c>
      <c r="B19" s="61">
        <v>150</v>
      </c>
      <c r="C19" s="61">
        <v>150</v>
      </c>
      <c r="D19" s="61">
        <v>150</v>
      </c>
      <c r="E19" s="61">
        <v>155</v>
      </c>
      <c r="F19" s="61">
        <v>160</v>
      </c>
      <c r="G19" s="61"/>
      <c r="H19" s="66">
        <v>15</v>
      </c>
      <c r="I19" s="66">
        <v>15</v>
      </c>
      <c r="J19" s="66">
        <v>16</v>
      </c>
      <c r="K19" s="61">
        <v>16</v>
      </c>
      <c r="L19" s="61">
        <v>18</v>
      </c>
      <c r="M19" s="47"/>
      <c r="Y19" s="7"/>
      <c r="Z19" s="7"/>
      <c r="AA19" s="7"/>
      <c r="AB19" s="7"/>
      <c r="AC19" s="7"/>
      <c r="AD19" s="7"/>
    </row>
    <row r="20" spans="1:30" x14ac:dyDescent="0.2">
      <c r="A20" s="45" t="s">
        <v>6</v>
      </c>
      <c r="B20" s="67">
        <v>5</v>
      </c>
      <c r="C20" s="67">
        <v>5</v>
      </c>
      <c r="D20" s="67">
        <v>0</v>
      </c>
      <c r="E20" s="67">
        <v>0</v>
      </c>
      <c r="F20" s="67">
        <v>5</v>
      </c>
      <c r="G20" s="61"/>
      <c r="H20" s="66" t="s">
        <v>19</v>
      </c>
      <c r="I20" s="66" t="s">
        <v>19</v>
      </c>
      <c r="J20" s="66" t="s">
        <v>19</v>
      </c>
      <c r="K20" s="66" t="s">
        <v>19</v>
      </c>
      <c r="L20" s="66" t="s">
        <v>19</v>
      </c>
      <c r="M20" s="47"/>
      <c r="Y20" s="7"/>
      <c r="Z20" s="7"/>
      <c r="AA20" s="7"/>
      <c r="AB20" s="7"/>
      <c r="AC20" s="7"/>
      <c r="AD20" s="7"/>
    </row>
    <row r="21" spans="1:30" x14ac:dyDescent="0.2">
      <c r="A21" s="45" t="s">
        <v>183</v>
      </c>
      <c r="B21" s="67">
        <v>0</v>
      </c>
      <c r="C21" s="67">
        <v>0</v>
      </c>
      <c r="D21" s="67">
        <v>0</v>
      </c>
      <c r="E21" s="67">
        <v>0</v>
      </c>
      <c r="F21" s="67">
        <v>0</v>
      </c>
      <c r="G21" s="61"/>
      <c r="H21" s="67">
        <v>0</v>
      </c>
      <c r="I21" s="67">
        <v>0</v>
      </c>
      <c r="J21" s="67">
        <v>0</v>
      </c>
      <c r="K21" s="67">
        <v>0</v>
      </c>
      <c r="L21" s="67">
        <v>0</v>
      </c>
      <c r="M21" s="47"/>
      <c r="Y21" s="7"/>
      <c r="Z21" s="7"/>
      <c r="AA21" s="7"/>
      <c r="AB21" s="7"/>
      <c r="AC21" s="7"/>
      <c r="AD21" s="7"/>
    </row>
    <row r="22" spans="1:30" x14ac:dyDescent="0.2">
      <c r="A22" s="45" t="s">
        <v>104</v>
      </c>
      <c r="B22" s="61">
        <v>260</v>
      </c>
      <c r="C22" s="61">
        <v>255</v>
      </c>
      <c r="D22" s="61">
        <v>265</v>
      </c>
      <c r="E22" s="61">
        <v>280</v>
      </c>
      <c r="F22" s="61">
        <v>285</v>
      </c>
      <c r="G22" s="61"/>
      <c r="H22" s="66">
        <v>12</v>
      </c>
      <c r="I22" s="66">
        <v>11</v>
      </c>
      <c r="J22" s="66">
        <v>13</v>
      </c>
      <c r="K22" s="61">
        <v>15</v>
      </c>
      <c r="L22" s="61">
        <v>15</v>
      </c>
      <c r="M22" s="47"/>
      <c r="Y22" s="7"/>
      <c r="Z22" s="7"/>
      <c r="AA22" s="7"/>
      <c r="AB22" s="7"/>
      <c r="AC22" s="7"/>
      <c r="AD22" s="7"/>
    </row>
    <row r="23" spans="1:30" x14ac:dyDescent="0.2">
      <c r="A23" s="45" t="s">
        <v>5</v>
      </c>
      <c r="B23" s="61">
        <v>535</v>
      </c>
      <c r="C23" s="61">
        <v>535</v>
      </c>
      <c r="D23" s="61">
        <v>535</v>
      </c>
      <c r="E23" s="61">
        <v>555</v>
      </c>
      <c r="F23" s="61">
        <v>560</v>
      </c>
      <c r="G23" s="61"/>
      <c r="H23" s="66">
        <v>33</v>
      </c>
      <c r="I23" s="66">
        <v>32</v>
      </c>
      <c r="J23" s="66">
        <v>32</v>
      </c>
      <c r="K23" s="61">
        <v>80</v>
      </c>
      <c r="L23" s="61">
        <v>88</v>
      </c>
      <c r="M23" s="47"/>
      <c r="Y23" s="7"/>
      <c r="Z23" s="7"/>
      <c r="AA23" s="7"/>
      <c r="AB23" s="7"/>
      <c r="AC23" s="7"/>
      <c r="AD23" s="7"/>
    </row>
    <row r="24" spans="1:30" x14ac:dyDescent="0.2">
      <c r="A24" s="45" t="s">
        <v>184</v>
      </c>
      <c r="B24" s="67">
        <v>0</v>
      </c>
      <c r="C24" s="67">
        <v>0</v>
      </c>
      <c r="D24" s="67">
        <v>0</v>
      </c>
      <c r="E24" s="67">
        <v>0</v>
      </c>
      <c r="F24" s="67">
        <v>0</v>
      </c>
      <c r="G24" s="61"/>
      <c r="H24" s="66" t="s">
        <v>19</v>
      </c>
      <c r="I24" s="66" t="s">
        <v>19</v>
      </c>
      <c r="J24" s="66" t="s">
        <v>19</v>
      </c>
      <c r="K24" s="66" t="s">
        <v>19</v>
      </c>
      <c r="L24" s="66" t="s">
        <v>19</v>
      </c>
      <c r="M24" s="47"/>
      <c r="Y24" s="7"/>
      <c r="Z24" s="7"/>
      <c r="AA24" s="7"/>
      <c r="AB24" s="7"/>
      <c r="AC24" s="7"/>
      <c r="AD24" s="7"/>
    </row>
    <row r="25" spans="1:30" x14ac:dyDescent="0.2">
      <c r="A25" s="45" t="s">
        <v>185</v>
      </c>
      <c r="B25" s="67">
        <v>0</v>
      </c>
      <c r="C25" s="67">
        <v>0</v>
      </c>
      <c r="D25" s="67">
        <v>0</v>
      </c>
      <c r="E25" s="67">
        <v>0</v>
      </c>
      <c r="F25" s="67">
        <v>0</v>
      </c>
      <c r="G25" s="61"/>
      <c r="H25" s="66" t="s">
        <v>19</v>
      </c>
      <c r="I25" s="66" t="s">
        <v>19</v>
      </c>
      <c r="J25" s="66" t="s">
        <v>19</v>
      </c>
      <c r="K25" s="66" t="s">
        <v>19</v>
      </c>
      <c r="L25" s="66" t="s">
        <v>19</v>
      </c>
      <c r="M25" s="47"/>
      <c r="Y25" s="7"/>
      <c r="Z25" s="7"/>
      <c r="AA25" s="7"/>
      <c r="AB25" s="7"/>
      <c r="AC25" s="7"/>
      <c r="AD25" s="7"/>
    </row>
    <row r="26" spans="1:30" x14ac:dyDescent="0.2">
      <c r="A26" s="45" t="s">
        <v>7</v>
      </c>
      <c r="B26" s="61">
        <v>15</v>
      </c>
      <c r="C26" s="61">
        <v>20</v>
      </c>
      <c r="D26" s="61">
        <v>20</v>
      </c>
      <c r="E26" s="61">
        <v>20</v>
      </c>
      <c r="F26" s="61">
        <v>25</v>
      </c>
      <c r="G26" s="61"/>
      <c r="H26" s="66">
        <v>1</v>
      </c>
      <c r="I26" s="66">
        <v>1</v>
      </c>
      <c r="J26" s="66">
        <v>1</v>
      </c>
      <c r="K26" s="61">
        <v>1</v>
      </c>
      <c r="L26" s="61">
        <v>1</v>
      </c>
      <c r="M26" s="47"/>
      <c r="Y26" s="7"/>
      <c r="Z26" s="7"/>
      <c r="AA26" s="7"/>
      <c r="AB26" s="7"/>
      <c r="AC26" s="7"/>
      <c r="AD26" s="7"/>
    </row>
    <row r="27" spans="1:30" x14ac:dyDescent="0.2">
      <c r="A27" s="45" t="s">
        <v>8</v>
      </c>
      <c r="B27" s="61">
        <v>5</v>
      </c>
      <c r="C27" s="67">
        <v>0</v>
      </c>
      <c r="D27" s="67">
        <v>0</v>
      </c>
      <c r="E27" s="61">
        <v>5</v>
      </c>
      <c r="F27" s="61">
        <v>5</v>
      </c>
      <c r="G27" s="61"/>
      <c r="H27" s="66" t="s">
        <v>19</v>
      </c>
      <c r="I27" s="66" t="s">
        <v>19</v>
      </c>
      <c r="J27" s="66" t="s">
        <v>19</v>
      </c>
      <c r="K27" s="66" t="s">
        <v>19</v>
      </c>
      <c r="L27" s="66" t="s">
        <v>19</v>
      </c>
      <c r="M27" s="47"/>
      <c r="Y27" s="7"/>
      <c r="Z27" s="7"/>
      <c r="AA27" s="7"/>
      <c r="AB27" s="7"/>
      <c r="AC27" s="7"/>
      <c r="AD27" s="7"/>
    </row>
    <row r="28" spans="1:30" x14ac:dyDescent="0.2">
      <c r="A28" s="45" t="s">
        <v>114</v>
      </c>
      <c r="B28" s="61">
        <v>40</v>
      </c>
      <c r="C28" s="61">
        <v>35</v>
      </c>
      <c r="D28" s="61">
        <v>40</v>
      </c>
      <c r="E28" s="61">
        <v>35</v>
      </c>
      <c r="F28" s="61">
        <v>35</v>
      </c>
      <c r="G28" s="61"/>
      <c r="H28" s="66">
        <v>1</v>
      </c>
      <c r="I28" s="66">
        <v>1</v>
      </c>
      <c r="J28" s="66">
        <v>1</v>
      </c>
      <c r="K28" s="61">
        <v>1</v>
      </c>
      <c r="L28" s="61">
        <v>1</v>
      </c>
      <c r="M28" s="47"/>
      <c r="Y28" s="7"/>
      <c r="Z28" s="7"/>
      <c r="AA28" s="7"/>
      <c r="AB28" s="7"/>
      <c r="AC28" s="7"/>
      <c r="AD28" s="7"/>
    </row>
    <row r="29" spans="1:30" x14ac:dyDescent="0.2">
      <c r="A29" s="45" t="s">
        <v>93</v>
      </c>
      <c r="B29" s="61">
        <v>30</v>
      </c>
      <c r="C29" s="61">
        <v>50</v>
      </c>
      <c r="D29" s="61">
        <v>45</v>
      </c>
      <c r="E29" s="61">
        <v>45</v>
      </c>
      <c r="F29" s="61">
        <v>55</v>
      </c>
      <c r="G29" s="61"/>
      <c r="H29" s="67">
        <v>0</v>
      </c>
      <c r="I29" s="66">
        <v>1</v>
      </c>
      <c r="J29" s="66">
        <v>1</v>
      </c>
      <c r="K29" s="66" t="s">
        <v>19</v>
      </c>
      <c r="L29" s="61">
        <v>3</v>
      </c>
      <c r="M29" s="47"/>
      <c r="Y29" s="7"/>
      <c r="Z29" s="7"/>
      <c r="AA29" s="7"/>
      <c r="AB29" s="7"/>
      <c r="AC29" s="7"/>
      <c r="AD29" s="7"/>
    </row>
    <row r="30" spans="1:30" x14ac:dyDescent="0.2">
      <c r="A30" s="45" t="s">
        <v>9</v>
      </c>
      <c r="B30" s="61">
        <v>140</v>
      </c>
      <c r="C30" s="61">
        <v>150</v>
      </c>
      <c r="D30" s="61">
        <v>145</v>
      </c>
      <c r="E30" s="61">
        <v>150</v>
      </c>
      <c r="F30" s="61">
        <v>145</v>
      </c>
      <c r="G30" s="61"/>
      <c r="H30" s="66">
        <v>2</v>
      </c>
      <c r="I30" s="66">
        <v>2</v>
      </c>
      <c r="J30" s="66">
        <v>3</v>
      </c>
      <c r="K30" s="61">
        <v>2</v>
      </c>
      <c r="L30" s="61">
        <v>3</v>
      </c>
      <c r="M30" s="47"/>
      <c r="Y30" s="7"/>
      <c r="Z30" s="7"/>
      <c r="AA30" s="7"/>
      <c r="AB30" s="7"/>
      <c r="AC30" s="7"/>
      <c r="AD30" s="7"/>
    </row>
    <row r="31" spans="1:30" x14ac:dyDescent="0.2">
      <c r="A31" s="45" t="s">
        <v>129</v>
      </c>
      <c r="B31" s="61">
        <v>70</v>
      </c>
      <c r="C31" s="61">
        <v>75</v>
      </c>
      <c r="D31" s="61">
        <v>80</v>
      </c>
      <c r="E31" s="61">
        <v>105</v>
      </c>
      <c r="F31" s="61">
        <v>125</v>
      </c>
      <c r="G31" s="61"/>
      <c r="H31" s="67">
        <v>0</v>
      </c>
      <c r="I31" s="67">
        <v>0</v>
      </c>
      <c r="J31" s="66" t="s">
        <v>19</v>
      </c>
      <c r="K31" s="61">
        <v>3</v>
      </c>
      <c r="L31" s="61">
        <v>3</v>
      </c>
      <c r="M31" s="47"/>
      <c r="Y31" s="7"/>
      <c r="Z31" s="7"/>
      <c r="AA31" s="7"/>
      <c r="AB31" s="7"/>
      <c r="AC31" s="7"/>
      <c r="AD31" s="7"/>
    </row>
    <row r="32" spans="1:30" x14ac:dyDescent="0.2">
      <c r="A32" s="45" t="s">
        <v>116</v>
      </c>
      <c r="B32" s="61">
        <v>1260</v>
      </c>
      <c r="C32" s="61">
        <v>1285</v>
      </c>
      <c r="D32" s="61">
        <v>1315</v>
      </c>
      <c r="E32" s="61">
        <v>1310</v>
      </c>
      <c r="F32" s="61">
        <v>1355</v>
      </c>
      <c r="G32" s="61"/>
      <c r="H32" s="66">
        <v>107</v>
      </c>
      <c r="I32" s="66">
        <v>105</v>
      </c>
      <c r="J32" s="66">
        <v>137</v>
      </c>
      <c r="K32" s="61">
        <v>114</v>
      </c>
      <c r="L32" s="61">
        <v>127</v>
      </c>
      <c r="M32" s="47"/>
      <c r="Y32" s="7"/>
      <c r="Z32" s="7"/>
      <c r="AA32" s="7"/>
      <c r="AB32" s="7"/>
      <c r="AC32" s="7"/>
      <c r="AD32" s="7"/>
    </row>
    <row r="33" spans="1:30" x14ac:dyDescent="0.2">
      <c r="A33" s="45" t="s">
        <v>97</v>
      </c>
      <c r="B33" s="61">
        <v>2560</v>
      </c>
      <c r="C33" s="61">
        <v>2725</v>
      </c>
      <c r="D33" s="61">
        <v>2730</v>
      </c>
      <c r="E33" s="61">
        <v>2820</v>
      </c>
      <c r="F33" s="61">
        <v>2875</v>
      </c>
      <c r="G33" s="61"/>
      <c r="H33" s="66">
        <v>205</v>
      </c>
      <c r="I33" s="66">
        <v>214</v>
      </c>
      <c r="J33" s="66">
        <v>216</v>
      </c>
      <c r="K33" s="61">
        <v>201</v>
      </c>
      <c r="L33" s="61">
        <v>203</v>
      </c>
      <c r="M33" s="47"/>
      <c r="Y33" s="7"/>
      <c r="Z33" s="7"/>
      <c r="AA33" s="7"/>
      <c r="AB33" s="7"/>
      <c r="AC33" s="7"/>
      <c r="AD33" s="7"/>
    </row>
    <row r="34" spans="1:30" x14ac:dyDescent="0.2">
      <c r="A34" s="45" t="s">
        <v>186</v>
      </c>
      <c r="B34" s="61">
        <v>40</v>
      </c>
      <c r="C34" s="61">
        <v>50</v>
      </c>
      <c r="D34" s="61">
        <v>50</v>
      </c>
      <c r="E34" s="61">
        <v>50</v>
      </c>
      <c r="F34" s="61">
        <v>55</v>
      </c>
      <c r="G34" s="61"/>
      <c r="H34" s="66">
        <v>3</v>
      </c>
      <c r="I34" s="66">
        <v>4</v>
      </c>
      <c r="J34" s="66">
        <v>4</v>
      </c>
      <c r="K34" s="61">
        <v>4</v>
      </c>
      <c r="L34" s="61">
        <v>4</v>
      </c>
      <c r="M34" s="47"/>
      <c r="Y34" s="7"/>
      <c r="Z34" s="7"/>
      <c r="AA34" s="7"/>
      <c r="AB34" s="7"/>
      <c r="AC34" s="7"/>
      <c r="AD34" s="7"/>
    </row>
    <row r="35" spans="1:30" x14ac:dyDescent="0.2">
      <c r="A35" s="45" t="s">
        <v>135</v>
      </c>
      <c r="B35" s="61">
        <v>75</v>
      </c>
      <c r="C35" s="61">
        <v>90</v>
      </c>
      <c r="D35" s="61">
        <v>85</v>
      </c>
      <c r="E35" s="61">
        <v>85</v>
      </c>
      <c r="F35" s="61">
        <v>90</v>
      </c>
      <c r="G35" s="61"/>
      <c r="H35" s="66">
        <v>2</v>
      </c>
      <c r="I35" s="66">
        <v>2</v>
      </c>
      <c r="J35" s="66">
        <v>2</v>
      </c>
      <c r="K35" s="61">
        <v>2</v>
      </c>
      <c r="L35" s="61">
        <v>2</v>
      </c>
      <c r="M35" s="47"/>
      <c r="Y35" s="7"/>
      <c r="Z35" s="7"/>
      <c r="AA35" s="7"/>
      <c r="AB35" s="7"/>
      <c r="AC35" s="7"/>
      <c r="AD35" s="7"/>
    </row>
    <row r="36" spans="1:30" x14ac:dyDescent="0.2">
      <c r="A36" s="45"/>
      <c r="B36" s="61"/>
      <c r="C36" s="61"/>
      <c r="D36" s="61"/>
      <c r="E36" s="61"/>
      <c r="F36" s="61"/>
      <c r="G36" s="61"/>
      <c r="H36" s="66"/>
      <c r="I36" s="66"/>
      <c r="J36" s="66"/>
      <c r="K36" s="61"/>
      <c r="L36" s="61"/>
      <c r="M36" s="47"/>
      <c r="Y36" s="7"/>
      <c r="Z36" s="7"/>
      <c r="AA36" s="7"/>
      <c r="AB36" s="7"/>
      <c r="AC36" s="7"/>
      <c r="AD36" s="7"/>
    </row>
    <row r="37" spans="1:30" ht="12" x14ac:dyDescent="0.25">
      <c r="A37" s="46" t="s">
        <v>10</v>
      </c>
      <c r="B37" s="82">
        <v>105</v>
      </c>
      <c r="C37" s="82">
        <v>110</v>
      </c>
      <c r="D37" s="82">
        <v>120</v>
      </c>
      <c r="E37" s="82">
        <v>145</v>
      </c>
      <c r="F37" s="82">
        <v>150</v>
      </c>
      <c r="G37" s="61"/>
      <c r="H37" s="66"/>
      <c r="I37" s="66"/>
      <c r="J37" s="66"/>
      <c r="K37" s="61"/>
      <c r="L37" s="61"/>
      <c r="M37" s="47"/>
      <c r="Y37" s="7"/>
      <c r="Z37" s="7"/>
      <c r="AA37" s="7"/>
      <c r="AB37" s="7"/>
      <c r="AC37" s="7"/>
      <c r="AD37" s="7"/>
    </row>
    <row r="38" spans="1:30" x14ac:dyDescent="0.2">
      <c r="A38" s="45" t="s">
        <v>141</v>
      </c>
      <c r="B38" s="67">
        <v>0</v>
      </c>
      <c r="C38" s="67">
        <v>0</v>
      </c>
      <c r="D38" s="61">
        <v>5</v>
      </c>
      <c r="E38" s="61">
        <v>5</v>
      </c>
      <c r="F38" s="61">
        <v>5</v>
      </c>
      <c r="G38" s="61"/>
      <c r="H38" s="66" t="s">
        <v>19</v>
      </c>
      <c r="I38" s="66" t="s">
        <v>19</v>
      </c>
      <c r="J38" s="66" t="s">
        <v>19</v>
      </c>
      <c r="K38" s="66" t="s">
        <v>19</v>
      </c>
      <c r="L38" s="66" t="s">
        <v>19</v>
      </c>
      <c r="M38" s="47"/>
      <c r="Y38" s="7"/>
      <c r="Z38" s="7"/>
      <c r="AA38" s="7"/>
      <c r="AB38" s="7"/>
      <c r="AC38" s="7"/>
      <c r="AD38" s="7"/>
    </row>
    <row r="39" spans="1:30" x14ac:dyDescent="0.2">
      <c r="A39" s="45" t="s">
        <v>187</v>
      </c>
      <c r="B39" s="61">
        <v>30</v>
      </c>
      <c r="C39" s="61">
        <v>35</v>
      </c>
      <c r="D39" s="61">
        <v>35</v>
      </c>
      <c r="E39" s="61">
        <v>45</v>
      </c>
      <c r="F39" s="61">
        <v>45</v>
      </c>
      <c r="G39" s="61"/>
      <c r="H39" s="66">
        <v>1</v>
      </c>
      <c r="I39" s="66">
        <v>1</v>
      </c>
      <c r="J39" s="66">
        <v>1</v>
      </c>
      <c r="K39" s="61">
        <v>1</v>
      </c>
      <c r="L39" s="61">
        <v>2</v>
      </c>
      <c r="M39" s="47"/>
      <c r="Y39" s="7"/>
      <c r="Z39" s="7"/>
      <c r="AA39" s="7"/>
      <c r="AB39" s="7"/>
      <c r="AC39" s="7"/>
      <c r="AD39" s="7"/>
    </row>
    <row r="40" spans="1:30" x14ac:dyDescent="0.2">
      <c r="A40" s="45" t="s">
        <v>11</v>
      </c>
      <c r="B40" s="61">
        <v>55</v>
      </c>
      <c r="C40" s="61">
        <v>55</v>
      </c>
      <c r="D40" s="61">
        <v>60</v>
      </c>
      <c r="E40" s="61">
        <v>75</v>
      </c>
      <c r="F40" s="61">
        <v>80</v>
      </c>
      <c r="G40" s="61"/>
      <c r="H40" s="66">
        <v>2</v>
      </c>
      <c r="I40" s="66">
        <v>2</v>
      </c>
      <c r="J40" s="66">
        <v>2</v>
      </c>
      <c r="K40" s="61">
        <v>2</v>
      </c>
      <c r="L40" s="61">
        <v>4</v>
      </c>
      <c r="M40" s="47"/>
      <c r="Y40" s="7"/>
      <c r="Z40" s="7"/>
      <c r="AA40" s="7"/>
      <c r="AB40" s="7"/>
      <c r="AC40" s="7"/>
      <c r="AD40" s="7"/>
    </row>
    <row r="41" spans="1:30" x14ac:dyDescent="0.2">
      <c r="A41" s="45" t="s">
        <v>12</v>
      </c>
      <c r="B41" s="61">
        <v>20</v>
      </c>
      <c r="C41" s="61">
        <v>20</v>
      </c>
      <c r="D41" s="61">
        <v>20</v>
      </c>
      <c r="E41" s="61">
        <v>20</v>
      </c>
      <c r="F41" s="61">
        <v>20</v>
      </c>
      <c r="G41" s="61"/>
      <c r="H41" s="67">
        <v>0</v>
      </c>
      <c r="I41" s="67">
        <v>0</v>
      </c>
      <c r="J41" s="66">
        <v>1</v>
      </c>
      <c r="K41" s="67">
        <v>0</v>
      </c>
      <c r="L41" s="67">
        <v>0</v>
      </c>
      <c r="M41" s="47"/>
      <c r="Y41" s="7"/>
      <c r="Z41" s="7"/>
      <c r="AA41" s="7"/>
      <c r="AB41" s="7"/>
      <c r="AC41" s="7"/>
      <c r="AD41" s="7"/>
    </row>
    <row r="42" spans="1:30" x14ac:dyDescent="0.2">
      <c r="A42" s="45" t="s">
        <v>13</v>
      </c>
      <c r="B42" s="67">
        <v>0</v>
      </c>
      <c r="C42" s="67">
        <v>0</v>
      </c>
      <c r="D42" s="67">
        <v>0</v>
      </c>
      <c r="E42" s="67">
        <v>0</v>
      </c>
      <c r="F42" s="67">
        <v>0</v>
      </c>
      <c r="G42" s="61"/>
      <c r="H42" s="66" t="s">
        <v>19</v>
      </c>
      <c r="I42" s="66" t="s">
        <v>19</v>
      </c>
      <c r="J42" s="66" t="s">
        <v>19</v>
      </c>
      <c r="K42" s="66" t="s">
        <v>19</v>
      </c>
      <c r="L42" s="67">
        <v>0</v>
      </c>
      <c r="M42" s="47"/>
      <c r="Y42" s="7"/>
      <c r="Z42" s="7"/>
      <c r="AA42" s="7"/>
      <c r="AB42" s="7"/>
      <c r="AC42" s="7"/>
      <c r="AD42" s="7"/>
    </row>
    <row r="43" spans="1:30" x14ac:dyDescent="0.2">
      <c r="A43" s="45"/>
      <c r="B43" s="61"/>
      <c r="C43" s="61"/>
      <c r="D43" s="61"/>
      <c r="E43" s="61"/>
      <c r="F43" s="61"/>
      <c r="G43" s="61"/>
      <c r="H43" s="66"/>
      <c r="I43" s="66"/>
      <c r="J43" s="66"/>
      <c r="K43" s="61"/>
      <c r="L43" s="61"/>
      <c r="M43" s="47"/>
      <c r="Y43" s="7"/>
      <c r="Z43" s="7"/>
      <c r="AA43" s="7"/>
      <c r="AB43" s="7"/>
      <c r="AC43" s="7"/>
      <c r="AD43" s="7"/>
    </row>
    <row r="44" spans="1:30" ht="12" x14ac:dyDescent="0.25">
      <c r="A44" s="46" t="s">
        <v>188</v>
      </c>
      <c r="B44" s="82">
        <v>65</v>
      </c>
      <c r="C44" s="82">
        <v>80</v>
      </c>
      <c r="D44" s="82">
        <v>80</v>
      </c>
      <c r="E44" s="82">
        <v>85</v>
      </c>
      <c r="F44" s="82">
        <v>85</v>
      </c>
      <c r="G44" s="61"/>
      <c r="H44" s="66"/>
      <c r="I44" s="66"/>
      <c r="J44" s="66"/>
      <c r="K44" s="61"/>
      <c r="L44" s="61"/>
      <c r="M44" s="47"/>
      <c r="Y44" s="7"/>
      <c r="Z44" s="7"/>
      <c r="AA44" s="7"/>
      <c r="AB44" s="7"/>
      <c r="AC44" s="7"/>
      <c r="AD44" s="7"/>
    </row>
    <row r="45" spans="1:30" x14ac:dyDescent="0.2">
      <c r="A45" s="45" t="s">
        <v>189</v>
      </c>
      <c r="B45" s="61">
        <v>5</v>
      </c>
      <c r="C45" s="61">
        <v>5</v>
      </c>
      <c r="D45" s="61">
        <v>5</v>
      </c>
      <c r="E45" s="61">
        <v>5</v>
      </c>
      <c r="F45" s="61">
        <v>5</v>
      </c>
      <c r="G45" s="61"/>
      <c r="H45" s="66" t="s">
        <v>19</v>
      </c>
      <c r="I45" s="66" t="s">
        <v>19</v>
      </c>
      <c r="J45" s="66">
        <v>1</v>
      </c>
      <c r="K45" s="66" t="s">
        <v>19</v>
      </c>
      <c r="L45" s="66" t="s">
        <v>19</v>
      </c>
      <c r="M45" s="47"/>
      <c r="Y45" s="7"/>
      <c r="Z45" s="7"/>
      <c r="AA45" s="7"/>
      <c r="AB45" s="7"/>
      <c r="AC45" s="7"/>
      <c r="AD45" s="7"/>
    </row>
    <row r="46" spans="1:30" x14ac:dyDescent="0.2">
      <c r="A46" s="45" t="s">
        <v>190</v>
      </c>
      <c r="B46" s="61">
        <v>10</v>
      </c>
      <c r="C46" s="61">
        <v>10</v>
      </c>
      <c r="D46" s="61">
        <v>15</v>
      </c>
      <c r="E46" s="61">
        <v>10</v>
      </c>
      <c r="F46" s="61">
        <v>10</v>
      </c>
      <c r="G46" s="61"/>
      <c r="H46" s="66">
        <v>1</v>
      </c>
      <c r="I46" s="66">
        <v>1</v>
      </c>
      <c r="J46" s="66">
        <v>1</v>
      </c>
      <c r="K46" s="67">
        <v>0</v>
      </c>
      <c r="L46" s="67">
        <v>0</v>
      </c>
      <c r="M46" s="47"/>
      <c r="Y46" s="7"/>
      <c r="Z46" s="7"/>
      <c r="AA46" s="7"/>
      <c r="AB46" s="7"/>
      <c r="AC46" s="7"/>
      <c r="AD46" s="7"/>
    </row>
    <row r="47" spans="1:30" x14ac:dyDescent="0.2">
      <c r="A47" s="45" t="s">
        <v>14</v>
      </c>
      <c r="B47" s="67">
        <v>0</v>
      </c>
      <c r="C47" s="61">
        <v>5</v>
      </c>
      <c r="D47" s="61">
        <v>5</v>
      </c>
      <c r="E47" s="61">
        <v>5</v>
      </c>
      <c r="F47" s="61">
        <v>5</v>
      </c>
      <c r="G47" s="61"/>
      <c r="H47" s="66" t="s">
        <v>19</v>
      </c>
      <c r="I47" s="66" t="s">
        <v>19</v>
      </c>
      <c r="J47" s="66" t="s">
        <v>19</v>
      </c>
      <c r="K47" s="66" t="s">
        <v>19</v>
      </c>
      <c r="L47" s="66" t="s">
        <v>19</v>
      </c>
      <c r="M47" s="47"/>
      <c r="Y47" s="7"/>
      <c r="Z47" s="7"/>
      <c r="AA47" s="7"/>
      <c r="AB47" s="7"/>
      <c r="AC47" s="7"/>
      <c r="AD47" s="7"/>
    </row>
    <row r="48" spans="1:30" x14ac:dyDescent="0.2">
      <c r="A48" s="45" t="s">
        <v>15</v>
      </c>
      <c r="B48" s="67">
        <v>0</v>
      </c>
      <c r="C48" s="61">
        <v>5</v>
      </c>
      <c r="D48" s="67">
        <v>0</v>
      </c>
      <c r="E48" s="61">
        <v>5</v>
      </c>
      <c r="F48" s="61">
        <v>5</v>
      </c>
      <c r="G48" s="61"/>
      <c r="H48" s="66" t="s">
        <v>19</v>
      </c>
      <c r="I48" s="66" t="s">
        <v>19</v>
      </c>
      <c r="J48" s="66" t="s">
        <v>19</v>
      </c>
      <c r="K48" s="66" t="s">
        <v>19</v>
      </c>
      <c r="L48" s="66" t="s">
        <v>19</v>
      </c>
      <c r="M48" s="47"/>
      <c r="Y48" s="7"/>
      <c r="Z48" s="7"/>
      <c r="AA48" s="7"/>
      <c r="AB48" s="7"/>
      <c r="AC48" s="7"/>
      <c r="AD48" s="7"/>
    </row>
    <row r="49" spans="1:30" x14ac:dyDescent="0.2">
      <c r="A49" s="45" t="s">
        <v>191</v>
      </c>
      <c r="B49" s="61">
        <v>10</v>
      </c>
      <c r="C49" s="61">
        <v>15</v>
      </c>
      <c r="D49" s="61">
        <v>15</v>
      </c>
      <c r="E49" s="61">
        <v>15</v>
      </c>
      <c r="F49" s="61">
        <v>10</v>
      </c>
      <c r="G49" s="61"/>
      <c r="H49" s="66">
        <v>4</v>
      </c>
      <c r="I49" s="66">
        <v>3</v>
      </c>
      <c r="J49" s="66">
        <v>3</v>
      </c>
      <c r="K49" s="66" t="s">
        <v>19</v>
      </c>
      <c r="L49" s="66" t="s">
        <v>19</v>
      </c>
      <c r="M49" s="47"/>
      <c r="Y49" s="7"/>
      <c r="Z49" s="7"/>
      <c r="AA49" s="7"/>
      <c r="AB49" s="7"/>
      <c r="AC49" s="7"/>
      <c r="AD49" s="7"/>
    </row>
    <row r="50" spans="1:30" x14ac:dyDescent="0.2">
      <c r="A50" s="45" t="s">
        <v>131</v>
      </c>
      <c r="B50" s="61">
        <v>40</v>
      </c>
      <c r="C50" s="61">
        <v>40</v>
      </c>
      <c r="D50" s="61">
        <v>40</v>
      </c>
      <c r="E50" s="61">
        <v>45</v>
      </c>
      <c r="F50" s="61">
        <v>50</v>
      </c>
      <c r="G50" s="61"/>
      <c r="H50" s="66">
        <v>2</v>
      </c>
      <c r="I50" s="66">
        <v>2</v>
      </c>
      <c r="J50" s="66">
        <v>2</v>
      </c>
      <c r="K50" s="61">
        <v>2</v>
      </c>
      <c r="L50" s="61">
        <v>2</v>
      </c>
      <c r="M50" s="47"/>
      <c r="Y50" s="7"/>
      <c r="Z50" s="7"/>
      <c r="AA50" s="7"/>
      <c r="AB50" s="7"/>
      <c r="AC50" s="7"/>
      <c r="AD50" s="7"/>
    </row>
    <row r="51" spans="1:30" x14ac:dyDescent="0.2">
      <c r="A51" s="45"/>
      <c r="B51" s="61"/>
      <c r="C51" s="61"/>
      <c r="D51" s="61"/>
      <c r="E51" s="61"/>
      <c r="F51" s="61"/>
      <c r="G51" s="61"/>
      <c r="H51" s="66"/>
      <c r="I51" s="66"/>
      <c r="J51" s="66"/>
      <c r="K51" s="61"/>
      <c r="L51" s="61"/>
      <c r="M51" s="47"/>
      <c r="Y51" s="7"/>
      <c r="Z51" s="7"/>
      <c r="AA51" s="7"/>
      <c r="AB51" s="7"/>
      <c r="AC51" s="7"/>
      <c r="AD51" s="7"/>
    </row>
    <row r="52" spans="1:30" ht="12" x14ac:dyDescent="0.25">
      <c r="A52" s="46" t="s">
        <v>192</v>
      </c>
      <c r="B52" s="82">
        <v>5</v>
      </c>
      <c r="C52" s="82">
        <v>5</v>
      </c>
      <c r="D52" s="82">
        <v>10</v>
      </c>
      <c r="E52" s="82">
        <v>15</v>
      </c>
      <c r="F52" s="82">
        <v>20</v>
      </c>
      <c r="G52" s="61"/>
      <c r="H52" s="68"/>
      <c r="I52" s="68"/>
      <c r="J52" s="66"/>
      <c r="K52" s="61"/>
      <c r="L52" s="61"/>
      <c r="M52" s="47"/>
      <c r="Y52" s="7"/>
      <c r="Z52" s="7"/>
      <c r="AA52" s="7"/>
      <c r="AB52" s="7"/>
      <c r="AC52" s="7"/>
      <c r="AD52" s="7"/>
    </row>
    <row r="53" spans="1:30" x14ac:dyDescent="0.2">
      <c r="A53" s="45" t="s">
        <v>193</v>
      </c>
      <c r="B53" s="67">
        <v>0</v>
      </c>
      <c r="C53" s="67">
        <v>0</v>
      </c>
      <c r="D53" s="67">
        <v>0</v>
      </c>
      <c r="E53" s="67">
        <v>0</v>
      </c>
      <c r="F53" s="67">
        <v>0</v>
      </c>
      <c r="G53" s="61"/>
      <c r="H53" s="67">
        <v>0</v>
      </c>
      <c r="I53" s="67">
        <v>0</v>
      </c>
      <c r="J53" s="67">
        <v>0</v>
      </c>
      <c r="K53" s="67">
        <v>0</v>
      </c>
      <c r="L53" s="67">
        <v>0</v>
      </c>
      <c r="M53" s="47"/>
      <c r="Y53" s="7"/>
      <c r="Z53" s="7"/>
      <c r="AA53" s="7"/>
      <c r="AB53" s="7"/>
      <c r="AC53" s="7"/>
      <c r="AD53" s="7"/>
    </row>
    <row r="54" spans="1:30" x14ac:dyDescent="0.2">
      <c r="A54" s="45" t="s">
        <v>140</v>
      </c>
      <c r="B54" s="61">
        <v>5</v>
      </c>
      <c r="C54" s="61">
        <v>5</v>
      </c>
      <c r="D54" s="61">
        <v>10</v>
      </c>
      <c r="E54" s="61">
        <v>15</v>
      </c>
      <c r="F54" s="61">
        <v>15</v>
      </c>
      <c r="G54" s="61"/>
      <c r="H54" s="66" t="s">
        <v>19</v>
      </c>
      <c r="I54" s="66" t="s">
        <v>19</v>
      </c>
      <c r="J54" s="66">
        <v>1</v>
      </c>
      <c r="K54" s="61">
        <v>1</v>
      </c>
      <c r="L54" s="61">
        <v>1</v>
      </c>
      <c r="M54" s="47"/>
      <c r="Y54" s="7"/>
      <c r="Z54" s="7"/>
      <c r="AA54" s="7"/>
      <c r="AB54" s="7"/>
      <c r="AC54" s="7"/>
      <c r="AD54" s="7"/>
    </row>
    <row r="55" spans="1:30" x14ac:dyDescent="0.2">
      <c r="A55" s="45" t="s">
        <v>227</v>
      </c>
      <c r="B55" s="67">
        <v>0</v>
      </c>
      <c r="C55" s="67">
        <v>0</v>
      </c>
      <c r="D55" s="67">
        <v>0</v>
      </c>
      <c r="E55" s="67">
        <v>0</v>
      </c>
      <c r="F55" s="67">
        <v>5</v>
      </c>
      <c r="G55" s="61"/>
      <c r="H55" s="66" t="s">
        <v>19</v>
      </c>
      <c r="I55" s="66" t="s">
        <v>19</v>
      </c>
      <c r="J55" s="66" t="s">
        <v>19</v>
      </c>
      <c r="K55" s="66" t="s">
        <v>19</v>
      </c>
      <c r="L55" s="66" t="s">
        <v>19</v>
      </c>
      <c r="M55" s="47"/>
      <c r="Y55" s="7"/>
      <c r="Z55" s="7"/>
      <c r="AA55" s="7"/>
      <c r="AB55" s="7"/>
      <c r="AC55" s="7"/>
      <c r="AD55" s="7"/>
    </row>
    <row r="56" spans="1:30" x14ac:dyDescent="0.2">
      <c r="A56" s="45" t="s">
        <v>194</v>
      </c>
      <c r="B56" s="67">
        <v>0</v>
      </c>
      <c r="C56" s="67">
        <v>0</v>
      </c>
      <c r="D56" s="67">
        <v>0</v>
      </c>
      <c r="E56" s="67">
        <v>0</v>
      </c>
      <c r="F56" s="67">
        <v>0</v>
      </c>
      <c r="G56" s="61"/>
      <c r="H56" s="66" t="s">
        <v>19</v>
      </c>
      <c r="I56" s="67">
        <v>0</v>
      </c>
      <c r="J56" s="67">
        <v>0</v>
      </c>
      <c r="K56" s="67">
        <v>0</v>
      </c>
      <c r="L56" s="67">
        <v>0</v>
      </c>
      <c r="M56" s="47"/>
      <c r="Y56" s="7"/>
      <c r="Z56" s="7"/>
      <c r="AA56" s="7"/>
      <c r="AB56" s="7"/>
      <c r="AC56" s="7"/>
      <c r="AD56" s="7"/>
    </row>
    <row r="57" spans="1:30" x14ac:dyDescent="0.2">
      <c r="A57" s="45"/>
      <c r="B57" s="67"/>
      <c r="C57" s="67"/>
      <c r="D57" s="67"/>
      <c r="E57" s="67"/>
      <c r="F57" s="67"/>
      <c r="G57" s="61"/>
      <c r="H57" s="66"/>
      <c r="I57" s="67"/>
      <c r="J57" s="67"/>
      <c r="K57" s="67"/>
      <c r="L57" s="67"/>
      <c r="M57" s="47"/>
      <c r="Y57" s="7"/>
      <c r="Z57" s="7"/>
      <c r="AA57" s="7"/>
      <c r="AB57" s="7"/>
      <c r="AC57" s="7"/>
      <c r="AD57" s="7"/>
    </row>
    <row r="58" spans="1:30" x14ac:dyDescent="0.2">
      <c r="A58" s="78"/>
      <c r="B58" s="75"/>
      <c r="C58" s="75"/>
      <c r="D58" s="75"/>
      <c r="E58" s="75"/>
      <c r="F58" s="75"/>
      <c r="G58" s="75"/>
      <c r="H58" s="75"/>
      <c r="I58" s="75"/>
      <c r="J58" s="75"/>
      <c r="K58" s="75"/>
      <c r="L58" s="75"/>
      <c r="Y58" s="7"/>
      <c r="Z58" s="7"/>
      <c r="AA58" s="7"/>
      <c r="AB58" s="7"/>
      <c r="AC58" s="7"/>
      <c r="AD58" s="7"/>
    </row>
    <row r="59" spans="1:30" x14ac:dyDescent="0.2">
      <c r="A59" s="45"/>
      <c r="G59" s="8"/>
      <c r="H59" s="32"/>
      <c r="I59" s="32"/>
      <c r="J59" s="32"/>
      <c r="Y59" s="7"/>
      <c r="Z59" s="7"/>
      <c r="AA59" s="7"/>
      <c r="AB59" s="7"/>
      <c r="AC59" s="7"/>
      <c r="AD59" s="7"/>
    </row>
    <row r="60" spans="1:30" x14ac:dyDescent="0.2">
      <c r="A60" s="45"/>
      <c r="G60" s="8"/>
      <c r="H60" s="32"/>
      <c r="I60" s="32"/>
      <c r="J60" s="32"/>
      <c r="Y60" s="7"/>
      <c r="Z60" s="7"/>
      <c r="AA60" s="7"/>
      <c r="AB60" s="7"/>
      <c r="AC60" s="7"/>
      <c r="AD60" s="7"/>
    </row>
    <row r="61" spans="1:30" x14ac:dyDescent="0.2">
      <c r="A61" s="31"/>
      <c r="H61" s="32"/>
      <c r="I61" s="32"/>
      <c r="J61" s="32"/>
      <c r="Y61" s="7"/>
      <c r="Z61" s="7"/>
      <c r="AA61" s="7"/>
      <c r="AB61" s="7"/>
      <c r="AC61" s="7"/>
      <c r="AD61" s="7"/>
    </row>
    <row r="62" spans="1:30" x14ac:dyDescent="0.2">
      <c r="G62" s="8"/>
      <c r="Y62" s="7"/>
      <c r="Z62" s="7"/>
      <c r="AA62" s="7"/>
      <c r="AB62" s="7"/>
      <c r="AC62" s="7"/>
      <c r="AD62" s="7"/>
    </row>
    <row r="63" spans="1:30" x14ac:dyDescent="0.2">
      <c r="G63" s="8"/>
      <c r="Y63" s="7"/>
      <c r="Z63" s="7"/>
      <c r="AA63" s="7"/>
      <c r="AB63" s="7"/>
      <c r="AC63" s="7"/>
      <c r="AD63" s="7"/>
    </row>
    <row r="64" spans="1:30" x14ac:dyDescent="0.2">
      <c r="G64" s="8"/>
      <c r="Y64" s="7"/>
      <c r="Z64" s="7"/>
      <c r="AA64" s="7"/>
      <c r="AB64" s="7"/>
      <c r="AC64" s="7"/>
      <c r="AD64" s="7"/>
    </row>
    <row r="65" spans="7:30" x14ac:dyDescent="0.2">
      <c r="G65" s="8"/>
      <c r="Y65" s="7"/>
      <c r="Z65" s="7"/>
      <c r="AA65" s="7"/>
      <c r="AB65" s="7"/>
      <c r="AC65" s="7"/>
      <c r="AD65" s="7"/>
    </row>
    <row r="66" spans="7:30" x14ac:dyDescent="0.2">
      <c r="G66" s="8"/>
      <c r="Y66" s="7"/>
      <c r="Z66" s="7"/>
      <c r="AA66" s="7"/>
      <c r="AB66" s="7"/>
      <c r="AC66" s="7"/>
      <c r="AD66" s="7"/>
    </row>
    <row r="67" spans="7:30" x14ac:dyDescent="0.2">
      <c r="G67" s="8"/>
      <c r="Y67" s="7"/>
      <c r="Z67" s="7"/>
      <c r="AA67" s="7"/>
      <c r="AB67" s="7"/>
      <c r="AC67" s="7"/>
      <c r="AD67" s="7"/>
    </row>
    <row r="68" spans="7:30" x14ac:dyDescent="0.2">
      <c r="G68" s="8"/>
      <c r="Y68" s="7"/>
      <c r="Z68" s="7"/>
      <c r="AA68" s="7"/>
      <c r="AB68" s="7"/>
      <c r="AC68" s="7"/>
      <c r="AD68" s="7"/>
    </row>
    <row r="69" spans="7:30" x14ac:dyDescent="0.2">
      <c r="G69" s="8"/>
      <c r="Y69" s="7"/>
      <c r="Z69" s="7"/>
      <c r="AA69" s="7"/>
      <c r="AB69" s="7"/>
      <c r="AC69" s="7"/>
      <c r="AD69" s="7"/>
    </row>
    <row r="70" spans="7:30" x14ac:dyDescent="0.2">
      <c r="G70" s="8"/>
      <c r="Y70" s="7"/>
      <c r="Z70" s="7"/>
      <c r="AA70" s="7"/>
      <c r="AB70" s="7"/>
      <c r="AC70" s="7"/>
      <c r="AD70" s="7"/>
    </row>
    <row r="71" spans="7:30" x14ac:dyDescent="0.2">
      <c r="G71" s="8"/>
      <c r="Y71" s="7"/>
      <c r="Z71" s="7"/>
      <c r="AA71" s="7"/>
      <c r="AB71" s="7"/>
      <c r="AC71" s="7"/>
      <c r="AD71" s="7"/>
    </row>
    <row r="72" spans="7:30" x14ac:dyDescent="0.2">
      <c r="G72" s="8"/>
      <c r="M72" s="7"/>
      <c r="Y72" s="7"/>
      <c r="Z72" s="7"/>
      <c r="AA72" s="7"/>
      <c r="AB72" s="7"/>
      <c r="AC72" s="7"/>
      <c r="AD72" s="7"/>
    </row>
    <row r="73" spans="7:30" x14ac:dyDescent="0.2">
      <c r="M73" s="7"/>
      <c r="N73" s="7"/>
      <c r="AB73" s="7"/>
      <c r="AC73" s="7"/>
      <c r="AD73" s="7"/>
    </row>
    <row r="74" spans="7:30" x14ac:dyDescent="0.2">
      <c r="J74" s="8"/>
      <c r="M74" s="7"/>
      <c r="N74" s="7"/>
      <c r="O74" s="7"/>
      <c r="P74" s="7"/>
      <c r="Q74" s="7"/>
    </row>
    <row r="75" spans="7:30" x14ac:dyDescent="0.2">
      <c r="J75" s="8"/>
      <c r="M75" s="7"/>
      <c r="N75" s="7"/>
      <c r="O75" s="7"/>
      <c r="P75" s="7"/>
      <c r="Q75" s="7"/>
    </row>
    <row r="76" spans="7:30" x14ac:dyDescent="0.2">
      <c r="J76" s="8"/>
      <c r="M76" s="7"/>
      <c r="N76" s="7"/>
      <c r="O76" s="7"/>
      <c r="P76" s="7"/>
      <c r="Q76" s="7"/>
    </row>
    <row r="77" spans="7:30" x14ac:dyDescent="0.2">
      <c r="J77" s="8"/>
      <c r="M77" s="7"/>
      <c r="N77" s="7"/>
      <c r="O77" s="7"/>
      <c r="P77" s="7"/>
      <c r="Q77" s="7"/>
    </row>
    <row r="78" spans="7:30" x14ac:dyDescent="0.2">
      <c r="J78" s="8"/>
      <c r="M78" s="7"/>
      <c r="N78" s="7"/>
      <c r="O78" s="7"/>
      <c r="P78" s="7"/>
      <c r="Q78" s="7"/>
    </row>
    <row r="79" spans="7:30" x14ac:dyDescent="0.2">
      <c r="J79" s="8"/>
      <c r="M79" s="7"/>
      <c r="N79" s="7"/>
      <c r="O79" s="7"/>
      <c r="P79" s="7"/>
      <c r="Q79" s="7"/>
    </row>
    <row r="80" spans="7:30" x14ac:dyDescent="0.2">
      <c r="J80" s="8"/>
      <c r="M80" s="7"/>
      <c r="N80" s="7"/>
      <c r="O80" s="7"/>
      <c r="P80" s="7"/>
      <c r="Q80" s="7"/>
    </row>
    <row r="81" spans="10:17" x14ac:dyDescent="0.2">
      <c r="J81" s="8"/>
      <c r="M81" s="7"/>
      <c r="N81" s="7"/>
      <c r="O81" s="7"/>
      <c r="P81" s="7"/>
      <c r="Q81" s="7"/>
    </row>
    <row r="82" spans="10:17" x14ac:dyDescent="0.2">
      <c r="J82" s="8"/>
      <c r="M82" s="7"/>
      <c r="N82" s="7"/>
      <c r="O82" s="7"/>
      <c r="P82" s="7"/>
      <c r="Q82" s="7"/>
    </row>
    <row r="83" spans="10:17" x14ac:dyDescent="0.2">
      <c r="J83" s="8"/>
      <c r="M83" s="7"/>
      <c r="N83" s="7"/>
      <c r="O83" s="7"/>
      <c r="P83" s="7"/>
      <c r="Q83" s="7"/>
    </row>
    <row r="84" spans="10:17" x14ac:dyDescent="0.2">
      <c r="J84" s="8"/>
      <c r="M84" s="7"/>
      <c r="N84" s="7"/>
      <c r="O84" s="7"/>
      <c r="P84" s="7"/>
      <c r="Q84" s="7"/>
    </row>
    <row r="85" spans="10:17" x14ac:dyDescent="0.2">
      <c r="J85" s="8"/>
      <c r="M85" s="7"/>
      <c r="N85" s="7"/>
      <c r="O85" s="7"/>
      <c r="P85" s="7"/>
      <c r="Q85" s="7"/>
    </row>
    <row r="86" spans="10:17" x14ac:dyDescent="0.2">
      <c r="J86" s="8"/>
      <c r="M86" s="7"/>
      <c r="N86" s="7"/>
      <c r="O86" s="7"/>
      <c r="P86" s="7"/>
      <c r="Q86" s="7"/>
    </row>
    <row r="87" spans="10:17" x14ac:dyDescent="0.2">
      <c r="J87" s="8"/>
      <c r="M87" s="7"/>
      <c r="N87" s="7"/>
      <c r="O87" s="7"/>
      <c r="P87" s="7"/>
      <c r="Q87" s="7"/>
    </row>
    <row r="88" spans="10:17" x14ac:dyDescent="0.2">
      <c r="J88" s="8"/>
      <c r="M88" s="7"/>
      <c r="N88" s="7"/>
      <c r="O88" s="7"/>
      <c r="P88" s="7"/>
      <c r="Q88" s="7"/>
    </row>
    <row r="89" spans="10:17" x14ac:dyDescent="0.2">
      <c r="J89" s="8"/>
      <c r="M89" s="7"/>
      <c r="N89" s="7"/>
      <c r="O89" s="7"/>
      <c r="P89" s="7"/>
      <c r="Q89" s="7"/>
    </row>
    <row r="90" spans="10:17" x14ac:dyDescent="0.2">
      <c r="J90" s="8"/>
      <c r="M90" s="7"/>
      <c r="N90" s="7"/>
      <c r="O90" s="7"/>
      <c r="P90" s="7"/>
      <c r="Q90" s="7"/>
    </row>
    <row r="91" spans="10:17" x14ac:dyDescent="0.2">
      <c r="J91" s="8"/>
      <c r="M91" s="7"/>
      <c r="N91" s="7"/>
      <c r="O91" s="7"/>
      <c r="P91" s="7"/>
      <c r="Q91" s="7"/>
    </row>
    <row r="92" spans="10:17" x14ac:dyDescent="0.2">
      <c r="J92" s="8"/>
      <c r="M92" s="7"/>
      <c r="N92" s="7"/>
      <c r="O92" s="7"/>
      <c r="P92" s="7"/>
      <c r="Q92" s="7"/>
    </row>
    <row r="93" spans="10:17" x14ac:dyDescent="0.2">
      <c r="J93" s="8"/>
      <c r="M93" s="7"/>
      <c r="N93" s="7"/>
      <c r="O93" s="7"/>
      <c r="P93" s="7"/>
      <c r="Q93" s="7"/>
    </row>
    <row r="94" spans="10:17" x14ac:dyDescent="0.2">
      <c r="J94" s="8"/>
      <c r="M94" s="7"/>
      <c r="N94" s="7"/>
      <c r="O94" s="7"/>
      <c r="P94" s="7"/>
      <c r="Q94" s="7"/>
    </row>
    <row r="95" spans="10:17" x14ac:dyDescent="0.2">
      <c r="J95" s="8"/>
      <c r="M95" s="7"/>
      <c r="N95" s="7"/>
      <c r="O95" s="7"/>
      <c r="P95" s="7"/>
      <c r="Q95" s="7"/>
    </row>
    <row r="96" spans="10:17" x14ac:dyDescent="0.2">
      <c r="J96" s="8"/>
      <c r="M96" s="7"/>
      <c r="N96" s="7"/>
      <c r="O96" s="7"/>
      <c r="P96" s="7"/>
      <c r="Q96" s="7"/>
    </row>
    <row r="97" spans="10:17" x14ac:dyDescent="0.2">
      <c r="J97" s="8"/>
      <c r="M97" s="7"/>
      <c r="N97" s="7"/>
      <c r="O97" s="7"/>
      <c r="P97" s="7"/>
      <c r="Q97" s="7"/>
    </row>
    <row r="98" spans="10:17" x14ac:dyDescent="0.2">
      <c r="J98" s="8"/>
      <c r="M98" s="7"/>
      <c r="N98" s="7"/>
      <c r="O98" s="7"/>
      <c r="P98" s="7"/>
      <c r="Q98" s="7"/>
    </row>
    <row r="99" spans="10:17" x14ac:dyDescent="0.2">
      <c r="J99" s="8"/>
      <c r="M99" s="7"/>
      <c r="N99" s="7"/>
      <c r="O99" s="7"/>
      <c r="P99" s="7"/>
      <c r="Q99" s="7"/>
    </row>
    <row r="100" spans="10:17" x14ac:dyDescent="0.2">
      <c r="J100" s="8"/>
      <c r="M100" s="7"/>
      <c r="N100" s="7"/>
      <c r="O100" s="7"/>
      <c r="P100" s="7"/>
      <c r="Q100" s="7"/>
    </row>
    <row r="101" spans="10:17" x14ac:dyDescent="0.2">
      <c r="J101" s="8"/>
      <c r="M101" s="7"/>
      <c r="N101" s="7"/>
      <c r="O101" s="7"/>
      <c r="P101" s="7"/>
      <c r="Q101" s="7"/>
    </row>
    <row r="102" spans="10:17" x14ac:dyDescent="0.2">
      <c r="J102" s="8"/>
      <c r="M102" s="7"/>
      <c r="N102" s="7"/>
      <c r="O102" s="7"/>
      <c r="P102" s="7"/>
      <c r="Q102" s="7"/>
    </row>
    <row r="103" spans="10:17" x14ac:dyDescent="0.2">
      <c r="J103" s="8"/>
      <c r="M103" s="7"/>
      <c r="N103" s="7"/>
      <c r="O103" s="7"/>
      <c r="P103" s="7"/>
      <c r="Q103" s="7"/>
    </row>
    <row r="104" spans="10:17" x14ac:dyDescent="0.2">
      <c r="J104" s="8"/>
      <c r="M104" s="7"/>
      <c r="N104" s="7"/>
      <c r="O104" s="7"/>
      <c r="P104" s="7"/>
      <c r="Q104" s="7"/>
    </row>
    <row r="105" spans="10:17" x14ac:dyDescent="0.2">
      <c r="J105" s="8"/>
      <c r="M105" s="7"/>
      <c r="N105" s="7"/>
      <c r="O105" s="7"/>
      <c r="P105" s="7"/>
      <c r="Q105" s="7"/>
    </row>
    <row r="106" spans="10:17" x14ac:dyDescent="0.2">
      <c r="J106" s="8"/>
      <c r="M106" s="7"/>
      <c r="N106" s="7"/>
      <c r="O106" s="7"/>
      <c r="P106" s="7"/>
      <c r="Q106" s="7"/>
    </row>
    <row r="107" spans="10:17" x14ac:dyDescent="0.2">
      <c r="J107" s="8"/>
      <c r="M107" s="7"/>
      <c r="N107" s="7"/>
      <c r="O107" s="7"/>
      <c r="P107" s="7"/>
      <c r="Q107" s="7"/>
    </row>
    <row r="108" spans="10:17" x14ac:dyDescent="0.2">
      <c r="J108" s="8"/>
      <c r="M108" s="7"/>
      <c r="N108" s="7"/>
      <c r="O108" s="7"/>
      <c r="P108" s="7"/>
      <c r="Q108" s="7"/>
    </row>
    <row r="109" spans="10:17" x14ac:dyDescent="0.2">
      <c r="J109" s="8"/>
      <c r="N109" s="7"/>
      <c r="O109" s="7"/>
      <c r="P109" s="7"/>
      <c r="Q109" s="7"/>
    </row>
  </sheetData>
  <pageMargins left="0.7" right="0.7" top="0.75" bottom="0.75" header="0.3" footer="0.3"/>
  <pageSetup paperSize="9" scale="3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ColWidth="9.109375" defaultRowHeight="11.4" x14ac:dyDescent="0.2"/>
  <cols>
    <col min="1" max="1" width="40.6640625" style="30" customWidth="1"/>
    <col min="2" max="10" width="14.88671875" style="30" bestFit="1" customWidth="1"/>
    <col min="11" max="11" width="9.109375" style="30"/>
    <col min="12" max="12" width="12.6640625" style="30" bestFit="1" customWidth="1"/>
    <col min="13" max="16384" width="9.109375" style="30"/>
  </cols>
  <sheetData>
    <row r="1" spans="1:12" ht="12" x14ac:dyDescent="0.25">
      <c r="A1" s="6" t="s">
        <v>54</v>
      </c>
    </row>
    <row r="2" spans="1:12" ht="12" x14ac:dyDescent="0.25">
      <c r="A2" s="26" t="s">
        <v>214</v>
      </c>
      <c r="B2" s="86"/>
      <c r="C2" s="86"/>
      <c r="D2" s="86"/>
      <c r="E2" s="86"/>
      <c r="F2" s="86"/>
      <c r="G2" s="86"/>
      <c r="H2" s="86"/>
      <c r="I2" s="86"/>
      <c r="J2" s="86"/>
    </row>
    <row r="4" spans="1:12" ht="12" x14ac:dyDescent="0.25">
      <c r="A4" s="87"/>
      <c r="B4" s="86" t="s">
        <v>195</v>
      </c>
      <c r="C4" s="86"/>
      <c r="D4" s="86"/>
      <c r="E4" s="86"/>
      <c r="F4" s="86"/>
      <c r="G4" s="86"/>
      <c r="H4" s="86"/>
      <c r="I4" s="86"/>
      <c r="J4" s="86"/>
    </row>
    <row r="5" spans="1:12" ht="12" x14ac:dyDescent="0.25">
      <c r="A5" s="87"/>
      <c r="B5" s="88" t="s">
        <v>85</v>
      </c>
      <c r="C5" s="89"/>
      <c r="D5" s="89"/>
      <c r="E5" s="89"/>
      <c r="F5" s="89"/>
      <c r="G5" s="89"/>
      <c r="H5" s="89"/>
      <c r="I5" s="89"/>
      <c r="J5" s="89"/>
    </row>
    <row r="6" spans="1:12" ht="12" x14ac:dyDescent="0.25">
      <c r="A6" s="87"/>
    </row>
    <row r="7" spans="1:12" x14ac:dyDescent="0.2">
      <c r="B7" s="90">
        <v>2010</v>
      </c>
      <c r="C7" s="90">
        <v>2011</v>
      </c>
      <c r="D7" s="90">
        <v>2012</v>
      </c>
      <c r="E7" s="90">
        <v>2013</v>
      </c>
      <c r="F7" s="90">
        <v>2014</v>
      </c>
      <c r="G7" s="90">
        <v>2015</v>
      </c>
      <c r="H7" s="90">
        <v>2016</v>
      </c>
      <c r="I7" s="90">
        <v>2017</v>
      </c>
      <c r="J7" s="90">
        <v>2018</v>
      </c>
    </row>
    <row r="8" spans="1:12" ht="12" x14ac:dyDescent="0.2">
      <c r="A8" s="91" t="s">
        <v>197</v>
      </c>
      <c r="B8" s="92"/>
      <c r="C8" s="92"/>
      <c r="D8" s="92"/>
      <c r="E8" s="92"/>
      <c r="F8" s="92"/>
      <c r="G8" s="92"/>
      <c r="H8" s="92"/>
      <c r="I8" s="92"/>
      <c r="J8" s="92"/>
    </row>
    <row r="9" spans="1:12" x14ac:dyDescent="0.2">
      <c r="A9" s="93" t="s">
        <v>228</v>
      </c>
      <c r="B9" s="94">
        <v>52124.265766999997</v>
      </c>
      <c r="C9" s="94">
        <v>53452.861990999998</v>
      </c>
      <c r="D9" s="94">
        <v>52756.773079999999</v>
      </c>
      <c r="E9" s="94">
        <v>44421.803565000002</v>
      </c>
      <c r="F9" s="94">
        <v>43959.752253999999</v>
      </c>
      <c r="G9" s="94">
        <v>47075.291257999997</v>
      </c>
      <c r="H9" s="94">
        <v>48683.975266000001</v>
      </c>
      <c r="I9" s="94">
        <v>49436.587931000002</v>
      </c>
      <c r="J9" s="94">
        <v>52930.637089000003</v>
      </c>
      <c r="L9" s="94"/>
    </row>
    <row r="10" spans="1:12" x14ac:dyDescent="0.2">
      <c r="A10" s="93" t="s">
        <v>199</v>
      </c>
      <c r="B10" s="94">
        <v>2167.3196849999999</v>
      </c>
      <c r="C10" s="94">
        <v>3001.654583</v>
      </c>
      <c r="D10" s="94">
        <v>4076.569039</v>
      </c>
      <c r="E10" s="94">
        <v>2941.3298810000001</v>
      </c>
      <c r="F10" s="94">
        <v>2801.2590260000002</v>
      </c>
      <c r="G10" s="94">
        <v>2655.7629809999999</v>
      </c>
      <c r="H10" s="94">
        <v>2257.091144</v>
      </c>
      <c r="I10" s="94">
        <v>2251.6561369999999</v>
      </c>
      <c r="J10" s="94">
        <v>2516.171452</v>
      </c>
    </row>
    <row r="11" spans="1:12" x14ac:dyDescent="0.2">
      <c r="A11" s="93" t="s">
        <v>163</v>
      </c>
      <c r="B11" s="94">
        <v>66401.169762999998</v>
      </c>
      <c r="C11" s="94">
        <v>76828.761050999994</v>
      </c>
      <c r="D11" s="94">
        <v>75458.298259999996</v>
      </c>
      <c r="E11" s="94">
        <v>82539.639725999994</v>
      </c>
      <c r="F11" s="94">
        <v>80091.919668000002</v>
      </c>
      <c r="G11" s="94">
        <v>73030.578345000002</v>
      </c>
      <c r="H11" s="94">
        <v>71740.326667000001</v>
      </c>
      <c r="I11" s="94">
        <v>82655.113618999996</v>
      </c>
      <c r="J11" s="94">
        <v>93597.382545999993</v>
      </c>
    </row>
    <row r="12" spans="1:12" x14ac:dyDescent="0.2">
      <c r="A12" s="93" t="s">
        <v>162</v>
      </c>
      <c r="B12" s="94">
        <v>148531.363813</v>
      </c>
      <c r="C12" s="94">
        <v>154019.60531300001</v>
      </c>
      <c r="D12" s="94">
        <v>156410.68158100001</v>
      </c>
      <c r="E12" s="94">
        <v>163036.77341699999</v>
      </c>
      <c r="F12" s="94">
        <v>161634.68610600001</v>
      </c>
      <c r="G12" s="94">
        <v>152929.86023799999</v>
      </c>
      <c r="H12" s="94">
        <v>157811.232311</v>
      </c>
      <c r="I12" s="94">
        <v>171013.62668700001</v>
      </c>
      <c r="J12" s="94">
        <v>175064.534006</v>
      </c>
    </row>
    <row r="13" spans="1:12" x14ac:dyDescent="0.2">
      <c r="A13" s="93" t="s">
        <v>200</v>
      </c>
      <c r="B13" s="94">
        <v>269224.11902799999</v>
      </c>
      <c r="C13" s="94">
        <v>287302.88293800002</v>
      </c>
      <c r="D13" s="94">
        <v>288702.32195999997</v>
      </c>
      <c r="E13" s="94">
        <v>292939.54658899998</v>
      </c>
      <c r="F13" s="94">
        <v>288487.61705399997</v>
      </c>
      <c r="G13" s="94">
        <v>275691.492822</v>
      </c>
      <c r="H13" s="94">
        <v>280492.62538799999</v>
      </c>
      <c r="I13" s="94">
        <v>305356.98437399999</v>
      </c>
      <c r="J13" s="94">
        <v>324108.72509299999</v>
      </c>
    </row>
    <row r="14" spans="1:12" x14ac:dyDescent="0.2">
      <c r="B14" s="95"/>
      <c r="C14" s="95"/>
      <c r="D14" s="95"/>
      <c r="E14" s="95"/>
      <c r="F14" s="95"/>
      <c r="G14" s="95"/>
      <c r="H14" s="95"/>
      <c r="I14" s="95"/>
      <c r="J14" s="95"/>
    </row>
    <row r="15" spans="1:12" x14ac:dyDescent="0.2">
      <c r="B15" s="96">
        <v>2010</v>
      </c>
      <c r="C15" s="96">
        <v>2011</v>
      </c>
      <c r="D15" s="96">
        <v>2012</v>
      </c>
      <c r="E15" s="96">
        <v>2013</v>
      </c>
      <c r="F15" s="96">
        <v>2014</v>
      </c>
      <c r="G15" s="96">
        <v>2015</v>
      </c>
      <c r="H15" s="96">
        <v>2016</v>
      </c>
      <c r="I15" s="96">
        <v>2017</v>
      </c>
      <c r="J15" s="96">
        <v>2018</v>
      </c>
    </row>
    <row r="16" spans="1:12" ht="12" x14ac:dyDescent="0.2">
      <c r="A16" s="91" t="s">
        <v>198</v>
      </c>
      <c r="B16" s="97"/>
      <c r="C16" s="97"/>
      <c r="D16" s="97"/>
      <c r="E16" s="97"/>
      <c r="F16" s="97"/>
      <c r="G16" s="97"/>
      <c r="H16" s="97"/>
      <c r="I16" s="97"/>
      <c r="J16" s="97"/>
    </row>
    <row r="17" spans="1:10" x14ac:dyDescent="0.2">
      <c r="A17" s="93" t="s">
        <v>228</v>
      </c>
      <c r="B17" s="94">
        <v>54883.250470999999</v>
      </c>
      <c r="C17" s="94">
        <v>54246.029690000003</v>
      </c>
      <c r="D17" s="94">
        <v>54266.949935999997</v>
      </c>
      <c r="E17" s="94">
        <v>49064.437187000003</v>
      </c>
      <c r="F17" s="94">
        <v>46683.419535000001</v>
      </c>
      <c r="G17" s="94">
        <v>46681.557949000002</v>
      </c>
      <c r="H17" s="94">
        <v>47992.328795000001</v>
      </c>
      <c r="I17" s="94">
        <v>48975.218944</v>
      </c>
      <c r="J17" s="94">
        <v>50921.209014</v>
      </c>
    </row>
    <row r="18" spans="1:10" x14ac:dyDescent="0.2">
      <c r="A18" s="93" t="s">
        <v>199</v>
      </c>
      <c r="B18" s="94">
        <v>2346.5826539999998</v>
      </c>
      <c r="C18" s="94">
        <v>3255.4072940000001</v>
      </c>
      <c r="D18" s="94">
        <v>4300.9031009999999</v>
      </c>
      <c r="E18" s="94">
        <v>3088.6223110000001</v>
      </c>
      <c r="F18" s="94">
        <v>2917.9386</v>
      </c>
      <c r="G18" s="94">
        <v>3083.1417339999998</v>
      </c>
      <c r="H18" s="94">
        <v>2670.7193400000001</v>
      </c>
      <c r="I18" s="94">
        <v>2750.5096870000002</v>
      </c>
      <c r="J18" s="94">
        <v>3447.3707159999999</v>
      </c>
    </row>
    <row r="19" spans="1:10" x14ac:dyDescent="0.2">
      <c r="A19" s="93" t="s">
        <v>163</v>
      </c>
      <c r="B19" s="94">
        <v>80910.554986000003</v>
      </c>
      <c r="C19" s="94">
        <v>87857.388691</v>
      </c>
      <c r="D19" s="94">
        <v>96523.351146999994</v>
      </c>
      <c r="E19" s="94">
        <v>102415.192211</v>
      </c>
      <c r="F19" s="94">
        <v>98318.742169000005</v>
      </c>
      <c r="G19" s="94">
        <v>93267.976305000004</v>
      </c>
      <c r="H19" s="94">
        <v>92570.726037999993</v>
      </c>
      <c r="I19" s="94">
        <v>100293.629958</v>
      </c>
      <c r="J19" s="94">
        <v>107290.558859</v>
      </c>
    </row>
    <row r="20" spans="1:10" x14ac:dyDescent="0.2">
      <c r="A20" s="93" t="s">
        <v>162</v>
      </c>
      <c r="B20" s="94">
        <v>137711.65083299999</v>
      </c>
      <c r="C20" s="94">
        <v>148184.43013299999</v>
      </c>
      <c r="D20" s="94">
        <v>151125.70724300001</v>
      </c>
      <c r="E20" s="94">
        <v>151078.91930199999</v>
      </c>
      <c r="F20" s="94">
        <v>157325.50035799999</v>
      </c>
      <c r="G20" s="94">
        <v>151177.758718</v>
      </c>
      <c r="H20" s="94">
        <v>156137.54081499999</v>
      </c>
      <c r="I20" s="94">
        <v>170844.66488900001</v>
      </c>
      <c r="J20" s="94">
        <v>177094.332544</v>
      </c>
    </row>
    <row r="21" spans="1:10" x14ac:dyDescent="0.2">
      <c r="A21" s="93" t="s">
        <v>200</v>
      </c>
      <c r="B21" s="94">
        <v>275852.03894400003</v>
      </c>
      <c r="C21" s="94">
        <v>293543.25580799999</v>
      </c>
      <c r="D21" s="94">
        <v>306216.91142700001</v>
      </c>
      <c r="E21" s="94">
        <v>305647.171011</v>
      </c>
      <c r="F21" s="94">
        <v>305245.60066200001</v>
      </c>
      <c r="G21" s="94">
        <v>294210.43470599997</v>
      </c>
      <c r="H21" s="94">
        <v>299371.31498800003</v>
      </c>
      <c r="I21" s="94">
        <v>322864.02347800002</v>
      </c>
      <c r="J21" s="94">
        <v>338753.47113299998</v>
      </c>
    </row>
    <row r="23" spans="1:10" ht="12" x14ac:dyDescent="0.25">
      <c r="A23" s="87"/>
      <c r="B23" s="86" t="s">
        <v>196</v>
      </c>
      <c r="C23" s="86"/>
      <c r="D23" s="86"/>
      <c r="E23" s="86"/>
      <c r="F23" s="86"/>
      <c r="G23" s="86"/>
      <c r="H23" s="86"/>
      <c r="I23" s="86"/>
      <c r="J23" s="86"/>
    </row>
    <row r="24" spans="1:10" ht="12" x14ac:dyDescent="0.25">
      <c r="A24" s="87"/>
      <c r="B24" s="88" t="s">
        <v>85</v>
      </c>
      <c r="C24" s="89"/>
      <c r="D24" s="89"/>
      <c r="E24" s="89"/>
      <c r="F24" s="89"/>
      <c r="G24" s="89"/>
      <c r="H24" s="89"/>
      <c r="I24" s="89"/>
      <c r="J24" s="89"/>
    </row>
    <row r="26" spans="1:10" x14ac:dyDescent="0.2">
      <c r="D26" s="98">
        <v>2012</v>
      </c>
      <c r="E26" s="98">
        <v>2013</v>
      </c>
      <c r="F26" s="98">
        <v>2014</v>
      </c>
      <c r="G26" s="98">
        <v>2015</v>
      </c>
      <c r="H26" s="98">
        <v>2016</v>
      </c>
      <c r="I26" s="98">
        <v>2017</v>
      </c>
      <c r="J26" s="98">
        <v>2018</v>
      </c>
    </row>
    <row r="27" spans="1:10" ht="12" x14ac:dyDescent="0.25">
      <c r="A27" s="99" t="s">
        <v>197</v>
      </c>
      <c r="B27" s="100"/>
      <c r="C27" s="100"/>
    </row>
    <row r="28" spans="1:10" x14ac:dyDescent="0.2">
      <c r="A28" s="93" t="s">
        <v>228</v>
      </c>
      <c r="B28" s="100"/>
      <c r="C28" s="100"/>
      <c r="D28" s="94">
        <v>7413.5568195931282</v>
      </c>
      <c r="E28" s="94">
        <v>7451.4593918665296</v>
      </c>
      <c r="F28" s="94">
        <v>7290.599384615206</v>
      </c>
      <c r="G28" s="94">
        <v>7618.8869861700923</v>
      </c>
      <c r="H28" s="94">
        <v>8225.3284611079125</v>
      </c>
      <c r="I28" s="94">
        <v>10066.720200487562</v>
      </c>
      <c r="J28" s="94">
        <v>11056.278577326204</v>
      </c>
    </row>
    <row r="29" spans="1:10" x14ac:dyDescent="0.2">
      <c r="A29" s="93" t="s">
        <v>199</v>
      </c>
      <c r="B29" s="100"/>
      <c r="C29" s="100"/>
      <c r="D29" s="94">
        <v>1127.8673356262359</v>
      </c>
      <c r="E29" s="94">
        <v>1232.7649915856668</v>
      </c>
      <c r="F29" s="94">
        <v>1073.8705586157814</v>
      </c>
      <c r="G29" s="94">
        <v>994.83601763480704</v>
      </c>
      <c r="H29" s="94">
        <v>888.66527423458479</v>
      </c>
      <c r="I29" s="94">
        <v>1065.2693875204268</v>
      </c>
      <c r="J29" s="94">
        <v>870.2846409038973</v>
      </c>
    </row>
    <row r="30" spans="1:10" x14ac:dyDescent="0.2">
      <c r="A30" s="93" t="s">
        <v>163</v>
      </c>
      <c r="B30" s="100"/>
      <c r="C30" s="100"/>
      <c r="D30" s="94">
        <v>19494.381206657214</v>
      </c>
      <c r="E30" s="94">
        <v>20805.281332066141</v>
      </c>
      <c r="F30" s="94">
        <v>21464.094600923738</v>
      </c>
      <c r="G30" s="94">
        <v>23134.408491324692</v>
      </c>
      <c r="H30" s="94">
        <v>23235.739447591186</v>
      </c>
      <c r="I30" s="94">
        <v>24833.297549183335</v>
      </c>
      <c r="J30" s="94">
        <v>26368.682308332107</v>
      </c>
    </row>
    <row r="31" spans="1:10" x14ac:dyDescent="0.2">
      <c r="A31" s="93" t="s">
        <v>162</v>
      </c>
      <c r="B31" s="100"/>
      <c r="C31" s="100"/>
      <c r="D31" s="94">
        <v>47025.001672573577</v>
      </c>
      <c r="E31" s="94">
        <v>49707.911728891391</v>
      </c>
      <c r="F31" s="94">
        <v>60982.513632420698</v>
      </c>
      <c r="G31" s="94">
        <v>74345.465591095737</v>
      </c>
      <c r="H31" s="94">
        <v>82580.631592039179</v>
      </c>
      <c r="I31" s="94">
        <v>93452.680980801641</v>
      </c>
      <c r="J31" s="94">
        <v>102350.72237386793</v>
      </c>
    </row>
    <row r="32" spans="1:10" x14ac:dyDescent="0.2">
      <c r="A32" s="93" t="s">
        <v>200</v>
      </c>
      <c r="B32" s="100"/>
      <c r="C32" s="100"/>
      <c r="D32" s="94">
        <v>75060.807034450147</v>
      </c>
      <c r="E32" s="94">
        <v>79197.41744440973</v>
      </c>
      <c r="F32" s="94">
        <v>90811.078176575422</v>
      </c>
      <c r="G32" s="94">
        <v>106093.59708622533</v>
      </c>
      <c r="H32" s="94">
        <v>114930.36477497287</v>
      </c>
      <c r="I32" s="94">
        <v>129417.96811799296</v>
      </c>
      <c r="J32" s="94">
        <v>140645.96790043014</v>
      </c>
    </row>
    <row r="33" spans="1:10" x14ac:dyDescent="0.2">
      <c r="A33" s="100"/>
      <c r="B33" s="100"/>
      <c r="C33" s="100"/>
      <c r="D33" s="100"/>
      <c r="E33" s="100"/>
      <c r="F33" s="100"/>
      <c r="G33" s="100"/>
      <c r="H33" s="100"/>
      <c r="I33" s="100"/>
      <c r="J33" s="100"/>
    </row>
    <row r="34" spans="1:10" x14ac:dyDescent="0.2">
      <c r="B34" s="100"/>
      <c r="C34" s="100"/>
      <c r="D34" s="98">
        <v>2012</v>
      </c>
      <c r="E34" s="98">
        <v>2013</v>
      </c>
      <c r="F34" s="98">
        <v>2014</v>
      </c>
      <c r="G34" s="98">
        <v>2015</v>
      </c>
      <c r="H34" s="98">
        <v>2016</v>
      </c>
      <c r="I34" s="98">
        <v>2017</v>
      </c>
      <c r="J34" s="98">
        <v>2018</v>
      </c>
    </row>
    <row r="35" spans="1:10" ht="12" x14ac:dyDescent="0.2">
      <c r="A35" s="101" t="s">
        <v>198</v>
      </c>
      <c r="B35" s="100"/>
      <c r="C35" s="100"/>
      <c r="D35" s="100"/>
      <c r="E35" s="100"/>
      <c r="F35" s="100"/>
      <c r="G35" s="100"/>
      <c r="H35" s="100"/>
      <c r="I35" s="100"/>
      <c r="J35" s="100"/>
    </row>
    <row r="36" spans="1:10" x14ac:dyDescent="0.2">
      <c r="A36" s="93" t="s">
        <v>228</v>
      </c>
      <c r="B36" s="100"/>
      <c r="C36" s="100"/>
      <c r="D36" s="94">
        <v>9786.7501246612574</v>
      </c>
      <c r="E36" s="94">
        <v>9972.9516593990447</v>
      </c>
      <c r="F36" s="94">
        <v>10205.680069036847</v>
      </c>
      <c r="G36" s="94">
        <v>10468.181409812873</v>
      </c>
      <c r="H36" s="94">
        <v>10752.702231337396</v>
      </c>
      <c r="I36" s="94">
        <v>13009.320015617148</v>
      </c>
      <c r="J36" s="94">
        <v>13963.458137407542</v>
      </c>
    </row>
    <row r="37" spans="1:10" x14ac:dyDescent="0.2">
      <c r="A37" s="93" t="s">
        <v>199</v>
      </c>
      <c r="B37" s="100"/>
      <c r="C37" s="100"/>
      <c r="D37" s="94">
        <v>1933.9883352054596</v>
      </c>
      <c r="E37" s="94">
        <v>1872.9026521434685</v>
      </c>
      <c r="F37" s="94">
        <v>1453.7517963575858</v>
      </c>
      <c r="G37" s="94">
        <v>1219.3319316498432</v>
      </c>
      <c r="H37" s="94">
        <v>1020.837600613277</v>
      </c>
      <c r="I37" s="94">
        <v>1143.1258548515282</v>
      </c>
      <c r="J37" s="94">
        <v>865.63396995090795</v>
      </c>
    </row>
    <row r="38" spans="1:10" x14ac:dyDescent="0.2">
      <c r="A38" s="93" t="s">
        <v>163</v>
      </c>
      <c r="B38" s="100"/>
      <c r="C38" s="100"/>
      <c r="D38" s="94">
        <v>27529.922578531117</v>
      </c>
      <c r="E38" s="94">
        <v>30956.17796028544</v>
      </c>
      <c r="F38" s="94">
        <v>32286.729436266716</v>
      </c>
      <c r="G38" s="94">
        <v>36419.227747566576</v>
      </c>
      <c r="H38" s="94">
        <v>33692.819349135505</v>
      </c>
      <c r="I38" s="94">
        <v>34199.607669242396</v>
      </c>
      <c r="J38" s="94">
        <v>33932.294810907057</v>
      </c>
    </row>
    <row r="39" spans="1:10" x14ac:dyDescent="0.2">
      <c r="A39" s="93" t="s">
        <v>162</v>
      </c>
      <c r="B39" s="100"/>
      <c r="C39" s="100"/>
      <c r="D39" s="94">
        <v>47939.316430990788</v>
      </c>
      <c r="E39" s="94">
        <v>50357.485127095686</v>
      </c>
      <c r="F39" s="94">
        <v>57140.072879430001</v>
      </c>
      <c r="G39" s="94">
        <v>65660.985672269817</v>
      </c>
      <c r="H39" s="94">
        <v>73166.987060753789</v>
      </c>
      <c r="I39" s="94">
        <v>82188.365654822308</v>
      </c>
      <c r="J39" s="94">
        <v>92758.202711949009</v>
      </c>
    </row>
    <row r="40" spans="1:10" x14ac:dyDescent="0.2">
      <c r="A40" s="93" t="s">
        <v>200</v>
      </c>
      <c r="B40" s="100"/>
      <c r="C40" s="100"/>
      <c r="D40" s="102">
        <v>87189.977469388628</v>
      </c>
      <c r="E40" s="102">
        <v>93159.517398923635</v>
      </c>
      <c r="F40" s="102">
        <v>101086.23418109116</v>
      </c>
      <c r="G40" s="102">
        <v>113767.72676129911</v>
      </c>
      <c r="H40" s="102">
        <v>118633.34624183996</v>
      </c>
      <c r="I40" s="102">
        <v>130540.41919453337</v>
      </c>
      <c r="J40" s="102">
        <v>141519.5896302145</v>
      </c>
    </row>
    <row r="42" spans="1:10" x14ac:dyDescent="0.2">
      <c r="A42" s="103"/>
      <c r="B42" s="103"/>
      <c r="C42" s="103"/>
      <c r="D42" s="103"/>
      <c r="E42" s="103"/>
      <c r="F42" s="103"/>
      <c r="G42" s="103"/>
      <c r="H42" s="103"/>
      <c r="I42" s="103"/>
      <c r="J42" s="10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0"/>
  <sheetViews>
    <sheetView showGridLines="0" zoomScaleNormal="100" workbookViewId="0"/>
  </sheetViews>
  <sheetFormatPr defaultColWidth="9.109375" defaultRowHeight="11.4" x14ac:dyDescent="0.2"/>
  <cols>
    <col min="1" max="1" width="30.44140625" style="35" customWidth="1"/>
    <col min="2" max="2" width="22.6640625" style="30" customWidth="1"/>
    <col min="3" max="3" width="2" style="30" customWidth="1"/>
    <col min="4" max="4" width="12" style="30" customWidth="1"/>
    <col min="5" max="5" width="2.109375" style="30" customWidth="1"/>
    <col min="6" max="6" width="14.5546875" style="30" customWidth="1"/>
    <col min="7" max="7" width="2.109375" style="89" customWidth="1"/>
    <col min="8" max="8" width="12.33203125" style="30" customWidth="1"/>
    <col min="9" max="9" width="1.88671875" style="30" customWidth="1"/>
    <col min="10" max="10" width="17" style="30" customWidth="1"/>
    <col min="11" max="11" width="2.6640625" style="30" customWidth="1"/>
    <col min="12" max="12" width="13.6640625" style="30" customWidth="1"/>
    <col min="13" max="13" width="2.33203125" style="30" customWidth="1"/>
    <col min="14" max="14" width="24.5546875" style="30" customWidth="1"/>
    <col min="15" max="15" width="2" style="30" customWidth="1"/>
    <col min="16" max="16" width="24.6640625" style="30" customWidth="1"/>
    <col min="17" max="17" width="2" style="30" customWidth="1"/>
    <col min="18" max="18" width="10.5546875" style="30" customWidth="1"/>
    <col min="19" max="19" width="2.109375" style="30" customWidth="1"/>
    <col min="20" max="20" width="10.6640625" style="30" customWidth="1"/>
    <col min="21" max="21" width="2.33203125" style="30" customWidth="1"/>
    <col min="22" max="22" width="20" style="30" customWidth="1"/>
    <col min="23" max="23" width="1.6640625" style="30" customWidth="1"/>
    <col min="24" max="24" width="11.6640625" style="30" customWidth="1"/>
    <col min="25" max="25" width="1.33203125" style="30" customWidth="1"/>
    <col min="26" max="26" width="15.88671875" style="30" customWidth="1"/>
    <col min="27" max="27" width="2" style="30" customWidth="1"/>
    <col min="28" max="28" width="13.5546875" style="30" customWidth="1"/>
    <col min="29" max="29" width="1.88671875" style="30" customWidth="1"/>
    <col min="30" max="30" width="25" style="30" customWidth="1"/>
    <col min="31" max="31" width="1.5546875" style="30" customWidth="1"/>
    <col min="32" max="32" width="26.109375" style="30" customWidth="1"/>
    <col min="33" max="33" width="3.109375" style="30" customWidth="1"/>
    <col min="34" max="34" width="11.6640625" style="30" customWidth="1"/>
    <col min="35" max="35" width="2.109375" style="30" customWidth="1"/>
    <col min="36" max="36" width="11.6640625" style="30" customWidth="1"/>
    <col min="37" max="37" width="2.109375" style="30" customWidth="1"/>
    <col min="38" max="38" width="18" style="30" customWidth="1"/>
    <col min="39" max="39" width="2.33203125" style="30" customWidth="1"/>
    <col min="40" max="40" width="9.6640625" style="30" customWidth="1"/>
    <col min="41" max="41" width="2.109375" style="30" customWidth="1"/>
    <col min="42" max="42" width="17.6640625" style="30" customWidth="1"/>
    <col min="43" max="43" width="2.5546875" style="30" customWidth="1"/>
    <col min="44" max="44" width="13" style="30" customWidth="1"/>
    <col min="45" max="45" width="2.33203125" style="30" customWidth="1"/>
    <col min="46" max="46" width="24.44140625" style="30" customWidth="1"/>
    <col min="47" max="47" width="2.44140625" style="30" customWidth="1"/>
    <col min="48" max="48" width="25.44140625" style="30" customWidth="1"/>
    <col min="49" max="49" width="3.109375" style="30" customWidth="1"/>
    <col min="50" max="50" width="11.6640625" style="30" customWidth="1"/>
    <col min="51" max="51" width="2.109375" style="30" customWidth="1"/>
    <col min="52" max="52" width="11.6640625" style="30" customWidth="1"/>
    <col min="53" max="53" width="2.109375" style="30" customWidth="1"/>
    <col min="54" max="54" width="18" style="30" customWidth="1"/>
    <col min="55" max="55" width="2.33203125" style="30" customWidth="1"/>
    <col min="56" max="56" width="9.6640625" style="30" customWidth="1"/>
    <col min="57" max="57" width="2.109375" style="30" customWidth="1"/>
    <col min="58" max="58" width="17.6640625" style="30" customWidth="1"/>
    <col min="59" max="59" width="2.5546875" style="30" customWidth="1"/>
    <col min="60" max="60" width="13" style="30" customWidth="1"/>
    <col min="61" max="61" width="2.33203125" style="30" customWidth="1"/>
    <col min="62" max="62" width="24.44140625" style="30" customWidth="1"/>
    <col min="63" max="63" width="2.44140625" style="30" customWidth="1"/>
    <col min="64" max="64" width="25.44140625" style="30" customWidth="1"/>
    <col min="65" max="16384" width="9.109375" style="89"/>
  </cols>
  <sheetData>
    <row r="1" spans="1:64" ht="12" x14ac:dyDescent="0.25">
      <c r="A1" s="33" t="s">
        <v>55</v>
      </c>
      <c r="B1" s="33"/>
      <c r="C1" s="33"/>
      <c r="D1" s="33"/>
      <c r="E1" s="33"/>
      <c r="F1" s="33"/>
      <c r="G1" s="69"/>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row>
    <row r="2" spans="1:64" ht="12" x14ac:dyDescent="0.25">
      <c r="A2" s="41" t="s">
        <v>201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row>
    <row r="4" spans="1:64" ht="12" x14ac:dyDescent="0.25">
      <c r="A4" s="34"/>
      <c r="B4" s="157">
        <v>2010</v>
      </c>
      <c r="C4" s="158"/>
      <c r="D4" s="158"/>
      <c r="E4" s="158"/>
      <c r="F4" s="158"/>
      <c r="G4" s="158"/>
      <c r="H4" s="158"/>
      <c r="I4" s="158"/>
      <c r="J4" s="158"/>
      <c r="K4" s="158"/>
      <c r="L4" s="158"/>
      <c r="M4" s="158"/>
      <c r="N4" s="158"/>
      <c r="O4" s="158"/>
      <c r="P4" s="158"/>
      <c r="R4" s="157">
        <v>2015</v>
      </c>
      <c r="S4" s="158"/>
      <c r="T4" s="158"/>
      <c r="U4" s="158"/>
      <c r="V4" s="158"/>
      <c r="W4" s="158"/>
      <c r="X4" s="158"/>
      <c r="Y4" s="158"/>
      <c r="Z4" s="158"/>
      <c r="AA4" s="158"/>
      <c r="AB4" s="158"/>
      <c r="AC4" s="158"/>
      <c r="AD4" s="158"/>
      <c r="AE4" s="158"/>
      <c r="AF4" s="158"/>
      <c r="AH4" s="157" t="s">
        <v>34</v>
      </c>
      <c r="AI4" s="158"/>
      <c r="AJ4" s="158"/>
      <c r="AK4" s="158"/>
      <c r="AL4" s="158"/>
      <c r="AM4" s="158"/>
      <c r="AN4" s="158"/>
      <c r="AO4" s="158"/>
      <c r="AP4" s="158"/>
      <c r="AQ4" s="158"/>
      <c r="AR4" s="158"/>
      <c r="AS4" s="158"/>
      <c r="AT4" s="158"/>
      <c r="AU4" s="158"/>
      <c r="AV4" s="158"/>
      <c r="AX4" s="157" t="s">
        <v>35</v>
      </c>
      <c r="AY4" s="158"/>
      <c r="AZ4" s="158"/>
      <c r="BA4" s="158"/>
      <c r="BB4" s="158"/>
      <c r="BC4" s="158"/>
      <c r="BD4" s="158"/>
      <c r="BE4" s="158"/>
      <c r="BF4" s="158"/>
      <c r="BG4" s="158"/>
      <c r="BH4" s="158"/>
      <c r="BI4" s="158"/>
      <c r="BJ4" s="158"/>
      <c r="BK4" s="158"/>
      <c r="BL4" s="158"/>
    </row>
    <row r="5" spans="1:64" x14ac:dyDescent="0.2">
      <c r="B5" s="151"/>
      <c r="C5" s="151"/>
      <c r="R5" s="151"/>
      <c r="S5" s="151"/>
      <c r="AH5" s="151"/>
      <c r="AI5" s="151"/>
      <c r="AX5" s="151"/>
      <c r="AY5" s="151"/>
    </row>
    <row r="6" spans="1:64" ht="12" x14ac:dyDescent="0.25">
      <c r="C6" s="36"/>
      <c r="D6" s="37" t="s">
        <v>204</v>
      </c>
      <c r="E6" s="37"/>
      <c r="T6" s="37" t="s">
        <v>204</v>
      </c>
      <c r="U6" s="37"/>
      <c r="AJ6" s="37" t="s">
        <v>204</v>
      </c>
      <c r="AK6" s="37"/>
      <c r="AZ6" s="37" t="s">
        <v>204</v>
      </c>
      <c r="BA6" s="37"/>
    </row>
    <row r="7" spans="1:64" ht="60.75" customHeight="1" x14ac:dyDescent="0.2">
      <c r="A7" s="131"/>
      <c r="B7" s="37" t="s">
        <v>211</v>
      </c>
      <c r="C7" s="89"/>
      <c r="D7" s="37" t="s">
        <v>205</v>
      </c>
      <c r="E7" s="129"/>
      <c r="F7" s="37" t="s">
        <v>206</v>
      </c>
      <c r="G7" s="129"/>
      <c r="H7" s="37" t="s">
        <v>207</v>
      </c>
      <c r="I7" s="129"/>
      <c r="J7" s="37" t="s">
        <v>208</v>
      </c>
      <c r="K7" s="129"/>
      <c r="L7" s="37" t="s">
        <v>209</v>
      </c>
      <c r="M7" s="129"/>
      <c r="N7" s="37" t="s">
        <v>229</v>
      </c>
      <c r="O7" s="129"/>
      <c r="P7" s="37" t="s">
        <v>210</v>
      </c>
      <c r="Q7" s="89"/>
      <c r="R7" s="37" t="s">
        <v>211</v>
      </c>
      <c r="S7" s="129"/>
      <c r="T7" s="37" t="s">
        <v>205</v>
      </c>
      <c r="U7" s="129"/>
      <c r="V7" s="37" t="s">
        <v>206</v>
      </c>
      <c r="W7" s="129"/>
      <c r="X7" s="37" t="s">
        <v>207</v>
      </c>
      <c r="Y7" s="129"/>
      <c r="Z7" s="37" t="s">
        <v>208</v>
      </c>
      <c r="AA7" s="129"/>
      <c r="AB7" s="37" t="s">
        <v>209</v>
      </c>
      <c r="AC7" s="129"/>
      <c r="AD7" s="37" t="s">
        <v>229</v>
      </c>
      <c r="AE7" s="129"/>
      <c r="AF7" s="37" t="s">
        <v>210</v>
      </c>
      <c r="AG7" s="89"/>
      <c r="AH7" s="37" t="s">
        <v>211</v>
      </c>
      <c r="AI7" s="129"/>
      <c r="AJ7" s="37" t="s">
        <v>205</v>
      </c>
      <c r="AK7" s="129"/>
      <c r="AL7" s="37" t="s">
        <v>206</v>
      </c>
      <c r="AM7" s="129"/>
      <c r="AN7" s="37" t="s">
        <v>207</v>
      </c>
      <c r="AO7" s="129"/>
      <c r="AP7" s="37" t="s">
        <v>208</v>
      </c>
      <c r="AQ7" s="129"/>
      <c r="AR7" s="37" t="s">
        <v>209</v>
      </c>
      <c r="AS7" s="129"/>
      <c r="AT7" s="37" t="s">
        <v>229</v>
      </c>
      <c r="AU7" s="129"/>
      <c r="AV7" s="37" t="s">
        <v>210</v>
      </c>
      <c r="AW7" s="89"/>
      <c r="AX7" s="37" t="s">
        <v>211</v>
      </c>
      <c r="AY7" s="129"/>
      <c r="AZ7" s="37" t="s">
        <v>205</v>
      </c>
      <c r="BA7" s="129"/>
      <c r="BB7" s="37" t="s">
        <v>206</v>
      </c>
      <c r="BC7" s="129"/>
      <c r="BD7" s="37" t="s">
        <v>207</v>
      </c>
      <c r="BE7" s="129"/>
      <c r="BF7" s="37" t="s">
        <v>208</v>
      </c>
      <c r="BG7" s="129"/>
      <c r="BH7" s="37" t="s">
        <v>209</v>
      </c>
      <c r="BI7" s="129"/>
      <c r="BJ7" s="37" t="s">
        <v>229</v>
      </c>
      <c r="BK7" s="129"/>
      <c r="BL7" s="37" t="s">
        <v>210</v>
      </c>
    </row>
    <row r="8" spans="1:64" ht="15" customHeight="1" x14ac:dyDescent="0.25">
      <c r="B8" s="103"/>
      <c r="C8" s="89"/>
      <c r="D8" s="38"/>
      <c r="E8" s="42"/>
      <c r="F8" s="38"/>
      <c r="G8" s="42"/>
      <c r="H8" s="38"/>
      <c r="I8" s="42"/>
      <c r="J8" s="38"/>
      <c r="K8" s="42"/>
      <c r="L8" s="38"/>
      <c r="M8" s="42"/>
      <c r="N8" s="38"/>
      <c r="O8" s="42"/>
      <c r="P8" s="38"/>
      <c r="Q8" s="89"/>
      <c r="R8" s="103"/>
      <c r="S8" s="89"/>
      <c r="T8" s="103"/>
      <c r="U8" s="89"/>
      <c r="V8" s="103"/>
      <c r="W8" s="89"/>
      <c r="X8" s="103"/>
      <c r="Y8" s="89"/>
      <c r="Z8" s="103"/>
      <c r="AA8" s="89"/>
      <c r="AB8" s="103"/>
      <c r="AC8" s="89"/>
      <c r="AD8" s="103"/>
      <c r="AE8" s="89"/>
      <c r="AF8" s="103"/>
      <c r="AG8" s="89"/>
      <c r="AH8" s="103"/>
      <c r="AI8" s="89"/>
      <c r="AJ8" s="103"/>
      <c r="AK8" s="89"/>
      <c r="AL8" s="103"/>
      <c r="AM8" s="89"/>
      <c r="AN8" s="103"/>
      <c r="AO8" s="89"/>
      <c r="AP8" s="103"/>
      <c r="AQ8" s="89"/>
      <c r="AR8" s="103"/>
      <c r="AS8" s="89"/>
      <c r="AT8" s="103"/>
      <c r="AU8" s="89"/>
      <c r="AV8" s="103"/>
      <c r="AW8" s="89"/>
      <c r="AX8" s="103"/>
      <c r="AY8" s="89"/>
      <c r="AZ8" s="103"/>
      <c r="BA8" s="89"/>
      <c r="BB8" s="103"/>
      <c r="BC8" s="89"/>
      <c r="BD8" s="103"/>
      <c r="BE8" s="89"/>
      <c r="BF8" s="103"/>
      <c r="BG8" s="89"/>
      <c r="BH8" s="103"/>
      <c r="BI8" s="89"/>
      <c r="BJ8" s="103"/>
      <c r="BK8" s="89"/>
      <c r="BL8" s="103"/>
    </row>
    <row r="9" spans="1:64" ht="12" x14ac:dyDescent="0.25">
      <c r="A9" s="34" t="s">
        <v>182</v>
      </c>
      <c r="B9" s="39"/>
      <c r="C9" s="39"/>
      <c r="D9" s="39"/>
      <c r="E9" s="39"/>
      <c r="F9" s="39"/>
      <c r="G9" s="70"/>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x14ac:dyDescent="0.2">
      <c r="A10" s="35" t="s">
        <v>145</v>
      </c>
      <c r="B10" s="71">
        <v>100</v>
      </c>
      <c r="C10" s="71"/>
      <c r="D10" s="71">
        <v>35</v>
      </c>
      <c r="E10" s="71"/>
      <c r="F10" s="71">
        <v>15</v>
      </c>
      <c r="G10" s="72"/>
      <c r="H10" s="71">
        <v>5</v>
      </c>
      <c r="I10" s="71"/>
      <c r="J10" s="71">
        <v>10</v>
      </c>
      <c r="K10" s="71"/>
      <c r="L10" s="71">
        <v>10</v>
      </c>
      <c r="M10" s="71"/>
      <c r="N10" s="71">
        <v>5</v>
      </c>
      <c r="O10" s="71"/>
      <c r="P10" s="71">
        <v>15</v>
      </c>
      <c r="Q10" s="71"/>
      <c r="R10" s="71">
        <v>75</v>
      </c>
      <c r="S10" s="71"/>
      <c r="T10" s="71">
        <v>30</v>
      </c>
      <c r="U10" s="71"/>
      <c r="V10" s="71">
        <v>10</v>
      </c>
      <c r="W10" s="71"/>
      <c r="X10" s="71">
        <v>5</v>
      </c>
      <c r="Y10" s="71"/>
      <c r="Z10" s="71">
        <v>5</v>
      </c>
      <c r="AA10" s="71"/>
      <c r="AB10" s="71">
        <v>5</v>
      </c>
      <c r="AC10" s="71"/>
      <c r="AD10" s="73">
        <v>0</v>
      </c>
      <c r="AE10" s="71"/>
      <c r="AF10" s="71">
        <v>10</v>
      </c>
      <c r="AG10" s="71"/>
      <c r="AH10" s="71">
        <v>60</v>
      </c>
      <c r="AI10" s="71"/>
      <c r="AJ10" s="71">
        <v>30</v>
      </c>
      <c r="AK10" s="71"/>
      <c r="AL10" s="71">
        <v>10</v>
      </c>
      <c r="AM10" s="71"/>
      <c r="AN10" s="71">
        <v>5</v>
      </c>
      <c r="AO10" s="71"/>
      <c r="AP10" s="71">
        <v>5</v>
      </c>
      <c r="AQ10" s="71"/>
      <c r="AR10" s="73">
        <v>0</v>
      </c>
      <c r="AS10" s="71"/>
      <c r="AT10" s="71">
        <v>5</v>
      </c>
      <c r="AU10" s="71"/>
      <c r="AV10" s="71">
        <v>10</v>
      </c>
      <c r="AW10" s="71"/>
      <c r="AX10" s="71">
        <v>55</v>
      </c>
      <c r="AY10" s="71"/>
      <c r="AZ10" s="71">
        <v>15</v>
      </c>
      <c r="BA10" s="71"/>
      <c r="BB10" s="71">
        <v>10</v>
      </c>
      <c r="BC10" s="71"/>
      <c r="BD10" s="73">
        <v>0</v>
      </c>
      <c r="BE10" s="71"/>
      <c r="BF10" s="71">
        <v>5</v>
      </c>
      <c r="BG10" s="71"/>
      <c r="BH10" s="73">
        <v>5</v>
      </c>
      <c r="BI10" s="71"/>
      <c r="BJ10" s="71">
        <v>5</v>
      </c>
      <c r="BK10" s="71"/>
      <c r="BL10" s="71">
        <v>10</v>
      </c>
    </row>
    <row r="11" spans="1:64" x14ac:dyDescent="0.2">
      <c r="A11" s="35" t="s">
        <v>136</v>
      </c>
      <c r="B11" s="71">
        <v>295</v>
      </c>
      <c r="C11" s="71"/>
      <c r="D11" s="71">
        <v>105</v>
      </c>
      <c r="E11" s="71"/>
      <c r="F11" s="71">
        <v>45</v>
      </c>
      <c r="G11" s="72"/>
      <c r="H11" s="71">
        <v>25</v>
      </c>
      <c r="I11" s="71"/>
      <c r="J11" s="71">
        <v>30</v>
      </c>
      <c r="K11" s="71"/>
      <c r="L11" s="71">
        <v>35</v>
      </c>
      <c r="M11" s="71"/>
      <c r="N11" s="71">
        <v>20</v>
      </c>
      <c r="O11" s="71"/>
      <c r="P11" s="71">
        <v>20</v>
      </c>
      <c r="Q11" s="71"/>
      <c r="R11" s="71">
        <v>245</v>
      </c>
      <c r="S11" s="71"/>
      <c r="T11" s="71">
        <v>35</v>
      </c>
      <c r="U11" s="71"/>
      <c r="V11" s="71">
        <v>50</v>
      </c>
      <c r="W11" s="71"/>
      <c r="X11" s="71">
        <v>15</v>
      </c>
      <c r="Y11" s="71"/>
      <c r="Z11" s="71">
        <v>25</v>
      </c>
      <c r="AA11" s="71"/>
      <c r="AB11" s="71">
        <v>25</v>
      </c>
      <c r="AC11" s="71"/>
      <c r="AD11" s="71">
        <v>40</v>
      </c>
      <c r="AE11" s="71"/>
      <c r="AF11" s="71">
        <v>20</v>
      </c>
      <c r="AG11" s="71"/>
      <c r="AH11" s="71">
        <v>235</v>
      </c>
      <c r="AI11" s="71"/>
      <c r="AJ11" s="71">
        <v>40</v>
      </c>
      <c r="AK11" s="71"/>
      <c r="AL11" s="71">
        <v>45</v>
      </c>
      <c r="AM11" s="71"/>
      <c r="AN11" s="71">
        <v>5</v>
      </c>
      <c r="AO11" s="71"/>
      <c r="AP11" s="71">
        <v>25</v>
      </c>
      <c r="AQ11" s="71"/>
      <c r="AR11" s="71">
        <v>35</v>
      </c>
      <c r="AS11" s="71"/>
      <c r="AT11" s="71">
        <v>45</v>
      </c>
      <c r="AU11" s="71"/>
      <c r="AV11" s="71">
        <v>20</v>
      </c>
      <c r="AW11" s="71"/>
      <c r="AX11" s="71">
        <v>260</v>
      </c>
      <c r="AY11" s="71"/>
      <c r="AZ11" s="71">
        <v>30</v>
      </c>
      <c r="BA11" s="71"/>
      <c r="BB11" s="71">
        <v>65</v>
      </c>
      <c r="BC11" s="71"/>
      <c r="BD11" s="71">
        <v>10</v>
      </c>
      <c r="BE11" s="71"/>
      <c r="BF11" s="71">
        <v>30</v>
      </c>
      <c r="BG11" s="71"/>
      <c r="BH11" s="71">
        <v>35</v>
      </c>
      <c r="BI11" s="71"/>
      <c r="BJ11" s="71">
        <v>40</v>
      </c>
      <c r="BK11" s="71"/>
      <c r="BL11" s="71">
        <v>20</v>
      </c>
    </row>
    <row r="12" spans="1:64" x14ac:dyDescent="0.2">
      <c r="A12" s="35" t="s">
        <v>98</v>
      </c>
      <c r="B12" s="71">
        <v>219</v>
      </c>
      <c r="C12" s="71"/>
      <c r="D12" s="71">
        <v>65</v>
      </c>
      <c r="E12" s="71"/>
      <c r="F12" s="71">
        <v>54</v>
      </c>
      <c r="G12" s="72"/>
      <c r="H12" s="71">
        <v>16</v>
      </c>
      <c r="I12" s="71"/>
      <c r="J12" s="71">
        <v>9</v>
      </c>
      <c r="K12" s="71"/>
      <c r="L12" s="71">
        <v>47</v>
      </c>
      <c r="M12" s="71"/>
      <c r="N12" s="71">
        <v>17</v>
      </c>
      <c r="O12" s="71"/>
      <c r="P12" s="71">
        <v>27</v>
      </c>
      <c r="Q12" s="71"/>
      <c r="R12" s="71">
        <v>164</v>
      </c>
      <c r="S12" s="71"/>
      <c r="T12" s="71">
        <v>48</v>
      </c>
      <c r="U12" s="71"/>
      <c r="V12" s="71">
        <v>40</v>
      </c>
      <c r="W12" s="71"/>
      <c r="X12" s="71">
        <v>14</v>
      </c>
      <c r="Y12" s="71"/>
      <c r="Z12" s="71">
        <v>10</v>
      </c>
      <c r="AA12" s="71"/>
      <c r="AB12" s="71">
        <v>37</v>
      </c>
      <c r="AC12" s="71"/>
      <c r="AD12" s="71">
        <v>15</v>
      </c>
      <c r="AE12" s="71"/>
      <c r="AF12" s="71">
        <v>17</v>
      </c>
      <c r="AG12" s="71"/>
      <c r="AH12" s="71">
        <v>85</v>
      </c>
      <c r="AI12" s="71"/>
      <c r="AJ12" s="71">
        <v>24</v>
      </c>
      <c r="AK12" s="71"/>
      <c r="AL12" s="71">
        <v>25</v>
      </c>
      <c r="AM12" s="71"/>
      <c r="AN12" s="71">
        <v>6</v>
      </c>
      <c r="AO12" s="71"/>
      <c r="AP12" s="71" t="s">
        <v>19</v>
      </c>
      <c r="AQ12" s="71"/>
      <c r="AR12" s="71">
        <v>29</v>
      </c>
      <c r="AS12" s="71"/>
      <c r="AT12" s="71">
        <v>10</v>
      </c>
      <c r="AU12" s="71"/>
      <c r="AV12" s="71">
        <v>8</v>
      </c>
      <c r="AW12" s="71"/>
      <c r="AX12" s="71">
        <v>86</v>
      </c>
      <c r="AY12" s="71"/>
      <c r="AZ12" s="71">
        <v>23</v>
      </c>
      <c r="BA12" s="71"/>
      <c r="BB12" s="71">
        <v>24</v>
      </c>
      <c r="BC12" s="71"/>
      <c r="BD12" s="71">
        <v>8</v>
      </c>
      <c r="BE12" s="71"/>
      <c r="BF12" s="71">
        <v>5</v>
      </c>
      <c r="BG12" s="71"/>
      <c r="BH12" s="71">
        <v>29</v>
      </c>
      <c r="BI12" s="71"/>
      <c r="BJ12" s="71">
        <v>9</v>
      </c>
      <c r="BK12" s="71"/>
      <c r="BL12" s="71">
        <v>8</v>
      </c>
    </row>
    <row r="13" spans="1:64" x14ac:dyDescent="0.2">
      <c r="A13" s="35" t="s">
        <v>95</v>
      </c>
      <c r="B13" s="71">
        <v>215</v>
      </c>
      <c r="C13" s="71"/>
      <c r="D13" s="71">
        <v>85</v>
      </c>
      <c r="E13" s="71"/>
      <c r="F13" s="71">
        <v>30</v>
      </c>
      <c r="G13" s="72"/>
      <c r="H13" s="71">
        <v>10</v>
      </c>
      <c r="I13" s="71"/>
      <c r="J13" s="71">
        <v>10</v>
      </c>
      <c r="K13" s="71"/>
      <c r="L13" s="71">
        <v>15</v>
      </c>
      <c r="M13" s="71"/>
      <c r="N13" s="71">
        <v>35</v>
      </c>
      <c r="O13" s="71"/>
      <c r="P13" s="71">
        <v>10</v>
      </c>
      <c r="Q13" s="71"/>
      <c r="R13" s="71">
        <v>260</v>
      </c>
      <c r="S13" s="71"/>
      <c r="T13" s="71">
        <v>65</v>
      </c>
      <c r="U13" s="71"/>
      <c r="V13" s="71">
        <v>50</v>
      </c>
      <c r="W13" s="71"/>
      <c r="X13" s="71">
        <v>15</v>
      </c>
      <c r="Y13" s="71"/>
      <c r="Z13" s="71">
        <v>15</v>
      </c>
      <c r="AA13" s="71"/>
      <c r="AB13" s="71">
        <v>25</v>
      </c>
      <c r="AC13" s="71"/>
      <c r="AD13" s="71">
        <v>60</v>
      </c>
      <c r="AE13" s="71"/>
      <c r="AF13" s="71">
        <v>10</v>
      </c>
      <c r="AG13" s="71"/>
      <c r="AH13" s="71">
        <v>275</v>
      </c>
      <c r="AI13" s="71"/>
      <c r="AJ13" s="71">
        <v>65</v>
      </c>
      <c r="AK13" s="71"/>
      <c r="AL13" s="71">
        <v>45</v>
      </c>
      <c r="AM13" s="71"/>
      <c r="AN13" s="71">
        <v>10</v>
      </c>
      <c r="AO13" s="71"/>
      <c r="AP13" s="71">
        <v>15</v>
      </c>
      <c r="AQ13" s="71"/>
      <c r="AR13" s="71">
        <v>35</v>
      </c>
      <c r="AS13" s="71"/>
      <c r="AT13" s="71">
        <v>60</v>
      </c>
      <c r="AU13" s="71"/>
      <c r="AV13" s="71">
        <v>10</v>
      </c>
      <c r="AW13" s="71"/>
      <c r="AX13" s="71">
        <v>250</v>
      </c>
      <c r="AY13" s="71"/>
      <c r="AZ13" s="71">
        <v>50</v>
      </c>
      <c r="BA13" s="71"/>
      <c r="BB13" s="71">
        <v>45</v>
      </c>
      <c r="BC13" s="71"/>
      <c r="BD13" s="71">
        <v>5</v>
      </c>
      <c r="BE13" s="71"/>
      <c r="BF13" s="71">
        <v>15</v>
      </c>
      <c r="BG13" s="71"/>
      <c r="BH13" s="71">
        <v>45</v>
      </c>
      <c r="BI13" s="71"/>
      <c r="BJ13" s="71">
        <v>55</v>
      </c>
      <c r="BK13" s="71"/>
      <c r="BL13" s="71">
        <v>15</v>
      </c>
    </row>
    <row r="14" spans="1:64" x14ac:dyDescent="0.2">
      <c r="A14" s="35" t="s">
        <v>2</v>
      </c>
      <c r="B14" s="71">
        <v>285</v>
      </c>
      <c r="C14" s="71"/>
      <c r="D14" s="71">
        <v>105</v>
      </c>
      <c r="E14" s="71"/>
      <c r="F14" s="71">
        <v>55</v>
      </c>
      <c r="G14" s="72"/>
      <c r="H14" s="71">
        <v>10</v>
      </c>
      <c r="I14" s="71"/>
      <c r="J14" s="71">
        <v>15</v>
      </c>
      <c r="K14" s="71"/>
      <c r="L14" s="71">
        <v>35</v>
      </c>
      <c r="M14" s="71"/>
      <c r="N14" s="71">
        <v>20</v>
      </c>
      <c r="O14" s="71"/>
      <c r="P14" s="71">
        <v>10</v>
      </c>
      <c r="Q14" s="71"/>
      <c r="R14" s="71">
        <v>240</v>
      </c>
      <c r="S14" s="71"/>
      <c r="T14" s="71">
        <v>70</v>
      </c>
      <c r="U14" s="71"/>
      <c r="V14" s="71">
        <v>55</v>
      </c>
      <c r="W14" s="71"/>
      <c r="X14" s="71">
        <v>10</v>
      </c>
      <c r="Y14" s="71"/>
      <c r="Z14" s="71">
        <v>20</v>
      </c>
      <c r="AA14" s="71"/>
      <c r="AB14" s="71">
        <v>20</v>
      </c>
      <c r="AC14" s="71"/>
      <c r="AD14" s="71">
        <v>25</v>
      </c>
      <c r="AE14" s="71"/>
      <c r="AF14" s="71">
        <v>10</v>
      </c>
      <c r="AG14" s="71"/>
      <c r="AH14" s="71">
        <v>250</v>
      </c>
      <c r="AI14" s="71"/>
      <c r="AJ14" s="71">
        <v>75</v>
      </c>
      <c r="AK14" s="71"/>
      <c r="AL14" s="71">
        <v>60</v>
      </c>
      <c r="AM14" s="71"/>
      <c r="AN14" s="71">
        <v>10</v>
      </c>
      <c r="AO14" s="71"/>
      <c r="AP14" s="71">
        <v>20</v>
      </c>
      <c r="AQ14" s="71"/>
      <c r="AR14" s="71">
        <v>20</v>
      </c>
      <c r="AS14" s="71"/>
      <c r="AT14" s="71">
        <v>30</v>
      </c>
      <c r="AU14" s="71"/>
      <c r="AV14" s="71">
        <v>10</v>
      </c>
      <c r="AW14" s="71"/>
      <c r="AX14" s="71">
        <v>245</v>
      </c>
      <c r="AY14" s="71"/>
      <c r="AZ14" s="71">
        <v>70</v>
      </c>
      <c r="BA14" s="71"/>
      <c r="BB14" s="71">
        <v>55</v>
      </c>
      <c r="BC14" s="71"/>
      <c r="BD14" s="71">
        <v>10</v>
      </c>
      <c r="BE14" s="71"/>
      <c r="BF14" s="71">
        <v>20</v>
      </c>
      <c r="BG14" s="71"/>
      <c r="BH14" s="71">
        <v>20</v>
      </c>
      <c r="BI14" s="71"/>
      <c r="BJ14" s="71">
        <v>30</v>
      </c>
      <c r="BK14" s="71"/>
      <c r="BL14" s="71">
        <v>10</v>
      </c>
    </row>
    <row r="15" spans="1:64" x14ac:dyDescent="0.2">
      <c r="A15" s="35" t="s">
        <v>3</v>
      </c>
      <c r="B15" s="71">
        <v>795</v>
      </c>
      <c r="C15" s="71"/>
      <c r="D15" s="71">
        <v>275</v>
      </c>
      <c r="E15" s="71"/>
      <c r="F15" s="71">
        <v>205</v>
      </c>
      <c r="G15" s="72"/>
      <c r="H15" s="71">
        <v>85</v>
      </c>
      <c r="I15" s="71"/>
      <c r="J15" s="71">
        <v>35</v>
      </c>
      <c r="K15" s="71"/>
      <c r="L15" s="71">
        <v>60</v>
      </c>
      <c r="M15" s="71"/>
      <c r="N15" s="71">
        <v>85</v>
      </c>
      <c r="O15" s="71"/>
      <c r="P15" s="71">
        <v>20</v>
      </c>
      <c r="Q15" s="71"/>
      <c r="R15" s="71">
        <v>660</v>
      </c>
      <c r="S15" s="71"/>
      <c r="T15" s="71">
        <v>230</v>
      </c>
      <c r="U15" s="71"/>
      <c r="V15" s="71">
        <v>230</v>
      </c>
      <c r="W15" s="71"/>
      <c r="X15" s="71">
        <v>25</v>
      </c>
      <c r="Y15" s="71"/>
      <c r="Z15" s="71">
        <v>30</v>
      </c>
      <c r="AA15" s="71"/>
      <c r="AB15" s="71">
        <v>30</v>
      </c>
      <c r="AC15" s="71"/>
      <c r="AD15" s="71">
        <v>70</v>
      </c>
      <c r="AE15" s="71"/>
      <c r="AF15" s="71">
        <v>25</v>
      </c>
      <c r="AG15" s="71"/>
      <c r="AH15" s="71">
        <v>695</v>
      </c>
      <c r="AI15" s="71"/>
      <c r="AJ15" s="71">
        <v>235</v>
      </c>
      <c r="AK15" s="71"/>
      <c r="AL15" s="71">
        <v>220</v>
      </c>
      <c r="AM15" s="71"/>
      <c r="AN15" s="71">
        <v>20</v>
      </c>
      <c r="AO15" s="71"/>
      <c r="AP15" s="71">
        <v>30</v>
      </c>
      <c r="AQ15" s="71"/>
      <c r="AR15" s="71">
        <v>30</v>
      </c>
      <c r="AS15" s="71"/>
      <c r="AT15" s="71">
        <v>105</v>
      </c>
      <c r="AU15" s="71"/>
      <c r="AV15" s="71">
        <v>25</v>
      </c>
      <c r="AW15" s="71"/>
      <c r="AX15" s="71">
        <v>650</v>
      </c>
      <c r="AY15" s="71"/>
      <c r="AZ15" s="71">
        <v>190</v>
      </c>
      <c r="BA15" s="71"/>
      <c r="BB15" s="71">
        <v>220</v>
      </c>
      <c r="BC15" s="71"/>
      <c r="BD15" s="71">
        <v>25</v>
      </c>
      <c r="BE15" s="71"/>
      <c r="BF15" s="71">
        <v>30</v>
      </c>
      <c r="BG15" s="71"/>
      <c r="BH15" s="71">
        <v>30</v>
      </c>
      <c r="BI15" s="71"/>
      <c r="BJ15" s="71">
        <v>105</v>
      </c>
      <c r="BK15" s="71"/>
      <c r="BL15" s="71">
        <v>20</v>
      </c>
    </row>
    <row r="16" spans="1:64" x14ac:dyDescent="0.2">
      <c r="A16" s="35" t="s">
        <v>101</v>
      </c>
      <c r="B16" s="71">
        <v>3264</v>
      </c>
      <c r="C16" s="71"/>
      <c r="D16" s="71">
        <v>552</v>
      </c>
      <c r="E16" s="71"/>
      <c r="F16" s="71">
        <v>1110</v>
      </c>
      <c r="G16" s="72"/>
      <c r="H16" s="71">
        <v>172</v>
      </c>
      <c r="I16" s="71"/>
      <c r="J16" s="71">
        <v>180</v>
      </c>
      <c r="K16" s="71"/>
      <c r="L16" s="71">
        <v>51</v>
      </c>
      <c r="M16" s="71"/>
      <c r="N16" s="71">
        <v>403</v>
      </c>
      <c r="O16" s="71"/>
      <c r="P16" s="71">
        <v>193</v>
      </c>
      <c r="Q16" s="71"/>
      <c r="R16" s="71">
        <v>3417</v>
      </c>
      <c r="S16" s="71"/>
      <c r="T16" s="71">
        <v>613</v>
      </c>
      <c r="U16" s="71"/>
      <c r="V16" s="71">
        <v>1045</v>
      </c>
      <c r="W16" s="71"/>
      <c r="X16" s="71">
        <v>187</v>
      </c>
      <c r="Y16" s="71"/>
      <c r="Z16" s="71">
        <v>187</v>
      </c>
      <c r="AA16" s="71"/>
      <c r="AB16" s="71">
        <v>194</v>
      </c>
      <c r="AC16" s="71"/>
      <c r="AD16" s="71">
        <v>407</v>
      </c>
      <c r="AE16" s="71"/>
      <c r="AF16" s="71">
        <v>243</v>
      </c>
      <c r="AG16" s="71"/>
      <c r="AH16" s="71">
        <v>3806</v>
      </c>
      <c r="AI16" s="71"/>
      <c r="AJ16" s="71">
        <v>683</v>
      </c>
      <c r="AK16" s="71"/>
      <c r="AL16" s="71">
        <v>1143</v>
      </c>
      <c r="AM16" s="71"/>
      <c r="AN16" s="71">
        <v>226</v>
      </c>
      <c r="AO16" s="71"/>
      <c r="AP16" s="71">
        <v>223</v>
      </c>
      <c r="AQ16" s="71"/>
      <c r="AR16" s="71">
        <v>190</v>
      </c>
      <c r="AS16" s="71"/>
      <c r="AT16" s="71">
        <v>478</v>
      </c>
      <c r="AU16" s="71"/>
      <c r="AV16" s="71">
        <v>309</v>
      </c>
      <c r="AW16" s="71"/>
      <c r="AX16" s="71">
        <v>4221</v>
      </c>
      <c r="AY16" s="71"/>
      <c r="AZ16" s="71">
        <v>733</v>
      </c>
      <c r="BA16" s="71"/>
      <c r="BB16" s="71">
        <v>1297</v>
      </c>
      <c r="BC16" s="71"/>
      <c r="BD16" s="71">
        <v>271</v>
      </c>
      <c r="BE16" s="71"/>
      <c r="BF16" s="71">
        <v>291</v>
      </c>
      <c r="BG16" s="71"/>
      <c r="BH16" s="71">
        <v>184</v>
      </c>
      <c r="BI16" s="71"/>
      <c r="BJ16" s="71">
        <v>557</v>
      </c>
      <c r="BK16" s="71"/>
      <c r="BL16" s="71">
        <v>321</v>
      </c>
    </row>
    <row r="17" spans="1:64" x14ac:dyDescent="0.2">
      <c r="A17" s="35" t="s">
        <v>99</v>
      </c>
      <c r="B17" s="71">
        <v>1557</v>
      </c>
      <c r="C17" s="71"/>
      <c r="D17" s="71">
        <v>229</v>
      </c>
      <c r="E17" s="71"/>
      <c r="F17" s="71">
        <v>472</v>
      </c>
      <c r="G17" s="72"/>
      <c r="H17" s="71">
        <v>91</v>
      </c>
      <c r="I17" s="71"/>
      <c r="J17" s="71">
        <v>62</v>
      </c>
      <c r="K17" s="71"/>
      <c r="L17" s="71">
        <v>51</v>
      </c>
      <c r="M17" s="71"/>
      <c r="N17" s="71" t="s">
        <v>19</v>
      </c>
      <c r="O17" s="71"/>
      <c r="P17" s="71">
        <v>99</v>
      </c>
      <c r="Q17" s="71"/>
      <c r="R17" s="71">
        <v>2355</v>
      </c>
      <c r="S17" s="71"/>
      <c r="T17" s="71">
        <v>379</v>
      </c>
      <c r="U17" s="71"/>
      <c r="V17" s="71">
        <v>852</v>
      </c>
      <c r="W17" s="71"/>
      <c r="X17" s="71">
        <v>107</v>
      </c>
      <c r="Y17" s="71"/>
      <c r="Z17" s="71">
        <v>136</v>
      </c>
      <c r="AA17" s="71"/>
      <c r="AB17" s="71">
        <v>351</v>
      </c>
      <c r="AC17" s="71"/>
      <c r="AD17" s="71">
        <v>248</v>
      </c>
      <c r="AE17" s="71"/>
      <c r="AF17" s="71">
        <v>160</v>
      </c>
      <c r="AG17" s="71"/>
      <c r="AH17" s="71">
        <v>1853</v>
      </c>
      <c r="AI17" s="71"/>
      <c r="AJ17" s="71">
        <v>227</v>
      </c>
      <c r="AK17" s="71"/>
      <c r="AL17" s="71">
        <v>691</v>
      </c>
      <c r="AM17" s="71"/>
      <c r="AN17" s="71">
        <v>84</v>
      </c>
      <c r="AO17" s="71"/>
      <c r="AP17" s="71">
        <v>110</v>
      </c>
      <c r="AQ17" s="71"/>
      <c r="AR17" s="71">
        <v>264</v>
      </c>
      <c r="AS17" s="71"/>
      <c r="AT17" s="71">
        <v>208</v>
      </c>
      <c r="AU17" s="71"/>
      <c r="AV17" s="71">
        <v>134</v>
      </c>
      <c r="AW17" s="71"/>
      <c r="AX17" s="71">
        <v>1107</v>
      </c>
      <c r="AY17" s="71"/>
      <c r="AZ17" s="71">
        <v>143</v>
      </c>
      <c r="BA17" s="71"/>
      <c r="BB17" s="71">
        <v>498</v>
      </c>
      <c r="BC17" s="71"/>
      <c r="BD17" s="71">
        <v>53</v>
      </c>
      <c r="BE17" s="71"/>
      <c r="BF17" s="71">
        <v>94</v>
      </c>
      <c r="BG17" s="71"/>
      <c r="BH17" s="71">
        <v>57</v>
      </c>
      <c r="BI17" s="71"/>
      <c r="BJ17" s="71">
        <v>99</v>
      </c>
      <c r="BK17" s="71"/>
      <c r="BL17" s="71">
        <v>55</v>
      </c>
    </row>
    <row r="18" spans="1:64" x14ac:dyDescent="0.2">
      <c r="A18" s="35" t="s">
        <v>4</v>
      </c>
      <c r="B18" s="71">
        <v>200</v>
      </c>
      <c r="C18" s="71"/>
      <c r="D18" s="71">
        <v>55</v>
      </c>
      <c r="E18" s="71"/>
      <c r="F18" s="71">
        <v>40</v>
      </c>
      <c r="G18" s="72"/>
      <c r="H18" s="71">
        <v>5</v>
      </c>
      <c r="I18" s="71"/>
      <c r="J18" s="71">
        <v>20</v>
      </c>
      <c r="K18" s="71"/>
      <c r="L18" s="71">
        <v>15</v>
      </c>
      <c r="M18" s="71"/>
      <c r="N18" s="71">
        <v>35</v>
      </c>
      <c r="O18" s="71"/>
      <c r="P18" s="71">
        <v>15</v>
      </c>
      <c r="Q18" s="71"/>
      <c r="R18" s="71">
        <v>235</v>
      </c>
      <c r="S18" s="71"/>
      <c r="T18" s="71">
        <v>75</v>
      </c>
      <c r="U18" s="71"/>
      <c r="V18" s="71">
        <v>35</v>
      </c>
      <c r="W18" s="71"/>
      <c r="X18" s="71">
        <v>10</v>
      </c>
      <c r="Y18" s="71"/>
      <c r="Z18" s="71">
        <v>30</v>
      </c>
      <c r="AA18" s="71"/>
      <c r="AB18" s="71">
        <v>15</v>
      </c>
      <c r="AC18" s="71"/>
      <c r="AD18" s="71">
        <v>40</v>
      </c>
      <c r="AE18" s="71"/>
      <c r="AF18" s="71">
        <v>15</v>
      </c>
      <c r="AG18" s="71"/>
      <c r="AH18" s="71">
        <v>245</v>
      </c>
      <c r="AI18" s="71"/>
      <c r="AJ18" s="71">
        <v>65</v>
      </c>
      <c r="AK18" s="71"/>
      <c r="AL18" s="71">
        <v>45</v>
      </c>
      <c r="AM18" s="71"/>
      <c r="AN18" s="71">
        <v>5</v>
      </c>
      <c r="AO18" s="71"/>
      <c r="AP18" s="71">
        <v>30</v>
      </c>
      <c r="AQ18" s="71"/>
      <c r="AR18" s="71">
        <v>15</v>
      </c>
      <c r="AS18" s="71"/>
      <c r="AT18" s="71">
        <v>50</v>
      </c>
      <c r="AU18" s="71"/>
      <c r="AV18" s="71">
        <v>20</v>
      </c>
      <c r="AW18" s="71"/>
      <c r="AX18" s="71">
        <v>230</v>
      </c>
      <c r="AY18" s="71"/>
      <c r="AZ18" s="71">
        <v>50</v>
      </c>
      <c r="BA18" s="71"/>
      <c r="BB18" s="71">
        <v>40</v>
      </c>
      <c r="BC18" s="71"/>
      <c r="BD18" s="71">
        <v>5</v>
      </c>
      <c r="BE18" s="71"/>
      <c r="BF18" s="71">
        <v>25</v>
      </c>
      <c r="BG18" s="71"/>
      <c r="BH18" s="71">
        <v>20</v>
      </c>
      <c r="BI18" s="71"/>
      <c r="BJ18" s="71">
        <v>45</v>
      </c>
      <c r="BK18" s="71"/>
      <c r="BL18" s="71">
        <v>20</v>
      </c>
    </row>
    <row r="19" spans="1:64" x14ac:dyDescent="0.2">
      <c r="A19" s="35" t="s">
        <v>6</v>
      </c>
      <c r="B19" s="71">
        <v>5</v>
      </c>
      <c r="C19" s="71"/>
      <c r="D19" s="73">
        <v>0</v>
      </c>
      <c r="E19" s="71"/>
      <c r="F19" s="73">
        <v>0</v>
      </c>
      <c r="G19" s="72"/>
      <c r="H19" s="71" t="s">
        <v>19</v>
      </c>
      <c r="I19" s="71"/>
      <c r="J19" s="71" t="s">
        <v>19</v>
      </c>
      <c r="K19" s="71"/>
      <c r="L19" s="71" t="s">
        <v>19</v>
      </c>
      <c r="M19" s="71"/>
      <c r="N19" s="71" t="s">
        <v>19</v>
      </c>
      <c r="O19" s="71"/>
      <c r="P19" s="71" t="s">
        <v>19</v>
      </c>
      <c r="Q19" s="71"/>
      <c r="R19" s="73">
        <v>0</v>
      </c>
      <c r="S19" s="71"/>
      <c r="T19" s="73">
        <v>0</v>
      </c>
      <c r="U19" s="71"/>
      <c r="V19" s="71" t="s">
        <v>19</v>
      </c>
      <c r="W19" s="71"/>
      <c r="X19" s="73" t="s">
        <v>19</v>
      </c>
      <c r="Y19" s="71"/>
      <c r="Z19" s="73" t="s">
        <v>19</v>
      </c>
      <c r="AA19" s="71"/>
      <c r="AB19" s="73" t="s">
        <v>19</v>
      </c>
      <c r="AC19" s="71"/>
      <c r="AD19" s="71" t="s">
        <v>19</v>
      </c>
      <c r="AE19" s="71"/>
      <c r="AF19" s="73" t="s">
        <v>19</v>
      </c>
      <c r="AG19" s="71"/>
      <c r="AH19" s="71">
        <v>5</v>
      </c>
      <c r="AI19" s="71"/>
      <c r="AJ19" s="73">
        <v>0</v>
      </c>
      <c r="AK19" s="71"/>
      <c r="AL19" s="73">
        <v>0</v>
      </c>
      <c r="AM19" s="71"/>
      <c r="AN19" s="73" t="s">
        <v>19</v>
      </c>
      <c r="AO19" s="71"/>
      <c r="AP19" s="73" t="s">
        <v>19</v>
      </c>
      <c r="AQ19" s="71"/>
      <c r="AR19" s="71" t="s">
        <v>19</v>
      </c>
      <c r="AS19" s="71"/>
      <c r="AT19" s="71" t="s">
        <v>19</v>
      </c>
      <c r="AU19" s="71"/>
      <c r="AV19" s="73" t="s">
        <v>19</v>
      </c>
      <c r="AW19" s="71"/>
      <c r="AX19" s="73">
        <v>0</v>
      </c>
      <c r="AY19" s="73"/>
      <c r="AZ19" s="73">
        <v>0</v>
      </c>
      <c r="BA19" s="71"/>
      <c r="BB19" s="73">
        <v>0</v>
      </c>
      <c r="BC19" s="71"/>
      <c r="BD19" s="73" t="s">
        <v>19</v>
      </c>
      <c r="BE19" s="71"/>
      <c r="BF19" s="73" t="s">
        <v>19</v>
      </c>
      <c r="BG19" s="71"/>
      <c r="BH19" s="71" t="s">
        <v>19</v>
      </c>
      <c r="BI19" s="71"/>
      <c r="BJ19" s="71" t="s">
        <v>19</v>
      </c>
      <c r="BK19" s="71"/>
      <c r="BL19" s="73" t="s">
        <v>19</v>
      </c>
    </row>
    <row r="20" spans="1:64" x14ac:dyDescent="0.2">
      <c r="A20" s="35" t="s">
        <v>183</v>
      </c>
      <c r="B20" s="71">
        <v>5</v>
      </c>
      <c r="C20" s="71"/>
      <c r="D20" s="73">
        <v>0</v>
      </c>
      <c r="E20" s="71"/>
      <c r="F20" s="73">
        <v>0</v>
      </c>
      <c r="G20" s="72"/>
      <c r="H20" s="71" t="s">
        <v>19</v>
      </c>
      <c r="I20" s="71"/>
      <c r="J20" s="71" t="s">
        <v>19</v>
      </c>
      <c r="K20" s="71"/>
      <c r="L20" s="71" t="s">
        <v>19</v>
      </c>
      <c r="M20" s="71"/>
      <c r="N20" s="71" t="s">
        <v>19</v>
      </c>
      <c r="O20" s="71"/>
      <c r="P20" s="71" t="s">
        <v>19</v>
      </c>
      <c r="Q20" s="71"/>
      <c r="R20" s="73">
        <v>5</v>
      </c>
      <c r="S20" s="71"/>
      <c r="T20" s="73" t="s">
        <v>19</v>
      </c>
      <c r="U20" s="71"/>
      <c r="V20" s="71" t="s">
        <v>19</v>
      </c>
      <c r="W20" s="71"/>
      <c r="X20" s="73">
        <v>0</v>
      </c>
      <c r="Y20" s="71"/>
      <c r="Z20" s="73">
        <v>0</v>
      </c>
      <c r="AA20" s="71"/>
      <c r="AB20" s="71">
        <v>0</v>
      </c>
      <c r="AC20" s="71"/>
      <c r="AD20" s="71" t="s">
        <v>19</v>
      </c>
      <c r="AE20" s="71"/>
      <c r="AF20" s="73">
        <v>0</v>
      </c>
      <c r="AG20" s="71"/>
      <c r="AH20" s="71">
        <v>5</v>
      </c>
      <c r="AI20" s="71"/>
      <c r="AJ20" s="73" t="s">
        <v>19</v>
      </c>
      <c r="AK20" s="71"/>
      <c r="AL20" s="73" t="s">
        <v>19</v>
      </c>
      <c r="AM20" s="71"/>
      <c r="AN20" s="73">
        <v>0</v>
      </c>
      <c r="AO20" s="71"/>
      <c r="AP20" s="73">
        <v>0</v>
      </c>
      <c r="AQ20" s="71"/>
      <c r="AR20" s="71" t="s">
        <v>19</v>
      </c>
      <c r="AS20" s="71"/>
      <c r="AT20" s="71" t="s">
        <v>19</v>
      </c>
      <c r="AU20" s="71"/>
      <c r="AV20" s="73">
        <v>0</v>
      </c>
      <c r="AW20" s="71"/>
      <c r="AX20" s="71">
        <v>10</v>
      </c>
      <c r="AY20" s="71"/>
      <c r="AZ20" s="73" t="s">
        <v>19</v>
      </c>
      <c r="BA20" s="71"/>
      <c r="BB20" s="73">
        <v>0</v>
      </c>
      <c r="BC20" s="73"/>
      <c r="BD20" s="73">
        <v>0</v>
      </c>
      <c r="BE20" s="71"/>
      <c r="BF20" s="71" t="s">
        <v>19</v>
      </c>
      <c r="BG20" s="71"/>
      <c r="BH20" s="71" t="s">
        <v>19</v>
      </c>
      <c r="BI20" s="71"/>
      <c r="BJ20" s="71" t="s">
        <v>19</v>
      </c>
      <c r="BK20" s="71"/>
      <c r="BL20" s="71">
        <v>5</v>
      </c>
    </row>
    <row r="21" spans="1:64" x14ac:dyDescent="0.2">
      <c r="A21" s="35" t="s">
        <v>104</v>
      </c>
      <c r="B21" s="71">
        <v>505</v>
      </c>
      <c r="C21" s="71"/>
      <c r="D21" s="71">
        <v>107</v>
      </c>
      <c r="E21" s="71"/>
      <c r="F21" s="71">
        <v>142</v>
      </c>
      <c r="G21" s="72"/>
      <c r="H21" s="71">
        <v>38</v>
      </c>
      <c r="I21" s="71"/>
      <c r="J21" s="71">
        <v>47</v>
      </c>
      <c r="K21" s="71"/>
      <c r="L21" s="71">
        <v>21</v>
      </c>
      <c r="M21" s="71"/>
      <c r="N21" s="71">
        <v>43</v>
      </c>
      <c r="O21" s="71"/>
      <c r="P21" s="71">
        <v>31</v>
      </c>
      <c r="Q21" s="71"/>
      <c r="R21" s="71">
        <v>459</v>
      </c>
      <c r="S21" s="71"/>
      <c r="T21" s="71">
        <v>115</v>
      </c>
      <c r="U21" s="71"/>
      <c r="V21" s="71">
        <v>110</v>
      </c>
      <c r="W21" s="71"/>
      <c r="X21" s="71">
        <v>42</v>
      </c>
      <c r="Y21" s="71"/>
      <c r="Z21" s="71">
        <v>34</v>
      </c>
      <c r="AA21" s="71"/>
      <c r="AB21" s="71">
        <v>14</v>
      </c>
      <c r="AC21" s="71"/>
      <c r="AD21" s="71">
        <v>35</v>
      </c>
      <c r="AE21" s="71"/>
      <c r="AF21" s="71">
        <v>42</v>
      </c>
      <c r="AG21" s="71"/>
      <c r="AH21" s="71">
        <v>499</v>
      </c>
      <c r="AI21" s="71"/>
      <c r="AJ21" s="71">
        <v>127</v>
      </c>
      <c r="AK21" s="71"/>
      <c r="AL21" s="71">
        <v>115</v>
      </c>
      <c r="AM21" s="71"/>
      <c r="AN21" s="71">
        <v>39</v>
      </c>
      <c r="AO21" s="71"/>
      <c r="AP21" s="71">
        <v>34</v>
      </c>
      <c r="AQ21" s="71"/>
      <c r="AR21" s="71">
        <v>14</v>
      </c>
      <c r="AS21" s="71"/>
      <c r="AT21" s="71">
        <v>51</v>
      </c>
      <c r="AU21" s="71"/>
      <c r="AV21" s="71">
        <v>48</v>
      </c>
      <c r="AW21" s="71"/>
      <c r="AX21" s="71">
        <v>503</v>
      </c>
      <c r="AY21" s="71"/>
      <c r="AZ21" s="71">
        <v>124</v>
      </c>
      <c r="BA21" s="71"/>
      <c r="BB21" s="71">
        <v>134</v>
      </c>
      <c r="BC21" s="71"/>
      <c r="BD21" s="71">
        <v>41</v>
      </c>
      <c r="BE21" s="71"/>
      <c r="BF21" s="71">
        <v>27</v>
      </c>
      <c r="BG21" s="71"/>
      <c r="BH21" s="71">
        <v>18</v>
      </c>
      <c r="BI21" s="71"/>
      <c r="BJ21" s="71">
        <v>56</v>
      </c>
      <c r="BK21" s="71"/>
      <c r="BL21" s="71">
        <v>40</v>
      </c>
    </row>
    <row r="22" spans="1:64" x14ac:dyDescent="0.2">
      <c r="A22" s="35" t="s">
        <v>5</v>
      </c>
      <c r="B22" s="71">
        <v>140</v>
      </c>
      <c r="C22" s="71"/>
      <c r="D22" s="71">
        <v>40</v>
      </c>
      <c r="E22" s="71"/>
      <c r="F22" s="71">
        <v>25</v>
      </c>
      <c r="G22" s="72"/>
      <c r="H22" s="71">
        <v>5</v>
      </c>
      <c r="I22" s="71"/>
      <c r="J22" s="71">
        <v>10</v>
      </c>
      <c r="K22" s="71"/>
      <c r="L22" s="71">
        <v>20</v>
      </c>
      <c r="M22" s="71"/>
      <c r="N22" s="71">
        <v>10</v>
      </c>
      <c r="O22" s="71"/>
      <c r="P22" s="71">
        <v>30</v>
      </c>
      <c r="Q22" s="71"/>
      <c r="R22" s="71">
        <v>95</v>
      </c>
      <c r="S22" s="71"/>
      <c r="T22" s="71">
        <v>30</v>
      </c>
      <c r="U22" s="71"/>
      <c r="V22" s="71">
        <v>25</v>
      </c>
      <c r="W22" s="71"/>
      <c r="X22" s="71">
        <v>5</v>
      </c>
      <c r="Y22" s="71"/>
      <c r="Z22" s="71">
        <v>10</v>
      </c>
      <c r="AA22" s="71"/>
      <c r="AB22" s="71">
        <v>5</v>
      </c>
      <c r="AC22" s="71"/>
      <c r="AD22" s="71">
        <v>10</v>
      </c>
      <c r="AE22" s="71"/>
      <c r="AF22" s="71">
        <v>5</v>
      </c>
      <c r="AG22" s="71"/>
      <c r="AH22" s="71">
        <v>100</v>
      </c>
      <c r="AI22" s="71"/>
      <c r="AJ22" s="71">
        <v>30</v>
      </c>
      <c r="AK22" s="71"/>
      <c r="AL22" s="71">
        <v>25</v>
      </c>
      <c r="AM22" s="71"/>
      <c r="AN22" s="71">
        <v>5</v>
      </c>
      <c r="AO22" s="71"/>
      <c r="AP22" s="71">
        <v>10</v>
      </c>
      <c r="AQ22" s="71"/>
      <c r="AR22" s="71">
        <v>10</v>
      </c>
      <c r="AS22" s="71"/>
      <c r="AT22" s="71">
        <v>10</v>
      </c>
      <c r="AU22" s="71"/>
      <c r="AV22" s="71">
        <v>5</v>
      </c>
      <c r="AW22" s="71"/>
      <c r="AX22" s="71">
        <v>100</v>
      </c>
      <c r="AY22" s="71"/>
      <c r="AZ22" s="71">
        <v>25</v>
      </c>
      <c r="BA22" s="71"/>
      <c r="BB22" s="71">
        <v>30</v>
      </c>
      <c r="BC22" s="71"/>
      <c r="BD22" s="71">
        <v>5</v>
      </c>
      <c r="BE22" s="71"/>
      <c r="BF22" s="71">
        <v>10</v>
      </c>
      <c r="BG22" s="71"/>
      <c r="BH22" s="71">
        <v>10</v>
      </c>
      <c r="BI22" s="71"/>
      <c r="BJ22" s="71">
        <v>10</v>
      </c>
      <c r="BK22" s="71"/>
      <c r="BL22" s="71">
        <v>5</v>
      </c>
    </row>
    <row r="23" spans="1:64" x14ac:dyDescent="0.2">
      <c r="A23" s="35" t="s">
        <v>184</v>
      </c>
      <c r="B23" s="71">
        <v>5</v>
      </c>
      <c r="C23" s="71"/>
      <c r="D23" s="73">
        <v>0</v>
      </c>
      <c r="E23" s="71"/>
      <c r="F23" s="73">
        <v>0</v>
      </c>
      <c r="G23" s="72"/>
      <c r="H23" s="73">
        <v>0</v>
      </c>
      <c r="I23" s="71"/>
      <c r="J23" s="71" t="s">
        <v>19</v>
      </c>
      <c r="K23" s="71"/>
      <c r="L23" s="71" t="s">
        <v>19</v>
      </c>
      <c r="M23" s="71"/>
      <c r="N23" s="71" t="s">
        <v>19</v>
      </c>
      <c r="O23" s="71"/>
      <c r="P23" s="71" t="s">
        <v>19</v>
      </c>
      <c r="Q23" s="71"/>
      <c r="R23" s="71">
        <v>5</v>
      </c>
      <c r="S23" s="71"/>
      <c r="T23" s="71" t="s">
        <v>19</v>
      </c>
      <c r="U23" s="71"/>
      <c r="V23" s="73">
        <v>0</v>
      </c>
      <c r="W23" s="71"/>
      <c r="X23" s="73">
        <v>0</v>
      </c>
      <c r="Y23" s="71"/>
      <c r="Z23" s="71" t="s">
        <v>19</v>
      </c>
      <c r="AA23" s="71"/>
      <c r="AB23" s="71" t="s">
        <v>19</v>
      </c>
      <c r="AC23" s="71"/>
      <c r="AD23" s="73">
        <v>0</v>
      </c>
      <c r="AE23" s="71"/>
      <c r="AF23" s="71" t="s">
        <v>19</v>
      </c>
      <c r="AG23" s="71"/>
      <c r="AH23" s="71">
        <v>5</v>
      </c>
      <c r="AI23" s="71"/>
      <c r="AJ23" s="71" t="s">
        <v>19</v>
      </c>
      <c r="AK23" s="71"/>
      <c r="AL23" s="73">
        <v>0</v>
      </c>
      <c r="AM23" s="71"/>
      <c r="AN23" s="71" t="s">
        <v>19</v>
      </c>
      <c r="AO23" s="71"/>
      <c r="AP23" s="71" t="s">
        <v>19</v>
      </c>
      <c r="AQ23" s="71"/>
      <c r="AR23" s="73">
        <v>0</v>
      </c>
      <c r="AS23" s="71"/>
      <c r="AT23" s="73">
        <v>0</v>
      </c>
      <c r="AU23" s="71"/>
      <c r="AV23" s="71" t="s">
        <v>19</v>
      </c>
      <c r="AW23" s="71"/>
      <c r="AX23" s="71">
        <v>5</v>
      </c>
      <c r="AY23" s="71"/>
      <c r="AZ23" s="71" t="s">
        <v>19</v>
      </c>
      <c r="BA23" s="71"/>
      <c r="BB23" s="73" t="s">
        <v>19</v>
      </c>
      <c r="BC23" s="71"/>
      <c r="BD23" s="71" t="s">
        <v>19</v>
      </c>
      <c r="BE23" s="71"/>
      <c r="BF23" s="71" t="s">
        <v>19</v>
      </c>
      <c r="BG23" s="71"/>
      <c r="BH23" s="73">
        <v>0</v>
      </c>
      <c r="BI23" s="71"/>
      <c r="BJ23" s="73">
        <v>0</v>
      </c>
      <c r="BK23" s="71"/>
      <c r="BL23" s="71" t="s">
        <v>19</v>
      </c>
    </row>
    <row r="24" spans="1:64" x14ac:dyDescent="0.2">
      <c r="A24" s="35" t="s">
        <v>185</v>
      </c>
      <c r="B24" s="71">
        <v>5</v>
      </c>
      <c r="C24" s="71"/>
      <c r="D24" s="73">
        <v>0</v>
      </c>
      <c r="E24" s="71"/>
      <c r="F24" s="71" t="s">
        <v>19</v>
      </c>
      <c r="G24" s="72"/>
      <c r="H24" s="71" t="s">
        <v>19</v>
      </c>
      <c r="I24" s="71"/>
      <c r="J24" s="71" t="s">
        <v>19</v>
      </c>
      <c r="K24" s="71"/>
      <c r="L24" s="71" t="s">
        <v>19</v>
      </c>
      <c r="M24" s="71"/>
      <c r="N24" s="73">
        <v>0</v>
      </c>
      <c r="O24" s="71"/>
      <c r="P24" s="71" t="s">
        <v>19</v>
      </c>
      <c r="Q24" s="71"/>
      <c r="R24" s="71">
        <v>5</v>
      </c>
      <c r="S24" s="71"/>
      <c r="T24" s="73">
        <v>0</v>
      </c>
      <c r="U24" s="71"/>
      <c r="V24" s="71" t="s">
        <v>19</v>
      </c>
      <c r="W24" s="71"/>
      <c r="X24" s="71" t="s">
        <v>19</v>
      </c>
      <c r="Y24" s="71"/>
      <c r="Z24" s="71" t="s">
        <v>19</v>
      </c>
      <c r="AA24" s="71"/>
      <c r="AB24" s="71" t="s">
        <v>19</v>
      </c>
      <c r="AC24" s="71"/>
      <c r="AD24" s="73">
        <v>0</v>
      </c>
      <c r="AE24" s="71"/>
      <c r="AF24" s="73">
        <v>0</v>
      </c>
      <c r="AG24" s="71"/>
      <c r="AH24" s="71">
        <v>5</v>
      </c>
      <c r="AI24" s="71"/>
      <c r="AJ24" s="73">
        <v>0</v>
      </c>
      <c r="AK24" s="71"/>
      <c r="AL24" s="71" t="s">
        <v>19</v>
      </c>
      <c r="AM24" s="71"/>
      <c r="AN24" s="71" t="s">
        <v>19</v>
      </c>
      <c r="AO24" s="71"/>
      <c r="AP24" s="71" t="s">
        <v>19</v>
      </c>
      <c r="AQ24" s="71"/>
      <c r="AR24" s="71" t="s">
        <v>19</v>
      </c>
      <c r="AS24" s="71"/>
      <c r="AT24" s="73">
        <v>0</v>
      </c>
      <c r="AU24" s="71"/>
      <c r="AV24" s="71" t="s">
        <v>19</v>
      </c>
      <c r="AW24" s="71"/>
      <c r="AX24" s="71">
        <v>5</v>
      </c>
      <c r="AY24" s="71"/>
      <c r="AZ24" s="73">
        <v>0</v>
      </c>
      <c r="BA24" s="71"/>
      <c r="BB24" s="73">
        <v>0</v>
      </c>
      <c r="BC24" s="71"/>
      <c r="BD24" s="71" t="s">
        <v>19</v>
      </c>
      <c r="BE24" s="71"/>
      <c r="BF24" s="71" t="s">
        <v>19</v>
      </c>
      <c r="BG24" s="71"/>
      <c r="BH24" s="71" t="s">
        <v>19</v>
      </c>
      <c r="BI24" s="71"/>
      <c r="BJ24" s="73">
        <v>0</v>
      </c>
      <c r="BK24" s="71"/>
      <c r="BL24" s="71" t="s">
        <v>19</v>
      </c>
    </row>
    <row r="25" spans="1:64" x14ac:dyDescent="0.2">
      <c r="A25" s="35" t="s">
        <v>7</v>
      </c>
      <c r="B25" s="71">
        <v>150</v>
      </c>
      <c r="C25" s="71"/>
      <c r="D25" s="71">
        <v>60</v>
      </c>
      <c r="E25" s="71"/>
      <c r="F25" s="71">
        <v>25</v>
      </c>
      <c r="G25" s="72"/>
      <c r="H25" s="71">
        <v>5</v>
      </c>
      <c r="I25" s="71"/>
      <c r="J25" s="71">
        <v>10</v>
      </c>
      <c r="K25" s="71"/>
      <c r="L25" s="71">
        <v>15</v>
      </c>
      <c r="M25" s="71"/>
      <c r="N25" s="71">
        <v>15</v>
      </c>
      <c r="O25" s="71"/>
      <c r="P25" s="71">
        <v>5</v>
      </c>
      <c r="Q25" s="71"/>
      <c r="R25" s="71">
        <v>115</v>
      </c>
      <c r="S25" s="71"/>
      <c r="T25" s="71">
        <v>45</v>
      </c>
      <c r="U25" s="71"/>
      <c r="V25" s="71">
        <v>25</v>
      </c>
      <c r="W25" s="71"/>
      <c r="X25" s="73">
        <v>0</v>
      </c>
      <c r="Y25" s="71"/>
      <c r="Z25" s="71">
        <v>10</v>
      </c>
      <c r="AA25" s="71"/>
      <c r="AB25" s="71">
        <v>5</v>
      </c>
      <c r="AC25" s="71"/>
      <c r="AD25" s="71">
        <v>15</v>
      </c>
      <c r="AE25" s="71"/>
      <c r="AF25" s="71">
        <v>5</v>
      </c>
      <c r="AG25" s="71"/>
      <c r="AH25" s="71">
        <v>120</v>
      </c>
      <c r="AI25" s="71"/>
      <c r="AJ25" s="71">
        <v>45</v>
      </c>
      <c r="AK25" s="71"/>
      <c r="AL25" s="71">
        <v>20</v>
      </c>
      <c r="AM25" s="71"/>
      <c r="AN25" s="73">
        <v>0</v>
      </c>
      <c r="AO25" s="71"/>
      <c r="AP25" s="71">
        <v>5</v>
      </c>
      <c r="AQ25" s="71"/>
      <c r="AR25" s="71">
        <v>10</v>
      </c>
      <c r="AS25" s="71"/>
      <c r="AT25" s="71">
        <v>20</v>
      </c>
      <c r="AU25" s="71"/>
      <c r="AV25" s="71">
        <v>5</v>
      </c>
      <c r="AW25" s="71"/>
      <c r="AX25" s="71">
        <v>125</v>
      </c>
      <c r="AY25" s="71"/>
      <c r="AZ25" s="71">
        <v>40</v>
      </c>
      <c r="BA25" s="71"/>
      <c r="BB25" s="71">
        <v>25</v>
      </c>
      <c r="BC25" s="71"/>
      <c r="BD25" s="73">
        <v>0</v>
      </c>
      <c r="BE25" s="71"/>
      <c r="BF25" s="71">
        <v>10</v>
      </c>
      <c r="BG25" s="71"/>
      <c r="BH25" s="71">
        <v>15</v>
      </c>
      <c r="BI25" s="71"/>
      <c r="BJ25" s="71">
        <v>15</v>
      </c>
      <c r="BK25" s="71"/>
      <c r="BL25" s="71">
        <v>10</v>
      </c>
    </row>
    <row r="26" spans="1:64" x14ac:dyDescent="0.2">
      <c r="A26" s="35" t="s">
        <v>8</v>
      </c>
      <c r="B26" s="71">
        <v>40</v>
      </c>
      <c r="C26" s="71"/>
      <c r="D26" s="71">
        <v>10</v>
      </c>
      <c r="E26" s="71"/>
      <c r="F26" s="71">
        <v>10</v>
      </c>
      <c r="G26" s="72"/>
      <c r="H26" s="73">
        <v>0</v>
      </c>
      <c r="I26" s="71"/>
      <c r="J26" s="71" t="s">
        <v>19</v>
      </c>
      <c r="K26" s="71"/>
      <c r="L26" s="73">
        <v>0</v>
      </c>
      <c r="M26" s="71"/>
      <c r="N26" s="71">
        <v>5</v>
      </c>
      <c r="O26" s="71"/>
      <c r="P26" s="73">
        <v>0</v>
      </c>
      <c r="Q26" s="71"/>
      <c r="R26" s="71">
        <v>35</v>
      </c>
      <c r="S26" s="71"/>
      <c r="T26" s="71">
        <v>5</v>
      </c>
      <c r="U26" s="71"/>
      <c r="V26" s="71">
        <v>10</v>
      </c>
      <c r="W26" s="71"/>
      <c r="X26" s="73">
        <v>0</v>
      </c>
      <c r="Y26" s="71"/>
      <c r="Z26" s="73">
        <v>0</v>
      </c>
      <c r="AA26" s="71"/>
      <c r="AB26" s="71" t="s">
        <v>19</v>
      </c>
      <c r="AC26" s="71"/>
      <c r="AD26" s="71">
        <v>5</v>
      </c>
      <c r="AE26" s="71"/>
      <c r="AF26" s="73">
        <v>0</v>
      </c>
      <c r="AG26" s="71"/>
      <c r="AH26" s="71">
        <v>35</v>
      </c>
      <c r="AI26" s="71"/>
      <c r="AJ26" s="71">
        <v>5</v>
      </c>
      <c r="AK26" s="71"/>
      <c r="AL26" s="71">
        <v>5</v>
      </c>
      <c r="AM26" s="71"/>
      <c r="AN26" s="73">
        <v>0</v>
      </c>
      <c r="AO26" s="71"/>
      <c r="AP26" s="71">
        <v>5</v>
      </c>
      <c r="AQ26" s="71"/>
      <c r="AR26" s="71" t="s">
        <v>19</v>
      </c>
      <c r="AS26" s="71"/>
      <c r="AT26" s="71">
        <v>5</v>
      </c>
      <c r="AU26" s="71"/>
      <c r="AV26" s="73">
        <v>0</v>
      </c>
      <c r="AW26" s="71"/>
      <c r="AX26" s="71">
        <v>45</v>
      </c>
      <c r="AY26" s="71"/>
      <c r="AZ26" s="71">
        <v>10</v>
      </c>
      <c r="BA26" s="71"/>
      <c r="BB26" s="71">
        <v>5</v>
      </c>
      <c r="BC26" s="71"/>
      <c r="BD26" s="73" t="s">
        <v>19</v>
      </c>
      <c r="BE26" s="71"/>
      <c r="BF26" s="71">
        <v>5</v>
      </c>
      <c r="BG26" s="71"/>
      <c r="BH26" s="73">
        <v>0</v>
      </c>
      <c r="BI26" s="71"/>
      <c r="BJ26" s="71">
        <v>10</v>
      </c>
      <c r="BK26" s="71"/>
      <c r="BL26" s="73">
        <v>5</v>
      </c>
    </row>
    <row r="27" spans="1:64" x14ac:dyDescent="0.2">
      <c r="A27" s="35" t="s">
        <v>114</v>
      </c>
      <c r="B27" s="71">
        <v>622</v>
      </c>
      <c r="C27" s="71"/>
      <c r="D27" s="71">
        <v>234</v>
      </c>
      <c r="E27" s="71"/>
      <c r="F27" s="71">
        <v>162</v>
      </c>
      <c r="G27" s="72"/>
      <c r="H27" s="71">
        <v>54</v>
      </c>
      <c r="I27" s="71"/>
      <c r="J27" s="71">
        <v>35</v>
      </c>
      <c r="K27" s="71"/>
      <c r="L27" s="71">
        <v>15</v>
      </c>
      <c r="M27" s="71"/>
      <c r="N27" s="71">
        <v>65</v>
      </c>
      <c r="O27" s="71"/>
      <c r="P27" s="71" t="s">
        <v>19</v>
      </c>
      <c r="Q27" s="71"/>
      <c r="R27" s="71">
        <v>483</v>
      </c>
      <c r="S27" s="71"/>
      <c r="T27" s="71">
        <v>179</v>
      </c>
      <c r="U27" s="71"/>
      <c r="V27" s="71">
        <v>91</v>
      </c>
      <c r="W27" s="71"/>
      <c r="X27" s="71">
        <v>60</v>
      </c>
      <c r="Y27" s="71"/>
      <c r="Z27" s="71">
        <v>33</v>
      </c>
      <c r="AA27" s="71"/>
      <c r="AB27" s="71" t="s">
        <v>19</v>
      </c>
      <c r="AC27" s="71"/>
      <c r="AD27" s="71">
        <v>40</v>
      </c>
      <c r="AE27" s="71"/>
      <c r="AF27" s="71">
        <v>41</v>
      </c>
      <c r="AG27" s="71"/>
      <c r="AH27" s="71">
        <v>511</v>
      </c>
      <c r="AI27" s="71"/>
      <c r="AJ27" s="71">
        <v>181</v>
      </c>
      <c r="AK27" s="71"/>
      <c r="AL27" s="71">
        <v>106</v>
      </c>
      <c r="AM27" s="71"/>
      <c r="AN27" s="71">
        <v>66</v>
      </c>
      <c r="AO27" s="71"/>
      <c r="AP27" s="71">
        <v>36</v>
      </c>
      <c r="AQ27" s="71"/>
      <c r="AR27" s="71" t="s">
        <v>19</v>
      </c>
      <c r="AS27" s="71"/>
      <c r="AT27" s="71">
        <v>39</v>
      </c>
      <c r="AU27" s="71"/>
      <c r="AV27" s="71">
        <v>48</v>
      </c>
      <c r="AW27" s="71"/>
      <c r="AX27" s="71">
        <v>503</v>
      </c>
      <c r="AY27" s="71"/>
      <c r="AZ27" s="71">
        <v>178</v>
      </c>
      <c r="BA27" s="71"/>
      <c r="BB27" s="71">
        <v>108</v>
      </c>
      <c r="BC27" s="71"/>
      <c r="BD27" s="71">
        <v>60</v>
      </c>
      <c r="BE27" s="71"/>
      <c r="BF27" s="71">
        <v>31</v>
      </c>
      <c r="BG27" s="71"/>
      <c r="BH27" s="71" t="s">
        <v>19</v>
      </c>
      <c r="BI27" s="71"/>
      <c r="BJ27" s="71">
        <v>42</v>
      </c>
      <c r="BK27" s="71"/>
      <c r="BL27" s="71">
        <v>49</v>
      </c>
    </row>
    <row r="28" spans="1:64" x14ac:dyDescent="0.2">
      <c r="A28" s="35" t="s">
        <v>93</v>
      </c>
      <c r="B28" s="71">
        <v>280</v>
      </c>
      <c r="C28" s="71"/>
      <c r="D28" s="71">
        <v>75</v>
      </c>
      <c r="E28" s="71"/>
      <c r="F28" s="71">
        <v>50</v>
      </c>
      <c r="G28" s="72"/>
      <c r="H28" s="71">
        <v>25</v>
      </c>
      <c r="I28" s="71"/>
      <c r="J28" s="71">
        <v>15</v>
      </c>
      <c r="K28" s="71"/>
      <c r="L28" s="71">
        <v>75</v>
      </c>
      <c r="M28" s="71"/>
      <c r="N28" s="71">
        <v>20</v>
      </c>
      <c r="O28" s="71"/>
      <c r="P28" s="71">
        <v>10</v>
      </c>
      <c r="Q28" s="71"/>
      <c r="R28" s="71">
        <v>240</v>
      </c>
      <c r="S28" s="71"/>
      <c r="T28" s="71">
        <v>65</v>
      </c>
      <c r="U28" s="71"/>
      <c r="V28" s="71">
        <v>70</v>
      </c>
      <c r="W28" s="71"/>
      <c r="X28" s="71">
        <v>25</v>
      </c>
      <c r="Y28" s="71"/>
      <c r="Z28" s="71">
        <v>10</v>
      </c>
      <c r="AA28" s="71"/>
      <c r="AB28" s="71">
        <v>15</v>
      </c>
      <c r="AC28" s="71"/>
      <c r="AD28" s="71">
        <v>25</v>
      </c>
      <c r="AE28" s="71"/>
      <c r="AF28" s="71">
        <v>5</v>
      </c>
      <c r="AG28" s="71"/>
      <c r="AH28" s="71">
        <v>255</v>
      </c>
      <c r="AI28" s="71"/>
      <c r="AJ28" s="71">
        <v>70</v>
      </c>
      <c r="AK28" s="71"/>
      <c r="AL28" s="71">
        <v>80</v>
      </c>
      <c r="AM28" s="71"/>
      <c r="AN28" s="71">
        <v>20</v>
      </c>
      <c r="AO28" s="71"/>
      <c r="AP28" s="71">
        <v>10</v>
      </c>
      <c r="AQ28" s="71"/>
      <c r="AR28" s="71">
        <v>25</v>
      </c>
      <c r="AS28" s="71"/>
      <c r="AT28" s="71">
        <v>25</v>
      </c>
      <c r="AU28" s="71"/>
      <c r="AV28" s="71">
        <v>10</v>
      </c>
      <c r="AW28" s="71"/>
      <c r="AX28" s="71">
        <v>240</v>
      </c>
      <c r="AY28" s="71"/>
      <c r="AZ28" s="71">
        <v>50</v>
      </c>
      <c r="BA28" s="71"/>
      <c r="BB28" s="71">
        <v>75</v>
      </c>
      <c r="BC28" s="71"/>
      <c r="BD28" s="71">
        <v>30</v>
      </c>
      <c r="BE28" s="71"/>
      <c r="BF28" s="71">
        <v>5</v>
      </c>
      <c r="BG28" s="71"/>
      <c r="BH28" s="71">
        <v>25</v>
      </c>
      <c r="BI28" s="71"/>
      <c r="BJ28" s="71">
        <v>25</v>
      </c>
      <c r="BK28" s="71"/>
      <c r="BL28" s="71">
        <v>15</v>
      </c>
    </row>
    <row r="29" spans="1:64" x14ac:dyDescent="0.2">
      <c r="A29" s="35" t="s">
        <v>9</v>
      </c>
      <c r="B29" s="71">
        <v>65</v>
      </c>
      <c r="C29" s="71"/>
      <c r="D29" s="71">
        <v>30</v>
      </c>
      <c r="E29" s="71"/>
      <c r="F29" s="71">
        <v>15</v>
      </c>
      <c r="G29" s="72"/>
      <c r="H29" s="71">
        <v>5</v>
      </c>
      <c r="I29" s="71"/>
      <c r="J29" s="71" t="s">
        <v>19</v>
      </c>
      <c r="K29" s="71"/>
      <c r="L29" s="71">
        <v>5</v>
      </c>
      <c r="M29" s="71"/>
      <c r="N29" s="71">
        <v>10</v>
      </c>
      <c r="O29" s="71"/>
      <c r="P29" s="73">
        <v>0</v>
      </c>
      <c r="Q29" s="71"/>
      <c r="R29" s="71">
        <v>50</v>
      </c>
      <c r="S29" s="71"/>
      <c r="T29" s="71">
        <v>20</v>
      </c>
      <c r="U29" s="71"/>
      <c r="V29" s="71">
        <v>15</v>
      </c>
      <c r="W29" s="71"/>
      <c r="X29" s="73">
        <v>0</v>
      </c>
      <c r="Y29" s="71"/>
      <c r="Z29" s="73">
        <v>0</v>
      </c>
      <c r="AA29" s="71"/>
      <c r="AB29" s="71">
        <v>5</v>
      </c>
      <c r="AC29" s="71"/>
      <c r="AD29" s="71">
        <v>5</v>
      </c>
      <c r="AE29" s="71"/>
      <c r="AF29" s="73">
        <v>0</v>
      </c>
      <c r="AG29" s="71"/>
      <c r="AH29" s="71">
        <v>55</v>
      </c>
      <c r="AI29" s="71"/>
      <c r="AJ29" s="71">
        <v>25</v>
      </c>
      <c r="AK29" s="71"/>
      <c r="AL29" s="71">
        <v>15</v>
      </c>
      <c r="AM29" s="71"/>
      <c r="AN29" s="71" t="s">
        <v>19</v>
      </c>
      <c r="AO29" s="71"/>
      <c r="AP29" s="71">
        <v>5</v>
      </c>
      <c r="AQ29" s="71"/>
      <c r="AR29" s="71">
        <v>5</v>
      </c>
      <c r="AS29" s="71"/>
      <c r="AT29" s="71">
        <v>5</v>
      </c>
      <c r="AU29" s="71"/>
      <c r="AV29" s="73">
        <v>0</v>
      </c>
      <c r="AW29" s="71"/>
      <c r="AX29" s="71">
        <v>50</v>
      </c>
      <c r="AY29" s="71"/>
      <c r="AZ29" s="71">
        <v>20</v>
      </c>
      <c r="BA29" s="71"/>
      <c r="BB29" s="71">
        <v>20</v>
      </c>
      <c r="BC29" s="71"/>
      <c r="BD29" s="71" t="s">
        <v>19</v>
      </c>
      <c r="BE29" s="71"/>
      <c r="BF29" s="73">
        <v>0</v>
      </c>
      <c r="BG29" s="71"/>
      <c r="BH29" s="71">
        <v>5</v>
      </c>
      <c r="BI29" s="71"/>
      <c r="BJ29" s="73">
        <v>0</v>
      </c>
      <c r="BK29" s="71"/>
      <c r="BL29" s="73" t="s">
        <v>19</v>
      </c>
    </row>
    <row r="30" spans="1:64" x14ac:dyDescent="0.2">
      <c r="A30" s="35" t="s">
        <v>129</v>
      </c>
      <c r="B30" s="71">
        <v>205</v>
      </c>
      <c r="C30" s="71"/>
      <c r="D30" s="71">
        <v>50</v>
      </c>
      <c r="E30" s="71"/>
      <c r="F30" s="71">
        <v>40</v>
      </c>
      <c r="G30" s="72"/>
      <c r="H30" s="71">
        <v>5</v>
      </c>
      <c r="I30" s="71"/>
      <c r="J30" s="71">
        <v>5</v>
      </c>
      <c r="K30" s="71"/>
      <c r="L30" s="71">
        <v>25</v>
      </c>
      <c r="M30" s="71"/>
      <c r="N30" s="71">
        <v>20</v>
      </c>
      <c r="O30" s="71"/>
      <c r="P30" s="71">
        <v>10</v>
      </c>
      <c r="Q30" s="71"/>
      <c r="R30" s="71">
        <v>225</v>
      </c>
      <c r="S30" s="71"/>
      <c r="T30" s="71">
        <v>55</v>
      </c>
      <c r="U30" s="71"/>
      <c r="V30" s="71">
        <v>70</v>
      </c>
      <c r="W30" s="71"/>
      <c r="X30" s="71">
        <v>10</v>
      </c>
      <c r="Y30" s="71"/>
      <c r="Z30" s="71">
        <v>10</v>
      </c>
      <c r="AA30" s="71"/>
      <c r="AB30" s="71">
        <v>15</v>
      </c>
      <c r="AC30" s="71"/>
      <c r="AD30" s="71">
        <v>30</v>
      </c>
      <c r="AE30" s="71"/>
      <c r="AF30" s="71">
        <v>10</v>
      </c>
      <c r="AG30" s="71"/>
      <c r="AH30" s="71">
        <v>230</v>
      </c>
      <c r="AI30" s="71"/>
      <c r="AJ30" s="71">
        <v>55</v>
      </c>
      <c r="AK30" s="71"/>
      <c r="AL30" s="71">
        <v>65</v>
      </c>
      <c r="AM30" s="71"/>
      <c r="AN30" s="71">
        <v>10</v>
      </c>
      <c r="AO30" s="71"/>
      <c r="AP30" s="71">
        <v>10</v>
      </c>
      <c r="AQ30" s="71"/>
      <c r="AR30" s="71">
        <v>20</v>
      </c>
      <c r="AS30" s="71"/>
      <c r="AT30" s="71">
        <v>25</v>
      </c>
      <c r="AU30" s="71"/>
      <c r="AV30" s="71">
        <v>10</v>
      </c>
      <c r="AW30" s="71"/>
      <c r="AX30" s="71">
        <v>210</v>
      </c>
      <c r="AY30" s="71"/>
      <c r="AZ30" s="71">
        <v>40</v>
      </c>
      <c r="BA30" s="71"/>
      <c r="BB30" s="71">
        <v>70</v>
      </c>
      <c r="BC30" s="71"/>
      <c r="BD30" s="71">
        <v>15</v>
      </c>
      <c r="BE30" s="71"/>
      <c r="BF30" s="71">
        <v>10</v>
      </c>
      <c r="BG30" s="71"/>
      <c r="BH30" s="71">
        <v>15</v>
      </c>
      <c r="BI30" s="71"/>
      <c r="BJ30" s="71">
        <v>25</v>
      </c>
      <c r="BK30" s="71"/>
      <c r="BL30" s="71">
        <v>10</v>
      </c>
    </row>
    <row r="31" spans="1:64" x14ac:dyDescent="0.2">
      <c r="A31" s="35" t="s">
        <v>116</v>
      </c>
      <c r="B31" s="71">
        <v>1376</v>
      </c>
      <c r="C31" s="71"/>
      <c r="D31" s="71">
        <v>233</v>
      </c>
      <c r="E31" s="71"/>
      <c r="F31" s="71">
        <v>398</v>
      </c>
      <c r="G31" s="72"/>
      <c r="H31" s="71">
        <v>76</v>
      </c>
      <c r="I31" s="71"/>
      <c r="J31" s="71">
        <v>173</v>
      </c>
      <c r="K31" s="71"/>
      <c r="L31" s="71" t="s">
        <v>19</v>
      </c>
      <c r="M31" s="71"/>
      <c r="N31" s="71">
        <v>191</v>
      </c>
      <c r="O31" s="71"/>
      <c r="P31" s="71">
        <v>158</v>
      </c>
      <c r="Q31" s="71"/>
      <c r="R31" s="71">
        <v>1396</v>
      </c>
      <c r="S31" s="71"/>
      <c r="T31" s="71">
        <v>200</v>
      </c>
      <c r="U31" s="71"/>
      <c r="V31" s="71">
        <v>402</v>
      </c>
      <c r="W31" s="71"/>
      <c r="X31" s="71">
        <v>89</v>
      </c>
      <c r="Y31" s="71"/>
      <c r="Z31" s="71">
        <v>204</v>
      </c>
      <c r="AA31" s="71"/>
      <c r="AB31" s="71" t="s">
        <v>19</v>
      </c>
      <c r="AC31" s="71"/>
      <c r="AD31" s="71">
        <v>219</v>
      </c>
      <c r="AE31" s="71"/>
      <c r="AF31" s="71">
        <v>139</v>
      </c>
      <c r="AG31" s="71"/>
      <c r="AH31" s="71">
        <v>1287</v>
      </c>
      <c r="AI31" s="71"/>
      <c r="AJ31" s="71">
        <v>173</v>
      </c>
      <c r="AK31" s="71"/>
      <c r="AL31" s="71">
        <v>352</v>
      </c>
      <c r="AM31" s="71"/>
      <c r="AN31" s="71">
        <v>82</v>
      </c>
      <c r="AO31" s="71"/>
      <c r="AP31" s="71">
        <v>166</v>
      </c>
      <c r="AQ31" s="71"/>
      <c r="AR31" s="71" t="s">
        <v>19</v>
      </c>
      <c r="AS31" s="71"/>
      <c r="AT31" s="71">
        <v>220</v>
      </c>
      <c r="AU31" s="71"/>
      <c r="AV31" s="71">
        <v>140</v>
      </c>
      <c r="AW31" s="71"/>
      <c r="AX31" s="71">
        <v>1340</v>
      </c>
      <c r="AY31" s="71"/>
      <c r="AZ31" s="71">
        <v>172</v>
      </c>
      <c r="BA31" s="71"/>
      <c r="BB31" s="71">
        <v>351</v>
      </c>
      <c r="BC31" s="71"/>
      <c r="BD31" s="71">
        <v>81</v>
      </c>
      <c r="BE31" s="71"/>
      <c r="BF31" s="71">
        <v>175</v>
      </c>
      <c r="BG31" s="71"/>
      <c r="BH31" s="71" t="s">
        <v>19</v>
      </c>
      <c r="BI31" s="71"/>
      <c r="BJ31" s="71">
        <v>239</v>
      </c>
      <c r="BK31" s="71"/>
      <c r="BL31" s="71">
        <v>161</v>
      </c>
    </row>
    <row r="32" spans="1:64" x14ac:dyDescent="0.2">
      <c r="A32" s="35" t="s">
        <v>97</v>
      </c>
      <c r="B32" s="71">
        <v>1685</v>
      </c>
      <c r="C32" s="71"/>
      <c r="D32" s="71">
        <v>500</v>
      </c>
      <c r="E32" s="71"/>
      <c r="F32" s="71">
        <v>290</v>
      </c>
      <c r="G32" s="72"/>
      <c r="H32" s="71">
        <v>40</v>
      </c>
      <c r="I32" s="71"/>
      <c r="J32" s="71">
        <v>235</v>
      </c>
      <c r="K32" s="71"/>
      <c r="L32" s="71">
        <v>260</v>
      </c>
      <c r="M32" s="71"/>
      <c r="N32" s="71">
        <v>180</v>
      </c>
      <c r="O32" s="71"/>
      <c r="P32" s="71">
        <v>55</v>
      </c>
      <c r="Q32" s="71"/>
      <c r="R32" s="71">
        <v>1645</v>
      </c>
      <c r="S32" s="71"/>
      <c r="T32" s="71">
        <v>340</v>
      </c>
      <c r="U32" s="71"/>
      <c r="V32" s="71">
        <v>325</v>
      </c>
      <c r="W32" s="71"/>
      <c r="X32" s="71">
        <v>50</v>
      </c>
      <c r="Y32" s="71"/>
      <c r="Z32" s="71">
        <v>230</v>
      </c>
      <c r="AA32" s="71"/>
      <c r="AB32" s="71">
        <v>135</v>
      </c>
      <c r="AC32" s="71"/>
      <c r="AD32" s="71">
        <v>325</v>
      </c>
      <c r="AE32" s="71"/>
      <c r="AF32" s="71">
        <v>120</v>
      </c>
      <c r="AG32" s="71"/>
      <c r="AH32" s="71">
        <v>1700</v>
      </c>
      <c r="AI32" s="71"/>
      <c r="AJ32" s="71">
        <v>360</v>
      </c>
      <c r="AK32" s="71"/>
      <c r="AL32" s="71">
        <v>360</v>
      </c>
      <c r="AM32" s="71"/>
      <c r="AN32" s="71">
        <v>45</v>
      </c>
      <c r="AO32" s="71"/>
      <c r="AP32" s="71">
        <v>250</v>
      </c>
      <c r="AQ32" s="71"/>
      <c r="AR32" s="71">
        <v>145</v>
      </c>
      <c r="AS32" s="71"/>
      <c r="AT32" s="71">
        <v>330</v>
      </c>
      <c r="AU32" s="71"/>
      <c r="AV32" s="71">
        <v>85</v>
      </c>
      <c r="AW32" s="71"/>
      <c r="AX32" s="71">
        <v>1830</v>
      </c>
      <c r="AY32" s="71"/>
      <c r="AZ32" s="71">
        <v>375</v>
      </c>
      <c r="BA32" s="71"/>
      <c r="BB32" s="71">
        <v>430</v>
      </c>
      <c r="BC32" s="71"/>
      <c r="BD32" s="71">
        <v>45</v>
      </c>
      <c r="BE32" s="71"/>
      <c r="BF32" s="71">
        <v>260</v>
      </c>
      <c r="BG32" s="71"/>
      <c r="BH32" s="71">
        <v>150</v>
      </c>
      <c r="BI32" s="71"/>
      <c r="BJ32" s="71">
        <v>350</v>
      </c>
      <c r="BK32" s="71"/>
      <c r="BL32" s="71">
        <v>85</v>
      </c>
    </row>
    <row r="33" spans="1:64" x14ac:dyDescent="0.2">
      <c r="A33" s="35" t="s">
        <v>186</v>
      </c>
      <c r="B33" s="71">
        <v>185</v>
      </c>
      <c r="C33" s="71"/>
      <c r="D33" s="71">
        <v>50</v>
      </c>
      <c r="E33" s="71"/>
      <c r="F33" s="71">
        <v>30</v>
      </c>
      <c r="G33" s="72"/>
      <c r="H33" s="71">
        <v>15</v>
      </c>
      <c r="I33" s="71"/>
      <c r="J33" s="71">
        <v>10</v>
      </c>
      <c r="K33" s="71"/>
      <c r="L33" s="71">
        <v>25</v>
      </c>
      <c r="M33" s="71"/>
      <c r="N33" s="71">
        <v>25</v>
      </c>
      <c r="O33" s="71"/>
      <c r="P33" s="71">
        <v>10</v>
      </c>
      <c r="Q33" s="71"/>
      <c r="R33" s="71">
        <v>190</v>
      </c>
      <c r="S33" s="71"/>
      <c r="T33" s="71">
        <v>30</v>
      </c>
      <c r="U33" s="71"/>
      <c r="V33" s="71">
        <v>45</v>
      </c>
      <c r="W33" s="71"/>
      <c r="X33" s="71">
        <v>25</v>
      </c>
      <c r="Y33" s="71"/>
      <c r="Z33" s="71">
        <v>15</v>
      </c>
      <c r="AA33" s="71"/>
      <c r="AB33" s="71">
        <v>15</v>
      </c>
      <c r="AC33" s="71"/>
      <c r="AD33" s="71">
        <v>30</v>
      </c>
      <c r="AE33" s="71"/>
      <c r="AF33" s="71">
        <v>5</v>
      </c>
      <c r="AG33" s="71"/>
      <c r="AH33" s="71">
        <v>220</v>
      </c>
      <c r="AI33" s="71"/>
      <c r="AJ33" s="71">
        <v>35</v>
      </c>
      <c r="AK33" s="71"/>
      <c r="AL33" s="71">
        <v>50</v>
      </c>
      <c r="AM33" s="71"/>
      <c r="AN33" s="71">
        <v>20</v>
      </c>
      <c r="AO33" s="71"/>
      <c r="AP33" s="71">
        <v>15</v>
      </c>
      <c r="AQ33" s="71"/>
      <c r="AR33" s="71">
        <v>35</v>
      </c>
      <c r="AS33" s="71"/>
      <c r="AT33" s="71">
        <v>35</v>
      </c>
      <c r="AU33" s="71"/>
      <c r="AV33" s="71">
        <v>5</v>
      </c>
      <c r="AW33" s="71"/>
      <c r="AX33" s="71">
        <v>215</v>
      </c>
      <c r="AY33" s="71"/>
      <c r="AZ33" s="71">
        <v>30</v>
      </c>
      <c r="BA33" s="71"/>
      <c r="BB33" s="71">
        <v>45</v>
      </c>
      <c r="BC33" s="71"/>
      <c r="BD33" s="71">
        <v>25</v>
      </c>
      <c r="BE33" s="71"/>
      <c r="BF33" s="71">
        <v>15</v>
      </c>
      <c r="BG33" s="71"/>
      <c r="BH33" s="71">
        <v>30</v>
      </c>
      <c r="BI33" s="71"/>
      <c r="BJ33" s="71">
        <v>40</v>
      </c>
      <c r="BK33" s="71"/>
      <c r="BL33" s="71">
        <v>5</v>
      </c>
    </row>
    <row r="34" spans="1:64" x14ac:dyDescent="0.2">
      <c r="A34" s="35" t="s">
        <v>135</v>
      </c>
      <c r="B34" s="71">
        <v>65</v>
      </c>
      <c r="C34" s="71"/>
      <c r="D34" s="71">
        <v>25</v>
      </c>
      <c r="E34" s="71"/>
      <c r="F34" s="71">
        <v>10</v>
      </c>
      <c r="G34" s="72"/>
      <c r="H34" s="71">
        <v>10</v>
      </c>
      <c r="I34" s="71"/>
      <c r="J34" s="71">
        <v>5</v>
      </c>
      <c r="K34" s="71"/>
      <c r="L34" s="71">
        <v>5</v>
      </c>
      <c r="M34" s="71"/>
      <c r="N34" s="73">
        <v>0</v>
      </c>
      <c r="O34" s="71"/>
      <c r="P34" s="71">
        <v>5</v>
      </c>
      <c r="Q34" s="71"/>
      <c r="R34" s="71">
        <v>55</v>
      </c>
      <c r="S34" s="71"/>
      <c r="T34" s="71">
        <v>15</v>
      </c>
      <c r="U34" s="71"/>
      <c r="V34" s="71">
        <v>15</v>
      </c>
      <c r="W34" s="71"/>
      <c r="X34" s="71">
        <v>5</v>
      </c>
      <c r="Y34" s="71"/>
      <c r="Z34" s="73">
        <v>0</v>
      </c>
      <c r="AA34" s="71"/>
      <c r="AB34" s="71">
        <v>5</v>
      </c>
      <c r="AC34" s="71"/>
      <c r="AD34" s="71">
        <v>5</v>
      </c>
      <c r="AE34" s="71"/>
      <c r="AF34" s="71">
        <v>5</v>
      </c>
      <c r="AG34" s="71"/>
      <c r="AH34" s="71">
        <v>60</v>
      </c>
      <c r="AI34" s="71"/>
      <c r="AJ34" s="71">
        <v>20</v>
      </c>
      <c r="AK34" s="71"/>
      <c r="AL34" s="71">
        <v>15</v>
      </c>
      <c r="AM34" s="71"/>
      <c r="AN34" s="71">
        <v>5</v>
      </c>
      <c r="AO34" s="71"/>
      <c r="AP34" s="73">
        <v>0</v>
      </c>
      <c r="AQ34" s="71"/>
      <c r="AR34" s="71">
        <v>5</v>
      </c>
      <c r="AS34" s="71"/>
      <c r="AT34" s="71">
        <v>10</v>
      </c>
      <c r="AU34" s="71"/>
      <c r="AV34" s="71">
        <v>5</v>
      </c>
      <c r="AW34" s="71"/>
      <c r="AX34" s="71">
        <v>55</v>
      </c>
      <c r="AY34" s="71"/>
      <c r="AZ34" s="71">
        <v>15</v>
      </c>
      <c r="BA34" s="71"/>
      <c r="BB34" s="71">
        <v>15</v>
      </c>
      <c r="BC34" s="71"/>
      <c r="BD34" s="71">
        <v>5</v>
      </c>
      <c r="BE34" s="71"/>
      <c r="BF34" s="73">
        <v>0</v>
      </c>
      <c r="BG34" s="71"/>
      <c r="BH34" s="71">
        <v>5</v>
      </c>
      <c r="BI34" s="71"/>
      <c r="BJ34" s="71">
        <v>5</v>
      </c>
      <c r="BK34" s="71"/>
      <c r="BL34" s="71">
        <v>5</v>
      </c>
    </row>
    <row r="35" spans="1:64" x14ac:dyDescent="0.2">
      <c r="B35" s="71"/>
      <c r="C35" s="71"/>
      <c r="D35" s="71"/>
      <c r="E35" s="71"/>
      <c r="F35" s="71"/>
      <c r="G35" s="72"/>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1:64" ht="12" x14ac:dyDescent="0.25">
      <c r="A36" s="34" t="s">
        <v>10</v>
      </c>
      <c r="B36" s="83">
        <v>670</v>
      </c>
      <c r="C36" s="71"/>
      <c r="D36" s="71"/>
      <c r="E36" s="71"/>
      <c r="F36" s="71"/>
      <c r="G36" s="72"/>
      <c r="H36" s="71"/>
      <c r="I36" s="71"/>
      <c r="J36" s="71"/>
      <c r="K36" s="71"/>
      <c r="L36" s="71"/>
      <c r="M36" s="71"/>
      <c r="N36" s="71"/>
      <c r="O36" s="71"/>
      <c r="P36" s="71"/>
      <c r="Q36" s="71"/>
      <c r="R36" s="83">
        <v>765</v>
      </c>
      <c r="S36" s="71"/>
      <c r="T36" s="71"/>
      <c r="U36" s="71"/>
      <c r="V36" s="71"/>
      <c r="W36" s="71"/>
      <c r="X36" s="71"/>
      <c r="Y36" s="71"/>
      <c r="Z36" s="71"/>
      <c r="AA36" s="71"/>
      <c r="AB36" s="71"/>
      <c r="AC36" s="71"/>
      <c r="AD36" s="71"/>
      <c r="AE36" s="71"/>
      <c r="AF36" s="71"/>
      <c r="AG36" s="71"/>
      <c r="AH36" s="83">
        <v>810</v>
      </c>
      <c r="AI36" s="71"/>
      <c r="AJ36" s="71"/>
      <c r="AK36" s="71"/>
      <c r="AL36" s="71"/>
      <c r="AM36" s="71"/>
      <c r="AN36" s="71"/>
      <c r="AO36" s="71"/>
      <c r="AP36" s="71"/>
      <c r="AQ36" s="71"/>
      <c r="AR36" s="71"/>
      <c r="AS36" s="71"/>
      <c r="AT36" s="71"/>
      <c r="AU36" s="71"/>
      <c r="AV36" s="71"/>
      <c r="AW36" s="71"/>
      <c r="AX36" s="83">
        <v>790</v>
      </c>
      <c r="AY36" s="71"/>
      <c r="AZ36" s="71"/>
      <c r="BA36" s="71"/>
      <c r="BB36" s="71"/>
      <c r="BC36" s="71"/>
      <c r="BD36" s="71"/>
      <c r="BE36" s="71"/>
      <c r="BF36" s="71"/>
      <c r="BG36" s="71"/>
      <c r="BH36" s="71"/>
      <c r="BI36" s="71"/>
      <c r="BJ36" s="71"/>
      <c r="BK36" s="71"/>
      <c r="BL36" s="71"/>
    </row>
    <row r="37" spans="1:64" x14ac:dyDescent="0.2">
      <c r="A37" s="35" t="s">
        <v>141</v>
      </c>
      <c r="B37" s="71">
        <v>90</v>
      </c>
      <c r="C37" s="71"/>
      <c r="D37" s="71">
        <v>30</v>
      </c>
      <c r="E37" s="71"/>
      <c r="F37" s="71">
        <v>15</v>
      </c>
      <c r="G37" s="72"/>
      <c r="H37" s="73">
        <v>0</v>
      </c>
      <c r="I37" s="71"/>
      <c r="J37" s="71">
        <v>5</v>
      </c>
      <c r="K37" s="71"/>
      <c r="L37" s="71">
        <v>5</v>
      </c>
      <c r="M37" s="71"/>
      <c r="N37" s="71">
        <v>15</v>
      </c>
      <c r="O37" s="71"/>
      <c r="P37" s="73">
        <v>0</v>
      </c>
      <c r="Q37" s="71"/>
      <c r="R37" s="71">
        <v>105</v>
      </c>
      <c r="S37" s="71"/>
      <c r="T37" s="71">
        <v>30</v>
      </c>
      <c r="U37" s="71"/>
      <c r="V37" s="71">
        <v>15</v>
      </c>
      <c r="W37" s="71"/>
      <c r="X37" s="71">
        <v>10</v>
      </c>
      <c r="Y37" s="71"/>
      <c r="Z37" s="71">
        <v>5</v>
      </c>
      <c r="AA37" s="71"/>
      <c r="AB37" s="71">
        <v>10</v>
      </c>
      <c r="AC37" s="71"/>
      <c r="AD37" s="71">
        <v>25</v>
      </c>
      <c r="AE37" s="71"/>
      <c r="AF37" s="73">
        <v>0</v>
      </c>
      <c r="AG37" s="71"/>
      <c r="AH37" s="71">
        <v>110</v>
      </c>
      <c r="AI37" s="71"/>
      <c r="AJ37" s="71">
        <v>35</v>
      </c>
      <c r="AK37" s="71"/>
      <c r="AL37" s="71">
        <v>20</v>
      </c>
      <c r="AM37" s="71"/>
      <c r="AN37" s="71">
        <v>5</v>
      </c>
      <c r="AO37" s="71"/>
      <c r="AP37" s="71">
        <v>10</v>
      </c>
      <c r="AQ37" s="71"/>
      <c r="AR37" s="71">
        <v>5</v>
      </c>
      <c r="AS37" s="71"/>
      <c r="AT37" s="71">
        <v>20</v>
      </c>
      <c r="AU37" s="71"/>
      <c r="AV37" s="73">
        <v>0</v>
      </c>
      <c r="AW37" s="71"/>
      <c r="AX37" s="71">
        <v>100</v>
      </c>
      <c r="AY37" s="71"/>
      <c r="AZ37" s="71">
        <v>30</v>
      </c>
      <c r="BA37" s="71"/>
      <c r="BB37" s="71">
        <v>20</v>
      </c>
      <c r="BC37" s="71"/>
      <c r="BD37" s="71">
        <v>5</v>
      </c>
      <c r="BE37" s="71"/>
      <c r="BF37" s="71">
        <v>5</v>
      </c>
      <c r="BG37" s="71"/>
      <c r="BH37" s="71">
        <v>10</v>
      </c>
      <c r="BI37" s="71"/>
      <c r="BJ37" s="71">
        <v>15</v>
      </c>
      <c r="BK37" s="71"/>
      <c r="BL37" s="73">
        <v>0</v>
      </c>
    </row>
    <row r="38" spans="1:64" x14ac:dyDescent="0.2">
      <c r="A38" s="35" t="s">
        <v>187</v>
      </c>
      <c r="B38" s="71">
        <v>160</v>
      </c>
      <c r="C38" s="71"/>
      <c r="D38" s="71">
        <v>50</v>
      </c>
      <c r="E38" s="71"/>
      <c r="F38" s="71">
        <v>30</v>
      </c>
      <c r="G38" s="72"/>
      <c r="H38" s="71">
        <v>5</v>
      </c>
      <c r="I38" s="71"/>
      <c r="J38" s="71">
        <v>20</v>
      </c>
      <c r="K38" s="71"/>
      <c r="L38" s="71">
        <v>5</v>
      </c>
      <c r="M38" s="71"/>
      <c r="N38" s="71">
        <v>20</v>
      </c>
      <c r="O38" s="71"/>
      <c r="P38" s="71">
        <v>5</v>
      </c>
      <c r="Q38" s="71"/>
      <c r="R38" s="71">
        <v>175</v>
      </c>
      <c r="S38" s="71"/>
      <c r="T38" s="71">
        <v>50</v>
      </c>
      <c r="U38" s="71"/>
      <c r="V38" s="71">
        <v>30</v>
      </c>
      <c r="W38" s="71"/>
      <c r="X38" s="71">
        <v>10</v>
      </c>
      <c r="Y38" s="71"/>
      <c r="Z38" s="71">
        <v>15</v>
      </c>
      <c r="AA38" s="71"/>
      <c r="AB38" s="71">
        <v>5</v>
      </c>
      <c r="AC38" s="71"/>
      <c r="AD38" s="71">
        <v>45</v>
      </c>
      <c r="AE38" s="71"/>
      <c r="AF38" s="71">
        <v>5</v>
      </c>
      <c r="AG38" s="71"/>
      <c r="AH38" s="71">
        <v>175</v>
      </c>
      <c r="AI38" s="71"/>
      <c r="AJ38" s="71">
        <v>50</v>
      </c>
      <c r="AK38" s="71"/>
      <c r="AL38" s="71">
        <v>30</v>
      </c>
      <c r="AM38" s="71"/>
      <c r="AN38" s="71">
        <v>10</v>
      </c>
      <c r="AO38" s="71"/>
      <c r="AP38" s="71">
        <v>15</v>
      </c>
      <c r="AQ38" s="71"/>
      <c r="AR38" s="71">
        <v>5</v>
      </c>
      <c r="AS38" s="71"/>
      <c r="AT38" s="71">
        <v>45</v>
      </c>
      <c r="AU38" s="71"/>
      <c r="AV38" s="71">
        <v>5</v>
      </c>
      <c r="AW38" s="71"/>
      <c r="AX38" s="71">
        <v>175</v>
      </c>
      <c r="AY38" s="71"/>
      <c r="AZ38" s="71">
        <v>50</v>
      </c>
      <c r="BA38" s="71"/>
      <c r="BB38" s="71">
        <v>35</v>
      </c>
      <c r="BC38" s="71"/>
      <c r="BD38" s="71">
        <v>5</v>
      </c>
      <c r="BE38" s="71"/>
      <c r="BF38" s="71">
        <v>15</v>
      </c>
      <c r="BG38" s="71"/>
      <c r="BH38" s="71">
        <v>5</v>
      </c>
      <c r="BI38" s="71"/>
      <c r="BJ38" s="71">
        <v>40</v>
      </c>
      <c r="BK38" s="71"/>
      <c r="BL38" s="71">
        <v>10</v>
      </c>
    </row>
    <row r="39" spans="1:64" x14ac:dyDescent="0.2">
      <c r="A39" s="35" t="s">
        <v>11</v>
      </c>
      <c r="B39" s="71">
        <v>275</v>
      </c>
      <c r="C39" s="71"/>
      <c r="D39" s="71">
        <v>90</v>
      </c>
      <c r="E39" s="71"/>
      <c r="F39" s="71">
        <v>45</v>
      </c>
      <c r="G39" s="72"/>
      <c r="H39" s="71">
        <v>40</v>
      </c>
      <c r="I39" s="71"/>
      <c r="J39" s="71">
        <v>15</v>
      </c>
      <c r="K39" s="71"/>
      <c r="L39" s="71">
        <v>25</v>
      </c>
      <c r="M39" s="71"/>
      <c r="N39" s="71">
        <v>30</v>
      </c>
      <c r="O39" s="71"/>
      <c r="P39" s="71">
        <v>10</v>
      </c>
      <c r="Q39" s="71"/>
      <c r="R39" s="71">
        <v>350</v>
      </c>
      <c r="S39" s="71"/>
      <c r="T39" s="71">
        <v>75</v>
      </c>
      <c r="U39" s="71"/>
      <c r="V39" s="71">
        <v>60</v>
      </c>
      <c r="W39" s="71"/>
      <c r="X39" s="71">
        <v>60</v>
      </c>
      <c r="Y39" s="71"/>
      <c r="Z39" s="71">
        <v>30</v>
      </c>
      <c r="AA39" s="71"/>
      <c r="AB39" s="71">
        <v>25</v>
      </c>
      <c r="AC39" s="71"/>
      <c r="AD39" s="71">
        <v>60</v>
      </c>
      <c r="AE39" s="71"/>
      <c r="AF39" s="71">
        <v>15</v>
      </c>
      <c r="AG39" s="71"/>
      <c r="AH39" s="71">
        <v>375</v>
      </c>
      <c r="AI39" s="71"/>
      <c r="AJ39" s="71">
        <v>85</v>
      </c>
      <c r="AK39" s="71"/>
      <c r="AL39" s="71">
        <v>65</v>
      </c>
      <c r="AM39" s="71"/>
      <c r="AN39" s="71">
        <v>65</v>
      </c>
      <c r="AO39" s="71"/>
      <c r="AP39" s="71">
        <v>25</v>
      </c>
      <c r="AQ39" s="71"/>
      <c r="AR39" s="71">
        <v>25</v>
      </c>
      <c r="AS39" s="71"/>
      <c r="AT39" s="71">
        <v>60</v>
      </c>
      <c r="AU39" s="71"/>
      <c r="AV39" s="71">
        <v>20</v>
      </c>
      <c r="AW39" s="71"/>
      <c r="AX39" s="71">
        <v>375</v>
      </c>
      <c r="AY39" s="71"/>
      <c r="AZ39" s="71">
        <v>70</v>
      </c>
      <c r="BA39" s="71"/>
      <c r="BB39" s="71">
        <v>65</v>
      </c>
      <c r="BC39" s="71"/>
      <c r="BD39" s="71">
        <v>60</v>
      </c>
      <c r="BE39" s="71"/>
      <c r="BF39" s="71">
        <v>25</v>
      </c>
      <c r="BG39" s="71"/>
      <c r="BH39" s="71">
        <v>40</v>
      </c>
      <c r="BI39" s="71"/>
      <c r="BJ39" s="71">
        <v>65</v>
      </c>
      <c r="BK39" s="71"/>
      <c r="BL39" s="71">
        <v>25</v>
      </c>
    </row>
    <row r="40" spans="1:64" x14ac:dyDescent="0.2">
      <c r="A40" s="35" t="s">
        <v>12</v>
      </c>
      <c r="B40" s="71">
        <v>105</v>
      </c>
      <c r="C40" s="71"/>
      <c r="D40" s="71">
        <v>45</v>
      </c>
      <c r="E40" s="71"/>
      <c r="F40" s="71">
        <v>20</v>
      </c>
      <c r="G40" s="72"/>
      <c r="H40" s="71">
        <v>5</v>
      </c>
      <c r="I40" s="71"/>
      <c r="J40" s="71">
        <v>5</v>
      </c>
      <c r="K40" s="71"/>
      <c r="L40" s="71">
        <v>5</v>
      </c>
      <c r="M40" s="71"/>
      <c r="N40" s="71">
        <v>10</v>
      </c>
      <c r="O40" s="71"/>
      <c r="P40" s="71">
        <v>5</v>
      </c>
      <c r="Q40" s="71"/>
      <c r="R40" s="71">
        <v>80</v>
      </c>
      <c r="S40" s="71"/>
      <c r="T40" s="71">
        <v>40</v>
      </c>
      <c r="U40" s="71"/>
      <c r="V40" s="71">
        <v>15</v>
      </c>
      <c r="W40" s="71"/>
      <c r="X40" s="71">
        <v>5</v>
      </c>
      <c r="Y40" s="71"/>
      <c r="Z40" s="71">
        <v>5</v>
      </c>
      <c r="AA40" s="71"/>
      <c r="AB40" s="71">
        <v>5</v>
      </c>
      <c r="AC40" s="71"/>
      <c r="AD40" s="71">
        <v>5</v>
      </c>
      <c r="AE40" s="71"/>
      <c r="AF40" s="71">
        <v>5</v>
      </c>
      <c r="AG40" s="71"/>
      <c r="AH40" s="71">
        <v>90</v>
      </c>
      <c r="AI40" s="71"/>
      <c r="AJ40" s="71">
        <v>40</v>
      </c>
      <c r="AK40" s="71"/>
      <c r="AL40" s="71">
        <v>15</v>
      </c>
      <c r="AM40" s="71"/>
      <c r="AN40" s="73">
        <v>0</v>
      </c>
      <c r="AO40" s="71"/>
      <c r="AP40" s="71">
        <v>5</v>
      </c>
      <c r="AQ40" s="71"/>
      <c r="AR40" s="71">
        <v>5</v>
      </c>
      <c r="AS40" s="71"/>
      <c r="AT40" s="71">
        <v>10</v>
      </c>
      <c r="AU40" s="71"/>
      <c r="AV40" s="71">
        <v>5</v>
      </c>
      <c r="AW40" s="71"/>
      <c r="AX40" s="71">
        <v>80</v>
      </c>
      <c r="AY40" s="71"/>
      <c r="AZ40" s="71">
        <v>30</v>
      </c>
      <c r="BA40" s="71"/>
      <c r="BB40" s="71">
        <v>20</v>
      </c>
      <c r="BC40" s="71"/>
      <c r="BD40" s="73">
        <v>0</v>
      </c>
      <c r="BE40" s="71"/>
      <c r="BF40" s="73">
        <v>0</v>
      </c>
      <c r="BG40" s="73"/>
      <c r="BH40" s="73">
        <v>0</v>
      </c>
      <c r="BI40" s="71"/>
      <c r="BJ40" s="71">
        <v>15</v>
      </c>
      <c r="BK40" s="71"/>
      <c r="BL40" s="71">
        <v>5</v>
      </c>
    </row>
    <row r="41" spans="1:64" x14ac:dyDescent="0.2">
      <c r="A41" s="35" t="s">
        <v>13</v>
      </c>
      <c r="B41" s="71">
        <v>40</v>
      </c>
      <c r="C41" s="71"/>
      <c r="D41" s="71">
        <v>25</v>
      </c>
      <c r="E41" s="71"/>
      <c r="F41" s="71">
        <v>5</v>
      </c>
      <c r="G41" s="72"/>
      <c r="H41" s="71">
        <v>5</v>
      </c>
      <c r="I41" s="71"/>
      <c r="J41" s="73">
        <v>0</v>
      </c>
      <c r="K41" s="71"/>
      <c r="L41" s="73">
        <v>0</v>
      </c>
      <c r="M41" s="71"/>
      <c r="N41" s="71">
        <v>5</v>
      </c>
      <c r="O41" s="71"/>
      <c r="P41" s="73">
        <v>0</v>
      </c>
      <c r="Q41" s="71"/>
      <c r="R41" s="71">
        <v>55</v>
      </c>
      <c r="S41" s="71"/>
      <c r="T41" s="71">
        <v>25</v>
      </c>
      <c r="U41" s="71"/>
      <c r="V41" s="71">
        <v>10</v>
      </c>
      <c r="W41" s="71"/>
      <c r="X41" s="71">
        <v>5</v>
      </c>
      <c r="Y41" s="71"/>
      <c r="Z41" s="71" t="s">
        <v>19</v>
      </c>
      <c r="AA41" s="71"/>
      <c r="AB41" s="71" t="s">
        <v>19</v>
      </c>
      <c r="AC41" s="71"/>
      <c r="AD41" s="71">
        <v>5</v>
      </c>
      <c r="AE41" s="71"/>
      <c r="AF41" s="71" t="s">
        <v>19</v>
      </c>
      <c r="AG41" s="71"/>
      <c r="AH41" s="71">
        <v>60</v>
      </c>
      <c r="AI41" s="71"/>
      <c r="AJ41" s="71">
        <v>30</v>
      </c>
      <c r="AK41" s="71"/>
      <c r="AL41" s="71">
        <v>15</v>
      </c>
      <c r="AM41" s="71"/>
      <c r="AN41" s="71">
        <v>5</v>
      </c>
      <c r="AO41" s="71"/>
      <c r="AP41" s="71" t="s">
        <v>19</v>
      </c>
      <c r="AQ41" s="71"/>
      <c r="AR41" s="71" t="s">
        <v>19</v>
      </c>
      <c r="AS41" s="71"/>
      <c r="AT41" s="71">
        <v>5</v>
      </c>
      <c r="AU41" s="71"/>
      <c r="AV41" s="73">
        <v>0</v>
      </c>
      <c r="AW41" s="71"/>
      <c r="AX41" s="71">
        <v>60</v>
      </c>
      <c r="AY41" s="71"/>
      <c r="AZ41" s="71">
        <v>30</v>
      </c>
      <c r="BA41" s="71"/>
      <c r="BB41" s="71">
        <v>15</v>
      </c>
      <c r="BC41" s="71"/>
      <c r="BD41" s="71">
        <v>5</v>
      </c>
      <c r="BE41" s="71"/>
      <c r="BF41" s="73">
        <v>0</v>
      </c>
      <c r="BG41" s="71"/>
      <c r="BH41" s="71" t="s">
        <v>19</v>
      </c>
      <c r="BI41" s="71"/>
      <c r="BJ41" s="71">
        <v>5</v>
      </c>
      <c r="BK41" s="71"/>
      <c r="BL41" s="73" t="s">
        <v>19</v>
      </c>
    </row>
    <row r="42" spans="1:64" x14ac:dyDescent="0.2">
      <c r="B42" s="71"/>
      <c r="C42" s="71"/>
      <c r="D42" s="71"/>
      <c r="E42" s="71"/>
      <c r="F42" s="71"/>
      <c r="G42" s="72"/>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row>
    <row r="43" spans="1:64" ht="12" x14ac:dyDescent="0.25">
      <c r="A43" s="34" t="s">
        <v>188</v>
      </c>
      <c r="B43" s="83">
        <v>150</v>
      </c>
      <c r="C43" s="71"/>
      <c r="D43" s="71"/>
      <c r="E43" s="71"/>
      <c r="F43" s="71"/>
      <c r="G43" s="72"/>
      <c r="H43" s="71"/>
      <c r="I43" s="71"/>
      <c r="J43" s="71"/>
      <c r="K43" s="71"/>
      <c r="L43" s="71"/>
      <c r="M43" s="71"/>
      <c r="N43" s="71"/>
      <c r="O43" s="71"/>
      <c r="P43" s="71"/>
      <c r="Q43" s="71"/>
      <c r="R43" s="83">
        <v>255</v>
      </c>
      <c r="S43" s="71"/>
      <c r="T43" s="71"/>
      <c r="U43" s="71"/>
      <c r="V43" s="71"/>
      <c r="W43" s="71"/>
      <c r="X43" s="71"/>
      <c r="Y43" s="71"/>
      <c r="Z43" s="71"/>
      <c r="AA43" s="71"/>
      <c r="AB43" s="71"/>
      <c r="AC43" s="71"/>
      <c r="AD43" s="71"/>
      <c r="AE43" s="71"/>
      <c r="AF43" s="71"/>
      <c r="AG43" s="71"/>
      <c r="AH43" s="83">
        <v>280</v>
      </c>
      <c r="AI43" s="71"/>
      <c r="AJ43" s="71"/>
      <c r="AK43" s="71"/>
      <c r="AL43" s="71"/>
      <c r="AM43" s="71"/>
      <c r="AN43" s="71"/>
      <c r="AO43" s="71"/>
      <c r="AP43" s="71"/>
      <c r="AQ43" s="71"/>
      <c r="AR43" s="71"/>
      <c r="AS43" s="71"/>
      <c r="AT43" s="71"/>
      <c r="AU43" s="71"/>
      <c r="AV43" s="71"/>
      <c r="AW43" s="71"/>
      <c r="AX43" s="83">
        <v>265</v>
      </c>
      <c r="AY43" s="71"/>
      <c r="AZ43" s="71"/>
      <c r="BA43" s="71"/>
      <c r="BB43" s="71"/>
      <c r="BC43" s="71"/>
      <c r="BD43" s="71"/>
      <c r="BE43" s="71"/>
      <c r="BF43" s="71"/>
      <c r="BG43" s="71"/>
      <c r="BH43" s="71"/>
      <c r="BI43" s="71"/>
      <c r="BJ43" s="71"/>
      <c r="BK43" s="71"/>
      <c r="BL43" s="71"/>
    </row>
    <row r="44" spans="1:64" x14ac:dyDescent="0.2">
      <c r="A44" s="35" t="s">
        <v>189</v>
      </c>
      <c r="B44" s="71">
        <v>10</v>
      </c>
      <c r="C44" s="71"/>
      <c r="D44" s="73">
        <v>0</v>
      </c>
      <c r="E44" s="71"/>
      <c r="F44" s="71">
        <v>5</v>
      </c>
      <c r="G44" s="72"/>
      <c r="H44" s="73">
        <v>0</v>
      </c>
      <c r="I44" s="71"/>
      <c r="J44" s="71" t="s">
        <v>19</v>
      </c>
      <c r="K44" s="71"/>
      <c r="L44" s="71" t="s">
        <v>19</v>
      </c>
      <c r="M44" s="71"/>
      <c r="N44" s="73">
        <v>0</v>
      </c>
      <c r="O44" s="71"/>
      <c r="P44" s="73">
        <v>0</v>
      </c>
      <c r="Q44" s="71"/>
      <c r="R44" s="71">
        <v>5</v>
      </c>
      <c r="S44" s="71"/>
      <c r="T44" s="73">
        <v>0</v>
      </c>
      <c r="U44" s="71"/>
      <c r="V44" s="73">
        <v>0</v>
      </c>
      <c r="W44" s="71"/>
      <c r="X44" s="73">
        <v>0</v>
      </c>
      <c r="Y44" s="71"/>
      <c r="Z44" s="71" t="s">
        <v>19</v>
      </c>
      <c r="AA44" s="71"/>
      <c r="AB44" s="71" t="s">
        <v>19</v>
      </c>
      <c r="AC44" s="71"/>
      <c r="AD44" s="73">
        <v>0</v>
      </c>
      <c r="AE44" s="71"/>
      <c r="AF44" s="71" t="s">
        <v>19</v>
      </c>
      <c r="AG44" s="71"/>
      <c r="AH44" s="71">
        <v>5</v>
      </c>
      <c r="AI44" s="71"/>
      <c r="AJ44" s="73">
        <v>0</v>
      </c>
      <c r="AK44" s="71"/>
      <c r="AL44" s="73">
        <v>0</v>
      </c>
      <c r="AM44" s="71"/>
      <c r="AN44" s="71" t="s">
        <v>19</v>
      </c>
      <c r="AO44" s="71"/>
      <c r="AP44" s="71" t="s">
        <v>19</v>
      </c>
      <c r="AQ44" s="71"/>
      <c r="AR44" s="71" t="s">
        <v>19</v>
      </c>
      <c r="AS44" s="71"/>
      <c r="AT44" s="73">
        <v>0</v>
      </c>
      <c r="AU44" s="71"/>
      <c r="AV44" s="73">
        <v>0</v>
      </c>
      <c r="AW44" s="71"/>
      <c r="AX44" s="71">
        <v>5</v>
      </c>
      <c r="AY44" s="71"/>
      <c r="AZ44" s="73">
        <v>0</v>
      </c>
      <c r="BA44" s="71"/>
      <c r="BB44" s="73">
        <v>0</v>
      </c>
      <c r="BC44" s="71"/>
      <c r="BD44" s="71" t="s">
        <v>19</v>
      </c>
      <c r="BE44" s="71"/>
      <c r="BF44" s="71" t="s">
        <v>19</v>
      </c>
      <c r="BG44" s="71"/>
      <c r="BH44" s="71" t="s">
        <v>19</v>
      </c>
      <c r="BI44" s="71"/>
      <c r="BJ44" s="73">
        <v>0</v>
      </c>
      <c r="BK44" s="71"/>
      <c r="BL44" s="73">
        <v>0</v>
      </c>
    </row>
    <row r="45" spans="1:64" x14ac:dyDescent="0.2">
      <c r="A45" s="35" t="s">
        <v>202</v>
      </c>
      <c r="B45" s="71">
        <v>10</v>
      </c>
      <c r="C45" s="71"/>
      <c r="D45" s="73">
        <v>0</v>
      </c>
      <c r="E45" s="71"/>
      <c r="F45" s="71" t="s">
        <v>19</v>
      </c>
      <c r="G45" s="72"/>
      <c r="H45" s="73">
        <v>0</v>
      </c>
      <c r="I45" s="71"/>
      <c r="J45" s="73">
        <v>0</v>
      </c>
      <c r="K45" s="71"/>
      <c r="L45" s="71" t="s">
        <v>19</v>
      </c>
      <c r="M45" s="71"/>
      <c r="N45" s="71" t="s">
        <v>19</v>
      </c>
      <c r="O45" s="71"/>
      <c r="P45" s="73">
        <v>0</v>
      </c>
      <c r="Q45" s="71"/>
      <c r="R45" s="71">
        <v>5</v>
      </c>
      <c r="S45" s="71"/>
      <c r="T45" s="71" t="s">
        <v>19</v>
      </c>
      <c r="U45" s="71"/>
      <c r="V45" s="73">
        <v>0</v>
      </c>
      <c r="W45" s="71"/>
      <c r="X45" s="73">
        <v>0</v>
      </c>
      <c r="Y45" s="71"/>
      <c r="Z45" s="71" t="s">
        <v>19</v>
      </c>
      <c r="AA45" s="71"/>
      <c r="AB45" s="71" t="s">
        <v>19</v>
      </c>
      <c r="AC45" s="71"/>
      <c r="AD45" s="71" t="s">
        <v>19</v>
      </c>
      <c r="AE45" s="71"/>
      <c r="AF45" s="73">
        <v>0</v>
      </c>
      <c r="AG45" s="71"/>
      <c r="AH45" s="71">
        <v>5</v>
      </c>
      <c r="AI45" s="71"/>
      <c r="AJ45" s="73">
        <v>0</v>
      </c>
      <c r="AK45" s="71"/>
      <c r="AL45" s="73">
        <v>0</v>
      </c>
      <c r="AM45" s="71"/>
      <c r="AN45" s="71" t="s">
        <v>19</v>
      </c>
      <c r="AO45" s="71"/>
      <c r="AP45" s="71" t="s">
        <v>19</v>
      </c>
      <c r="AQ45" s="71"/>
      <c r="AR45" s="71" t="s">
        <v>19</v>
      </c>
      <c r="AS45" s="71"/>
      <c r="AT45" s="71" t="s">
        <v>19</v>
      </c>
      <c r="AU45" s="71"/>
      <c r="AV45" s="73">
        <v>0</v>
      </c>
      <c r="AW45" s="71"/>
      <c r="AX45" s="71">
        <v>5</v>
      </c>
      <c r="AY45" s="71"/>
      <c r="AZ45" s="73">
        <v>0</v>
      </c>
      <c r="BA45" s="71"/>
      <c r="BB45" s="73" t="s">
        <v>19</v>
      </c>
      <c r="BC45" s="71"/>
      <c r="BD45" s="71" t="s">
        <v>19</v>
      </c>
      <c r="BE45" s="71"/>
      <c r="BF45" s="71" t="s">
        <v>19</v>
      </c>
      <c r="BG45" s="71"/>
      <c r="BH45" s="71" t="s">
        <v>19</v>
      </c>
      <c r="BI45" s="71"/>
      <c r="BJ45" s="71" t="s">
        <v>19</v>
      </c>
      <c r="BK45" s="71"/>
      <c r="BL45" s="73">
        <v>0</v>
      </c>
    </row>
    <row r="46" spans="1:64" x14ac:dyDescent="0.2">
      <c r="A46" s="35" t="s">
        <v>14</v>
      </c>
      <c r="B46" s="71">
        <v>35</v>
      </c>
      <c r="C46" s="71"/>
      <c r="D46" s="71">
        <v>10</v>
      </c>
      <c r="E46" s="71"/>
      <c r="F46" s="71">
        <v>5</v>
      </c>
      <c r="G46" s="72"/>
      <c r="H46" s="73">
        <v>0</v>
      </c>
      <c r="I46" s="71"/>
      <c r="J46" s="71">
        <v>5</v>
      </c>
      <c r="K46" s="71"/>
      <c r="L46" s="71">
        <v>5</v>
      </c>
      <c r="M46" s="71"/>
      <c r="N46" s="71">
        <v>5</v>
      </c>
      <c r="O46" s="71"/>
      <c r="P46" s="73">
        <v>0</v>
      </c>
      <c r="Q46" s="71"/>
      <c r="R46" s="71">
        <v>15</v>
      </c>
      <c r="S46" s="71"/>
      <c r="T46" s="71">
        <v>5</v>
      </c>
      <c r="U46" s="71"/>
      <c r="V46" s="73">
        <v>0</v>
      </c>
      <c r="W46" s="71"/>
      <c r="X46" s="73">
        <v>0</v>
      </c>
      <c r="Y46" s="71"/>
      <c r="Z46" s="71" t="s">
        <v>19</v>
      </c>
      <c r="AA46" s="71"/>
      <c r="AB46" s="71" t="s">
        <v>19</v>
      </c>
      <c r="AC46" s="71"/>
      <c r="AD46" s="73">
        <v>0</v>
      </c>
      <c r="AE46" s="71"/>
      <c r="AF46" s="71" t="s">
        <v>19</v>
      </c>
      <c r="AG46" s="71"/>
      <c r="AH46" s="71">
        <v>20</v>
      </c>
      <c r="AI46" s="71"/>
      <c r="AJ46" s="71">
        <v>5</v>
      </c>
      <c r="AK46" s="71"/>
      <c r="AL46" s="71" t="s">
        <v>19</v>
      </c>
      <c r="AM46" s="71"/>
      <c r="AN46" s="73">
        <v>0</v>
      </c>
      <c r="AO46" s="71"/>
      <c r="AP46" s="71" t="s">
        <v>19</v>
      </c>
      <c r="AQ46" s="71"/>
      <c r="AR46" s="71" t="s">
        <v>19</v>
      </c>
      <c r="AS46" s="71"/>
      <c r="AT46" s="71">
        <v>5</v>
      </c>
      <c r="AU46" s="71"/>
      <c r="AV46" s="73">
        <v>0</v>
      </c>
      <c r="AW46" s="71"/>
      <c r="AX46" s="71">
        <v>15</v>
      </c>
      <c r="AY46" s="71"/>
      <c r="AZ46" s="73">
        <v>0</v>
      </c>
      <c r="BA46" s="73"/>
      <c r="BB46" s="73">
        <v>0</v>
      </c>
      <c r="BC46" s="71"/>
      <c r="BD46" s="73">
        <v>0</v>
      </c>
      <c r="BE46" s="71"/>
      <c r="BF46" s="71" t="s">
        <v>19</v>
      </c>
      <c r="BG46" s="71"/>
      <c r="BH46" s="71" t="s">
        <v>19</v>
      </c>
      <c r="BI46" s="71"/>
      <c r="BJ46" s="71">
        <v>5</v>
      </c>
      <c r="BK46" s="71"/>
      <c r="BL46" s="73">
        <v>0</v>
      </c>
    </row>
    <row r="47" spans="1:64" x14ac:dyDescent="0.2">
      <c r="A47" s="35" t="s">
        <v>15</v>
      </c>
      <c r="B47" s="71">
        <v>10</v>
      </c>
      <c r="C47" s="71"/>
      <c r="D47" s="73">
        <v>0</v>
      </c>
      <c r="E47" s="71"/>
      <c r="F47" s="73">
        <v>0</v>
      </c>
      <c r="G47" s="72"/>
      <c r="H47" s="71" t="s">
        <v>19</v>
      </c>
      <c r="I47" s="71"/>
      <c r="J47" s="71" t="s">
        <v>19</v>
      </c>
      <c r="K47" s="71"/>
      <c r="L47" s="71" t="s">
        <v>19</v>
      </c>
      <c r="M47" s="71"/>
      <c r="N47" s="71" t="s">
        <v>19</v>
      </c>
      <c r="O47" s="71"/>
      <c r="P47" s="71">
        <v>5</v>
      </c>
      <c r="Q47" s="71"/>
      <c r="R47" s="71">
        <v>20</v>
      </c>
      <c r="S47" s="71"/>
      <c r="T47" s="73">
        <v>0</v>
      </c>
      <c r="U47" s="71"/>
      <c r="V47" s="73">
        <v>0</v>
      </c>
      <c r="W47" s="71"/>
      <c r="X47" s="73">
        <v>0</v>
      </c>
      <c r="Y47" s="71"/>
      <c r="Z47" s="71" t="s">
        <v>19</v>
      </c>
      <c r="AA47" s="71"/>
      <c r="AB47" s="71" t="s">
        <v>19</v>
      </c>
      <c r="AC47" s="71"/>
      <c r="AD47" s="73">
        <v>0</v>
      </c>
      <c r="AE47" s="71"/>
      <c r="AF47" s="71">
        <v>5</v>
      </c>
      <c r="AG47" s="71"/>
      <c r="AH47" s="71">
        <v>25</v>
      </c>
      <c r="AI47" s="71"/>
      <c r="AJ47" s="71">
        <v>5</v>
      </c>
      <c r="AK47" s="71"/>
      <c r="AL47" s="71">
        <v>5</v>
      </c>
      <c r="AM47" s="71"/>
      <c r="AN47" s="73">
        <v>0</v>
      </c>
      <c r="AO47" s="71"/>
      <c r="AP47" s="71" t="s">
        <v>19</v>
      </c>
      <c r="AQ47" s="71"/>
      <c r="AR47" s="71" t="s">
        <v>19</v>
      </c>
      <c r="AS47" s="71"/>
      <c r="AT47" s="71">
        <v>5</v>
      </c>
      <c r="AU47" s="71"/>
      <c r="AV47" s="71">
        <v>5</v>
      </c>
      <c r="AW47" s="71"/>
      <c r="AX47" s="71">
        <v>20</v>
      </c>
      <c r="AY47" s="71"/>
      <c r="AZ47" s="71">
        <v>5</v>
      </c>
      <c r="BA47" s="71"/>
      <c r="BB47" s="71">
        <v>5</v>
      </c>
      <c r="BC47" s="71"/>
      <c r="BD47" s="73">
        <v>5</v>
      </c>
      <c r="BE47" s="71"/>
      <c r="BF47" s="71" t="s">
        <v>19</v>
      </c>
      <c r="BG47" s="71"/>
      <c r="BH47" s="71" t="s">
        <v>19</v>
      </c>
      <c r="BI47" s="71"/>
      <c r="BJ47" s="71">
        <v>5</v>
      </c>
      <c r="BK47" s="71"/>
      <c r="BL47" s="71">
        <v>5</v>
      </c>
    </row>
    <row r="48" spans="1:64" x14ac:dyDescent="0.2">
      <c r="A48" s="35" t="s">
        <v>191</v>
      </c>
      <c r="B48" s="71">
        <v>20</v>
      </c>
      <c r="C48" s="71"/>
      <c r="D48" s="71">
        <v>5</v>
      </c>
      <c r="E48" s="71"/>
      <c r="F48" s="73">
        <v>0</v>
      </c>
      <c r="G48" s="72"/>
      <c r="H48" s="73">
        <v>0</v>
      </c>
      <c r="I48" s="71"/>
      <c r="J48" s="73">
        <v>0</v>
      </c>
      <c r="K48" s="71"/>
      <c r="L48" s="71" t="s">
        <v>19</v>
      </c>
      <c r="M48" s="71"/>
      <c r="N48" s="71" t="s">
        <v>19</v>
      </c>
      <c r="O48" s="71"/>
      <c r="P48" s="71" t="s">
        <v>19</v>
      </c>
      <c r="Q48" s="71"/>
      <c r="R48" s="71">
        <v>25</v>
      </c>
      <c r="S48" s="71"/>
      <c r="T48" s="71">
        <v>10</v>
      </c>
      <c r="U48" s="71"/>
      <c r="V48" s="71">
        <v>5</v>
      </c>
      <c r="W48" s="71"/>
      <c r="X48" s="73">
        <v>0</v>
      </c>
      <c r="Y48" s="71"/>
      <c r="Z48" s="73">
        <v>0</v>
      </c>
      <c r="AA48" s="71"/>
      <c r="AB48" s="71" t="s">
        <v>19</v>
      </c>
      <c r="AC48" s="71"/>
      <c r="AD48" s="71">
        <v>5</v>
      </c>
      <c r="AE48" s="71"/>
      <c r="AF48" s="71" t="s">
        <v>19</v>
      </c>
      <c r="AG48" s="71"/>
      <c r="AH48" s="71">
        <v>30</v>
      </c>
      <c r="AI48" s="71"/>
      <c r="AJ48" s="71">
        <v>10</v>
      </c>
      <c r="AK48" s="71"/>
      <c r="AL48" s="71">
        <v>5</v>
      </c>
      <c r="AM48" s="71"/>
      <c r="AN48" s="73">
        <v>0</v>
      </c>
      <c r="AO48" s="71"/>
      <c r="AP48" s="73">
        <v>0</v>
      </c>
      <c r="AQ48" s="71"/>
      <c r="AR48" s="71" t="s">
        <v>19</v>
      </c>
      <c r="AS48" s="71"/>
      <c r="AT48" s="71">
        <v>10</v>
      </c>
      <c r="AU48" s="71"/>
      <c r="AV48" s="71" t="s">
        <v>19</v>
      </c>
      <c r="AW48" s="71"/>
      <c r="AX48" s="71">
        <v>20</v>
      </c>
      <c r="AY48" s="71"/>
      <c r="AZ48" s="71">
        <v>5</v>
      </c>
      <c r="BA48" s="71"/>
      <c r="BB48" s="71">
        <v>5</v>
      </c>
      <c r="BC48" s="71"/>
      <c r="BD48" s="73">
        <v>0</v>
      </c>
      <c r="BE48" s="71"/>
      <c r="BF48" s="73">
        <v>0</v>
      </c>
      <c r="BG48" s="71"/>
      <c r="BH48" s="71" t="s">
        <v>19</v>
      </c>
      <c r="BI48" s="71"/>
      <c r="BJ48" s="71">
        <v>5</v>
      </c>
      <c r="BK48" s="71"/>
      <c r="BL48" s="71" t="s">
        <v>19</v>
      </c>
    </row>
    <row r="49" spans="1:64" x14ac:dyDescent="0.2">
      <c r="A49" s="35" t="s">
        <v>131</v>
      </c>
      <c r="B49" s="71">
        <v>65</v>
      </c>
      <c r="C49" s="71"/>
      <c r="D49" s="71">
        <v>15</v>
      </c>
      <c r="E49" s="71"/>
      <c r="F49" s="71">
        <v>10</v>
      </c>
      <c r="G49" s="72"/>
      <c r="H49" s="71">
        <v>5</v>
      </c>
      <c r="I49" s="71"/>
      <c r="J49" s="71">
        <v>5</v>
      </c>
      <c r="K49" s="71"/>
      <c r="L49" s="71">
        <v>5</v>
      </c>
      <c r="M49" s="71"/>
      <c r="N49" s="73">
        <v>0</v>
      </c>
      <c r="O49" s="71"/>
      <c r="P49" s="71">
        <v>10</v>
      </c>
      <c r="Q49" s="71"/>
      <c r="R49" s="71">
        <v>185</v>
      </c>
      <c r="S49" s="71"/>
      <c r="T49" s="71">
        <v>35</v>
      </c>
      <c r="U49" s="71"/>
      <c r="V49" s="71">
        <v>35</v>
      </c>
      <c r="W49" s="71"/>
      <c r="X49" s="71">
        <v>15</v>
      </c>
      <c r="Y49" s="71"/>
      <c r="Z49" s="71">
        <v>10</v>
      </c>
      <c r="AA49" s="71"/>
      <c r="AB49" s="71">
        <v>10</v>
      </c>
      <c r="AC49" s="71"/>
      <c r="AD49" s="71">
        <v>50</v>
      </c>
      <c r="AE49" s="71"/>
      <c r="AF49" s="71">
        <v>5</v>
      </c>
      <c r="AG49" s="71"/>
      <c r="AH49" s="71">
        <v>195</v>
      </c>
      <c r="AI49" s="71"/>
      <c r="AJ49" s="71">
        <v>50</v>
      </c>
      <c r="AK49" s="71"/>
      <c r="AL49" s="71">
        <v>40</v>
      </c>
      <c r="AM49" s="71"/>
      <c r="AN49" s="71">
        <v>15</v>
      </c>
      <c r="AO49" s="71"/>
      <c r="AP49" s="71">
        <v>10</v>
      </c>
      <c r="AQ49" s="71"/>
      <c r="AR49" s="71">
        <v>10</v>
      </c>
      <c r="AS49" s="71"/>
      <c r="AT49" s="71">
        <v>35</v>
      </c>
      <c r="AU49" s="71"/>
      <c r="AV49" s="71">
        <v>10</v>
      </c>
      <c r="AW49" s="71"/>
      <c r="AX49" s="71">
        <v>200</v>
      </c>
      <c r="AY49" s="71"/>
      <c r="AZ49" s="71">
        <v>30</v>
      </c>
      <c r="BA49" s="71"/>
      <c r="BB49" s="71">
        <v>50</v>
      </c>
      <c r="BC49" s="71"/>
      <c r="BD49" s="71">
        <v>15</v>
      </c>
      <c r="BE49" s="71"/>
      <c r="BF49" s="71">
        <v>10</v>
      </c>
      <c r="BG49" s="71"/>
      <c r="BH49" s="71">
        <v>15</v>
      </c>
      <c r="BI49" s="71"/>
      <c r="BJ49" s="71">
        <v>45</v>
      </c>
      <c r="BK49" s="71"/>
      <c r="BL49" s="71">
        <v>20</v>
      </c>
    </row>
    <row r="50" spans="1:64" x14ac:dyDescent="0.2">
      <c r="B50" s="71"/>
      <c r="C50" s="71"/>
      <c r="D50" s="71"/>
      <c r="E50" s="71"/>
      <c r="F50" s="71"/>
      <c r="G50" s="72"/>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64" ht="12" x14ac:dyDescent="0.25">
      <c r="A51" s="34" t="s">
        <v>192</v>
      </c>
      <c r="B51" s="83">
        <v>95</v>
      </c>
      <c r="C51" s="71"/>
      <c r="D51" s="71"/>
      <c r="E51" s="71"/>
      <c r="F51" s="71"/>
      <c r="G51" s="72"/>
      <c r="H51" s="71"/>
      <c r="I51" s="71"/>
      <c r="J51" s="71"/>
      <c r="K51" s="71"/>
      <c r="L51" s="71"/>
      <c r="M51" s="71"/>
      <c r="N51" s="71"/>
      <c r="O51" s="71"/>
      <c r="P51" s="71"/>
      <c r="Q51" s="71"/>
      <c r="R51" s="83">
        <v>95</v>
      </c>
      <c r="S51" s="71"/>
      <c r="T51" s="71"/>
      <c r="U51" s="71"/>
      <c r="V51" s="71"/>
      <c r="W51" s="71"/>
      <c r="X51" s="71"/>
      <c r="Y51" s="71"/>
      <c r="Z51" s="71"/>
      <c r="AA51" s="71"/>
      <c r="AB51" s="71"/>
      <c r="AC51" s="71"/>
      <c r="AD51" s="71"/>
      <c r="AE51" s="71"/>
      <c r="AF51" s="71"/>
      <c r="AG51" s="71"/>
      <c r="AH51" s="83">
        <v>95</v>
      </c>
      <c r="AI51" s="71"/>
      <c r="AJ51" s="71"/>
      <c r="AK51" s="71"/>
      <c r="AL51" s="71"/>
      <c r="AM51" s="71"/>
      <c r="AN51" s="71"/>
      <c r="AO51" s="71"/>
      <c r="AP51" s="71"/>
      <c r="AQ51" s="71"/>
      <c r="AR51" s="71"/>
      <c r="AS51" s="71"/>
      <c r="AT51" s="71"/>
      <c r="AU51" s="71"/>
      <c r="AV51" s="71"/>
      <c r="AW51" s="71"/>
      <c r="AX51" s="83">
        <v>90</v>
      </c>
      <c r="AY51" s="71"/>
      <c r="AZ51" s="71"/>
      <c r="BA51" s="71"/>
      <c r="BB51" s="71"/>
      <c r="BC51" s="71"/>
      <c r="BD51" s="71"/>
      <c r="BE51" s="71"/>
      <c r="BF51" s="71"/>
      <c r="BG51" s="71"/>
      <c r="BH51" s="71"/>
      <c r="BI51" s="71"/>
      <c r="BJ51" s="71"/>
      <c r="BK51" s="71"/>
      <c r="BL51" s="71"/>
    </row>
    <row r="52" spans="1:64" x14ac:dyDescent="0.2">
      <c r="A52" s="35" t="s">
        <v>193</v>
      </c>
      <c r="B52" s="71">
        <v>5</v>
      </c>
      <c r="C52" s="71"/>
      <c r="D52" s="71">
        <v>5</v>
      </c>
      <c r="E52" s="71"/>
      <c r="F52" s="73">
        <v>0</v>
      </c>
      <c r="G52" s="72"/>
      <c r="H52" s="73">
        <v>0</v>
      </c>
      <c r="I52" s="71"/>
      <c r="J52" s="71" t="s">
        <v>19</v>
      </c>
      <c r="K52" s="71"/>
      <c r="L52" s="71" t="s">
        <v>19</v>
      </c>
      <c r="M52" s="71"/>
      <c r="N52" s="73">
        <v>0</v>
      </c>
      <c r="O52" s="71"/>
      <c r="P52" s="71" t="s">
        <v>19</v>
      </c>
      <c r="Q52" s="71"/>
      <c r="R52" s="71">
        <v>5</v>
      </c>
      <c r="S52" s="71"/>
      <c r="T52" s="71">
        <v>5</v>
      </c>
      <c r="U52" s="71"/>
      <c r="V52" s="73">
        <v>0</v>
      </c>
      <c r="W52" s="71"/>
      <c r="X52" s="71" t="s">
        <v>19</v>
      </c>
      <c r="Y52" s="71"/>
      <c r="Z52" s="71" t="s">
        <v>19</v>
      </c>
      <c r="AA52" s="71"/>
      <c r="AB52" s="71" t="s">
        <v>19</v>
      </c>
      <c r="AC52" s="71"/>
      <c r="AD52" s="73">
        <v>0</v>
      </c>
      <c r="AE52" s="71"/>
      <c r="AF52" s="71" t="s">
        <v>19</v>
      </c>
      <c r="AG52" s="71"/>
      <c r="AH52" s="71">
        <v>5</v>
      </c>
      <c r="AI52" s="71"/>
      <c r="AJ52" s="71">
        <v>5</v>
      </c>
      <c r="AK52" s="71"/>
      <c r="AL52" s="73">
        <v>0</v>
      </c>
      <c r="AM52" s="71"/>
      <c r="AN52" s="71" t="s">
        <v>19</v>
      </c>
      <c r="AO52" s="71"/>
      <c r="AP52" s="71" t="s">
        <v>19</v>
      </c>
      <c r="AQ52" s="71"/>
      <c r="AR52" s="71" t="s">
        <v>19</v>
      </c>
      <c r="AS52" s="71"/>
      <c r="AT52" s="73">
        <v>0</v>
      </c>
      <c r="AU52" s="71"/>
      <c r="AV52" s="71" t="s">
        <v>19</v>
      </c>
      <c r="AW52" s="71"/>
      <c r="AX52" s="71">
        <v>5</v>
      </c>
      <c r="AY52" s="71"/>
      <c r="AZ52" s="73">
        <v>0</v>
      </c>
      <c r="BA52" s="71"/>
      <c r="BB52" s="73">
        <v>0</v>
      </c>
      <c r="BC52" s="71"/>
      <c r="BD52" s="71" t="s">
        <v>19</v>
      </c>
      <c r="BE52" s="71"/>
      <c r="BF52" s="71" t="s">
        <v>19</v>
      </c>
      <c r="BG52" s="71"/>
      <c r="BH52" s="71" t="s">
        <v>19</v>
      </c>
      <c r="BI52" s="71"/>
      <c r="BJ52" s="73">
        <v>0</v>
      </c>
      <c r="BK52" s="71"/>
      <c r="BL52" s="71" t="s">
        <v>19</v>
      </c>
    </row>
    <row r="53" spans="1:64" x14ac:dyDescent="0.2">
      <c r="A53" s="35" t="s">
        <v>140</v>
      </c>
      <c r="B53" s="71">
        <v>25</v>
      </c>
      <c r="C53" s="71"/>
      <c r="D53" s="71">
        <v>10</v>
      </c>
      <c r="E53" s="71"/>
      <c r="F53" s="71">
        <v>5</v>
      </c>
      <c r="G53" s="72"/>
      <c r="H53" s="73">
        <v>0</v>
      </c>
      <c r="I53" s="71"/>
      <c r="J53" s="71" t="s">
        <v>19</v>
      </c>
      <c r="K53" s="71"/>
      <c r="L53" s="71" t="s">
        <v>19</v>
      </c>
      <c r="M53" s="71"/>
      <c r="N53" s="71">
        <v>5</v>
      </c>
      <c r="O53" s="71"/>
      <c r="P53" s="73">
        <v>0</v>
      </c>
      <c r="Q53" s="71"/>
      <c r="R53" s="71">
        <v>25</v>
      </c>
      <c r="S53" s="71"/>
      <c r="T53" s="71">
        <v>5</v>
      </c>
      <c r="U53" s="71"/>
      <c r="V53" s="71">
        <v>5</v>
      </c>
      <c r="W53" s="71"/>
      <c r="X53" s="71">
        <v>5</v>
      </c>
      <c r="Y53" s="71"/>
      <c r="Z53" s="71" t="s">
        <v>19</v>
      </c>
      <c r="AA53" s="71"/>
      <c r="AB53" s="71" t="s">
        <v>19</v>
      </c>
      <c r="AC53" s="71"/>
      <c r="AD53" s="71">
        <v>5</v>
      </c>
      <c r="AE53" s="71"/>
      <c r="AF53" s="71" t="s">
        <v>19</v>
      </c>
      <c r="AG53" s="71"/>
      <c r="AH53" s="71">
        <v>25</v>
      </c>
      <c r="AI53" s="71"/>
      <c r="AJ53" s="71">
        <v>10</v>
      </c>
      <c r="AK53" s="71"/>
      <c r="AL53" s="71">
        <v>5</v>
      </c>
      <c r="AM53" s="71"/>
      <c r="AN53" s="73">
        <v>0</v>
      </c>
      <c r="AO53" s="71"/>
      <c r="AP53" s="71" t="s">
        <v>19</v>
      </c>
      <c r="AQ53" s="71"/>
      <c r="AR53" s="71" t="s">
        <v>19</v>
      </c>
      <c r="AS53" s="71"/>
      <c r="AT53" s="71">
        <v>5</v>
      </c>
      <c r="AU53" s="71"/>
      <c r="AV53" s="71" t="s">
        <v>19</v>
      </c>
      <c r="AW53" s="71"/>
      <c r="AX53" s="71">
        <v>25</v>
      </c>
      <c r="AY53" s="71"/>
      <c r="AZ53" s="71">
        <v>10</v>
      </c>
      <c r="BA53" s="71"/>
      <c r="BB53" s="71">
        <v>5</v>
      </c>
      <c r="BC53" s="71"/>
      <c r="BD53" s="73">
        <v>0</v>
      </c>
      <c r="BE53" s="71"/>
      <c r="BF53" s="71" t="s">
        <v>19</v>
      </c>
      <c r="BG53" s="71"/>
      <c r="BH53" s="71" t="s">
        <v>19</v>
      </c>
      <c r="BI53" s="71"/>
      <c r="BJ53" s="73">
        <v>0</v>
      </c>
      <c r="BK53" s="71"/>
      <c r="BL53" s="71" t="s">
        <v>19</v>
      </c>
    </row>
    <row r="54" spans="1:64" x14ac:dyDescent="0.2">
      <c r="A54" s="35" t="s">
        <v>227</v>
      </c>
      <c r="B54" s="71">
        <v>30</v>
      </c>
      <c r="C54" s="71"/>
      <c r="D54" s="71">
        <v>10</v>
      </c>
      <c r="E54" s="71"/>
      <c r="F54" s="71">
        <v>10</v>
      </c>
      <c r="G54" s="72"/>
      <c r="H54" s="71">
        <v>5</v>
      </c>
      <c r="I54" s="71"/>
      <c r="J54" s="73">
        <v>0</v>
      </c>
      <c r="K54" s="71"/>
      <c r="L54" s="73">
        <v>0</v>
      </c>
      <c r="M54" s="71"/>
      <c r="N54" s="73">
        <v>0</v>
      </c>
      <c r="O54" s="71"/>
      <c r="P54" s="73">
        <v>0</v>
      </c>
      <c r="Q54" s="71"/>
      <c r="R54" s="71">
        <v>40</v>
      </c>
      <c r="S54" s="71"/>
      <c r="T54" s="71">
        <v>10</v>
      </c>
      <c r="U54" s="71"/>
      <c r="V54" s="71">
        <v>15</v>
      </c>
      <c r="W54" s="71"/>
      <c r="X54" s="71">
        <v>5</v>
      </c>
      <c r="Y54" s="71"/>
      <c r="Z54" s="71">
        <v>5</v>
      </c>
      <c r="AA54" s="71"/>
      <c r="AB54" s="71">
        <v>0</v>
      </c>
      <c r="AC54" s="71"/>
      <c r="AD54" s="73">
        <v>0</v>
      </c>
      <c r="AE54" s="71"/>
      <c r="AF54" s="73">
        <v>0</v>
      </c>
      <c r="AG54" s="71"/>
      <c r="AH54" s="71">
        <v>40</v>
      </c>
      <c r="AI54" s="71"/>
      <c r="AJ54" s="71">
        <v>15</v>
      </c>
      <c r="AK54" s="71"/>
      <c r="AL54" s="71">
        <v>15</v>
      </c>
      <c r="AM54" s="71"/>
      <c r="AN54" s="71">
        <v>5</v>
      </c>
      <c r="AO54" s="71"/>
      <c r="AP54" s="73">
        <v>0</v>
      </c>
      <c r="AQ54" s="71"/>
      <c r="AR54" s="71" t="s">
        <v>19</v>
      </c>
      <c r="AS54" s="71"/>
      <c r="AT54" s="73">
        <v>0</v>
      </c>
      <c r="AU54" s="71"/>
      <c r="AV54" s="73">
        <v>0</v>
      </c>
      <c r="AW54" s="71"/>
      <c r="AX54" s="71">
        <v>40</v>
      </c>
      <c r="AY54" s="71"/>
      <c r="AZ54" s="71">
        <v>10</v>
      </c>
      <c r="BA54" s="71"/>
      <c r="BB54" s="71">
        <v>15</v>
      </c>
      <c r="BC54" s="71"/>
      <c r="BD54" s="71">
        <v>5</v>
      </c>
      <c r="BE54" s="71"/>
      <c r="BF54" s="73">
        <v>5</v>
      </c>
      <c r="BG54" s="71"/>
      <c r="BH54" s="71" t="s">
        <v>19</v>
      </c>
      <c r="BI54" s="71"/>
      <c r="BJ54" s="73">
        <v>0</v>
      </c>
      <c r="BK54" s="71"/>
      <c r="BL54" s="73">
        <v>0</v>
      </c>
    </row>
    <row r="55" spans="1:64" x14ac:dyDescent="0.2">
      <c r="A55" s="35" t="s">
        <v>194</v>
      </c>
      <c r="B55" s="71">
        <v>35</v>
      </c>
      <c r="C55" s="71"/>
      <c r="D55" s="71">
        <v>15</v>
      </c>
      <c r="E55" s="71"/>
      <c r="F55" s="71">
        <v>10</v>
      </c>
      <c r="G55" s="72"/>
      <c r="H55" s="71" t="s">
        <v>19</v>
      </c>
      <c r="I55" s="71"/>
      <c r="J55" s="73">
        <v>0</v>
      </c>
      <c r="K55" s="71"/>
      <c r="L55" s="73">
        <v>0</v>
      </c>
      <c r="M55" s="71"/>
      <c r="N55" s="71">
        <v>5</v>
      </c>
      <c r="O55" s="71"/>
      <c r="P55" s="73">
        <v>0</v>
      </c>
      <c r="Q55" s="71"/>
      <c r="R55" s="71">
        <v>25</v>
      </c>
      <c r="S55" s="71"/>
      <c r="T55" s="71">
        <v>15</v>
      </c>
      <c r="U55" s="71"/>
      <c r="V55" s="71">
        <v>5</v>
      </c>
      <c r="W55" s="71"/>
      <c r="X55" s="73">
        <v>0</v>
      </c>
      <c r="Y55" s="71"/>
      <c r="Z55" s="73">
        <v>0</v>
      </c>
      <c r="AA55" s="71"/>
      <c r="AB55" s="71" t="s">
        <v>19</v>
      </c>
      <c r="AC55" s="71"/>
      <c r="AD55" s="73">
        <v>0</v>
      </c>
      <c r="AE55" s="71"/>
      <c r="AF55" s="71" t="s">
        <v>19</v>
      </c>
      <c r="AG55" s="71"/>
      <c r="AH55" s="71">
        <v>25</v>
      </c>
      <c r="AI55" s="71"/>
      <c r="AJ55" s="71">
        <v>15</v>
      </c>
      <c r="AK55" s="71"/>
      <c r="AL55" s="71">
        <v>5</v>
      </c>
      <c r="AM55" s="71"/>
      <c r="AN55" s="73">
        <v>0</v>
      </c>
      <c r="AO55" s="71"/>
      <c r="AP55" s="73">
        <v>0</v>
      </c>
      <c r="AQ55" s="71"/>
      <c r="AR55" s="71" t="s">
        <v>19</v>
      </c>
      <c r="AS55" s="71"/>
      <c r="AT55" s="73">
        <v>0</v>
      </c>
      <c r="AU55" s="71"/>
      <c r="AV55" s="71" t="s">
        <v>19</v>
      </c>
      <c r="AW55" s="71"/>
      <c r="AX55" s="71">
        <v>20</v>
      </c>
      <c r="AY55" s="71"/>
      <c r="AZ55" s="71">
        <v>10</v>
      </c>
      <c r="BA55" s="71"/>
      <c r="BB55" s="71">
        <v>5</v>
      </c>
      <c r="BC55" s="71"/>
      <c r="BD55" s="73">
        <v>0</v>
      </c>
      <c r="BE55" s="71"/>
      <c r="BF55" s="73">
        <v>0</v>
      </c>
      <c r="BG55" s="71"/>
      <c r="BH55" s="73">
        <v>0</v>
      </c>
      <c r="BI55" s="71"/>
      <c r="BJ55" s="73">
        <v>0</v>
      </c>
      <c r="BK55" s="71"/>
      <c r="BL55" s="71" t="s">
        <v>19</v>
      </c>
    </row>
    <row r="56" spans="1:64" x14ac:dyDescent="0.2">
      <c r="B56" s="39"/>
      <c r="C56" s="39"/>
      <c r="D56" s="39"/>
      <c r="E56" s="39"/>
      <c r="F56" s="39"/>
      <c r="G56" s="70"/>
      <c r="H56" s="39"/>
      <c r="I56" s="39"/>
      <c r="J56" s="39"/>
      <c r="K56" s="39"/>
      <c r="L56" s="39"/>
      <c r="M56" s="39"/>
      <c r="N56" s="39"/>
      <c r="O56" s="39"/>
      <c r="P56" s="39"/>
      <c r="Q56" s="40"/>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row>
    <row r="57" spans="1:64" ht="13.8" x14ac:dyDescent="0.25">
      <c r="A57" s="79" t="s">
        <v>203</v>
      </c>
      <c r="B57" s="80"/>
      <c r="C57" s="80"/>
      <c r="D57" s="80"/>
      <c r="E57" s="80"/>
      <c r="F57" s="80"/>
      <c r="G57" s="80"/>
      <c r="H57" s="80"/>
      <c r="I57" s="80"/>
      <c r="J57" s="80"/>
      <c r="K57" s="80"/>
      <c r="L57" s="80"/>
      <c r="M57" s="80"/>
      <c r="N57" s="80"/>
      <c r="O57" s="80"/>
      <c r="P57" s="80"/>
      <c r="Q57" s="81"/>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row>
    <row r="58" spans="1:64" x14ac:dyDescent="0.2">
      <c r="B58" s="39"/>
      <c r="C58" s="39"/>
      <c r="D58" s="39"/>
      <c r="E58" s="39"/>
      <c r="F58" s="39"/>
      <c r="G58" s="70"/>
      <c r="H58" s="39"/>
      <c r="I58" s="39"/>
      <c r="J58" s="39"/>
      <c r="K58" s="39"/>
      <c r="L58" s="39"/>
      <c r="M58" s="39"/>
      <c r="N58" s="39"/>
      <c r="O58" s="39"/>
      <c r="P58" s="39"/>
      <c r="Q58" s="40"/>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row>
    <row r="59" spans="1:64" ht="12" x14ac:dyDescent="0.25">
      <c r="A59" s="33" t="s">
        <v>230</v>
      </c>
      <c r="B59" s="39"/>
      <c r="C59" s="39"/>
      <c r="D59" s="39"/>
      <c r="E59" s="39"/>
      <c r="F59" s="39"/>
      <c r="G59" s="70"/>
      <c r="H59" s="39"/>
      <c r="I59" s="39"/>
      <c r="J59" s="39"/>
      <c r="K59" s="39"/>
      <c r="L59" s="39"/>
      <c r="M59" s="39"/>
      <c r="N59" s="39"/>
      <c r="O59" s="39"/>
      <c r="P59" s="39"/>
      <c r="Q59" s="40"/>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row>
    <row r="60" spans="1:64" x14ac:dyDescent="0.2">
      <c r="B60" s="39"/>
      <c r="C60" s="39"/>
      <c r="D60" s="39"/>
      <c r="E60" s="39"/>
      <c r="F60" s="39"/>
      <c r="G60" s="70"/>
      <c r="H60" s="39"/>
      <c r="I60" s="39"/>
      <c r="J60" s="39"/>
      <c r="K60" s="39"/>
      <c r="L60" s="39"/>
      <c r="M60" s="39"/>
      <c r="N60" s="39"/>
      <c r="O60" s="39"/>
      <c r="P60" s="39"/>
      <c r="Q60" s="40"/>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row>
    <row r="61" spans="1:64" x14ac:dyDescent="0.2">
      <c r="B61" s="39"/>
      <c r="C61" s="39"/>
      <c r="D61" s="39"/>
      <c r="E61" s="39"/>
      <c r="F61" s="39"/>
      <c r="G61" s="70"/>
      <c r="H61" s="39"/>
      <c r="I61" s="39"/>
      <c r="J61" s="39"/>
      <c r="K61" s="39"/>
      <c r="L61" s="39"/>
      <c r="M61" s="39"/>
      <c r="N61" s="39"/>
      <c r="O61" s="39"/>
      <c r="P61" s="39"/>
      <c r="Q61" s="40"/>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row>
    <row r="62" spans="1:64" x14ac:dyDescent="0.2">
      <c r="B62" s="39"/>
      <c r="C62" s="39"/>
      <c r="D62" s="39"/>
      <c r="E62" s="39"/>
      <c r="F62" s="39"/>
      <c r="G62" s="70"/>
      <c r="H62" s="39"/>
      <c r="I62" s="39"/>
      <c r="J62" s="39"/>
      <c r="K62" s="39"/>
      <c r="L62" s="39"/>
      <c r="M62" s="39"/>
      <c r="N62" s="39"/>
      <c r="O62" s="39"/>
      <c r="P62" s="39"/>
      <c r="Q62" s="40"/>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row>
    <row r="63" spans="1:64" x14ac:dyDescent="0.2">
      <c r="B63" s="39"/>
      <c r="C63" s="39"/>
      <c r="D63" s="39"/>
      <c r="E63" s="39"/>
      <c r="F63" s="39"/>
      <c r="G63" s="70"/>
      <c r="H63" s="39"/>
      <c r="I63" s="39"/>
      <c r="J63" s="39"/>
      <c r="K63" s="39"/>
      <c r="L63" s="39"/>
      <c r="M63" s="39"/>
      <c r="N63" s="39"/>
      <c r="O63" s="39"/>
      <c r="P63" s="39"/>
      <c r="Q63" s="40"/>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row>
    <row r="64" spans="1:64" x14ac:dyDescent="0.2">
      <c r="B64" s="39"/>
      <c r="C64" s="39"/>
      <c r="D64" s="39"/>
      <c r="E64" s="39"/>
      <c r="F64" s="39"/>
      <c r="G64" s="70"/>
      <c r="H64" s="39"/>
      <c r="I64" s="39"/>
      <c r="J64" s="39"/>
      <c r="K64" s="39"/>
      <c r="L64" s="39"/>
      <c r="M64" s="39"/>
      <c r="N64" s="39"/>
      <c r="O64" s="39"/>
      <c r="P64" s="39"/>
      <c r="Q64" s="40"/>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row>
    <row r="65" spans="2:64" x14ac:dyDescent="0.2">
      <c r="B65" s="39"/>
      <c r="C65" s="39"/>
      <c r="D65" s="39"/>
      <c r="E65" s="39"/>
      <c r="F65" s="39"/>
      <c r="G65" s="70"/>
      <c r="H65" s="39"/>
      <c r="I65" s="39"/>
      <c r="J65" s="39"/>
      <c r="K65" s="39"/>
      <c r="L65" s="39"/>
      <c r="M65" s="39"/>
      <c r="N65" s="39"/>
      <c r="O65" s="39"/>
      <c r="P65" s="39"/>
      <c r="Q65" s="40"/>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row>
    <row r="66" spans="2:64" x14ac:dyDescent="0.2">
      <c r="B66" s="39"/>
      <c r="C66" s="39"/>
      <c r="D66" s="39"/>
      <c r="E66" s="39"/>
      <c r="F66" s="39"/>
      <c r="G66" s="70"/>
      <c r="H66" s="39"/>
      <c r="I66" s="39"/>
      <c r="J66" s="39"/>
      <c r="K66" s="39"/>
      <c r="L66" s="39"/>
      <c r="M66" s="39"/>
      <c r="N66" s="39"/>
      <c r="O66" s="39"/>
      <c r="P66" s="39"/>
      <c r="Q66" s="40"/>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row>
    <row r="67" spans="2:64" x14ac:dyDescent="0.2">
      <c r="B67" s="39"/>
      <c r="C67" s="39"/>
      <c r="D67" s="39"/>
      <c r="E67" s="39"/>
      <c r="F67" s="39"/>
      <c r="G67" s="70"/>
      <c r="H67" s="39"/>
      <c r="I67" s="39"/>
      <c r="J67" s="39"/>
      <c r="K67" s="39"/>
      <c r="L67" s="39"/>
      <c r="M67" s="39"/>
      <c r="N67" s="39"/>
      <c r="O67" s="39"/>
      <c r="P67" s="39"/>
      <c r="Q67" s="40"/>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2:64" x14ac:dyDescent="0.2">
      <c r="B68" s="39"/>
      <c r="C68" s="39"/>
      <c r="D68" s="39"/>
      <c r="E68" s="39"/>
      <c r="F68" s="39"/>
      <c r="G68" s="70"/>
      <c r="H68" s="39"/>
      <c r="I68" s="39"/>
      <c r="J68" s="39"/>
      <c r="K68" s="39"/>
      <c r="L68" s="39"/>
      <c r="M68" s="39"/>
      <c r="N68" s="39"/>
      <c r="O68" s="39"/>
      <c r="P68" s="39"/>
      <c r="Q68" s="40"/>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2:64" x14ac:dyDescent="0.2">
      <c r="B69" s="39"/>
      <c r="C69" s="39"/>
      <c r="D69" s="39"/>
      <c r="E69" s="39"/>
      <c r="F69" s="39"/>
      <c r="G69" s="70"/>
      <c r="H69" s="39"/>
      <c r="I69" s="39"/>
      <c r="J69" s="39"/>
      <c r="K69" s="39"/>
      <c r="L69" s="39"/>
      <c r="M69" s="39"/>
      <c r="N69" s="39"/>
      <c r="O69" s="39"/>
      <c r="P69" s="39"/>
      <c r="Q69" s="40"/>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2:64" x14ac:dyDescent="0.2">
      <c r="B70" s="39"/>
      <c r="C70" s="39"/>
      <c r="D70" s="39"/>
      <c r="E70" s="39"/>
      <c r="F70" s="39"/>
      <c r="G70" s="70"/>
      <c r="H70" s="39"/>
      <c r="I70" s="39"/>
      <c r="J70" s="39"/>
      <c r="K70" s="39"/>
      <c r="L70" s="39"/>
      <c r="M70" s="39"/>
      <c r="N70" s="39"/>
      <c r="O70" s="39"/>
      <c r="P70" s="39"/>
      <c r="Q70" s="40"/>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2:64" x14ac:dyDescent="0.2">
      <c r="B71" s="39"/>
      <c r="C71" s="39"/>
      <c r="D71" s="39"/>
      <c r="E71" s="39"/>
      <c r="F71" s="39"/>
      <c r="G71" s="70"/>
      <c r="H71" s="39"/>
      <c r="I71" s="39"/>
      <c r="J71" s="39"/>
      <c r="K71" s="39"/>
      <c r="L71" s="39"/>
      <c r="M71" s="39"/>
      <c r="N71" s="39"/>
      <c r="O71" s="39"/>
      <c r="P71" s="39"/>
      <c r="Q71" s="40"/>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2:64" x14ac:dyDescent="0.2">
      <c r="B72" s="39"/>
      <c r="C72" s="39"/>
      <c r="D72" s="39"/>
      <c r="E72" s="39"/>
      <c r="F72" s="39"/>
      <c r="G72" s="70"/>
      <c r="H72" s="39"/>
      <c r="I72" s="39"/>
      <c r="J72" s="39"/>
      <c r="K72" s="39"/>
      <c r="L72" s="39"/>
      <c r="M72" s="39"/>
      <c r="N72" s="39"/>
      <c r="O72" s="39"/>
      <c r="P72" s="39"/>
      <c r="Q72" s="40"/>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2:64" x14ac:dyDescent="0.2">
      <c r="B73" s="39"/>
      <c r="C73" s="39"/>
      <c r="D73" s="39"/>
      <c r="E73" s="39"/>
      <c r="F73" s="39"/>
      <c r="G73" s="70"/>
      <c r="H73" s="39"/>
      <c r="I73" s="39"/>
      <c r="J73" s="39"/>
      <c r="K73" s="39"/>
      <c r="L73" s="39"/>
      <c r="M73" s="39"/>
      <c r="N73" s="39"/>
      <c r="O73" s="39"/>
      <c r="P73" s="39"/>
      <c r="Q73" s="40"/>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2:64" x14ac:dyDescent="0.2">
      <c r="B74" s="39"/>
      <c r="C74" s="39"/>
      <c r="D74" s="39"/>
      <c r="E74" s="39"/>
      <c r="F74" s="39"/>
      <c r="G74" s="70"/>
      <c r="H74" s="39"/>
      <c r="I74" s="39"/>
      <c r="J74" s="39"/>
      <c r="K74" s="39"/>
      <c r="L74" s="39"/>
      <c r="M74" s="39"/>
      <c r="N74" s="39"/>
      <c r="O74" s="39"/>
      <c r="P74" s="39"/>
      <c r="Q74" s="40"/>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2:64" x14ac:dyDescent="0.2">
      <c r="B75" s="39"/>
      <c r="C75" s="39"/>
      <c r="D75" s="39"/>
      <c r="E75" s="39"/>
      <c r="F75" s="39"/>
      <c r="G75" s="70"/>
      <c r="H75" s="39"/>
      <c r="I75" s="39"/>
      <c r="J75" s="39"/>
      <c r="K75" s="39"/>
      <c r="L75" s="39"/>
      <c r="M75" s="39"/>
      <c r="N75" s="39"/>
      <c r="O75" s="39"/>
      <c r="P75" s="39"/>
      <c r="Q75" s="40"/>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2:64" x14ac:dyDescent="0.2">
      <c r="B76" s="39"/>
      <c r="C76" s="39"/>
      <c r="D76" s="39"/>
      <c r="E76" s="39"/>
      <c r="F76" s="39"/>
      <c r="G76" s="70"/>
      <c r="H76" s="39"/>
      <c r="I76" s="39"/>
      <c r="J76" s="39"/>
      <c r="K76" s="39"/>
      <c r="L76" s="39"/>
      <c r="M76" s="39"/>
      <c r="N76" s="39"/>
      <c r="O76" s="39"/>
      <c r="P76" s="39"/>
      <c r="Q76" s="40"/>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row>
    <row r="77" spans="2:64" x14ac:dyDescent="0.2">
      <c r="B77" s="39"/>
      <c r="C77" s="39"/>
      <c r="D77" s="39"/>
      <c r="E77" s="39"/>
      <c r="F77" s="39"/>
      <c r="G77" s="70"/>
      <c r="H77" s="39"/>
      <c r="I77" s="39"/>
      <c r="J77" s="39"/>
      <c r="K77" s="39"/>
      <c r="L77" s="39"/>
      <c r="M77" s="39"/>
      <c r="N77" s="39"/>
      <c r="O77" s="39"/>
      <c r="P77" s="39"/>
      <c r="Q77" s="40"/>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2:64" x14ac:dyDescent="0.2">
      <c r="B78" s="39"/>
      <c r="C78" s="39"/>
      <c r="D78" s="39"/>
      <c r="E78" s="39"/>
      <c r="F78" s="39"/>
      <c r="G78" s="70"/>
      <c r="H78" s="39"/>
      <c r="I78" s="39"/>
      <c r="J78" s="39"/>
      <c r="K78" s="39"/>
      <c r="L78" s="39"/>
      <c r="M78" s="39"/>
      <c r="N78" s="39"/>
      <c r="O78" s="39"/>
      <c r="P78" s="39"/>
      <c r="Q78" s="40"/>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2:64" x14ac:dyDescent="0.2">
      <c r="B79" s="39"/>
      <c r="C79" s="39"/>
      <c r="D79" s="39"/>
      <c r="E79" s="39"/>
      <c r="F79" s="39"/>
      <c r="G79" s="70"/>
      <c r="H79" s="39"/>
      <c r="I79" s="39"/>
      <c r="J79" s="39"/>
      <c r="K79" s="39"/>
      <c r="L79" s="39"/>
      <c r="M79" s="39"/>
      <c r="N79" s="39"/>
      <c r="O79" s="39"/>
      <c r="P79" s="39"/>
      <c r="Q79" s="40"/>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2:64" x14ac:dyDescent="0.2">
      <c r="B80" s="39"/>
      <c r="C80" s="39"/>
      <c r="D80" s="39"/>
      <c r="E80" s="39"/>
      <c r="F80" s="39"/>
      <c r="G80" s="70"/>
      <c r="H80" s="39"/>
      <c r="I80" s="39"/>
      <c r="J80" s="39"/>
      <c r="K80" s="39"/>
      <c r="L80" s="39"/>
      <c r="M80" s="39"/>
      <c r="N80" s="39"/>
      <c r="O80" s="39"/>
      <c r="P80" s="39"/>
      <c r="Q80" s="40"/>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row>
    <row r="81" spans="2:64" x14ac:dyDescent="0.2">
      <c r="B81" s="39"/>
      <c r="C81" s="39"/>
      <c r="D81" s="39"/>
      <c r="E81" s="39"/>
      <c r="F81" s="39"/>
      <c r="G81" s="70"/>
      <c r="H81" s="39"/>
      <c r="I81" s="39"/>
      <c r="J81" s="39"/>
      <c r="K81" s="39"/>
      <c r="L81" s="39"/>
      <c r="M81" s="39"/>
      <c r="N81" s="39"/>
      <c r="O81" s="39"/>
      <c r="P81" s="39"/>
      <c r="Q81" s="40"/>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2" spans="2:64" x14ac:dyDescent="0.2">
      <c r="B82" s="39"/>
      <c r="C82" s="39"/>
      <c r="D82" s="39"/>
      <c r="E82" s="39"/>
      <c r="F82" s="39"/>
      <c r="G82" s="70"/>
      <c r="H82" s="39"/>
      <c r="I82" s="39"/>
      <c r="J82" s="39"/>
      <c r="K82" s="39"/>
      <c r="L82" s="39"/>
      <c r="M82" s="39"/>
      <c r="N82" s="39"/>
      <c r="O82" s="39"/>
      <c r="P82" s="39"/>
      <c r="Q82" s="40"/>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row>
    <row r="83" spans="2:64" x14ac:dyDescent="0.2">
      <c r="B83" s="39"/>
      <c r="C83" s="39"/>
      <c r="D83" s="39"/>
      <c r="E83" s="39"/>
      <c r="F83" s="39"/>
      <c r="G83" s="70"/>
      <c r="H83" s="39"/>
      <c r="I83" s="39"/>
      <c r="J83" s="39"/>
      <c r="K83" s="39"/>
      <c r="L83" s="39"/>
      <c r="M83" s="39"/>
      <c r="N83" s="39"/>
      <c r="O83" s="39"/>
      <c r="P83" s="39"/>
      <c r="Q83" s="40"/>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row>
    <row r="84" spans="2:64" x14ac:dyDescent="0.2">
      <c r="B84" s="39"/>
      <c r="C84" s="39"/>
      <c r="D84" s="39"/>
      <c r="E84" s="39"/>
      <c r="F84" s="39"/>
      <c r="G84" s="70"/>
      <c r="H84" s="39"/>
      <c r="I84" s="39"/>
      <c r="J84" s="39"/>
      <c r="K84" s="39"/>
      <c r="L84" s="39"/>
      <c r="M84" s="39"/>
      <c r="N84" s="39"/>
      <c r="O84" s="39"/>
      <c r="P84" s="39"/>
      <c r="Q84" s="40"/>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row>
    <row r="85" spans="2:64" x14ac:dyDescent="0.2">
      <c r="B85" s="39"/>
      <c r="C85" s="39"/>
      <c r="D85" s="39"/>
      <c r="E85" s="39"/>
      <c r="F85" s="39"/>
      <c r="G85" s="70"/>
      <c r="H85" s="39"/>
      <c r="I85" s="39"/>
      <c r="J85" s="39"/>
      <c r="K85" s="39"/>
      <c r="L85" s="39"/>
      <c r="M85" s="39"/>
      <c r="N85" s="39"/>
      <c r="O85" s="39"/>
      <c r="P85" s="39"/>
      <c r="Q85" s="40"/>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row>
    <row r="86" spans="2:64" x14ac:dyDescent="0.2">
      <c r="B86" s="39"/>
      <c r="C86" s="39"/>
      <c r="D86" s="39"/>
      <c r="E86" s="39"/>
      <c r="F86" s="39"/>
      <c r="G86" s="70"/>
      <c r="H86" s="39"/>
      <c r="I86" s="39"/>
      <c r="J86" s="39"/>
      <c r="K86" s="39"/>
      <c r="L86" s="39"/>
      <c r="M86" s="39"/>
      <c r="N86" s="39"/>
      <c r="O86" s="39"/>
      <c r="P86" s="39"/>
      <c r="Q86" s="40"/>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row>
    <row r="87" spans="2:64" x14ac:dyDescent="0.2">
      <c r="B87" s="39"/>
      <c r="C87" s="39"/>
      <c r="D87" s="39"/>
      <c r="E87" s="39"/>
      <c r="F87" s="39"/>
      <c r="G87" s="70"/>
      <c r="H87" s="39"/>
      <c r="I87" s="39"/>
      <c r="J87" s="39"/>
      <c r="K87" s="39"/>
      <c r="L87" s="39"/>
      <c r="M87" s="39"/>
      <c r="N87" s="39"/>
      <c r="O87" s="39"/>
      <c r="P87" s="39"/>
      <c r="Q87" s="40"/>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row>
    <row r="88" spans="2:64" x14ac:dyDescent="0.2">
      <c r="B88" s="39"/>
      <c r="C88" s="39"/>
      <c r="D88" s="39"/>
      <c r="E88" s="39"/>
      <c r="F88" s="39"/>
      <c r="G88" s="70"/>
      <c r="H88" s="39"/>
      <c r="I88" s="39"/>
      <c r="J88" s="39"/>
      <c r="K88" s="39"/>
      <c r="L88" s="39"/>
      <c r="M88" s="39"/>
      <c r="N88" s="39"/>
      <c r="O88" s="39"/>
      <c r="P88" s="39"/>
      <c r="Q88" s="40"/>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row>
    <row r="89" spans="2:64" x14ac:dyDescent="0.2">
      <c r="B89" s="39"/>
      <c r="C89" s="39"/>
      <c r="D89" s="39"/>
      <c r="E89" s="39"/>
      <c r="F89" s="39"/>
      <c r="G89" s="70"/>
      <c r="H89" s="39"/>
      <c r="I89" s="39"/>
      <c r="J89" s="39"/>
      <c r="K89" s="39"/>
      <c r="L89" s="39"/>
      <c r="M89" s="39"/>
      <c r="N89" s="39"/>
      <c r="O89" s="39"/>
      <c r="P89" s="39"/>
      <c r="Q89" s="40"/>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row>
    <row r="90" spans="2:64" x14ac:dyDescent="0.2">
      <c r="B90" s="39"/>
      <c r="C90" s="39"/>
      <c r="D90" s="39"/>
      <c r="E90" s="39"/>
      <c r="F90" s="39"/>
      <c r="G90" s="70"/>
      <c r="H90" s="39"/>
      <c r="I90" s="39"/>
      <c r="J90" s="39"/>
      <c r="K90" s="39"/>
      <c r="L90" s="39"/>
      <c r="M90" s="39"/>
      <c r="N90" s="39"/>
      <c r="O90" s="39"/>
      <c r="P90" s="39"/>
      <c r="Q90" s="40"/>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row>
    <row r="91" spans="2:64" x14ac:dyDescent="0.2">
      <c r="B91" s="39"/>
      <c r="C91" s="39"/>
      <c r="D91" s="39"/>
      <c r="E91" s="39"/>
      <c r="F91" s="39"/>
      <c r="G91" s="70"/>
      <c r="H91" s="39"/>
      <c r="I91" s="39"/>
      <c r="J91" s="39"/>
      <c r="K91" s="39"/>
      <c r="L91" s="39"/>
      <c r="M91" s="39"/>
      <c r="N91" s="39"/>
      <c r="O91" s="39"/>
      <c r="P91" s="39"/>
      <c r="Q91" s="40"/>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row>
    <row r="92" spans="2:64" x14ac:dyDescent="0.2">
      <c r="B92" s="39"/>
      <c r="C92" s="39"/>
      <c r="D92" s="39"/>
      <c r="E92" s="39"/>
      <c r="F92" s="39"/>
      <c r="G92" s="70"/>
      <c r="H92" s="39"/>
      <c r="I92" s="39"/>
      <c r="J92" s="39"/>
      <c r="K92" s="39"/>
      <c r="L92" s="39"/>
      <c r="M92" s="39"/>
      <c r="N92" s="39"/>
      <c r="O92" s="39"/>
      <c r="P92" s="39"/>
      <c r="Q92" s="40"/>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row>
    <row r="93" spans="2:64" x14ac:dyDescent="0.2">
      <c r="B93" s="39"/>
      <c r="C93" s="39"/>
      <c r="D93" s="39"/>
      <c r="E93" s="39"/>
      <c r="F93" s="39"/>
      <c r="G93" s="70"/>
      <c r="H93" s="39"/>
      <c r="I93" s="39"/>
      <c r="J93" s="39"/>
      <c r="K93" s="39"/>
      <c r="L93" s="39"/>
      <c r="M93" s="39"/>
      <c r="N93" s="39"/>
      <c r="O93" s="39"/>
      <c r="P93" s="39"/>
      <c r="Q93" s="40"/>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row>
    <row r="94" spans="2:64" x14ac:dyDescent="0.2">
      <c r="B94" s="39"/>
      <c r="C94" s="39"/>
      <c r="D94" s="39"/>
      <c r="E94" s="39"/>
      <c r="F94" s="39"/>
      <c r="G94" s="70"/>
      <c r="H94" s="39"/>
      <c r="I94" s="39"/>
      <c r="J94" s="39"/>
      <c r="K94" s="39"/>
      <c r="L94" s="39"/>
      <c r="M94" s="39"/>
      <c r="N94" s="39"/>
      <c r="O94" s="39"/>
      <c r="P94" s="39"/>
      <c r="Q94" s="40"/>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row>
    <row r="95" spans="2:64" x14ac:dyDescent="0.2">
      <c r="B95" s="39"/>
      <c r="C95" s="39"/>
      <c r="D95" s="39"/>
      <c r="E95" s="39"/>
      <c r="F95" s="39"/>
      <c r="G95" s="70"/>
      <c r="H95" s="39"/>
      <c r="I95" s="39"/>
      <c r="J95" s="39"/>
      <c r="K95" s="39"/>
      <c r="L95" s="39"/>
      <c r="M95" s="39"/>
      <c r="N95" s="39"/>
      <c r="O95" s="39"/>
      <c r="P95" s="39"/>
      <c r="Q95" s="40"/>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row>
    <row r="96" spans="2:64" x14ac:dyDescent="0.2">
      <c r="B96" s="39"/>
      <c r="C96" s="39"/>
      <c r="D96" s="39"/>
      <c r="E96" s="39"/>
      <c r="F96" s="39"/>
      <c r="G96" s="70"/>
      <c r="H96" s="39"/>
      <c r="I96" s="39"/>
      <c r="J96" s="39"/>
      <c r="K96" s="39"/>
      <c r="L96" s="39"/>
      <c r="M96" s="39"/>
      <c r="N96" s="39"/>
      <c r="O96" s="39"/>
      <c r="P96" s="39"/>
      <c r="Q96" s="40"/>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row>
    <row r="97" spans="2:64" x14ac:dyDescent="0.2">
      <c r="B97" s="39"/>
      <c r="C97" s="39"/>
      <c r="D97" s="39"/>
      <c r="E97" s="39"/>
      <c r="F97" s="39"/>
      <c r="G97" s="70"/>
      <c r="H97" s="39"/>
      <c r="I97" s="39"/>
      <c r="J97" s="39"/>
      <c r="K97" s="39"/>
      <c r="L97" s="39"/>
      <c r="M97" s="39"/>
      <c r="N97" s="39"/>
      <c r="O97" s="39"/>
      <c r="P97" s="39"/>
      <c r="Q97" s="40"/>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row>
    <row r="98" spans="2:64" x14ac:dyDescent="0.2">
      <c r="B98" s="39"/>
      <c r="C98" s="39"/>
      <c r="D98" s="39"/>
      <c r="E98" s="39"/>
      <c r="F98" s="39"/>
      <c r="G98" s="70"/>
      <c r="H98" s="39"/>
      <c r="I98" s="39"/>
      <c r="J98" s="39"/>
      <c r="K98" s="39"/>
      <c r="L98" s="39"/>
      <c r="M98" s="39"/>
      <c r="N98" s="39"/>
      <c r="O98" s="39"/>
      <c r="P98" s="39"/>
      <c r="Q98" s="40"/>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row>
    <row r="99" spans="2:64" x14ac:dyDescent="0.2">
      <c r="B99" s="39"/>
      <c r="C99" s="39"/>
      <c r="D99" s="39"/>
      <c r="E99" s="39"/>
      <c r="F99" s="39"/>
      <c r="G99" s="70"/>
      <c r="H99" s="39"/>
      <c r="I99" s="39"/>
      <c r="J99" s="39"/>
      <c r="K99" s="39"/>
      <c r="L99" s="39"/>
      <c r="M99" s="39"/>
      <c r="N99" s="39"/>
      <c r="O99" s="39"/>
      <c r="P99" s="39"/>
      <c r="Q99" s="40"/>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row>
    <row r="100" spans="2:64" x14ac:dyDescent="0.2">
      <c r="B100" s="39"/>
      <c r="C100" s="39"/>
      <c r="D100" s="39"/>
      <c r="E100" s="39"/>
      <c r="F100" s="39"/>
      <c r="G100" s="70"/>
      <c r="H100" s="39"/>
      <c r="I100" s="39"/>
      <c r="J100" s="39"/>
      <c r="K100" s="39"/>
      <c r="L100" s="39"/>
      <c r="M100" s="39"/>
      <c r="N100" s="39"/>
      <c r="O100" s="39"/>
      <c r="P100" s="39"/>
      <c r="Q100" s="40"/>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row>
    <row r="101" spans="2:64" x14ac:dyDescent="0.2">
      <c r="B101" s="39"/>
      <c r="C101" s="39"/>
      <c r="D101" s="39"/>
      <c r="E101" s="39"/>
      <c r="F101" s="39"/>
      <c r="G101" s="70"/>
      <c r="H101" s="39"/>
      <c r="I101" s="39"/>
      <c r="J101" s="39"/>
      <c r="K101" s="39"/>
      <c r="L101" s="39"/>
      <c r="M101" s="39"/>
      <c r="N101" s="39"/>
      <c r="O101" s="39"/>
      <c r="P101" s="39"/>
      <c r="Q101" s="40"/>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row>
    <row r="102" spans="2:64" x14ac:dyDescent="0.2">
      <c r="B102" s="39"/>
      <c r="C102" s="39"/>
      <c r="D102" s="39"/>
      <c r="E102" s="39"/>
      <c r="F102" s="39"/>
      <c r="G102" s="70"/>
      <c r="H102" s="39"/>
      <c r="I102" s="39"/>
      <c r="J102" s="39"/>
      <c r="K102" s="39"/>
      <c r="L102" s="39"/>
      <c r="M102" s="39"/>
      <c r="N102" s="39"/>
      <c r="O102" s="39"/>
      <c r="P102" s="39"/>
      <c r="Q102" s="40"/>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row>
    <row r="103" spans="2:64" x14ac:dyDescent="0.2">
      <c r="B103" s="39"/>
      <c r="C103" s="39"/>
      <c r="D103" s="39"/>
      <c r="E103" s="39"/>
      <c r="F103" s="39"/>
      <c r="G103" s="70"/>
      <c r="H103" s="39"/>
      <c r="I103" s="39"/>
      <c r="J103" s="39"/>
      <c r="K103" s="39"/>
      <c r="L103" s="39"/>
      <c r="M103" s="39"/>
      <c r="N103" s="39"/>
      <c r="O103" s="39"/>
      <c r="P103" s="39"/>
      <c r="Q103" s="40"/>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row>
    <row r="104" spans="2:64" x14ac:dyDescent="0.2">
      <c r="B104" s="39"/>
      <c r="C104" s="39"/>
      <c r="D104" s="39"/>
      <c r="E104" s="39"/>
      <c r="F104" s="39"/>
      <c r="G104" s="70"/>
      <c r="H104" s="39"/>
      <c r="I104" s="39"/>
      <c r="J104" s="39"/>
      <c r="K104" s="39"/>
      <c r="L104" s="39"/>
      <c r="M104" s="39"/>
      <c r="N104" s="39"/>
      <c r="O104" s="39"/>
      <c r="P104" s="39"/>
      <c r="Q104" s="40"/>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row>
    <row r="105" spans="2:64" x14ac:dyDescent="0.2">
      <c r="B105" s="39"/>
      <c r="C105" s="39"/>
      <c r="D105" s="39"/>
      <c r="E105" s="39"/>
      <c r="F105" s="39"/>
      <c r="G105" s="70"/>
      <c r="H105" s="39"/>
      <c r="I105" s="39"/>
      <c r="J105" s="39"/>
      <c r="K105" s="39"/>
      <c r="L105" s="39"/>
      <c r="M105" s="39"/>
      <c r="N105" s="39"/>
      <c r="O105" s="39"/>
      <c r="P105" s="39"/>
      <c r="Q105" s="40"/>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row>
    <row r="106" spans="2:64" x14ac:dyDescent="0.2">
      <c r="B106" s="39"/>
      <c r="C106" s="39"/>
      <c r="D106" s="39"/>
      <c r="E106" s="39"/>
      <c r="F106" s="39"/>
      <c r="G106" s="70"/>
      <c r="H106" s="39"/>
      <c r="I106" s="39"/>
      <c r="J106" s="39"/>
      <c r="K106" s="39"/>
      <c r="L106" s="39"/>
      <c r="M106" s="39"/>
      <c r="N106" s="39"/>
      <c r="O106" s="39"/>
      <c r="P106" s="39"/>
      <c r="Q106" s="40"/>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row>
    <row r="107" spans="2:64" x14ac:dyDescent="0.2">
      <c r="B107" s="39"/>
      <c r="C107" s="39"/>
      <c r="D107" s="39"/>
      <c r="E107" s="39"/>
      <c r="F107" s="39"/>
      <c r="G107" s="70"/>
      <c r="H107" s="39"/>
      <c r="I107" s="39"/>
      <c r="J107" s="39"/>
      <c r="K107" s="39"/>
      <c r="L107" s="39"/>
      <c r="M107" s="39"/>
      <c r="N107" s="39"/>
      <c r="O107" s="39"/>
      <c r="P107" s="39"/>
      <c r="Q107" s="40"/>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row>
    <row r="108" spans="2:64" x14ac:dyDescent="0.2">
      <c r="B108" s="39"/>
      <c r="C108" s="39"/>
      <c r="D108" s="39"/>
      <c r="E108" s="39"/>
      <c r="F108" s="39"/>
      <c r="G108" s="70"/>
      <c r="H108" s="39"/>
      <c r="I108" s="39"/>
      <c r="J108" s="39"/>
      <c r="K108" s="39"/>
      <c r="L108" s="39"/>
      <c r="M108" s="39"/>
      <c r="N108" s="39"/>
      <c r="O108" s="39"/>
      <c r="P108" s="39"/>
      <c r="Q108" s="40"/>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row>
    <row r="109" spans="2:64" x14ac:dyDescent="0.2">
      <c r="B109" s="39"/>
      <c r="C109" s="39"/>
      <c r="D109" s="39"/>
      <c r="E109" s="39"/>
      <c r="F109" s="39"/>
      <c r="G109" s="70"/>
      <c r="H109" s="39"/>
      <c r="I109" s="39"/>
      <c r="J109" s="39"/>
      <c r="K109" s="39"/>
      <c r="L109" s="39"/>
      <c r="M109" s="39"/>
      <c r="N109" s="39"/>
      <c r="O109" s="39"/>
      <c r="P109" s="39"/>
      <c r="Q109" s="40"/>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row>
    <row r="110" spans="2:64" x14ac:dyDescent="0.2">
      <c r="B110" s="39"/>
      <c r="C110" s="39"/>
      <c r="D110" s="39"/>
      <c r="E110" s="39"/>
      <c r="F110" s="39"/>
      <c r="G110" s="70"/>
      <c r="H110" s="39"/>
      <c r="I110" s="39"/>
      <c r="J110" s="39"/>
      <c r="K110" s="39"/>
      <c r="L110" s="39"/>
      <c r="M110" s="39"/>
      <c r="N110" s="39"/>
      <c r="O110" s="39"/>
      <c r="P110" s="39"/>
      <c r="Q110" s="40"/>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row>
    <row r="111" spans="2:64" x14ac:dyDescent="0.2">
      <c r="B111" s="39"/>
      <c r="C111" s="39"/>
      <c r="D111" s="39"/>
      <c r="E111" s="39"/>
      <c r="F111" s="39"/>
      <c r="G111" s="70"/>
      <c r="H111" s="39"/>
      <c r="I111" s="39"/>
      <c r="J111" s="39"/>
      <c r="K111" s="39"/>
      <c r="L111" s="39"/>
      <c r="M111" s="39"/>
      <c r="N111" s="39"/>
      <c r="O111" s="39"/>
      <c r="P111" s="39"/>
      <c r="Q111" s="40"/>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row>
    <row r="112" spans="2:64" x14ac:dyDescent="0.2">
      <c r="B112" s="39"/>
      <c r="C112" s="39"/>
      <c r="D112" s="39"/>
      <c r="E112" s="39"/>
      <c r="F112" s="39"/>
      <c r="G112" s="70"/>
      <c r="H112" s="39"/>
      <c r="I112" s="39"/>
      <c r="J112" s="39"/>
      <c r="K112" s="39"/>
      <c r="L112" s="39"/>
      <c r="M112" s="39"/>
      <c r="N112" s="39"/>
      <c r="O112" s="39"/>
      <c r="P112" s="39"/>
      <c r="Q112" s="40"/>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row>
    <row r="113" spans="2:64" x14ac:dyDescent="0.2">
      <c r="B113" s="39"/>
      <c r="C113" s="39"/>
      <c r="D113" s="39"/>
      <c r="E113" s="39"/>
      <c r="F113" s="39"/>
      <c r="G113" s="70"/>
      <c r="H113" s="39"/>
      <c r="I113" s="39"/>
      <c r="J113" s="39"/>
      <c r="K113" s="39"/>
      <c r="L113" s="39"/>
      <c r="M113" s="39"/>
      <c r="N113" s="39"/>
      <c r="O113" s="39"/>
      <c r="P113" s="39"/>
      <c r="Q113" s="40"/>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row>
    <row r="114" spans="2:64" x14ac:dyDescent="0.2">
      <c r="B114" s="39"/>
      <c r="C114" s="39"/>
      <c r="D114" s="39"/>
      <c r="E114" s="39"/>
      <c r="F114" s="39"/>
      <c r="G114" s="70"/>
      <c r="H114" s="39"/>
      <c r="I114" s="39"/>
      <c r="J114" s="39"/>
      <c r="K114" s="39"/>
      <c r="L114" s="39"/>
      <c r="M114" s="39"/>
      <c r="N114" s="39"/>
      <c r="O114" s="39"/>
      <c r="P114" s="39"/>
      <c r="Q114" s="40"/>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row>
    <row r="115" spans="2:64" x14ac:dyDescent="0.2">
      <c r="B115" s="39"/>
      <c r="C115" s="39"/>
      <c r="D115" s="39"/>
      <c r="E115" s="39"/>
      <c r="F115" s="39"/>
      <c r="G115" s="70"/>
      <c r="H115" s="39"/>
      <c r="I115" s="39"/>
      <c r="J115" s="39"/>
      <c r="K115" s="39"/>
      <c r="L115" s="39"/>
      <c r="M115" s="39"/>
      <c r="N115" s="39"/>
      <c r="O115" s="39"/>
      <c r="P115" s="39"/>
      <c r="Q115" s="40"/>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row>
    <row r="116" spans="2:64" x14ac:dyDescent="0.2">
      <c r="B116" s="39"/>
      <c r="C116" s="39"/>
      <c r="D116" s="39"/>
      <c r="E116" s="39"/>
      <c r="F116" s="39"/>
      <c r="G116" s="70"/>
      <c r="H116" s="39"/>
      <c r="I116" s="39"/>
      <c r="J116" s="39"/>
      <c r="K116" s="39"/>
      <c r="L116" s="39"/>
      <c r="M116" s="39"/>
      <c r="N116" s="39"/>
      <c r="O116" s="39"/>
      <c r="P116" s="39"/>
      <c r="Q116" s="40"/>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row>
    <row r="117" spans="2:64" x14ac:dyDescent="0.2">
      <c r="B117" s="39"/>
      <c r="C117" s="39"/>
      <c r="D117" s="39"/>
      <c r="E117" s="39"/>
      <c r="F117" s="39"/>
      <c r="G117" s="70"/>
      <c r="H117" s="39"/>
      <c r="I117" s="39"/>
      <c r="J117" s="39"/>
      <c r="K117" s="39"/>
      <c r="L117" s="39"/>
      <c r="M117" s="39"/>
      <c r="N117" s="39"/>
      <c r="O117" s="39"/>
      <c r="P117" s="39"/>
      <c r="Q117" s="40"/>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row>
    <row r="118" spans="2:64" x14ac:dyDescent="0.2">
      <c r="B118" s="39"/>
      <c r="C118" s="39"/>
      <c r="D118" s="39"/>
      <c r="E118" s="39"/>
      <c r="F118" s="39"/>
      <c r="G118" s="70"/>
      <c r="H118" s="39"/>
      <c r="I118" s="39"/>
      <c r="J118" s="39"/>
      <c r="K118" s="39"/>
      <c r="L118" s="39"/>
      <c r="M118" s="39"/>
      <c r="N118" s="39"/>
      <c r="O118" s="39"/>
      <c r="P118" s="39"/>
      <c r="Q118" s="40"/>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row>
    <row r="119" spans="2:64" x14ac:dyDescent="0.2">
      <c r="B119" s="39"/>
      <c r="C119" s="39"/>
      <c r="D119" s="39"/>
      <c r="E119" s="39"/>
      <c r="F119" s="39"/>
      <c r="G119" s="70"/>
      <c r="H119" s="39"/>
      <c r="I119" s="39"/>
      <c r="J119" s="39"/>
      <c r="K119" s="39"/>
      <c r="L119" s="39"/>
      <c r="M119" s="39"/>
      <c r="N119" s="39"/>
      <c r="O119" s="39"/>
      <c r="P119" s="39"/>
      <c r="Q119" s="40"/>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row>
    <row r="120" spans="2:64" x14ac:dyDescent="0.2">
      <c r="B120" s="39"/>
      <c r="C120" s="39"/>
      <c r="D120" s="39"/>
      <c r="E120" s="39"/>
      <c r="F120" s="39"/>
      <c r="G120" s="70"/>
      <c r="H120" s="39"/>
      <c r="I120" s="39"/>
      <c r="J120" s="39"/>
      <c r="K120" s="39"/>
      <c r="L120" s="39"/>
      <c r="M120" s="39"/>
      <c r="N120" s="39"/>
      <c r="O120" s="39"/>
      <c r="P120" s="39"/>
      <c r="Q120" s="40"/>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row>
    <row r="121" spans="2:64" x14ac:dyDescent="0.2">
      <c r="B121" s="39"/>
      <c r="C121" s="39"/>
      <c r="D121" s="39"/>
      <c r="E121" s="39"/>
      <c r="F121" s="39"/>
      <c r="G121" s="70"/>
      <c r="H121" s="39"/>
      <c r="I121" s="39"/>
      <c r="J121" s="39"/>
      <c r="K121" s="39"/>
      <c r="L121" s="39"/>
      <c r="M121" s="39"/>
      <c r="N121" s="39"/>
      <c r="O121" s="39"/>
      <c r="P121" s="39"/>
      <c r="Q121" s="40"/>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row>
    <row r="122" spans="2:64" x14ac:dyDescent="0.2">
      <c r="B122" s="39"/>
      <c r="C122" s="39"/>
      <c r="D122" s="39"/>
      <c r="E122" s="39"/>
      <c r="F122" s="39"/>
      <c r="G122" s="70"/>
      <c r="H122" s="39"/>
      <c r="I122" s="39"/>
      <c r="J122" s="39"/>
      <c r="K122" s="39"/>
      <c r="L122" s="39"/>
      <c r="M122" s="39"/>
      <c r="N122" s="39"/>
      <c r="O122" s="39"/>
      <c r="P122" s="39"/>
      <c r="Q122" s="40"/>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row>
    <row r="123" spans="2:64" x14ac:dyDescent="0.2">
      <c r="B123" s="39"/>
      <c r="C123" s="39"/>
      <c r="D123" s="39"/>
      <c r="E123" s="39"/>
      <c r="F123" s="39"/>
      <c r="G123" s="70"/>
      <c r="H123" s="39"/>
      <c r="I123" s="39"/>
      <c r="J123" s="39"/>
      <c r="K123" s="39"/>
      <c r="L123" s="39"/>
      <c r="M123" s="39"/>
      <c r="N123" s="39"/>
      <c r="O123" s="39"/>
      <c r="P123" s="39"/>
      <c r="Q123" s="40"/>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row>
    <row r="124" spans="2:64" x14ac:dyDescent="0.2">
      <c r="B124" s="39"/>
      <c r="C124" s="39"/>
      <c r="D124" s="39"/>
      <c r="E124" s="39"/>
      <c r="F124" s="39"/>
      <c r="G124" s="70"/>
      <c r="H124" s="39"/>
      <c r="I124" s="39"/>
      <c r="J124" s="39"/>
      <c r="K124" s="39"/>
      <c r="L124" s="39"/>
      <c r="M124" s="39"/>
      <c r="N124" s="39"/>
      <c r="O124" s="39"/>
      <c r="P124" s="39"/>
      <c r="Q124" s="40"/>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row>
    <row r="125" spans="2:64" x14ac:dyDescent="0.2">
      <c r="B125" s="39"/>
      <c r="C125" s="39"/>
      <c r="D125" s="39"/>
      <c r="E125" s="39"/>
      <c r="F125" s="39"/>
      <c r="G125" s="70"/>
      <c r="H125" s="39"/>
      <c r="I125" s="39"/>
      <c r="J125" s="39"/>
      <c r="K125" s="39"/>
      <c r="L125" s="39"/>
      <c r="M125" s="39"/>
      <c r="N125" s="39"/>
      <c r="O125" s="39"/>
      <c r="P125" s="39"/>
      <c r="Q125" s="40"/>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row>
    <row r="126" spans="2:64" x14ac:dyDescent="0.2">
      <c r="B126" s="39"/>
      <c r="C126" s="39"/>
      <c r="D126" s="39"/>
      <c r="E126" s="39"/>
      <c r="F126" s="39"/>
      <c r="G126" s="70"/>
      <c r="H126" s="39"/>
      <c r="I126" s="39"/>
      <c r="J126" s="39"/>
      <c r="K126" s="39"/>
      <c r="L126" s="39"/>
      <c r="M126" s="39"/>
      <c r="N126" s="39"/>
      <c r="O126" s="39"/>
      <c r="P126" s="39"/>
      <c r="Q126" s="40"/>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row>
    <row r="127" spans="2:64" x14ac:dyDescent="0.2">
      <c r="B127" s="39"/>
      <c r="C127" s="39"/>
      <c r="D127" s="39"/>
      <c r="E127" s="39"/>
      <c r="F127" s="39"/>
      <c r="G127" s="70"/>
      <c r="H127" s="39"/>
      <c r="I127" s="39"/>
      <c r="J127" s="39"/>
      <c r="K127" s="39"/>
      <c r="L127" s="39"/>
      <c r="M127" s="39"/>
      <c r="N127" s="39"/>
      <c r="O127" s="39"/>
      <c r="P127" s="39"/>
      <c r="Q127" s="40"/>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row>
    <row r="128" spans="2:64" x14ac:dyDescent="0.2">
      <c r="B128" s="39"/>
      <c r="C128" s="39"/>
      <c r="D128" s="39"/>
      <c r="E128" s="39"/>
      <c r="F128" s="39"/>
      <c r="G128" s="70"/>
      <c r="H128" s="39"/>
      <c r="I128" s="39"/>
      <c r="J128" s="39"/>
      <c r="K128" s="39"/>
      <c r="L128" s="39"/>
      <c r="M128" s="39"/>
      <c r="N128" s="39"/>
      <c r="O128" s="39"/>
      <c r="P128" s="39"/>
      <c r="Q128" s="40"/>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row>
    <row r="129" spans="2:64" x14ac:dyDescent="0.2">
      <c r="B129" s="39"/>
      <c r="C129" s="39"/>
      <c r="D129" s="39"/>
      <c r="E129" s="39"/>
      <c r="F129" s="39"/>
      <c r="G129" s="70"/>
      <c r="H129" s="39"/>
      <c r="I129" s="39"/>
      <c r="J129" s="39"/>
      <c r="K129" s="39"/>
      <c r="L129" s="39"/>
      <c r="M129" s="39"/>
      <c r="N129" s="39"/>
      <c r="O129" s="39"/>
      <c r="P129" s="39"/>
      <c r="Q129" s="40"/>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row>
    <row r="130" spans="2:64" x14ac:dyDescent="0.2">
      <c r="B130" s="39"/>
      <c r="C130" s="39"/>
      <c r="D130" s="39"/>
      <c r="E130" s="39"/>
      <c r="F130" s="39"/>
      <c r="G130" s="70"/>
      <c r="H130" s="39"/>
      <c r="I130" s="39"/>
      <c r="J130" s="39"/>
      <c r="K130" s="39"/>
      <c r="L130" s="39"/>
      <c r="M130" s="39"/>
      <c r="N130" s="39"/>
      <c r="O130" s="39"/>
      <c r="P130" s="39"/>
      <c r="Q130" s="40"/>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row>
    <row r="131" spans="2:64" x14ac:dyDescent="0.2">
      <c r="B131" s="39"/>
      <c r="C131" s="39"/>
      <c r="D131" s="39"/>
      <c r="E131" s="39"/>
      <c r="F131" s="39"/>
      <c r="G131" s="70"/>
      <c r="H131" s="39"/>
      <c r="I131" s="39"/>
      <c r="J131" s="39"/>
      <c r="K131" s="39"/>
      <c r="L131" s="39"/>
      <c r="M131" s="39"/>
      <c r="N131" s="39"/>
      <c r="O131" s="39"/>
      <c r="P131" s="39"/>
      <c r="Q131" s="40"/>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row>
    <row r="132" spans="2:64" x14ac:dyDescent="0.2">
      <c r="B132" s="39"/>
      <c r="C132" s="39"/>
      <c r="D132" s="39"/>
      <c r="E132" s="39"/>
      <c r="F132" s="39"/>
      <c r="G132" s="70"/>
      <c r="H132" s="39"/>
      <c r="I132" s="39"/>
      <c r="J132" s="39"/>
      <c r="K132" s="39"/>
      <c r="L132" s="39"/>
      <c r="M132" s="39"/>
      <c r="N132" s="39"/>
      <c r="O132" s="39"/>
      <c r="P132" s="39"/>
      <c r="Q132" s="40"/>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row>
    <row r="133" spans="2:64" x14ac:dyDescent="0.2">
      <c r="B133" s="39"/>
      <c r="C133" s="39"/>
      <c r="D133" s="39"/>
      <c r="E133" s="39"/>
      <c r="F133" s="39"/>
      <c r="G133" s="70"/>
      <c r="H133" s="39"/>
      <c r="I133" s="39"/>
      <c r="J133" s="39"/>
      <c r="K133" s="39"/>
      <c r="L133" s="39"/>
      <c r="M133" s="39"/>
      <c r="N133" s="39"/>
      <c r="O133" s="39"/>
      <c r="P133" s="39"/>
      <c r="Q133" s="40"/>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row>
    <row r="134" spans="2:64" x14ac:dyDescent="0.2">
      <c r="B134" s="39"/>
      <c r="C134" s="39"/>
      <c r="D134" s="39"/>
      <c r="E134" s="39"/>
      <c r="F134" s="39"/>
      <c r="G134" s="70"/>
      <c r="H134" s="39"/>
      <c r="I134" s="39"/>
      <c r="J134" s="39"/>
      <c r="K134" s="39"/>
      <c r="L134" s="39"/>
      <c r="M134" s="39"/>
      <c r="N134" s="39"/>
      <c r="O134" s="39"/>
      <c r="P134" s="39"/>
      <c r="Q134" s="40"/>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row>
    <row r="135" spans="2:64" x14ac:dyDescent="0.2">
      <c r="B135" s="39"/>
      <c r="C135" s="39"/>
      <c r="D135" s="39"/>
      <c r="E135" s="39"/>
      <c r="F135" s="39"/>
      <c r="G135" s="70"/>
      <c r="H135" s="39"/>
      <c r="I135" s="39"/>
      <c r="J135" s="39"/>
      <c r="K135" s="39"/>
      <c r="L135" s="39"/>
      <c r="M135" s="39"/>
      <c r="N135" s="39"/>
      <c r="O135" s="39"/>
      <c r="P135" s="39"/>
      <c r="Q135" s="40"/>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row>
    <row r="136" spans="2:64" x14ac:dyDescent="0.2">
      <c r="B136" s="39"/>
      <c r="C136" s="39"/>
      <c r="D136" s="39"/>
      <c r="E136" s="39"/>
      <c r="F136" s="39"/>
      <c r="G136" s="70"/>
      <c r="H136" s="39"/>
      <c r="I136" s="39"/>
      <c r="J136" s="39"/>
      <c r="K136" s="39"/>
      <c r="L136" s="39"/>
      <c r="M136" s="39"/>
      <c r="N136" s="39"/>
      <c r="O136" s="39"/>
      <c r="P136" s="39"/>
      <c r="Q136" s="40"/>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row>
    <row r="137" spans="2:64" x14ac:dyDescent="0.2">
      <c r="B137" s="39"/>
      <c r="C137" s="39"/>
      <c r="D137" s="39"/>
      <c r="E137" s="39"/>
      <c r="F137" s="39"/>
      <c r="G137" s="70"/>
      <c r="H137" s="39"/>
      <c r="I137" s="39"/>
      <c r="J137" s="39"/>
      <c r="K137" s="39"/>
      <c r="L137" s="39"/>
      <c r="M137" s="39"/>
      <c r="N137" s="39"/>
      <c r="O137" s="39"/>
      <c r="P137" s="39"/>
      <c r="Q137" s="40"/>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row>
    <row r="138" spans="2:64" x14ac:dyDescent="0.2">
      <c r="B138" s="39"/>
      <c r="C138" s="39"/>
      <c r="D138" s="39"/>
      <c r="E138" s="39"/>
      <c r="F138" s="39"/>
      <c r="G138" s="70"/>
      <c r="H138" s="39"/>
      <c r="I138" s="39"/>
      <c r="J138" s="39"/>
      <c r="K138" s="39"/>
      <c r="L138" s="39"/>
      <c r="M138" s="39"/>
      <c r="N138" s="39"/>
      <c r="O138" s="39"/>
      <c r="P138" s="39"/>
      <c r="Q138" s="40"/>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row>
    <row r="139" spans="2:64" x14ac:dyDescent="0.2">
      <c r="B139" s="39"/>
      <c r="C139" s="39"/>
      <c r="D139" s="39"/>
      <c r="E139" s="39"/>
      <c r="F139" s="39"/>
      <c r="G139" s="70"/>
      <c r="H139" s="39"/>
      <c r="I139" s="39"/>
      <c r="J139" s="39"/>
      <c r="K139" s="39"/>
      <c r="L139" s="39"/>
      <c r="M139" s="39"/>
      <c r="N139" s="39"/>
      <c r="O139" s="39"/>
      <c r="P139" s="39"/>
      <c r="Q139" s="40"/>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row>
    <row r="140" spans="2:64" x14ac:dyDescent="0.2">
      <c r="B140" s="39"/>
      <c r="C140" s="39"/>
      <c r="D140" s="39"/>
      <c r="E140" s="39"/>
      <c r="F140" s="39"/>
      <c r="G140" s="70"/>
      <c r="H140" s="39"/>
      <c r="I140" s="39"/>
      <c r="J140" s="39"/>
      <c r="K140" s="39"/>
      <c r="L140" s="39"/>
      <c r="M140" s="39"/>
      <c r="N140" s="39"/>
      <c r="O140" s="39"/>
      <c r="P140" s="39"/>
      <c r="Q140" s="40"/>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row>
    <row r="141" spans="2:64" x14ac:dyDescent="0.2">
      <c r="B141" s="39"/>
      <c r="C141" s="39"/>
      <c r="D141" s="39"/>
      <c r="E141" s="39"/>
      <c r="F141" s="39"/>
      <c r="G141" s="70"/>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row>
    <row r="142" spans="2:64" x14ac:dyDescent="0.2">
      <c r="B142" s="39"/>
      <c r="C142" s="39"/>
      <c r="D142" s="39"/>
      <c r="E142" s="39"/>
      <c r="F142" s="39"/>
      <c r="G142" s="70"/>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row>
    <row r="143" spans="2:64" x14ac:dyDescent="0.2">
      <c r="B143" s="39"/>
      <c r="C143" s="39"/>
      <c r="D143" s="39"/>
      <c r="E143" s="39"/>
      <c r="F143" s="39"/>
      <c r="G143" s="70"/>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row>
    <row r="144" spans="2:64" x14ac:dyDescent="0.2">
      <c r="B144" s="39"/>
      <c r="C144" s="39"/>
      <c r="D144" s="39"/>
      <c r="E144" s="39"/>
      <c r="F144" s="39"/>
      <c r="G144" s="70"/>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row>
    <row r="145" spans="2:64" x14ac:dyDescent="0.2">
      <c r="B145" s="39"/>
      <c r="C145" s="39"/>
      <c r="D145" s="39"/>
      <c r="E145" s="39"/>
      <c r="F145" s="39"/>
      <c r="G145" s="70"/>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row>
    <row r="146" spans="2:64" x14ac:dyDescent="0.2">
      <c r="B146" s="39"/>
      <c r="C146" s="39"/>
      <c r="D146" s="39"/>
      <c r="E146" s="39"/>
      <c r="F146" s="39"/>
      <c r="G146" s="70"/>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row>
    <row r="147" spans="2:64" x14ac:dyDescent="0.2">
      <c r="B147" s="39"/>
      <c r="C147" s="39"/>
      <c r="D147" s="39"/>
      <c r="E147" s="39"/>
      <c r="F147" s="39"/>
      <c r="G147" s="70"/>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row>
    <row r="148" spans="2:64" x14ac:dyDescent="0.2">
      <c r="B148" s="39"/>
      <c r="C148" s="39"/>
      <c r="D148" s="39"/>
      <c r="E148" s="39"/>
      <c r="F148" s="39"/>
      <c r="G148" s="70"/>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row>
    <row r="149" spans="2:64" x14ac:dyDescent="0.2">
      <c r="B149" s="39"/>
      <c r="C149" s="39"/>
      <c r="D149" s="39"/>
      <c r="E149" s="39"/>
      <c r="F149" s="39"/>
      <c r="G149" s="70"/>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row>
    <row r="150" spans="2:64" x14ac:dyDescent="0.2">
      <c r="B150" s="39"/>
      <c r="C150" s="39"/>
      <c r="D150" s="39"/>
      <c r="E150" s="39"/>
      <c r="F150" s="39"/>
      <c r="G150" s="70"/>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row>
    <row r="151" spans="2:64" x14ac:dyDescent="0.2">
      <c r="B151" s="39"/>
      <c r="C151" s="39"/>
      <c r="D151" s="39"/>
      <c r="E151" s="39"/>
      <c r="F151" s="39"/>
      <c r="G151" s="70"/>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row>
    <row r="152" spans="2:64" x14ac:dyDescent="0.2">
      <c r="B152" s="39"/>
      <c r="C152" s="39"/>
      <c r="D152" s="39"/>
      <c r="E152" s="39"/>
      <c r="F152" s="39"/>
      <c r="G152" s="70"/>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row>
    <row r="153" spans="2:64" x14ac:dyDescent="0.2">
      <c r="B153" s="39"/>
      <c r="C153" s="39"/>
      <c r="D153" s="39"/>
      <c r="E153" s="39"/>
      <c r="F153" s="39"/>
      <c r="G153" s="70"/>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row>
    <row r="154" spans="2:64" x14ac:dyDescent="0.2">
      <c r="B154" s="39"/>
      <c r="C154" s="39"/>
      <c r="D154" s="39"/>
      <c r="E154" s="39"/>
      <c r="F154" s="39"/>
      <c r="G154" s="70"/>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row>
    <row r="155" spans="2:64" x14ac:dyDescent="0.2">
      <c r="B155" s="39"/>
      <c r="C155" s="39"/>
      <c r="D155" s="39"/>
      <c r="E155" s="39"/>
      <c r="F155" s="39"/>
      <c r="G155" s="70"/>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row>
    <row r="156" spans="2:64" x14ac:dyDescent="0.2">
      <c r="B156" s="39"/>
      <c r="C156" s="39"/>
      <c r="D156" s="39"/>
      <c r="E156" s="39"/>
      <c r="F156" s="39"/>
      <c r="G156" s="70"/>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row>
    <row r="157" spans="2:64" x14ac:dyDescent="0.2">
      <c r="B157" s="39"/>
      <c r="C157" s="39"/>
      <c r="D157" s="39"/>
      <c r="E157" s="39"/>
      <c r="F157" s="39"/>
      <c r="G157" s="70"/>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row>
    <row r="158" spans="2:64" x14ac:dyDescent="0.2">
      <c r="B158" s="39"/>
      <c r="C158" s="39"/>
      <c r="D158" s="39"/>
      <c r="E158" s="39"/>
      <c r="F158" s="39"/>
      <c r="G158" s="70"/>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row>
    <row r="159" spans="2:64" x14ac:dyDescent="0.2">
      <c r="B159" s="39"/>
      <c r="C159" s="39"/>
      <c r="D159" s="39"/>
      <c r="E159" s="39"/>
      <c r="F159" s="39"/>
      <c r="G159" s="70"/>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row>
    <row r="160" spans="2:64" x14ac:dyDescent="0.2">
      <c r="B160" s="39"/>
      <c r="C160" s="39"/>
      <c r="D160" s="39"/>
      <c r="E160" s="39"/>
      <c r="F160" s="39"/>
      <c r="G160" s="70"/>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row>
    <row r="161" spans="2:64" x14ac:dyDescent="0.2">
      <c r="B161" s="39"/>
      <c r="C161" s="39"/>
      <c r="D161" s="39"/>
      <c r="E161" s="39"/>
      <c r="F161" s="39"/>
      <c r="G161" s="70"/>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row>
    <row r="162" spans="2:64" x14ac:dyDescent="0.2">
      <c r="B162" s="39"/>
      <c r="C162" s="39"/>
      <c r="D162" s="39"/>
      <c r="E162" s="39"/>
      <c r="F162" s="39"/>
      <c r="G162" s="70"/>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row>
    <row r="163" spans="2:64" x14ac:dyDescent="0.2">
      <c r="B163" s="39"/>
      <c r="C163" s="39"/>
      <c r="D163" s="39"/>
      <c r="E163" s="39"/>
      <c r="F163" s="39"/>
      <c r="G163" s="70"/>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row>
    <row r="164" spans="2:64" x14ac:dyDescent="0.2">
      <c r="B164" s="39"/>
      <c r="C164" s="39"/>
      <c r="D164" s="39"/>
      <c r="E164" s="39"/>
      <c r="F164" s="39"/>
      <c r="G164" s="70"/>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row>
    <row r="165" spans="2:64" x14ac:dyDescent="0.2">
      <c r="B165" s="39"/>
      <c r="C165" s="39"/>
      <c r="D165" s="39"/>
      <c r="E165" s="39"/>
      <c r="F165" s="39"/>
      <c r="G165" s="70"/>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row>
    <row r="166" spans="2:64" x14ac:dyDescent="0.2">
      <c r="B166" s="39"/>
      <c r="C166" s="39"/>
      <c r="D166" s="39"/>
      <c r="E166" s="39"/>
      <c r="F166" s="39"/>
      <c r="G166" s="70"/>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row>
    <row r="167" spans="2:64" x14ac:dyDescent="0.2">
      <c r="B167" s="39"/>
      <c r="C167" s="39"/>
      <c r="D167" s="39"/>
      <c r="E167" s="39"/>
      <c r="F167" s="39"/>
      <c r="G167" s="70"/>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row>
    <row r="168" spans="2:64" x14ac:dyDescent="0.2">
      <c r="B168" s="39"/>
      <c r="C168" s="39"/>
      <c r="D168" s="39"/>
      <c r="E168" s="39"/>
      <c r="F168" s="39"/>
      <c r="G168" s="70"/>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row>
    <row r="169" spans="2:64" x14ac:dyDescent="0.2">
      <c r="B169" s="39"/>
      <c r="C169" s="39"/>
      <c r="D169" s="39"/>
      <c r="E169" s="39"/>
      <c r="F169" s="39"/>
      <c r="G169" s="70"/>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row>
    <row r="170" spans="2:64" x14ac:dyDescent="0.2">
      <c r="B170" s="39"/>
      <c r="C170" s="39"/>
      <c r="D170" s="39"/>
      <c r="E170" s="39"/>
      <c r="F170" s="39"/>
      <c r="G170" s="70"/>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row>
    <row r="171" spans="2:64" x14ac:dyDescent="0.2">
      <c r="B171" s="39"/>
      <c r="C171" s="39"/>
      <c r="D171" s="39"/>
      <c r="E171" s="39"/>
      <c r="F171" s="39"/>
      <c r="G171" s="70"/>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row>
    <row r="172" spans="2:64" x14ac:dyDescent="0.2">
      <c r="B172" s="39"/>
      <c r="C172" s="39"/>
      <c r="D172" s="39"/>
      <c r="E172" s="39"/>
      <c r="F172" s="39"/>
      <c r="G172" s="70"/>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row>
    <row r="173" spans="2:64" x14ac:dyDescent="0.2">
      <c r="B173" s="39"/>
      <c r="C173" s="39"/>
      <c r="D173" s="39"/>
      <c r="E173" s="39"/>
      <c r="F173" s="39"/>
      <c r="G173" s="70"/>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row>
    <row r="174" spans="2:64" x14ac:dyDescent="0.2">
      <c r="B174" s="39"/>
      <c r="C174" s="39"/>
      <c r="D174" s="39"/>
      <c r="E174" s="39"/>
      <c r="F174" s="39"/>
      <c r="G174" s="70"/>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row>
    <row r="175" spans="2:64" x14ac:dyDescent="0.2">
      <c r="B175" s="39"/>
      <c r="C175" s="39"/>
      <c r="D175" s="39"/>
      <c r="E175" s="39"/>
      <c r="F175" s="39"/>
      <c r="G175" s="70"/>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row>
    <row r="176" spans="2:64" x14ac:dyDescent="0.2">
      <c r="B176" s="39"/>
      <c r="C176" s="39"/>
      <c r="D176" s="39"/>
      <c r="E176" s="39"/>
      <c r="F176" s="39"/>
      <c r="G176" s="70"/>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row>
    <row r="177" spans="2:64" x14ac:dyDescent="0.2">
      <c r="B177" s="39"/>
      <c r="C177" s="39"/>
      <c r="D177" s="39"/>
      <c r="E177" s="39"/>
      <c r="F177" s="39"/>
      <c r="G177" s="70"/>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row>
    <row r="178" spans="2:64" x14ac:dyDescent="0.2">
      <c r="B178" s="39"/>
      <c r="C178" s="39"/>
      <c r="D178" s="39"/>
      <c r="E178" s="39"/>
      <c r="F178" s="39"/>
      <c r="G178" s="70"/>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row>
    <row r="179" spans="2:64" x14ac:dyDescent="0.2">
      <c r="B179" s="39"/>
      <c r="C179" s="39"/>
      <c r="D179" s="39"/>
      <c r="E179" s="39"/>
      <c r="F179" s="39"/>
      <c r="G179" s="70"/>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row>
    <row r="180" spans="2:64" x14ac:dyDescent="0.2">
      <c r="B180" s="39"/>
      <c r="C180" s="39"/>
      <c r="D180" s="39"/>
      <c r="E180" s="39"/>
      <c r="F180" s="39"/>
      <c r="G180" s="70"/>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row>
    <row r="181" spans="2:64" x14ac:dyDescent="0.2">
      <c r="B181" s="39"/>
      <c r="C181" s="39"/>
      <c r="D181" s="39"/>
      <c r="E181" s="39"/>
      <c r="F181" s="39"/>
      <c r="G181" s="70"/>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row>
    <row r="182" spans="2:64" x14ac:dyDescent="0.2">
      <c r="B182" s="39"/>
      <c r="C182" s="39"/>
      <c r="D182" s="39"/>
      <c r="E182" s="39"/>
      <c r="F182" s="39"/>
      <c r="G182" s="70"/>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row>
    <row r="183" spans="2:64" x14ac:dyDescent="0.2">
      <c r="B183" s="39"/>
      <c r="C183" s="39"/>
      <c r="D183" s="39"/>
      <c r="E183" s="39"/>
      <c r="F183" s="39"/>
      <c r="G183" s="70"/>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row>
    <row r="184" spans="2:64" x14ac:dyDescent="0.2">
      <c r="B184" s="39"/>
      <c r="C184" s="39"/>
      <c r="D184" s="39"/>
      <c r="E184" s="39"/>
      <c r="F184" s="39"/>
      <c r="G184" s="70"/>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row>
    <row r="185" spans="2:64" x14ac:dyDescent="0.2">
      <c r="B185" s="39"/>
      <c r="C185" s="39"/>
      <c r="D185" s="39"/>
      <c r="E185" s="39"/>
      <c r="F185" s="39"/>
      <c r="G185" s="70"/>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row>
    <row r="186" spans="2:64" x14ac:dyDescent="0.2">
      <c r="B186" s="39"/>
      <c r="C186" s="39"/>
      <c r="D186" s="39"/>
      <c r="E186" s="39"/>
      <c r="F186" s="39"/>
      <c r="G186" s="70"/>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row>
    <row r="187" spans="2:64" x14ac:dyDescent="0.2">
      <c r="B187" s="39"/>
      <c r="C187" s="39"/>
      <c r="D187" s="39"/>
      <c r="E187" s="39"/>
      <c r="F187" s="39"/>
      <c r="G187" s="70"/>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row>
    <row r="188" spans="2:64" x14ac:dyDescent="0.2">
      <c r="B188" s="39"/>
      <c r="C188" s="39"/>
      <c r="D188" s="39"/>
      <c r="E188" s="39"/>
      <c r="F188" s="39"/>
      <c r="G188" s="70"/>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row>
    <row r="189" spans="2:64" x14ac:dyDescent="0.2">
      <c r="B189" s="39"/>
      <c r="C189" s="39"/>
      <c r="D189" s="39"/>
      <c r="E189" s="39"/>
      <c r="F189" s="39"/>
      <c r="G189" s="70"/>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row>
    <row r="190" spans="2:64" x14ac:dyDescent="0.2">
      <c r="B190" s="39"/>
      <c r="C190" s="39"/>
      <c r="D190" s="39"/>
      <c r="E190" s="39"/>
      <c r="F190" s="39"/>
      <c r="G190" s="70"/>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row>
    <row r="191" spans="2:64" x14ac:dyDescent="0.2">
      <c r="B191" s="39"/>
      <c r="C191" s="39"/>
      <c r="D191" s="39"/>
      <c r="E191" s="39"/>
      <c r="F191" s="39"/>
      <c r="G191" s="70"/>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row>
    <row r="192" spans="2:64" x14ac:dyDescent="0.2">
      <c r="B192" s="39"/>
      <c r="C192" s="39"/>
      <c r="D192" s="39"/>
      <c r="E192" s="39"/>
      <c r="F192" s="39"/>
      <c r="G192" s="70"/>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row>
    <row r="193" spans="2:64" x14ac:dyDescent="0.2">
      <c r="B193" s="39"/>
      <c r="C193" s="39"/>
      <c r="D193" s="39"/>
      <c r="E193" s="39"/>
      <c r="F193" s="39"/>
      <c r="G193" s="70"/>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row>
    <row r="194" spans="2:64" x14ac:dyDescent="0.2">
      <c r="B194" s="39"/>
      <c r="C194" s="39"/>
      <c r="D194" s="39"/>
      <c r="E194" s="39"/>
      <c r="F194" s="39"/>
      <c r="G194" s="70"/>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row>
    <row r="195" spans="2:64" x14ac:dyDescent="0.2">
      <c r="B195" s="39"/>
      <c r="C195" s="39"/>
      <c r="D195" s="39"/>
      <c r="E195" s="39"/>
      <c r="F195" s="39"/>
      <c r="G195" s="70"/>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row>
    <row r="196" spans="2:64" x14ac:dyDescent="0.2">
      <c r="B196" s="39"/>
      <c r="C196" s="39"/>
      <c r="D196" s="39"/>
      <c r="E196" s="39"/>
      <c r="F196" s="39"/>
      <c r="G196" s="70"/>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row>
    <row r="197" spans="2:64" x14ac:dyDescent="0.2">
      <c r="B197" s="39"/>
      <c r="C197" s="39"/>
      <c r="D197" s="39"/>
      <c r="E197" s="39"/>
      <c r="F197" s="39"/>
      <c r="G197" s="70"/>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row>
    <row r="198" spans="2:64" x14ac:dyDescent="0.2">
      <c r="B198" s="39"/>
      <c r="C198" s="39"/>
      <c r="D198" s="39"/>
      <c r="E198" s="39"/>
      <c r="F198" s="39"/>
      <c r="G198" s="70"/>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row>
    <row r="199" spans="2:64" x14ac:dyDescent="0.2">
      <c r="B199" s="39"/>
      <c r="C199" s="39"/>
      <c r="D199" s="39"/>
      <c r="E199" s="39"/>
      <c r="F199" s="39"/>
      <c r="G199" s="70"/>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row>
    <row r="200" spans="2:64" x14ac:dyDescent="0.2">
      <c r="B200" s="39"/>
      <c r="C200" s="39"/>
      <c r="D200" s="39"/>
      <c r="E200" s="39"/>
      <c r="F200" s="39"/>
      <c r="G200" s="70"/>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row>
  </sheetData>
  <mergeCells count="4">
    <mergeCell ref="AX4:BL4"/>
    <mergeCell ref="AH4:AV4"/>
    <mergeCell ref="R4:AF4"/>
    <mergeCell ref="B4:P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0"/>
  <sheetViews>
    <sheetView showGridLines="0" zoomScaleNormal="100" workbookViewId="0"/>
  </sheetViews>
  <sheetFormatPr defaultColWidth="9.109375" defaultRowHeight="11.4" x14ac:dyDescent="0.2"/>
  <cols>
    <col min="1" max="1" width="30.44140625" style="35" customWidth="1"/>
    <col min="2" max="2" width="22.6640625" style="30" customWidth="1"/>
    <col min="3" max="3" width="2.44140625" style="30" customWidth="1"/>
    <col min="4" max="4" width="13.33203125" style="30" customWidth="1"/>
    <col min="5" max="5" width="1.88671875" style="30" customWidth="1"/>
    <col min="6" max="6" width="22.6640625" style="30" customWidth="1"/>
    <col min="7" max="7" width="1.6640625" style="30" customWidth="1"/>
    <col min="8" max="8" width="11.109375" style="30" customWidth="1"/>
    <col min="9" max="9" width="2" style="30" customWidth="1"/>
    <col min="10" max="10" width="15.6640625" style="30" customWidth="1"/>
    <col min="11" max="11" width="1.5546875" style="30" customWidth="1"/>
    <col min="12" max="12" width="13.109375" style="30" customWidth="1"/>
    <col min="13" max="13" width="2" style="30" customWidth="1"/>
    <col min="14" max="14" width="25.109375" style="30" customWidth="1"/>
    <col min="15" max="15" width="1.88671875" style="30" customWidth="1"/>
    <col min="16" max="16" width="26.33203125" style="30" customWidth="1"/>
    <col min="17" max="17" width="2.5546875" style="30" customWidth="1"/>
    <col min="18" max="18" width="11" style="30" customWidth="1"/>
    <col min="19" max="19" width="2.44140625" style="30" customWidth="1"/>
    <col min="20" max="20" width="11.88671875" style="30" customWidth="1"/>
    <col min="21" max="21" width="1.88671875" style="30" customWidth="1"/>
    <col min="22" max="22" width="22.6640625" style="30" customWidth="1"/>
    <col min="23" max="23" width="1.6640625" style="30" customWidth="1"/>
    <col min="24" max="24" width="11.44140625" style="30" customWidth="1"/>
    <col min="25" max="25" width="1.33203125" style="30" customWidth="1"/>
    <col min="26" max="26" width="16.33203125" style="30" customWidth="1"/>
    <col min="27" max="27" width="2" style="30" customWidth="1"/>
    <col min="28" max="28" width="15.5546875" style="30" customWidth="1"/>
    <col min="29" max="29" width="2.44140625" style="30" customWidth="1"/>
    <col min="30" max="30" width="24.88671875" style="30" customWidth="1"/>
    <col min="31" max="31" width="1.6640625" style="30" customWidth="1"/>
    <col min="32" max="32" width="24.33203125" style="30" customWidth="1"/>
    <col min="33" max="33" width="6.6640625" style="30" customWidth="1"/>
    <col min="34" max="34" width="10.88671875" style="30" customWidth="1"/>
    <col min="35" max="35" width="2.44140625" style="30" customWidth="1"/>
    <col min="36" max="36" width="12" style="30" customWidth="1"/>
    <col min="37" max="37" width="1.88671875" style="30" customWidth="1"/>
    <col min="38" max="38" width="22.6640625" style="30" customWidth="1"/>
    <col min="39" max="39" width="2" style="30" customWidth="1"/>
    <col min="40" max="40" width="11.44140625" style="30" customWidth="1"/>
    <col min="41" max="41" width="1.44140625" style="30" customWidth="1"/>
    <col min="42" max="42" width="17.109375" style="30" customWidth="1"/>
    <col min="43" max="43" width="2.109375" style="30" customWidth="1"/>
    <col min="44" max="44" width="15" style="30" customWidth="1"/>
    <col min="45" max="45" width="2.109375" style="30" customWidth="1"/>
    <col min="46" max="46" width="25" style="30" customWidth="1"/>
    <col min="47" max="47" width="2.44140625" style="30" customWidth="1"/>
    <col min="48" max="48" width="26" style="30" customWidth="1"/>
    <col min="49" max="49" width="6.6640625" style="30" customWidth="1"/>
    <col min="50" max="50" width="10.88671875" style="30" customWidth="1"/>
    <col min="51" max="51" width="2.44140625" style="30" customWidth="1"/>
    <col min="52" max="52" width="12" style="30" customWidth="1"/>
    <col min="53" max="53" width="1.88671875" style="30" customWidth="1"/>
    <col min="54" max="54" width="22.6640625" style="30" customWidth="1"/>
    <col min="55" max="55" width="2" style="30" customWidth="1"/>
    <col min="56" max="56" width="11.44140625" style="30" customWidth="1"/>
    <col min="57" max="57" width="1.44140625" style="30" customWidth="1"/>
    <col min="58" max="58" width="17.109375" style="30" customWidth="1"/>
    <col min="59" max="59" width="2.109375" style="30" customWidth="1"/>
    <col min="60" max="60" width="15" style="30" customWidth="1"/>
    <col min="61" max="61" width="2.109375" style="30" customWidth="1"/>
    <col min="62" max="62" width="25" style="30" customWidth="1"/>
    <col min="63" max="63" width="2.44140625" style="30" customWidth="1"/>
    <col min="64" max="64" width="26" style="30" customWidth="1"/>
    <col min="65" max="16384" width="9.109375" style="89"/>
  </cols>
  <sheetData>
    <row r="1" spans="1:64" ht="12" x14ac:dyDescent="0.25">
      <c r="A1" s="33" t="s">
        <v>56</v>
      </c>
    </row>
    <row r="2" spans="1:64" ht="12" x14ac:dyDescent="0.25">
      <c r="A2" s="41" t="s">
        <v>212</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row>
    <row r="3" spans="1:64" ht="12" x14ac:dyDescent="0.25">
      <c r="A3" s="33"/>
    </row>
    <row r="4" spans="1:64" ht="12" x14ac:dyDescent="0.25">
      <c r="A4" s="34"/>
      <c r="B4" s="159">
        <v>2010</v>
      </c>
      <c r="C4" s="159"/>
      <c r="D4" s="158"/>
      <c r="E4" s="158"/>
      <c r="F4" s="158"/>
      <c r="G4" s="158"/>
      <c r="H4" s="158"/>
      <c r="I4" s="158"/>
      <c r="J4" s="158"/>
      <c r="K4" s="158"/>
      <c r="L4" s="158"/>
      <c r="M4" s="158"/>
      <c r="N4" s="158"/>
      <c r="O4" s="158"/>
      <c r="P4" s="158"/>
      <c r="R4" s="157">
        <v>2015</v>
      </c>
      <c r="S4" s="157"/>
      <c r="T4" s="158"/>
      <c r="U4" s="158"/>
      <c r="V4" s="158"/>
      <c r="W4" s="158"/>
      <c r="X4" s="158"/>
      <c r="Y4" s="158"/>
      <c r="Z4" s="158"/>
      <c r="AA4" s="158"/>
      <c r="AB4" s="158"/>
      <c r="AC4" s="158"/>
      <c r="AD4" s="158"/>
      <c r="AE4" s="158"/>
      <c r="AF4" s="158"/>
      <c r="AH4" s="157" t="s">
        <v>34</v>
      </c>
      <c r="AI4" s="157"/>
      <c r="AJ4" s="158"/>
      <c r="AK4" s="158"/>
      <c r="AL4" s="158"/>
      <c r="AM4" s="158"/>
      <c r="AN4" s="158"/>
      <c r="AO4" s="158"/>
      <c r="AP4" s="158"/>
      <c r="AQ4" s="158"/>
      <c r="AR4" s="158"/>
      <c r="AS4" s="158"/>
      <c r="AT4" s="158"/>
      <c r="AU4" s="158"/>
      <c r="AV4" s="158"/>
      <c r="AX4" s="157" t="s">
        <v>35</v>
      </c>
      <c r="AY4" s="157"/>
      <c r="AZ4" s="158"/>
      <c r="BA4" s="158"/>
      <c r="BB4" s="158"/>
      <c r="BC4" s="158"/>
      <c r="BD4" s="158"/>
      <c r="BE4" s="158"/>
      <c r="BF4" s="158"/>
      <c r="BG4" s="158"/>
      <c r="BH4" s="158"/>
      <c r="BI4" s="158"/>
      <c r="BJ4" s="158"/>
      <c r="BK4" s="158"/>
      <c r="BL4" s="158"/>
    </row>
    <row r="5" spans="1:64" x14ac:dyDescent="0.2">
      <c r="B5" s="152" t="s">
        <v>24</v>
      </c>
      <c r="C5" s="151"/>
      <c r="R5" s="152" t="s">
        <v>24</v>
      </c>
      <c r="S5" s="152"/>
      <c r="AH5" s="152" t="s">
        <v>24</v>
      </c>
      <c r="AI5" s="152"/>
      <c r="AX5" s="152" t="s">
        <v>24</v>
      </c>
      <c r="AY5" s="152"/>
    </row>
    <row r="6" spans="1:64" ht="12" x14ac:dyDescent="0.25">
      <c r="C6" s="36"/>
      <c r="D6" s="37" t="s">
        <v>204</v>
      </c>
      <c r="E6" s="37"/>
      <c r="G6" s="89"/>
      <c r="S6" s="36"/>
      <c r="T6" s="37" t="s">
        <v>204</v>
      </c>
      <c r="U6" s="37"/>
      <c r="W6" s="89"/>
      <c r="AI6" s="36"/>
      <c r="AJ6" s="37" t="s">
        <v>204</v>
      </c>
      <c r="AK6" s="37"/>
      <c r="AM6" s="89"/>
      <c r="AY6" s="36"/>
      <c r="AZ6" s="37" t="s">
        <v>204</v>
      </c>
      <c r="BA6" s="37"/>
      <c r="BC6" s="89"/>
    </row>
    <row r="7" spans="1:64" ht="48" customHeight="1" x14ac:dyDescent="0.2">
      <c r="A7" s="74"/>
      <c r="B7" s="37" t="s">
        <v>211</v>
      </c>
      <c r="C7" s="89"/>
      <c r="D7" s="37" t="s">
        <v>205</v>
      </c>
      <c r="E7" s="129"/>
      <c r="F7" s="37" t="s">
        <v>206</v>
      </c>
      <c r="G7" s="129"/>
      <c r="H7" s="37" t="s">
        <v>207</v>
      </c>
      <c r="I7" s="129"/>
      <c r="J7" s="37" t="s">
        <v>208</v>
      </c>
      <c r="K7" s="129"/>
      <c r="L7" s="37" t="s">
        <v>209</v>
      </c>
      <c r="M7" s="129"/>
      <c r="N7" s="37" t="s">
        <v>229</v>
      </c>
      <c r="O7" s="129"/>
      <c r="P7" s="37" t="s">
        <v>210</v>
      </c>
      <c r="Q7" s="89"/>
      <c r="R7" s="37" t="s">
        <v>211</v>
      </c>
      <c r="S7" s="89"/>
      <c r="T7" s="37" t="s">
        <v>205</v>
      </c>
      <c r="U7" s="129"/>
      <c r="V7" s="37" t="s">
        <v>206</v>
      </c>
      <c r="W7" s="129"/>
      <c r="X7" s="37" t="s">
        <v>207</v>
      </c>
      <c r="Y7" s="129"/>
      <c r="Z7" s="37" t="s">
        <v>208</v>
      </c>
      <c r="AA7" s="129"/>
      <c r="AB7" s="37" t="s">
        <v>209</v>
      </c>
      <c r="AC7" s="129"/>
      <c r="AD7" s="37" t="s">
        <v>229</v>
      </c>
      <c r="AE7" s="129"/>
      <c r="AF7" s="37" t="s">
        <v>210</v>
      </c>
      <c r="AG7" s="89"/>
      <c r="AH7" s="37" t="s">
        <v>211</v>
      </c>
      <c r="AI7" s="89"/>
      <c r="AJ7" s="37" t="s">
        <v>205</v>
      </c>
      <c r="AK7" s="129"/>
      <c r="AL7" s="37" t="s">
        <v>206</v>
      </c>
      <c r="AM7" s="129"/>
      <c r="AN7" s="37" t="s">
        <v>207</v>
      </c>
      <c r="AO7" s="129"/>
      <c r="AP7" s="37" t="s">
        <v>208</v>
      </c>
      <c r="AQ7" s="129"/>
      <c r="AR7" s="37" t="s">
        <v>209</v>
      </c>
      <c r="AS7" s="129"/>
      <c r="AT7" s="37" t="s">
        <v>229</v>
      </c>
      <c r="AU7" s="129"/>
      <c r="AV7" s="37" t="s">
        <v>210</v>
      </c>
      <c r="AW7" s="89"/>
      <c r="AX7" s="37" t="s">
        <v>211</v>
      </c>
      <c r="AY7" s="89"/>
      <c r="AZ7" s="37" t="s">
        <v>205</v>
      </c>
      <c r="BA7" s="129"/>
      <c r="BB7" s="37" t="s">
        <v>206</v>
      </c>
      <c r="BC7" s="129"/>
      <c r="BD7" s="37" t="s">
        <v>207</v>
      </c>
      <c r="BE7" s="129"/>
      <c r="BF7" s="37" t="s">
        <v>208</v>
      </c>
      <c r="BG7" s="129"/>
      <c r="BH7" s="37" t="s">
        <v>209</v>
      </c>
      <c r="BI7" s="129"/>
      <c r="BJ7" s="37" t="s">
        <v>229</v>
      </c>
      <c r="BK7" s="129"/>
      <c r="BL7" s="37" t="s">
        <v>210</v>
      </c>
    </row>
    <row r="8" spans="1:64" ht="15" customHeight="1" x14ac:dyDescent="0.25">
      <c r="B8" s="103"/>
      <c r="C8" s="89"/>
      <c r="D8" s="38"/>
      <c r="E8" s="42"/>
      <c r="F8" s="38"/>
      <c r="G8" s="42"/>
      <c r="H8" s="38"/>
      <c r="I8" s="42"/>
      <c r="J8" s="38"/>
      <c r="K8" s="42"/>
      <c r="L8" s="38"/>
      <c r="M8" s="42"/>
      <c r="N8" s="38"/>
      <c r="O8" s="42"/>
      <c r="P8" s="38"/>
      <c r="Q8" s="89"/>
      <c r="R8" s="103"/>
      <c r="S8" s="89"/>
      <c r="T8" s="103"/>
      <c r="U8" s="89"/>
      <c r="V8" s="103"/>
      <c r="W8" s="89"/>
      <c r="X8" s="103"/>
      <c r="Y8" s="89"/>
      <c r="Z8" s="103"/>
      <c r="AA8" s="89"/>
      <c r="AB8" s="103"/>
      <c r="AC8" s="89"/>
      <c r="AD8" s="103"/>
      <c r="AE8" s="89"/>
      <c r="AF8" s="103"/>
      <c r="AG8" s="89"/>
      <c r="AH8" s="103"/>
      <c r="AI8" s="89"/>
      <c r="AJ8" s="103"/>
      <c r="AK8" s="89"/>
      <c r="AL8" s="103"/>
      <c r="AM8" s="89"/>
      <c r="AN8" s="103"/>
      <c r="AO8" s="89"/>
      <c r="AP8" s="103"/>
      <c r="AQ8" s="89"/>
      <c r="AR8" s="103"/>
      <c r="AS8" s="89"/>
      <c r="AT8" s="103"/>
      <c r="AU8" s="89"/>
      <c r="AV8" s="103"/>
      <c r="AW8" s="89"/>
      <c r="AX8" s="103"/>
      <c r="AY8" s="89"/>
      <c r="AZ8" s="103"/>
      <c r="BA8" s="89"/>
      <c r="BB8" s="103"/>
      <c r="BC8" s="89"/>
      <c r="BD8" s="103"/>
      <c r="BE8" s="89"/>
      <c r="BF8" s="103"/>
      <c r="BG8" s="89"/>
      <c r="BH8" s="103"/>
      <c r="BI8" s="89"/>
      <c r="BJ8" s="103"/>
      <c r="BK8" s="89"/>
      <c r="BL8" s="103"/>
    </row>
    <row r="9" spans="1:64" ht="15" customHeight="1" x14ac:dyDescent="0.25">
      <c r="A9" s="34" t="s">
        <v>182</v>
      </c>
      <c r="B9" s="89"/>
      <c r="C9" s="89"/>
      <c r="D9" s="42"/>
      <c r="E9" s="42"/>
      <c r="F9" s="42"/>
      <c r="G9" s="42"/>
      <c r="H9" s="42"/>
      <c r="I9" s="42"/>
      <c r="J9" s="42"/>
      <c r="K9" s="42"/>
      <c r="L9" s="42"/>
      <c r="M9" s="42"/>
      <c r="N9" s="42"/>
      <c r="O9" s="42"/>
      <c r="P9" s="42"/>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row>
    <row r="10" spans="1:64" x14ac:dyDescent="0.2">
      <c r="A10" s="35" t="s">
        <v>145</v>
      </c>
      <c r="B10" s="39">
        <v>14</v>
      </c>
      <c r="C10" s="39"/>
      <c r="D10" s="39" t="s">
        <v>19</v>
      </c>
      <c r="E10" s="39"/>
      <c r="F10" s="39" t="s">
        <v>19</v>
      </c>
      <c r="G10" s="39"/>
      <c r="H10" s="39" t="s">
        <v>19</v>
      </c>
      <c r="I10" s="39"/>
      <c r="J10" s="39" t="s">
        <v>19</v>
      </c>
      <c r="K10" s="39"/>
      <c r="L10" s="39" t="s">
        <v>19</v>
      </c>
      <c r="M10" s="39"/>
      <c r="N10" s="39">
        <v>0</v>
      </c>
      <c r="O10" s="39"/>
      <c r="P10" s="39" t="s">
        <v>19</v>
      </c>
      <c r="Q10" s="39"/>
      <c r="R10" s="39">
        <v>10</v>
      </c>
      <c r="S10" s="39"/>
      <c r="T10" s="39" t="s">
        <v>19</v>
      </c>
      <c r="U10" s="39"/>
      <c r="V10" s="39" t="s">
        <v>19</v>
      </c>
      <c r="W10" s="39"/>
      <c r="X10" s="39">
        <v>0</v>
      </c>
      <c r="Y10" s="39"/>
      <c r="Z10" s="39" t="s">
        <v>19</v>
      </c>
      <c r="AA10" s="39"/>
      <c r="AB10" s="39" t="s">
        <v>19</v>
      </c>
      <c r="AC10" s="39"/>
      <c r="AD10" s="39" t="s">
        <v>19</v>
      </c>
      <c r="AE10" s="39"/>
      <c r="AF10" s="39" t="s">
        <v>19</v>
      </c>
      <c r="AG10" s="39"/>
      <c r="AH10" s="39">
        <v>10</v>
      </c>
      <c r="AI10" s="39"/>
      <c r="AJ10" s="39" t="s">
        <v>19</v>
      </c>
      <c r="AK10" s="39"/>
      <c r="AL10" s="39" t="s">
        <v>19</v>
      </c>
      <c r="AM10" s="39"/>
      <c r="AN10" s="39" t="s">
        <v>19</v>
      </c>
      <c r="AO10" s="39"/>
      <c r="AP10" s="39" t="s">
        <v>19</v>
      </c>
      <c r="AQ10" s="39"/>
      <c r="AR10" s="39" t="s">
        <v>19</v>
      </c>
      <c r="AS10" s="39"/>
      <c r="AT10" s="39" t="s">
        <v>19</v>
      </c>
      <c r="AU10" s="39"/>
      <c r="AV10" s="39" t="s">
        <v>19</v>
      </c>
      <c r="AW10" s="39"/>
      <c r="AX10" s="85">
        <v>10</v>
      </c>
      <c r="AY10" s="39"/>
      <c r="AZ10" s="85" t="s">
        <v>19</v>
      </c>
      <c r="BA10" s="39"/>
      <c r="BB10" s="85" t="s">
        <v>19</v>
      </c>
      <c r="BC10" s="39"/>
      <c r="BD10" s="85" t="s">
        <v>19</v>
      </c>
      <c r="BE10" s="39"/>
      <c r="BF10" s="85" t="s">
        <v>19</v>
      </c>
      <c r="BG10" s="39"/>
      <c r="BH10" s="85">
        <v>0</v>
      </c>
      <c r="BI10" s="39"/>
      <c r="BJ10" s="85" t="s">
        <v>19</v>
      </c>
      <c r="BK10" s="39"/>
      <c r="BL10" s="85" t="s">
        <v>19</v>
      </c>
    </row>
    <row r="11" spans="1:64" x14ac:dyDescent="0.2">
      <c r="A11" s="35" t="s">
        <v>136</v>
      </c>
      <c r="B11" s="39">
        <v>20</v>
      </c>
      <c r="C11" s="39"/>
      <c r="D11" s="39" t="s">
        <v>19</v>
      </c>
      <c r="E11" s="39"/>
      <c r="F11" s="39">
        <v>2</v>
      </c>
      <c r="G11" s="39"/>
      <c r="H11" s="39" t="s">
        <v>19</v>
      </c>
      <c r="I11" s="39"/>
      <c r="J11" s="39" t="s">
        <v>19</v>
      </c>
      <c r="K11" s="39"/>
      <c r="L11" s="39">
        <v>4</v>
      </c>
      <c r="M11" s="39"/>
      <c r="N11" s="39" t="s">
        <v>19</v>
      </c>
      <c r="O11" s="39"/>
      <c r="P11" s="39" t="s">
        <v>19</v>
      </c>
      <c r="Q11" s="39"/>
      <c r="R11" s="39">
        <v>16</v>
      </c>
      <c r="S11" s="39"/>
      <c r="T11" s="39" t="s">
        <v>19</v>
      </c>
      <c r="U11" s="39"/>
      <c r="V11" s="39">
        <v>3</v>
      </c>
      <c r="W11" s="39"/>
      <c r="X11" s="39" t="s">
        <v>19</v>
      </c>
      <c r="Y11" s="39"/>
      <c r="Z11" s="39" t="s">
        <v>19</v>
      </c>
      <c r="AA11" s="39"/>
      <c r="AB11" s="39" t="s">
        <v>19</v>
      </c>
      <c r="AC11" s="39"/>
      <c r="AD11" s="39" t="s">
        <v>19</v>
      </c>
      <c r="AE11" s="39"/>
      <c r="AF11" s="39" t="s">
        <v>19</v>
      </c>
      <c r="AG11" s="39"/>
      <c r="AH11" s="39">
        <v>12</v>
      </c>
      <c r="AI11" s="39"/>
      <c r="AJ11" s="39" t="s">
        <v>19</v>
      </c>
      <c r="AK11" s="39"/>
      <c r="AL11" s="39">
        <v>3</v>
      </c>
      <c r="AM11" s="39"/>
      <c r="AN11" s="39" t="s">
        <v>19</v>
      </c>
      <c r="AO11" s="39"/>
      <c r="AP11" s="39" t="s">
        <v>19</v>
      </c>
      <c r="AQ11" s="39"/>
      <c r="AR11" s="39" t="s">
        <v>19</v>
      </c>
      <c r="AS11" s="39"/>
      <c r="AT11" s="39">
        <v>1</v>
      </c>
      <c r="AU11" s="39"/>
      <c r="AV11" s="39" t="s">
        <v>19</v>
      </c>
      <c r="AW11" s="39"/>
      <c r="AX11" s="85">
        <v>13</v>
      </c>
      <c r="AY11" s="39"/>
      <c r="AZ11" s="85" t="s">
        <v>19</v>
      </c>
      <c r="BA11" s="39"/>
      <c r="BB11" s="85" t="s">
        <v>19</v>
      </c>
      <c r="BC11" s="39"/>
      <c r="BD11" s="85">
        <v>0</v>
      </c>
      <c r="BE11" s="39"/>
      <c r="BF11" s="85" t="s">
        <v>19</v>
      </c>
      <c r="BG11" s="39"/>
      <c r="BH11" s="85" t="s">
        <v>19</v>
      </c>
      <c r="BI11" s="39"/>
      <c r="BJ11" s="85" t="s">
        <v>19</v>
      </c>
      <c r="BK11" s="39"/>
      <c r="BL11" s="85" t="s">
        <v>19</v>
      </c>
    </row>
    <row r="12" spans="1:64" x14ac:dyDescent="0.2">
      <c r="A12" s="35" t="s">
        <v>98</v>
      </c>
      <c r="B12" s="39">
        <v>91</v>
      </c>
      <c r="C12" s="39"/>
      <c r="D12" s="39">
        <v>14</v>
      </c>
      <c r="E12" s="39"/>
      <c r="F12" s="39">
        <v>13</v>
      </c>
      <c r="G12" s="39"/>
      <c r="H12" s="39">
        <v>5</v>
      </c>
      <c r="I12" s="39"/>
      <c r="J12" s="39">
        <v>2</v>
      </c>
      <c r="K12" s="39"/>
      <c r="L12" s="39">
        <v>1</v>
      </c>
      <c r="M12" s="39"/>
      <c r="N12" s="39">
        <v>4</v>
      </c>
      <c r="O12" s="39"/>
      <c r="P12" s="39">
        <v>47</v>
      </c>
      <c r="Q12" s="39"/>
      <c r="R12" s="39">
        <v>84</v>
      </c>
      <c r="S12" s="39"/>
      <c r="T12" s="39">
        <v>15</v>
      </c>
      <c r="U12" s="39"/>
      <c r="V12" s="39">
        <v>13</v>
      </c>
      <c r="W12" s="39"/>
      <c r="X12" s="39">
        <v>4</v>
      </c>
      <c r="Y12" s="39"/>
      <c r="Z12" s="39">
        <v>2</v>
      </c>
      <c r="AA12" s="39"/>
      <c r="AB12" s="39">
        <v>1</v>
      </c>
      <c r="AC12" s="39"/>
      <c r="AD12" s="39">
        <v>2</v>
      </c>
      <c r="AE12" s="39"/>
      <c r="AF12" s="39">
        <v>44</v>
      </c>
      <c r="AG12" s="39"/>
      <c r="AH12" s="39">
        <v>84</v>
      </c>
      <c r="AI12" s="39"/>
      <c r="AJ12" s="39">
        <v>10</v>
      </c>
      <c r="AK12" s="39"/>
      <c r="AL12" s="39">
        <v>24</v>
      </c>
      <c r="AM12" s="39"/>
      <c r="AN12" s="39">
        <v>2</v>
      </c>
      <c r="AO12" s="39"/>
      <c r="AP12" s="39">
        <v>1</v>
      </c>
      <c r="AQ12" s="39"/>
      <c r="AR12" s="39" t="s">
        <v>19</v>
      </c>
      <c r="AS12" s="39"/>
      <c r="AT12" s="39" t="s">
        <v>19</v>
      </c>
      <c r="AU12" s="39"/>
      <c r="AV12" s="39">
        <v>43</v>
      </c>
      <c r="AW12" s="39"/>
      <c r="AX12" s="85">
        <v>83.995000000000005</v>
      </c>
      <c r="AY12" s="39"/>
      <c r="AZ12" s="85">
        <v>9.4429999999999996</v>
      </c>
      <c r="BA12" s="39"/>
      <c r="BB12" s="85">
        <v>24.231000000000002</v>
      </c>
      <c r="BC12" s="39"/>
      <c r="BD12" s="85">
        <v>2.4340000000000002</v>
      </c>
      <c r="BE12" s="39"/>
      <c r="BF12" s="85">
        <v>1.214</v>
      </c>
      <c r="BG12" s="39"/>
      <c r="BH12" s="85">
        <v>0.51700000000000002</v>
      </c>
      <c r="BI12" s="39"/>
      <c r="BJ12" s="85">
        <v>0.46400000000000002</v>
      </c>
      <c r="BK12" s="39"/>
      <c r="BL12" s="85">
        <v>43.206000000000003</v>
      </c>
    </row>
    <row r="13" spans="1:64" x14ac:dyDescent="0.2">
      <c r="A13" s="35" t="s">
        <v>95</v>
      </c>
      <c r="B13" s="39">
        <v>49</v>
      </c>
      <c r="C13" s="39"/>
      <c r="D13" s="39">
        <v>21</v>
      </c>
      <c r="E13" s="39"/>
      <c r="F13" s="39" t="s">
        <v>19</v>
      </c>
      <c r="G13" s="39"/>
      <c r="H13" s="39" t="s">
        <v>19</v>
      </c>
      <c r="I13" s="39"/>
      <c r="J13" s="39">
        <v>0</v>
      </c>
      <c r="K13" s="39"/>
      <c r="L13" s="39" t="s">
        <v>19</v>
      </c>
      <c r="M13" s="39"/>
      <c r="N13" s="39">
        <v>2</v>
      </c>
      <c r="O13" s="39"/>
      <c r="P13" s="39">
        <v>1</v>
      </c>
      <c r="Q13" s="39"/>
      <c r="R13" s="39">
        <v>66</v>
      </c>
      <c r="S13" s="39"/>
      <c r="T13" s="39">
        <v>33</v>
      </c>
      <c r="U13" s="39"/>
      <c r="V13" s="39" t="s">
        <v>19</v>
      </c>
      <c r="W13" s="39"/>
      <c r="X13" s="39" t="s">
        <v>19</v>
      </c>
      <c r="Y13" s="39"/>
      <c r="Z13" s="39">
        <v>1</v>
      </c>
      <c r="AA13" s="39"/>
      <c r="AB13" s="39" t="s">
        <v>19</v>
      </c>
      <c r="AC13" s="39"/>
      <c r="AD13" s="39">
        <v>7</v>
      </c>
      <c r="AE13" s="39"/>
      <c r="AF13" s="39">
        <v>1</v>
      </c>
      <c r="AG13" s="39"/>
      <c r="AH13" s="39">
        <v>41</v>
      </c>
      <c r="AI13" s="39"/>
      <c r="AJ13" s="39">
        <v>19</v>
      </c>
      <c r="AK13" s="39"/>
      <c r="AL13" s="39" t="s">
        <v>19</v>
      </c>
      <c r="AM13" s="39"/>
      <c r="AN13" s="39">
        <v>0</v>
      </c>
      <c r="AO13" s="39"/>
      <c r="AP13" s="39">
        <v>1</v>
      </c>
      <c r="AQ13" s="39"/>
      <c r="AR13" s="39" t="s">
        <v>19</v>
      </c>
      <c r="AS13" s="39"/>
      <c r="AT13" s="39">
        <v>4</v>
      </c>
      <c r="AU13" s="39"/>
      <c r="AV13" s="39" t="s">
        <v>19</v>
      </c>
      <c r="AW13" s="39"/>
      <c r="AX13" s="85">
        <v>45</v>
      </c>
      <c r="AY13" s="39"/>
      <c r="AZ13" s="85">
        <v>24</v>
      </c>
      <c r="BA13" s="39"/>
      <c r="BB13" s="85" t="s">
        <v>19</v>
      </c>
      <c r="BC13" s="39"/>
      <c r="BD13" s="85" t="s">
        <v>19</v>
      </c>
      <c r="BE13" s="39"/>
      <c r="BF13" s="85" t="s">
        <v>19</v>
      </c>
      <c r="BG13" s="39"/>
      <c r="BH13" s="85" t="s">
        <v>19</v>
      </c>
      <c r="BI13" s="39"/>
      <c r="BJ13" s="85">
        <v>4</v>
      </c>
      <c r="BK13" s="39"/>
      <c r="BL13" s="85" t="s">
        <v>19</v>
      </c>
    </row>
    <row r="14" spans="1:64" x14ac:dyDescent="0.2">
      <c r="A14" s="35" t="s">
        <v>2</v>
      </c>
      <c r="B14" s="39">
        <v>28</v>
      </c>
      <c r="C14" s="39"/>
      <c r="D14" s="39">
        <v>11</v>
      </c>
      <c r="E14" s="39"/>
      <c r="F14" s="39">
        <v>4</v>
      </c>
      <c r="G14" s="39"/>
      <c r="H14" s="39">
        <v>1</v>
      </c>
      <c r="I14" s="39"/>
      <c r="J14" s="39">
        <v>1</v>
      </c>
      <c r="K14" s="39"/>
      <c r="L14" s="39" t="s">
        <v>19</v>
      </c>
      <c r="M14" s="39"/>
      <c r="N14" s="39">
        <v>1</v>
      </c>
      <c r="O14" s="39"/>
      <c r="P14" s="39" t="s">
        <v>19</v>
      </c>
      <c r="Q14" s="39"/>
      <c r="R14" s="39">
        <v>25</v>
      </c>
      <c r="S14" s="39"/>
      <c r="T14" s="39" t="s">
        <v>19</v>
      </c>
      <c r="U14" s="39"/>
      <c r="V14" s="39" t="s">
        <v>19</v>
      </c>
      <c r="W14" s="39"/>
      <c r="X14" s="39">
        <v>2</v>
      </c>
      <c r="Y14" s="39"/>
      <c r="Z14" s="39">
        <v>1</v>
      </c>
      <c r="AA14" s="39"/>
      <c r="AB14" s="39" t="s">
        <v>19</v>
      </c>
      <c r="AC14" s="39"/>
      <c r="AD14" s="39">
        <v>1</v>
      </c>
      <c r="AE14" s="39"/>
      <c r="AF14" s="39" t="s">
        <v>19</v>
      </c>
      <c r="AG14" s="39"/>
      <c r="AH14" s="39">
        <v>23</v>
      </c>
      <c r="AI14" s="39"/>
      <c r="AJ14" s="39" t="s">
        <v>19</v>
      </c>
      <c r="AK14" s="39"/>
      <c r="AL14" s="39" t="s">
        <v>19</v>
      </c>
      <c r="AM14" s="39"/>
      <c r="AN14" s="39">
        <v>2</v>
      </c>
      <c r="AO14" s="39"/>
      <c r="AP14" s="39" t="s">
        <v>19</v>
      </c>
      <c r="AQ14" s="39"/>
      <c r="AR14" s="39" t="s">
        <v>19</v>
      </c>
      <c r="AS14" s="39"/>
      <c r="AT14" s="39">
        <v>1</v>
      </c>
      <c r="AU14" s="39"/>
      <c r="AV14" s="39" t="s">
        <v>19</v>
      </c>
      <c r="AW14" s="39"/>
      <c r="AX14" s="85">
        <v>22</v>
      </c>
      <c r="AY14" s="39"/>
      <c r="AZ14" s="85" t="s">
        <v>19</v>
      </c>
      <c r="BA14" s="39"/>
      <c r="BB14" s="85" t="s">
        <v>19</v>
      </c>
      <c r="BC14" s="39"/>
      <c r="BD14" s="85">
        <v>2</v>
      </c>
      <c r="BE14" s="39"/>
      <c r="BF14" s="85" t="s">
        <v>19</v>
      </c>
      <c r="BG14" s="39"/>
      <c r="BH14" s="85" t="s">
        <v>19</v>
      </c>
      <c r="BI14" s="39"/>
      <c r="BJ14" s="85">
        <v>1</v>
      </c>
      <c r="BK14" s="39"/>
      <c r="BL14" s="85" t="s">
        <v>19</v>
      </c>
    </row>
    <row r="15" spans="1:64" x14ac:dyDescent="0.2">
      <c r="A15" s="35" t="s">
        <v>3</v>
      </c>
      <c r="B15" s="39">
        <v>89</v>
      </c>
      <c r="C15" s="39"/>
      <c r="D15" s="39">
        <v>53</v>
      </c>
      <c r="E15" s="39"/>
      <c r="F15" s="39">
        <v>6</v>
      </c>
      <c r="G15" s="39"/>
      <c r="H15" s="39" t="s">
        <v>19</v>
      </c>
      <c r="I15" s="39"/>
      <c r="J15" s="39">
        <v>0</v>
      </c>
      <c r="K15" s="39"/>
      <c r="L15" s="39" t="s">
        <v>19</v>
      </c>
      <c r="M15" s="39"/>
      <c r="N15" s="39">
        <v>2</v>
      </c>
      <c r="O15" s="39"/>
      <c r="P15" s="39">
        <v>0</v>
      </c>
      <c r="Q15" s="39"/>
      <c r="R15" s="39">
        <v>75</v>
      </c>
      <c r="S15" s="39"/>
      <c r="T15" s="39">
        <v>50</v>
      </c>
      <c r="U15" s="39"/>
      <c r="V15" s="39">
        <v>11</v>
      </c>
      <c r="W15" s="39"/>
      <c r="X15" s="39" t="s">
        <v>19</v>
      </c>
      <c r="Y15" s="39"/>
      <c r="Z15" s="39">
        <v>1</v>
      </c>
      <c r="AA15" s="39"/>
      <c r="AB15" s="39" t="s">
        <v>19</v>
      </c>
      <c r="AC15" s="39"/>
      <c r="AD15" s="39">
        <v>2</v>
      </c>
      <c r="AE15" s="39"/>
      <c r="AF15" s="39">
        <v>2</v>
      </c>
      <c r="AG15" s="39"/>
      <c r="AH15" s="39">
        <v>82</v>
      </c>
      <c r="AI15" s="39"/>
      <c r="AJ15" s="39" t="s">
        <v>19</v>
      </c>
      <c r="AK15" s="39"/>
      <c r="AL15" s="39">
        <v>12</v>
      </c>
      <c r="AM15" s="39"/>
      <c r="AN15" s="39">
        <v>1</v>
      </c>
      <c r="AO15" s="39"/>
      <c r="AP15" s="39">
        <v>1</v>
      </c>
      <c r="AQ15" s="39"/>
      <c r="AR15" s="39" t="s">
        <v>19</v>
      </c>
      <c r="AS15" s="39"/>
      <c r="AT15" s="39">
        <v>5</v>
      </c>
      <c r="AU15" s="39"/>
      <c r="AV15" s="39">
        <v>2</v>
      </c>
      <c r="AW15" s="39"/>
      <c r="AX15" s="85">
        <v>74</v>
      </c>
      <c r="AY15" s="39"/>
      <c r="AZ15" s="85">
        <v>46</v>
      </c>
      <c r="BA15" s="39"/>
      <c r="BB15" s="85" t="s">
        <v>19</v>
      </c>
      <c r="BC15" s="39"/>
      <c r="BD15" s="85">
        <v>1</v>
      </c>
      <c r="BE15" s="39"/>
      <c r="BF15" s="85">
        <v>1</v>
      </c>
      <c r="BG15" s="39"/>
      <c r="BH15" s="85">
        <v>1</v>
      </c>
      <c r="BI15" s="39"/>
      <c r="BJ15" s="85">
        <v>4</v>
      </c>
      <c r="BK15" s="39"/>
      <c r="BL15" s="85">
        <v>2</v>
      </c>
    </row>
    <row r="16" spans="1:64" x14ac:dyDescent="0.2">
      <c r="A16" s="35" t="s">
        <v>101</v>
      </c>
      <c r="B16" s="39">
        <v>124</v>
      </c>
      <c r="C16" s="39"/>
      <c r="D16" s="39">
        <v>41</v>
      </c>
      <c r="E16" s="39"/>
      <c r="F16" s="39">
        <v>37</v>
      </c>
      <c r="G16" s="39"/>
      <c r="H16" s="39">
        <v>9</v>
      </c>
      <c r="I16" s="39"/>
      <c r="J16" s="39">
        <v>3</v>
      </c>
      <c r="K16" s="39"/>
      <c r="L16" s="39">
        <v>2</v>
      </c>
      <c r="M16" s="39"/>
      <c r="N16" s="39">
        <v>10</v>
      </c>
      <c r="O16" s="39"/>
      <c r="P16" s="39">
        <v>19</v>
      </c>
      <c r="Q16" s="39"/>
      <c r="R16" s="39">
        <v>166</v>
      </c>
      <c r="S16" s="39"/>
      <c r="T16" s="39">
        <v>61</v>
      </c>
      <c r="U16" s="39"/>
      <c r="V16" s="39">
        <v>56</v>
      </c>
      <c r="W16" s="39"/>
      <c r="X16" s="39">
        <v>8</v>
      </c>
      <c r="Y16" s="39"/>
      <c r="Z16" s="39">
        <v>7</v>
      </c>
      <c r="AA16" s="39"/>
      <c r="AB16" s="39">
        <v>5</v>
      </c>
      <c r="AC16" s="39"/>
      <c r="AD16" s="39">
        <v>11</v>
      </c>
      <c r="AE16" s="39"/>
      <c r="AF16" s="39">
        <v>10</v>
      </c>
      <c r="AG16" s="39"/>
      <c r="AH16" s="39" t="s">
        <v>19</v>
      </c>
      <c r="AI16" s="39"/>
      <c r="AJ16" s="39">
        <v>31</v>
      </c>
      <c r="AK16" s="39"/>
      <c r="AL16" s="39">
        <v>40</v>
      </c>
      <c r="AM16" s="39"/>
      <c r="AN16" s="39">
        <v>3</v>
      </c>
      <c r="AO16" s="39"/>
      <c r="AP16" s="39">
        <v>3</v>
      </c>
      <c r="AQ16" s="39"/>
      <c r="AR16" s="39">
        <v>3</v>
      </c>
      <c r="AS16" s="39"/>
      <c r="AT16" s="39">
        <v>8</v>
      </c>
      <c r="AU16" s="39"/>
      <c r="AV16" s="39">
        <v>10</v>
      </c>
      <c r="AW16" s="39"/>
      <c r="AX16" s="85">
        <v>356.18400000000003</v>
      </c>
      <c r="AY16" s="39"/>
      <c r="AZ16" s="85">
        <v>100.86499999999999</v>
      </c>
      <c r="BA16" s="39"/>
      <c r="BB16" s="85">
        <v>77.218000000000004</v>
      </c>
      <c r="BC16" s="39"/>
      <c r="BD16" s="85">
        <v>23.998000000000001</v>
      </c>
      <c r="BE16" s="39"/>
      <c r="BF16" s="85">
        <v>17.663</v>
      </c>
      <c r="BG16" s="39"/>
      <c r="BH16" s="85">
        <v>7.02</v>
      </c>
      <c r="BI16" s="39"/>
      <c r="BJ16" s="85">
        <v>21.762</v>
      </c>
      <c r="BK16" s="39"/>
      <c r="BL16" s="85">
        <v>94.942999999999998</v>
      </c>
    </row>
    <row r="17" spans="1:64" x14ac:dyDescent="0.2">
      <c r="A17" s="35" t="s">
        <v>99</v>
      </c>
      <c r="B17" s="39">
        <v>325</v>
      </c>
      <c r="C17" s="39"/>
      <c r="D17" s="39">
        <v>120</v>
      </c>
      <c r="E17" s="39"/>
      <c r="F17" s="39">
        <v>68</v>
      </c>
      <c r="G17" s="39"/>
      <c r="H17" s="39">
        <v>9</v>
      </c>
      <c r="I17" s="39"/>
      <c r="J17" s="39">
        <v>8</v>
      </c>
      <c r="K17" s="39"/>
      <c r="L17" s="39">
        <v>6</v>
      </c>
      <c r="M17" s="39"/>
      <c r="N17" s="39">
        <v>12</v>
      </c>
      <c r="O17" s="39"/>
      <c r="P17" s="39">
        <v>89</v>
      </c>
      <c r="Q17" s="39"/>
      <c r="R17" s="39">
        <v>321</v>
      </c>
      <c r="S17" s="39"/>
      <c r="T17" s="39">
        <v>150</v>
      </c>
      <c r="U17" s="39"/>
      <c r="V17" s="39">
        <v>62</v>
      </c>
      <c r="W17" s="39"/>
      <c r="X17" s="39">
        <v>18</v>
      </c>
      <c r="Y17" s="39"/>
      <c r="Z17" s="39">
        <v>15</v>
      </c>
      <c r="AA17" s="39"/>
      <c r="AB17" s="39">
        <v>7</v>
      </c>
      <c r="AC17" s="39"/>
      <c r="AD17" s="39">
        <v>15</v>
      </c>
      <c r="AE17" s="39"/>
      <c r="AF17" s="39">
        <v>37</v>
      </c>
      <c r="AG17" s="39"/>
      <c r="AH17" s="39">
        <v>331</v>
      </c>
      <c r="AI17" s="39"/>
      <c r="AJ17" s="39">
        <v>148</v>
      </c>
      <c r="AK17" s="39"/>
      <c r="AL17" s="39">
        <v>69</v>
      </c>
      <c r="AM17" s="39"/>
      <c r="AN17" s="39">
        <v>16</v>
      </c>
      <c r="AO17" s="39"/>
      <c r="AP17" s="39">
        <v>15</v>
      </c>
      <c r="AQ17" s="39"/>
      <c r="AR17" s="39">
        <v>8</v>
      </c>
      <c r="AS17" s="39"/>
      <c r="AT17" s="39">
        <v>15</v>
      </c>
      <c r="AU17" s="39"/>
      <c r="AV17" s="39">
        <v>46</v>
      </c>
      <c r="AW17" s="39"/>
      <c r="AX17" s="85">
        <v>200.46899999999999</v>
      </c>
      <c r="AY17" s="39"/>
      <c r="AZ17" s="85"/>
      <c r="BA17" s="39"/>
      <c r="BB17" s="85">
        <v>41.859000000000002</v>
      </c>
      <c r="BC17" s="39"/>
      <c r="BD17" s="85">
        <v>2.617</v>
      </c>
      <c r="BE17" s="39"/>
      <c r="BF17" s="85">
        <v>6.992</v>
      </c>
      <c r="BG17" s="39"/>
      <c r="BH17" s="85">
        <v>2.774</v>
      </c>
      <c r="BI17" s="39"/>
      <c r="BJ17" s="85">
        <v>6.4720000000000004</v>
      </c>
      <c r="BK17" s="39"/>
      <c r="BL17" s="85"/>
    </row>
    <row r="18" spans="1:64" x14ac:dyDescent="0.2">
      <c r="A18" s="35" t="s">
        <v>4</v>
      </c>
      <c r="B18" s="39">
        <v>23</v>
      </c>
      <c r="C18" s="39"/>
      <c r="D18" s="39">
        <v>11</v>
      </c>
      <c r="E18" s="39"/>
      <c r="F18" s="39">
        <v>1</v>
      </c>
      <c r="G18" s="39"/>
      <c r="H18" s="39" t="s">
        <v>19</v>
      </c>
      <c r="I18" s="39"/>
      <c r="J18" s="39">
        <v>1</v>
      </c>
      <c r="K18" s="39"/>
      <c r="L18" s="39" t="s">
        <v>19</v>
      </c>
      <c r="M18" s="39"/>
      <c r="N18" s="39">
        <v>3</v>
      </c>
      <c r="O18" s="39"/>
      <c r="P18" s="39" t="s">
        <v>19</v>
      </c>
      <c r="Q18" s="39"/>
      <c r="R18" s="39">
        <v>26</v>
      </c>
      <c r="S18" s="39"/>
      <c r="T18" s="39">
        <v>10</v>
      </c>
      <c r="U18" s="39"/>
      <c r="V18" s="39">
        <v>1</v>
      </c>
      <c r="W18" s="39"/>
      <c r="X18" s="39">
        <v>1</v>
      </c>
      <c r="Y18" s="39"/>
      <c r="Z18" s="39">
        <v>2</v>
      </c>
      <c r="AA18" s="39"/>
      <c r="AB18" s="39" t="s">
        <v>19</v>
      </c>
      <c r="AC18" s="39"/>
      <c r="AD18" s="39">
        <v>6</v>
      </c>
      <c r="AE18" s="39"/>
      <c r="AF18" s="39" t="s">
        <v>19</v>
      </c>
      <c r="AG18" s="39"/>
      <c r="AH18" s="39">
        <v>29</v>
      </c>
      <c r="AI18" s="39"/>
      <c r="AJ18" s="39">
        <v>11</v>
      </c>
      <c r="AK18" s="39"/>
      <c r="AL18" s="39">
        <v>2</v>
      </c>
      <c r="AM18" s="39"/>
      <c r="AN18" s="39">
        <v>0</v>
      </c>
      <c r="AO18" s="39"/>
      <c r="AP18" s="39">
        <v>2</v>
      </c>
      <c r="AQ18" s="39"/>
      <c r="AR18" s="39" t="s">
        <v>19</v>
      </c>
      <c r="AS18" s="39"/>
      <c r="AT18" s="39">
        <v>9</v>
      </c>
      <c r="AU18" s="39"/>
      <c r="AV18" s="39" t="s">
        <v>19</v>
      </c>
      <c r="AW18" s="39"/>
      <c r="AX18" s="85">
        <v>32</v>
      </c>
      <c r="AY18" s="39"/>
      <c r="AZ18" s="85">
        <v>12</v>
      </c>
      <c r="BA18" s="39"/>
      <c r="BB18" s="85" t="s">
        <v>19</v>
      </c>
      <c r="BC18" s="39"/>
      <c r="BD18" s="85">
        <v>0</v>
      </c>
      <c r="BE18" s="39"/>
      <c r="BF18" s="85">
        <v>2</v>
      </c>
      <c r="BG18" s="39"/>
      <c r="BH18" s="85" t="s">
        <v>19</v>
      </c>
      <c r="BI18" s="39"/>
      <c r="BJ18" s="85">
        <v>11</v>
      </c>
      <c r="BK18" s="39"/>
      <c r="BL18" s="85" t="s">
        <v>19</v>
      </c>
    </row>
    <row r="19" spans="1:64" x14ac:dyDescent="0.2">
      <c r="A19" s="35" t="s">
        <v>6</v>
      </c>
      <c r="B19" s="39">
        <v>0</v>
      </c>
      <c r="C19" s="39"/>
      <c r="D19" s="39" t="s">
        <v>19</v>
      </c>
      <c r="E19" s="39"/>
      <c r="F19" s="39" t="s">
        <v>19</v>
      </c>
      <c r="G19" s="39"/>
      <c r="H19" s="39" t="s">
        <v>19</v>
      </c>
      <c r="I19" s="39"/>
      <c r="J19" s="39" t="s">
        <v>19</v>
      </c>
      <c r="K19" s="39"/>
      <c r="L19" s="39" t="s">
        <v>19</v>
      </c>
      <c r="M19" s="39"/>
      <c r="N19" s="39" t="s">
        <v>19</v>
      </c>
      <c r="O19" s="39"/>
      <c r="P19" s="39" t="s">
        <v>19</v>
      </c>
      <c r="Q19" s="39"/>
      <c r="R19" s="39" t="s">
        <v>19</v>
      </c>
      <c r="S19" s="39"/>
      <c r="T19" s="39" t="s">
        <v>19</v>
      </c>
      <c r="U19" s="39"/>
      <c r="V19" s="39" t="s">
        <v>19</v>
      </c>
      <c r="W19" s="39"/>
      <c r="X19" s="39" t="s">
        <v>19</v>
      </c>
      <c r="Y19" s="39"/>
      <c r="Z19" s="39" t="s">
        <v>19</v>
      </c>
      <c r="AA19" s="39"/>
      <c r="AB19" s="39" t="s">
        <v>19</v>
      </c>
      <c r="AC19" s="39"/>
      <c r="AD19" s="39" t="s">
        <v>19</v>
      </c>
      <c r="AE19" s="39"/>
      <c r="AF19" s="39" t="s">
        <v>19</v>
      </c>
      <c r="AG19" s="39"/>
      <c r="AH19" s="39" t="s">
        <v>19</v>
      </c>
      <c r="AI19" s="39"/>
      <c r="AJ19" s="39" t="s">
        <v>19</v>
      </c>
      <c r="AK19" s="39"/>
      <c r="AL19" s="39" t="s">
        <v>19</v>
      </c>
      <c r="AM19" s="39"/>
      <c r="AN19" s="39" t="s">
        <v>19</v>
      </c>
      <c r="AO19" s="39"/>
      <c r="AP19" s="39" t="s">
        <v>19</v>
      </c>
      <c r="AQ19" s="39"/>
      <c r="AR19" s="39" t="s">
        <v>19</v>
      </c>
      <c r="AS19" s="39"/>
      <c r="AT19" s="39" t="s">
        <v>19</v>
      </c>
      <c r="AU19" s="39"/>
      <c r="AV19" s="39" t="s">
        <v>19</v>
      </c>
      <c r="AW19" s="39"/>
      <c r="AX19" s="85" t="s">
        <v>19</v>
      </c>
      <c r="AY19" s="39"/>
      <c r="AZ19" s="85" t="s">
        <v>19</v>
      </c>
      <c r="BA19" s="39"/>
      <c r="BB19" s="85" t="s">
        <v>19</v>
      </c>
      <c r="BC19" s="39"/>
      <c r="BD19" s="85" t="s">
        <v>19</v>
      </c>
      <c r="BE19" s="39"/>
      <c r="BF19" s="85" t="s">
        <v>19</v>
      </c>
      <c r="BG19" s="39"/>
      <c r="BH19" s="85" t="s">
        <v>19</v>
      </c>
      <c r="BI19" s="39"/>
      <c r="BJ19" s="85" t="s">
        <v>19</v>
      </c>
      <c r="BK19" s="39"/>
      <c r="BL19" s="85" t="s">
        <v>19</v>
      </c>
    </row>
    <row r="20" spans="1:64" x14ac:dyDescent="0.2">
      <c r="A20" s="35" t="s">
        <v>183</v>
      </c>
      <c r="B20" s="39" t="s">
        <v>19</v>
      </c>
      <c r="C20" s="39"/>
      <c r="D20" s="39" t="s">
        <v>19</v>
      </c>
      <c r="E20" s="39"/>
      <c r="F20" s="39" t="s">
        <v>19</v>
      </c>
      <c r="G20" s="39"/>
      <c r="H20" s="39" t="s">
        <v>19</v>
      </c>
      <c r="I20" s="39"/>
      <c r="J20" s="39" t="s">
        <v>19</v>
      </c>
      <c r="K20" s="39"/>
      <c r="L20" s="39" t="s">
        <v>19</v>
      </c>
      <c r="M20" s="39"/>
      <c r="N20" s="39" t="s">
        <v>19</v>
      </c>
      <c r="O20" s="39"/>
      <c r="P20" s="39" t="s">
        <v>19</v>
      </c>
      <c r="Q20" s="39"/>
      <c r="R20" s="39" t="s">
        <v>19</v>
      </c>
      <c r="S20" s="39"/>
      <c r="T20" s="39" t="s">
        <v>19</v>
      </c>
      <c r="U20" s="39"/>
      <c r="V20" s="39" t="s">
        <v>19</v>
      </c>
      <c r="W20" s="39"/>
      <c r="X20" s="39" t="s">
        <v>19</v>
      </c>
      <c r="Y20" s="39"/>
      <c r="Z20" s="39" t="s">
        <v>19</v>
      </c>
      <c r="AA20" s="39"/>
      <c r="AB20" s="39" t="s">
        <v>19</v>
      </c>
      <c r="AC20" s="39"/>
      <c r="AD20" s="39" t="s">
        <v>19</v>
      </c>
      <c r="AE20" s="39"/>
      <c r="AF20" s="39" t="s">
        <v>19</v>
      </c>
      <c r="AG20" s="39"/>
      <c r="AH20" s="39" t="s">
        <v>19</v>
      </c>
      <c r="AI20" s="39"/>
      <c r="AJ20" s="39" t="s">
        <v>19</v>
      </c>
      <c r="AK20" s="39"/>
      <c r="AL20" s="39" t="s">
        <v>19</v>
      </c>
      <c r="AM20" s="39"/>
      <c r="AN20" s="39" t="s">
        <v>19</v>
      </c>
      <c r="AO20" s="39"/>
      <c r="AP20" s="39" t="s">
        <v>19</v>
      </c>
      <c r="AQ20" s="39"/>
      <c r="AR20" s="39" t="s">
        <v>19</v>
      </c>
      <c r="AS20" s="39"/>
      <c r="AT20" s="39" t="s">
        <v>19</v>
      </c>
      <c r="AU20" s="39"/>
      <c r="AV20" s="39" t="s">
        <v>19</v>
      </c>
      <c r="AW20" s="39"/>
      <c r="AX20" s="85" t="s">
        <v>19</v>
      </c>
      <c r="AY20" s="39"/>
      <c r="AZ20" s="85" t="s">
        <v>19</v>
      </c>
      <c r="BA20" s="39"/>
      <c r="BB20" s="85" t="s">
        <v>19</v>
      </c>
      <c r="BC20" s="39"/>
      <c r="BD20" s="85" t="s">
        <v>19</v>
      </c>
      <c r="BE20" s="39"/>
      <c r="BF20" s="85" t="s">
        <v>19</v>
      </c>
      <c r="BG20" s="39"/>
      <c r="BH20" s="85" t="s">
        <v>19</v>
      </c>
      <c r="BI20" s="39"/>
      <c r="BJ20" s="85" t="s">
        <v>19</v>
      </c>
      <c r="BK20" s="39"/>
      <c r="BL20" s="85" t="s">
        <v>19</v>
      </c>
    </row>
    <row r="21" spans="1:64" x14ac:dyDescent="0.2">
      <c r="A21" s="35" t="s">
        <v>104</v>
      </c>
      <c r="B21" s="39">
        <v>51</v>
      </c>
      <c r="C21" s="39"/>
      <c r="D21" s="39">
        <v>16</v>
      </c>
      <c r="E21" s="39"/>
      <c r="F21" s="39">
        <v>10</v>
      </c>
      <c r="G21" s="39"/>
      <c r="H21" s="39">
        <v>7</v>
      </c>
      <c r="I21" s="39"/>
      <c r="J21" s="39">
        <v>2</v>
      </c>
      <c r="K21" s="39"/>
      <c r="L21" s="39">
        <v>1</v>
      </c>
      <c r="M21" s="39"/>
      <c r="N21" s="39">
        <v>2</v>
      </c>
      <c r="O21" s="39"/>
      <c r="P21" s="39">
        <v>14</v>
      </c>
      <c r="Q21" s="39"/>
      <c r="R21" s="39">
        <v>54</v>
      </c>
      <c r="S21" s="39"/>
      <c r="T21" s="39">
        <v>13</v>
      </c>
      <c r="U21" s="39"/>
      <c r="V21" s="39">
        <v>9</v>
      </c>
      <c r="W21" s="39"/>
      <c r="X21" s="39">
        <v>7</v>
      </c>
      <c r="Y21" s="39"/>
      <c r="Z21" s="39">
        <v>2</v>
      </c>
      <c r="AA21" s="39"/>
      <c r="AB21" s="39">
        <v>1</v>
      </c>
      <c r="AC21" s="39"/>
      <c r="AD21" s="39">
        <v>1</v>
      </c>
      <c r="AE21" s="39"/>
      <c r="AF21" s="39">
        <v>21</v>
      </c>
      <c r="AG21" s="39"/>
      <c r="AH21" s="39" t="s">
        <v>19</v>
      </c>
      <c r="AI21" s="39"/>
      <c r="AJ21" s="39" t="s">
        <v>19</v>
      </c>
      <c r="AK21" s="39"/>
      <c r="AL21" s="39" t="s">
        <v>19</v>
      </c>
      <c r="AM21" s="39"/>
      <c r="AN21" s="39" t="s">
        <v>19</v>
      </c>
      <c r="AO21" s="39"/>
      <c r="AP21" s="39" t="s">
        <v>21</v>
      </c>
      <c r="AQ21" s="39"/>
      <c r="AR21" s="39" t="s">
        <v>19</v>
      </c>
      <c r="AS21" s="39"/>
      <c r="AT21" s="39" t="s">
        <v>19</v>
      </c>
      <c r="AU21" s="39"/>
      <c r="AV21" s="39" t="s">
        <v>19</v>
      </c>
      <c r="AW21" s="39"/>
      <c r="AX21" s="85">
        <v>80.899000000000001</v>
      </c>
      <c r="AY21" s="39"/>
      <c r="AZ21" s="85">
        <v>17.530999999999999</v>
      </c>
      <c r="BA21" s="39"/>
      <c r="BB21" s="85">
        <v>9.7230000000000008</v>
      </c>
      <c r="BC21" s="39"/>
      <c r="BD21" s="85">
        <v>2.2749999999999999</v>
      </c>
      <c r="BE21" s="39"/>
      <c r="BF21" s="85">
        <v>1.357</v>
      </c>
      <c r="BG21" s="39"/>
      <c r="BH21" s="85">
        <v>1.0940000000000001</v>
      </c>
      <c r="BI21" s="39"/>
      <c r="BJ21" s="85">
        <v>2.2170000000000001</v>
      </c>
      <c r="BK21" s="39"/>
      <c r="BL21" s="85">
        <v>45.896000000000001</v>
      </c>
    </row>
    <row r="22" spans="1:64" x14ac:dyDescent="0.2">
      <c r="A22" s="35" t="s">
        <v>5</v>
      </c>
      <c r="B22" s="39">
        <v>10</v>
      </c>
      <c r="C22" s="39"/>
      <c r="D22" s="39" t="s">
        <v>19</v>
      </c>
      <c r="E22" s="39"/>
      <c r="F22" s="39" t="s">
        <v>19</v>
      </c>
      <c r="G22" s="39"/>
      <c r="H22" s="39" t="s">
        <v>19</v>
      </c>
      <c r="I22" s="39"/>
      <c r="J22" s="39">
        <v>0</v>
      </c>
      <c r="K22" s="39"/>
      <c r="L22" s="39" t="s">
        <v>19</v>
      </c>
      <c r="M22" s="39"/>
      <c r="N22" s="39">
        <v>0</v>
      </c>
      <c r="O22" s="39"/>
      <c r="P22" s="39" t="s">
        <v>19</v>
      </c>
      <c r="Q22" s="39"/>
      <c r="R22" s="39">
        <v>9</v>
      </c>
      <c r="S22" s="39"/>
      <c r="T22" s="39" t="s">
        <v>19</v>
      </c>
      <c r="U22" s="39"/>
      <c r="V22" s="39">
        <v>4</v>
      </c>
      <c r="W22" s="39"/>
      <c r="X22" s="39" t="s">
        <v>19</v>
      </c>
      <c r="Y22" s="39"/>
      <c r="Z22" s="39">
        <v>0</v>
      </c>
      <c r="AA22" s="39"/>
      <c r="AB22" s="39" t="s">
        <v>19</v>
      </c>
      <c r="AC22" s="39"/>
      <c r="AD22" s="39">
        <v>0</v>
      </c>
      <c r="AE22" s="39"/>
      <c r="AF22" s="39" t="s">
        <v>19</v>
      </c>
      <c r="AG22" s="39"/>
      <c r="AH22" s="39">
        <v>9</v>
      </c>
      <c r="AI22" s="39"/>
      <c r="AJ22" s="39">
        <v>2</v>
      </c>
      <c r="AK22" s="39"/>
      <c r="AL22" s="39">
        <v>4</v>
      </c>
      <c r="AM22" s="39"/>
      <c r="AN22" s="39" t="s">
        <v>19</v>
      </c>
      <c r="AO22" s="39"/>
      <c r="AP22" s="39">
        <v>0</v>
      </c>
      <c r="AQ22" s="39"/>
      <c r="AR22" s="39" t="s">
        <v>19</v>
      </c>
      <c r="AS22" s="39"/>
      <c r="AT22" s="39">
        <v>0</v>
      </c>
      <c r="AU22" s="39"/>
      <c r="AV22" s="39" t="s">
        <v>19</v>
      </c>
      <c r="AW22" s="39"/>
      <c r="AX22" s="85">
        <v>9</v>
      </c>
      <c r="AY22" s="39"/>
      <c r="AZ22" s="85">
        <v>1</v>
      </c>
      <c r="BA22" s="39"/>
      <c r="BB22" s="85">
        <v>5</v>
      </c>
      <c r="BC22" s="39"/>
      <c r="BD22" s="85" t="s">
        <v>19</v>
      </c>
      <c r="BE22" s="39"/>
      <c r="BF22" s="85">
        <v>0</v>
      </c>
      <c r="BG22" s="39"/>
      <c r="BH22" s="85" t="s">
        <v>19</v>
      </c>
      <c r="BI22" s="39"/>
      <c r="BJ22" s="85">
        <v>0</v>
      </c>
      <c r="BK22" s="39"/>
      <c r="BL22" s="85" t="s">
        <v>19</v>
      </c>
    </row>
    <row r="23" spans="1:64" x14ac:dyDescent="0.2">
      <c r="A23" s="35" t="s">
        <v>184</v>
      </c>
      <c r="B23" s="39">
        <v>0</v>
      </c>
      <c r="C23" s="39"/>
      <c r="D23" s="39" t="s">
        <v>19</v>
      </c>
      <c r="E23" s="39"/>
      <c r="F23" s="39" t="s">
        <v>19</v>
      </c>
      <c r="G23" s="39"/>
      <c r="H23" s="39" t="s">
        <v>19</v>
      </c>
      <c r="I23" s="39"/>
      <c r="J23" s="39" t="s">
        <v>19</v>
      </c>
      <c r="K23" s="39"/>
      <c r="L23" s="39" t="s">
        <v>19</v>
      </c>
      <c r="M23" s="39"/>
      <c r="N23" s="39" t="s">
        <v>19</v>
      </c>
      <c r="O23" s="39"/>
      <c r="P23" s="39" t="s">
        <v>19</v>
      </c>
      <c r="Q23" s="39"/>
      <c r="R23" s="39">
        <v>0</v>
      </c>
      <c r="S23" s="39"/>
      <c r="T23" s="39" t="s">
        <v>19</v>
      </c>
      <c r="U23" s="39"/>
      <c r="V23" s="39" t="s">
        <v>19</v>
      </c>
      <c r="W23" s="39"/>
      <c r="X23" s="39" t="s">
        <v>19</v>
      </c>
      <c r="Y23" s="39"/>
      <c r="Z23" s="39" t="s">
        <v>19</v>
      </c>
      <c r="AA23" s="39"/>
      <c r="AB23" s="39" t="s">
        <v>19</v>
      </c>
      <c r="AC23" s="39"/>
      <c r="AD23" s="39" t="s">
        <v>19</v>
      </c>
      <c r="AE23" s="39"/>
      <c r="AF23" s="39" t="s">
        <v>19</v>
      </c>
      <c r="AG23" s="39"/>
      <c r="AH23" s="39" t="s">
        <v>19</v>
      </c>
      <c r="AI23" s="39"/>
      <c r="AJ23" s="39" t="s">
        <v>19</v>
      </c>
      <c r="AK23" s="39"/>
      <c r="AL23" s="39" t="s">
        <v>19</v>
      </c>
      <c r="AM23" s="39"/>
      <c r="AN23" s="39" t="s">
        <v>19</v>
      </c>
      <c r="AO23" s="39"/>
      <c r="AP23" s="39" t="s">
        <v>19</v>
      </c>
      <c r="AQ23" s="39"/>
      <c r="AR23" s="39" t="s">
        <v>19</v>
      </c>
      <c r="AS23" s="39"/>
      <c r="AT23" s="39" t="s">
        <v>19</v>
      </c>
      <c r="AU23" s="39"/>
      <c r="AV23" s="39" t="s">
        <v>19</v>
      </c>
      <c r="AW23" s="39"/>
      <c r="AX23" s="85" t="s">
        <v>19</v>
      </c>
      <c r="AY23" s="39"/>
      <c r="AZ23" s="85" t="s">
        <v>19</v>
      </c>
      <c r="BA23" s="39"/>
      <c r="BB23" s="85" t="s">
        <v>19</v>
      </c>
      <c r="BC23" s="39"/>
      <c r="BD23" s="85" t="s">
        <v>19</v>
      </c>
      <c r="BE23" s="39"/>
      <c r="BF23" s="85" t="s">
        <v>19</v>
      </c>
      <c r="BG23" s="39"/>
      <c r="BH23" s="85" t="s">
        <v>19</v>
      </c>
      <c r="BI23" s="39"/>
      <c r="BJ23" s="85" t="s">
        <v>19</v>
      </c>
      <c r="BK23" s="39"/>
      <c r="BL23" s="85" t="s">
        <v>19</v>
      </c>
    </row>
    <row r="24" spans="1:64" x14ac:dyDescent="0.2">
      <c r="A24" s="35" t="s">
        <v>185</v>
      </c>
      <c r="B24" s="39" t="s">
        <v>19</v>
      </c>
      <c r="C24" s="39"/>
      <c r="D24" s="39" t="s">
        <v>19</v>
      </c>
      <c r="E24" s="39"/>
      <c r="F24" s="39" t="s">
        <v>19</v>
      </c>
      <c r="G24" s="39"/>
      <c r="H24" s="39" t="s">
        <v>19</v>
      </c>
      <c r="I24" s="39"/>
      <c r="J24" s="39" t="s">
        <v>19</v>
      </c>
      <c r="K24" s="39"/>
      <c r="L24" s="39" t="s">
        <v>19</v>
      </c>
      <c r="M24" s="39"/>
      <c r="N24" s="39" t="s">
        <v>19</v>
      </c>
      <c r="O24" s="39"/>
      <c r="P24" s="39" t="s">
        <v>19</v>
      </c>
      <c r="Q24" s="39"/>
      <c r="R24" s="39" t="s">
        <v>19</v>
      </c>
      <c r="S24" s="39"/>
      <c r="T24" s="39" t="s">
        <v>19</v>
      </c>
      <c r="U24" s="39"/>
      <c r="V24" s="39" t="s">
        <v>19</v>
      </c>
      <c r="W24" s="39"/>
      <c r="X24" s="39" t="s">
        <v>19</v>
      </c>
      <c r="Y24" s="39"/>
      <c r="Z24" s="39" t="s">
        <v>19</v>
      </c>
      <c r="AA24" s="39"/>
      <c r="AB24" s="39" t="s">
        <v>19</v>
      </c>
      <c r="AC24" s="39"/>
      <c r="AD24" s="39" t="s">
        <v>19</v>
      </c>
      <c r="AE24" s="39"/>
      <c r="AF24" s="39" t="s">
        <v>19</v>
      </c>
      <c r="AG24" s="39"/>
      <c r="AH24" s="39" t="s">
        <v>19</v>
      </c>
      <c r="AI24" s="39"/>
      <c r="AJ24" s="39" t="s">
        <v>19</v>
      </c>
      <c r="AK24" s="39"/>
      <c r="AL24" s="39" t="s">
        <v>19</v>
      </c>
      <c r="AM24" s="39"/>
      <c r="AN24" s="39" t="s">
        <v>19</v>
      </c>
      <c r="AO24" s="39"/>
      <c r="AP24" s="39" t="s">
        <v>19</v>
      </c>
      <c r="AQ24" s="39"/>
      <c r="AR24" s="39" t="s">
        <v>19</v>
      </c>
      <c r="AS24" s="39"/>
      <c r="AT24" s="39" t="s">
        <v>19</v>
      </c>
      <c r="AU24" s="39"/>
      <c r="AV24" s="39" t="s">
        <v>19</v>
      </c>
      <c r="AW24" s="39"/>
      <c r="AX24" s="85" t="s">
        <v>19</v>
      </c>
      <c r="AY24" s="39"/>
      <c r="AZ24" s="85" t="s">
        <v>19</v>
      </c>
      <c r="BA24" s="39"/>
      <c r="BB24" s="85" t="s">
        <v>19</v>
      </c>
      <c r="BC24" s="39"/>
      <c r="BD24" s="85" t="s">
        <v>19</v>
      </c>
      <c r="BE24" s="39"/>
      <c r="BF24" s="85" t="s">
        <v>19</v>
      </c>
      <c r="BG24" s="39"/>
      <c r="BH24" s="85" t="s">
        <v>19</v>
      </c>
      <c r="BI24" s="39"/>
      <c r="BJ24" s="85" t="s">
        <v>19</v>
      </c>
      <c r="BK24" s="39"/>
      <c r="BL24" s="85" t="s">
        <v>19</v>
      </c>
    </row>
    <row r="25" spans="1:64" x14ac:dyDescent="0.2">
      <c r="A25" s="35" t="s">
        <v>7</v>
      </c>
      <c r="B25" s="39">
        <v>30</v>
      </c>
      <c r="C25" s="39"/>
      <c r="D25" s="39">
        <v>27</v>
      </c>
      <c r="E25" s="39"/>
      <c r="F25" s="39">
        <v>0</v>
      </c>
      <c r="G25" s="39"/>
      <c r="H25" s="39" t="s">
        <v>19</v>
      </c>
      <c r="I25" s="39"/>
      <c r="J25" s="39">
        <v>0</v>
      </c>
      <c r="K25" s="39"/>
      <c r="L25" s="39" t="s">
        <v>19</v>
      </c>
      <c r="M25" s="39"/>
      <c r="N25" s="39">
        <v>0</v>
      </c>
      <c r="O25" s="39"/>
      <c r="P25" s="39" t="s">
        <v>19</v>
      </c>
      <c r="Q25" s="39"/>
      <c r="R25" s="39">
        <v>29</v>
      </c>
      <c r="S25" s="39"/>
      <c r="T25" s="39" t="s">
        <v>19</v>
      </c>
      <c r="U25" s="39"/>
      <c r="V25" s="39">
        <v>2</v>
      </c>
      <c r="W25" s="39"/>
      <c r="X25" s="39" t="s">
        <v>19</v>
      </c>
      <c r="Y25" s="39"/>
      <c r="Z25" s="39">
        <v>0</v>
      </c>
      <c r="AA25" s="39"/>
      <c r="AB25" s="39" t="s">
        <v>19</v>
      </c>
      <c r="AC25" s="39"/>
      <c r="AD25" s="39" t="s">
        <v>19</v>
      </c>
      <c r="AE25" s="39"/>
      <c r="AF25" s="39" t="s">
        <v>19</v>
      </c>
      <c r="AG25" s="39"/>
      <c r="AH25" s="39">
        <v>33</v>
      </c>
      <c r="AI25" s="39"/>
      <c r="AJ25" s="39">
        <v>29</v>
      </c>
      <c r="AK25" s="39"/>
      <c r="AL25" s="39" t="s">
        <v>19</v>
      </c>
      <c r="AM25" s="39"/>
      <c r="AN25" s="39" t="s">
        <v>19</v>
      </c>
      <c r="AO25" s="39"/>
      <c r="AP25" s="39" t="s">
        <v>19</v>
      </c>
      <c r="AQ25" s="39"/>
      <c r="AR25" s="39" t="s">
        <v>19</v>
      </c>
      <c r="AS25" s="39"/>
      <c r="AT25" s="39">
        <v>0</v>
      </c>
      <c r="AU25" s="39"/>
      <c r="AV25" s="39" t="s">
        <v>19</v>
      </c>
      <c r="AW25" s="39"/>
      <c r="AX25" s="85">
        <v>35</v>
      </c>
      <c r="AY25" s="39"/>
      <c r="AZ25" s="85">
        <v>30</v>
      </c>
      <c r="BA25" s="39"/>
      <c r="BB25" s="85" t="s">
        <v>19</v>
      </c>
      <c r="BC25" s="39"/>
      <c r="BD25" s="85" t="s">
        <v>19</v>
      </c>
      <c r="BE25" s="39"/>
      <c r="BF25" s="85">
        <v>0</v>
      </c>
      <c r="BG25" s="39"/>
      <c r="BH25" s="85" t="s">
        <v>19</v>
      </c>
      <c r="BI25" s="39"/>
      <c r="BJ25" s="85">
        <v>0</v>
      </c>
      <c r="BK25" s="39"/>
      <c r="BL25" s="85" t="s">
        <v>19</v>
      </c>
    </row>
    <row r="26" spans="1:64" x14ac:dyDescent="0.2">
      <c r="A26" s="35" t="s">
        <v>8</v>
      </c>
      <c r="B26" s="39">
        <v>8</v>
      </c>
      <c r="C26" s="39"/>
      <c r="D26" s="39" t="s">
        <v>19</v>
      </c>
      <c r="E26" s="39"/>
      <c r="F26" s="39" t="s">
        <v>19</v>
      </c>
      <c r="G26" s="39"/>
      <c r="H26" s="39" t="s">
        <v>19</v>
      </c>
      <c r="I26" s="39"/>
      <c r="J26" s="39" t="s">
        <v>19</v>
      </c>
      <c r="K26" s="39"/>
      <c r="L26" s="39" t="s">
        <v>19</v>
      </c>
      <c r="M26" s="39"/>
      <c r="N26" s="39" t="s">
        <v>19</v>
      </c>
      <c r="O26" s="39"/>
      <c r="P26" s="39" t="s">
        <v>19</v>
      </c>
      <c r="Q26" s="39"/>
      <c r="R26" s="39">
        <v>8</v>
      </c>
      <c r="S26" s="39"/>
      <c r="T26" s="39" t="s">
        <v>19</v>
      </c>
      <c r="U26" s="39"/>
      <c r="V26" s="39" t="s">
        <v>19</v>
      </c>
      <c r="W26" s="39"/>
      <c r="X26" s="39" t="s">
        <v>19</v>
      </c>
      <c r="Y26" s="39"/>
      <c r="Z26" s="39" t="s">
        <v>19</v>
      </c>
      <c r="AA26" s="39"/>
      <c r="AB26" s="39" t="s">
        <v>19</v>
      </c>
      <c r="AC26" s="39"/>
      <c r="AD26" s="39" t="s">
        <v>19</v>
      </c>
      <c r="AE26" s="39"/>
      <c r="AF26" s="39" t="s">
        <v>19</v>
      </c>
      <c r="AG26" s="39"/>
      <c r="AH26" s="39">
        <v>7</v>
      </c>
      <c r="AI26" s="39"/>
      <c r="AJ26" s="39" t="s">
        <v>19</v>
      </c>
      <c r="AK26" s="39"/>
      <c r="AL26" s="39" t="s">
        <v>19</v>
      </c>
      <c r="AM26" s="39"/>
      <c r="AN26" s="39" t="s">
        <v>19</v>
      </c>
      <c r="AO26" s="39"/>
      <c r="AP26" s="39" t="s">
        <v>19</v>
      </c>
      <c r="AQ26" s="39"/>
      <c r="AR26" s="39" t="s">
        <v>19</v>
      </c>
      <c r="AS26" s="39"/>
      <c r="AT26" s="39" t="s">
        <v>19</v>
      </c>
      <c r="AU26" s="39"/>
      <c r="AV26" s="39" t="s">
        <v>19</v>
      </c>
      <c r="AW26" s="39"/>
      <c r="AX26" s="85">
        <v>6</v>
      </c>
      <c r="AY26" s="39"/>
      <c r="AZ26" s="85" t="s">
        <v>19</v>
      </c>
      <c r="BA26" s="39"/>
      <c r="BB26" s="85" t="s">
        <v>19</v>
      </c>
      <c r="BC26" s="39"/>
      <c r="BD26" s="85" t="s">
        <v>19</v>
      </c>
      <c r="BE26" s="39"/>
      <c r="BF26" s="85" t="s">
        <v>19</v>
      </c>
      <c r="BG26" s="39"/>
      <c r="BH26" s="85" t="s">
        <v>19</v>
      </c>
      <c r="BI26" s="39"/>
      <c r="BJ26" s="85" t="s">
        <v>19</v>
      </c>
      <c r="BK26" s="39"/>
      <c r="BL26" s="85" t="s">
        <v>19</v>
      </c>
    </row>
    <row r="27" spans="1:64" x14ac:dyDescent="0.2">
      <c r="A27" s="35" t="s">
        <v>114</v>
      </c>
      <c r="B27" s="39">
        <v>146</v>
      </c>
      <c r="C27" s="39"/>
      <c r="D27" s="39">
        <v>71</v>
      </c>
      <c r="E27" s="39"/>
      <c r="F27" s="39">
        <v>39</v>
      </c>
      <c r="G27" s="39"/>
      <c r="H27" s="39">
        <v>11</v>
      </c>
      <c r="I27" s="39"/>
      <c r="J27" s="39">
        <v>7</v>
      </c>
      <c r="K27" s="39"/>
      <c r="L27" s="39">
        <v>2</v>
      </c>
      <c r="M27" s="39"/>
      <c r="N27" s="39">
        <v>8</v>
      </c>
      <c r="O27" s="39"/>
      <c r="P27" s="39" t="s">
        <v>19</v>
      </c>
      <c r="Q27" s="39"/>
      <c r="R27" s="39">
        <v>125</v>
      </c>
      <c r="S27" s="39"/>
      <c r="T27" s="39">
        <v>46</v>
      </c>
      <c r="U27" s="39"/>
      <c r="V27" s="39">
        <v>29</v>
      </c>
      <c r="W27" s="39"/>
      <c r="X27" s="39">
        <v>14</v>
      </c>
      <c r="Y27" s="39"/>
      <c r="Z27" s="39">
        <v>6</v>
      </c>
      <c r="AA27" s="39"/>
      <c r="AB27" s="39" t="s">
        <v>19</v>
      </c>
      <c r="AC27" s="39"/>
      <c r="AD27" s="39">
        <v>6</v>
      </c>
      <c r="AE27" s="39"/>
      <c r="AF27" s="39">
        <v>22</v>
      </c>
      <c r="AG27" s="39"/>
      <c r="AH27" s="39">
        <v>135</v>
      </c>
      <c r="AI27" s="39"/>
      <c r="AJ27" s="39">
        <v>49</v>
      </c>
      <c r="AK27" s="39"/>
      <c r="AL27" s="39">
        <v>32</v>
      </c>
      <c r="AM27" s="39"/>
      <c r="AN27" s="39">
        <v>15</v>
      </c>
      <c r="AO27" s="39"/>
      <c r="AP27" s="39">
        <v>5</v>
      </c>
      <c r="AQ27" s="39"/>
      <c r="AR27" s="39" t="s">
        <v>19</v>
      </c>
      <c r="AS27" s="39"/>
      <c r="AT27" s="39">
        <v>6</v>
      </c>
      <c r="AU27" s="39"/>
      <c r="AV27" s="39">
        <v>25</v>
      </c>
      <c r="AW27" s="39"/>
      <c r="AX27" s="85">
        <v>140.38499999999999</v>
      </c>
      <c r="AY27" s="39"/>
      <c r="AZ27" s="85">
        <v>51.332000000000001</v>
      </c>
      <c r="BA27" s="39"/>
      <c r="BB27" s="85">
        <v>35.808999999999997</v>
      </c>
      <c r="BC27" s="39"/>
      <c r="BD27" s="85">
        <v>12.88</v>
      </c>
      <c r="BE27" s="39"/>
      <c r="BF27" s="85">
        <v>4.5170000000000003</v>
      </c>
      <c r="BG27" s="39"/>
      <c r="BH27" s="85"/>
      <c r="BI27" s="39"/>
      <c r="BJ27" s="85">
        <v>7.9009999999999998</v>
      </c>
      <c r="BK27" s="39"/>
      <c r="BL27" s="85">
        <v>25.530999999999999</v>
      </c>
    </row>
    <row r="28" spans="1:64" x14ac:dyDescent="0.2">
      <c r="A28" s="35" t="s">
        <v>93</v>
      </c>
      <c r="B28" s="39">
        <v>18</v>
      </c>
      <c r="C28" s="39"/>
      <c r="D28" s="39" t="s">
        <v>19</v>
      </c>
      <c r="E28" s="39"/>
      <c r="F28" s="39" t="s">
        <v>19</v>
      </c>
      <c r="G28" s="39"/>
      <c r="H28" s="39">
        <v>1</v>
      </c>
      <c r="I28" s="39"/>
      <c r="J28" s="39">
        <v>1</v>
      </c>
      <c r="K28" s="39"/>
      <c r="L28" s="39" t="s">
        <v>19</v>
      </c>
      <c r="M28" s="39"/>
      <c r="N28" s="39" t="s">
        <v>19</v>
      </c>
      <c r="O28" s="39"/>
      <c r="P28" s="39" t="s">
        <v>19</v>
      </c>
      <c r="Q28" s="39"/>
      <c r="R28" s="39" t="s">
        <v>19</v>
      </c>
      <c r="S28" s="39"/>
      <c r="T28" s="39" t="s">
        <v>19</v>
      </c>
      <c r="U28" s="39"/>
      <c r="V28" s="39">
        <v>7</v>
      </c>
      <c r="W28" s="39"/>
      <c r="X28" s="39">
        <v>1</v>
      </c>
      <c r="Y28" s="39"/>
      <c r="Z28" s="39">
        <v>0</v>
      </c>
      <c r="AA28" s="39"/>
      <c r="AB28" s="39" t="s">
        <v>19</v>
      </c>
      <c r="AC28" s="39"/>
      <c r="AD28" s="39" t="s">
        <v>19</v>
      </c>
      <c r="AE28" s="39"/>
      <c r="AF28" s="39" t="s">
        <v>19</v>
      </c>
      <c r="AG28" s="39"/>
      <c r="AH28" s="39">
        <v>20</v>
      </c>
      <c r="AI28" s="39"/>
      <c r="AJ28" s="39" t="s">
        <v>19</v>
      </c>
      <c r="AK28" s="39"/>
      <c r="AL28" s="39">
        <v>9</v>
      </c>
      <c r="AM28" s="39"/>
      <c r="AN28" s="39">
        <v>1</v>
      </c>
      <c r="AO28" s="39"/>
      <c r="AP28" s="39" t="s">
        <v>19</v>
      </c>
      <c r="AQ28" s="39"/>
      <c r="AR28" s="39" t="s">
        <v>19</v>
      </c>
      <c r="AS28" s="39"/>
      <c r="AT28" s="39">
        <v>1</v>
      </c>
      <c r="AU28" s="39"/>
      <c r="AV28" s="39">
        <v>0</v>
      </c>
      <c r="AW28" s="39"/>
      <c r="AX28" s="85" t="s">
        <v>19</v>
      </c>
      <c r="AY28" s="39"/>
      <c r="AZ28" s="85" t="s">
        <v>19</v>
      </c>
      <c r="BA28" s="39"/>
      <c r="BB28" s="85">
        <v>8</v>
      </c>
      <c r="BC28" s="39"/>
      <c r="BD28" s="85" t="s">
        <v>19</v>
      </c>
      <c r="BE28" s="39"/>
      <c r="BF28" s="85">
        <v>0</v>
      </c>
      <c r="BG28" s="39"/>
      <c r="BH28" s="85">
        <v>0</v>
      </c>
      <c r="BI28" s="39"/>
      <c r="BJ28" s="85">
        <v>1</v>
      </c>
      <c r="BK28" s="39"/>
      <c r="BL28" s="85">
        <v>1</v>
      </c>
    </row>
    <row r="29" spans="1:64" x14ac:dyDescent="0.2">
      <c r="A29" s="35" t="s">
        <v>9</v>
      </c>
      <c r="B29" s="39">
        <v>5</v>
      </c>
      <c r="C29" s="39"/>
      <c r="D29" s="39" t="s">
        <v>19</v>
      </c>
      <c r="E29" s="39"/>
      <c r="F29" s="39">
        <v>1</v>
      </c>
      <c r="G29" s="39"/>
      <c r="H29" s="39" t="s">
        <v>19</v>
      </c>
      <c r="I29" s="39"/>
      <c r="J29" s="39" t="s">
        <v>19</v>
      </c>
      <c r="K29" s="39"/>
      <c r="L29" s="39" t="s">
        <v>19</v>
      </c>
      <c r="M29" s="39"/>
      <c r="N29" s="39">
        <v>0</v>
      </c>
      <c r="O29" s="39"/>
      <c r="P29" s="39" t="s">
        <v>19</v>
      </c>
      <c r="Q29" s="39"/>
      <c r="R29" s="39">
        <v>6</v>
      </c>
      <c r="S29" s="39"/>
      <c r="T29" s="39" t="s">
        <v>19</v>
      </c>
      <c r="U29" s="39"/>
      <c r="V29" s="39" t="s">
        <v>19</v>
      </c>
      <c r="W29" s="39"/>
      <c r="X29" s="39" t="s">
        <v>19</v>
      </c>
      <c r="Y29" s="39"/>
      <c r="Z29" s="39" t="s">
        <v>19</v>
      </c>
      <c r="AA29" s="39"/>
      <c r="AB29" s="39" t="s">
        <v>19</v>
      </c>
      <c r="AC29" s="39"/>
      <c r="AD29" s="39" t="s">
        <v>19</v>
      </c>
      <c r="AE29" s="39"/>
      <c r="AF29" s="39" t="s">
        <v>19</v>
      </c>
      <c r="AG29" s="39"/>
      <c r="AH29" s="39">
        <v>6</v>
      </c>
      <c r="AI29" s="39"/>
      <c r="AJ29" s="39" t="s">
        <v>19</v>
      </c>
      <c r="AK29" s="39"/>
      <c r="AL29" s="39" t="s">
        <v>19</v>
      </c>
      <c r="AM29" s="39"/>
      <c r="AN29" s="39" t="s">
        <v>19</v>
      </c>
      <c r="AO29" s="39"/>
      <c r="AP29" s="39" t="s">
        <v>19</v>
      </c>
      <c r="AQ29" s="39"/>
      <c r="AR29" s="39" t="s">
        <v>19</v>
      </c>
      <c r="AS29" s="39"/>
      <c r="AT29" s="39" t="s">
        <v>19</v>
      </c>
      <c r="AU29" s="39"/>
      <c r="AV29" s="39" t="s">
        <v>19</v>
      </c>
      <c r="AW29" s="39"/>
      <c r="AX29" s="85">
        <v>7</v>
      </c>
      <c r="AY29" s="39"/>
      <c r="AZ29" s="85">
        <v>5</v>
      </c>
      <c r="BA29" s="39"/>
      <c r="BB29" s="85">
        <v>1</v>
      </c>
      <c r="BC29" s="39"/>
      <c r="BD29" s="85" t="s">
        <v>19</v>
      </c>
      <c r="BE29" s="39"/>
      <c r="BF29" s="85" t="s">
        <v>19</v>
      </c>
      <c r="BG29" s="39"/>
      <c r="BH29" s="85" t="s">
        <v>19</v>
      </c>
      <c r="BI29" s="39"/>
      <c r="BJ29" s="85" t="s">
        <v>19</v>
      </c>
      <c r="BK29" s="39"/>
      <c r="BL29" s="85" t="s">
        <v>19</v>
      </c>
    </row>
    <row r="30" spans="1:64" x14ac:dyDescent="0.2">
      <c r="A30" s="35" t="s">
        <v>129</v>
      </c>
      <c r="B30" s="39">
        <v>13</v>
      </c>
      <c r="C30" s="39"/>
      <c r="D30" s="39">
        <v>6</v>
      </c>
      <c r="E30" s="39"/>
      <c r="F30" s="39" t="s">
        <v>19</v>
      </c>
      <c r="G30" s="39"/>
      <c r="H30" s="39" t="s">
        <v>19</v>
      </c>
      <c r="I30" s="39"/>
      <c r="J30" s="39" t="s">
        <v>19</v>
      </c>
      <c r="K30" s="39"/>
      <c r="L30" s="39" t="s">
        <v>19</v>
      </c>
      <c r="M30" s="39"/>
      <c r="N30" s="39">
        <v>0</v>
      </c>
      <c r="O30" s="39"/>
      <c r="P30" s="39" t="s">
        <v>19</v>
      </c>
      <c r="Q30" s="39"/>
      <c r="R30" s="39" t="s">
        <v>19</v>
      </c>
      <c r="S30" s="39"/>
      <c r="T30" s="39" t="s">
        <v>19</v>
      </c>
      <c r="U30" s="39"/>
      <c r="V30" s="39">
        <v>2</v>
      </c>
      <c r="W30" s="39"/>
      <c r="X30" s="39" t="s">
        <v>19</v>
      </c>
      <c r="Y30" s="39"/>
      <c r="Z30" s="39">
        <v>0</v>
      </c>
      <c r="AA30" s="39"/>
      <c r="AB30" s="39" t="s">
        <v>19</v>
      </c>
      <c r="AC30" s="39"/>
      <c r="AD30" s="39">
        <v>1</v>
      </c>
      <c r="AE30" s="39"/>
      <c r="AF30" s="39">
        <v>0</v>
      </c>
      <c r="AG30" s="39"/>
      <c r="AH30" s="39" t="s">
        <v>19</v>
      </c>
      <c r="AI30" s="39"/>
      <c r="AJ30" s="39" t="s">
        <v>19</v>
      </c>
      <c r="AK30" s="39"/>
      <c r="AL30" s="39">
        <v>2</v>
      </c>
      <c r="AM30" s="39"/>
      <c r="AN30" s="39" t="s">
        <v>19</v>
      </c>
      <c r="AO30" s="39"/>
      <c r="AP30" s="39">
        <v>0</v>
      </c>
      <c r="AQ30" s="39"/>
      <c r="AR30" s="39" t="s">
        <v>19</v>
      </c>
      <c r="AS30" s="39"/>
      <c r="AT30" s="39">
        <v>1</v>
      </c>
      <c r="AU30" s="39"/>
      <c r="AV30" s="39">
        <v>0</v>
      </c>
      <c r="AW30" s="39"/>
      <c r="AX30" s="85" t="s">
        <v>19</v>
      </c>
      <c r="AY30" s="39"/>
      <c r="AZ30" s="85" t="s">
        <v>19</v>
      </c>
      <c r="BA30" s="39"/>
      <c r="BB30" s="85">
        <v>2</v>
      </c>
      <c r="BC30" s="39"/>
      <c r="BD30" s="85">
        <v>0</v>
      </c>
      <c r="BE30" s="39"/>
      <c r="BF30" s="85">
        <v>0</v>
      </c>
      <c r="BG30" s="39"/>
      <c r="BH30" s="85" t="s">
        <v>19</v>
      </c>
      <c r="BI30" s="39"/>
      <c r="BJ30" s="85">
        <v>0</v>
      </c>
      <c r="BK30" s="39"/>
      <c r="BL30" s="85">
        <v>0</v>
      </c>
    </row>
    <row r="31" spans="1:64" x14ac:dyDescent="0.2">
      <c r="A31" s="35" t="s">
        <v>116</v>
      </c>
      <c r="B31" s="39">
        <v>180</v>
      </c>
      <c r="C31" s="39"/>
      <c r="D31" s="39">
        <v>49</v>
      </c>
      <c r="E31" s="39"/>
      <c r="F31" s="39">
        <v>33</v>
      </c>
      <c r="G31" s="39"/>
      <c r="H31" s="39">
        <v>16</v>
      </c>
      <c r="I31" s="39"/>
      <c r="J31" s="39">
        <v>9</v>
      </c>
      <c r="K31" s="39"/>
      <c r="L31" s="39" t="s">
        <v>19</v>
      </c>
      <c r="M31" s="39"/>
      <c r="N31" s="39">
        <v>16</v>
      </c>
      <c r="O31" s="39"/>
      <c r="P31" s="39">
        <v>37</v>
      </c>
      <c r="Q31" s="39"/>
      <c r="R31" s="39">
        <v>174</v>
      </c>
      <c r="S31" s="39"/>
      <c r="T31" s="39">
        <v>39</v>
      </c>
      <c r="U31" s="39"/>
      <c r="V31" s="39">
        <v>43</v>
      </c>
      <c r="W31" s="39"/>
      <c r="X31" s="39">
        <v>31</v>
      </c>
      <c r="Y31" s="39"/>
      <c r="Z31" s="39" t="s">
        <v>19</v>
      </c>
      <c r="AA31" s="39"/>
      <c r="AB31" s="39">
        <v>7</v>
      </c>
      <c r="AC31" s="39"/>
      <c r="AD31" s="39">
        <v>18</v>
      </c>
      <c r="AE31" s="39"/>
      <c r="AF31" s="39">
        <v>10</v>
      </c>
      <c r="AG31" s="39"/>
      <c r="AH31" s="39">
        <v>182</v>
      </c>
      <c r="AI31" s="39"/>
      <c r="AJ31" s="39">
        <v>42</v>
      </c>
      <c r="AK31" s="39"/>
      <c r="AL31" s="39">
        <v>39</v>
      </c>
      <c r="AM31" s="39"/>
      <c r="AN31" s="39">
        <v>29</v>
      </c>
      <c r="AO31" s="39"/>
      <c r="AP31" s="39">
        <v>11</v>
      </c>
      <c r="AQ31" s="39"/>
      <c r="AR31" s="39">
        <v>7</v>
      </c>
      <c r="AS31" s="39"/>
      <c r="AT31" s="39">
        <v>19</v>
      </c>
      <c r="AU31" s="39"/>
      <c r="AV31" s="39">
        <v>26</v>
      </c>
      <c r="AW31" s="39"/>
      <c r="AX31" s="85">
        <v>162.524</v>
      </c>
      <c r="AY31" s="39"/>
      <c r="AZ31" s="85">
        <v>37.677</v>
      </c>
      <c r="BA31" s="39"/>
      <c r="BB31" s="85">
        <v>40.799999999999997</v>
      </c>
      <c r="BC31" s="39"/>
      <c r="BD31" s="85">
        <v>15.603999999999999</v>
      </c>
      <c r="BE31" s="39"/>
      <c r="BF31" s="85">
        <v>10.673999999999999</v>
      </c>
      <c r="BG31" s="39"/>
      <c r="BH31" s="85">
        <v>5.976</v>
      </c>
      <c r="BI31" s="39"/>
      <c r="BJ31" s="85">
        <v>15.269</v>
      </c>
      <c r="BK31" s="39"/>
      <c r="BL31" s="85">
        <v>30.114000000000001</v>
      </c>
    </row>
    <row r="32" spans="1:64" x14ac:dyDescent="0.2">
      <c r="A32" s="35" t="s">
        <v>97</v>
      </c>
      <c r="B32" s="39">
        <v>257</v>
      </c>
      <c r="C32" s="39"/>
      <c r="D32" s="39">
        <v>77</v>
      </c>
      <c r="E32" s="39"/>
      <c r="F32" s="39">
        <v>101</v>
      </c>
      <c r="G32" s="39"/>
      <c r="H32" s="39">
        <v>1</v>
      </c>
      <c r="I32" s="39"/>
      <c r="J32" s="39">
        <v>11</v>
      </c>
      <c r="K32" s="39"/>
      <c r="L32" s="39" t="s">
        <v>19</v>
      </c>
      <c r="M32" s="39"/>
      <c r="N32" s="39">
        <v>10</v>
      </c>
      <c r="O32" s="39"/>
      <c r="P32" s="39" t="s">
        <v>19</v>
      </c>
      <c r="Q32" s="39"/>
      <c r="R32" s="39">
        <v>234</v>
      </c>
      <c r="S32" s="39"/>
      <c r="T32" s="39" t="s">
        <v>19</v>
      </c>
      <c r="U32" s="39"/>
      <c r="V32" s="39" t="s">
        <v>19</v>
      </c>
      <c r="W32" s="39"/>
      <c r="X32" s="39" t="s">
        <v>19</v>
      </c>
      <c r="Y32" s="39"/>
      <c r="Z32" s="39" t="s">
        <v>19</v>
      </c>
      <c r="AA32" s="39"/>
      <c r="AB32" s="39" t="s">
        <v>19</v>
      </c>
      <c r="AC32" s="39"/>
      <c r="AD32" s="39">
        <v>18</v>
      </c>
      <c r="AE32" s="39"/>
      <c r="AF32" s="39" t="s">
        <v>19</v>
      </c>
      <c r="AG32" s="39"/>
      <c r="AH32" s="39">
        <v>266</v>
      </c>
      <c r="AI32" s="39"/>
      <c r="AJ32" s="39">
        <v>75</v>
      </c>
      <c r="AK32" s="39"/>
      <c r="AL32" s="39" t="s">
        <v>19</v>
      </c>
      <c r="AM32" s="39"/>
      <c r="AN32" s="39">
        <v>3</v>
      </c>
      <c r="AO32" s="39"/>
      <c r="AP32" s="39" t="s">
        <v>19</v>
      </c>
      <c r="AQ32" s="39"/>
      <c r="AR32" s="39" t="s">
        <v>19</v>
      </c>
      <c r="AS32" s="39"/>
      <c r="AT32" s="39">
        <v>13</v>
      </c>
      <c r="AU32" s="39"/>
      <c r="AV32" s="39" t="s">
        <v>19</v>
      </c>
      <c r="AW32" s="39"/>
      <c r="AX32" s="85">
        <v>291</v>
      </c>
      <c r="AY32" s="39"/>
      <c r="AZ32" s="85" t="s">
        <v>19</v>
      </c>
      <c r="BA32" s="39"/>
      <c r="BB32" s="85" t="s">
        <v>19</v>
      </c>
      <c r="BC32" s="39"/>
      <c r="BD32" s="85">
        <v>3</v>
      </c>
      <c r="BE32" s="39"/>
      <c r="BF32" s="85" t="s">
        <v>19</v>
      </c>
      <c r="BG32" s="39"/>
      <c r="BH32" s="85" t="s">
        <v>19</v>
      </c>
      <c r="BI32" s="39"/>
      <c r="BJ32" s="85">
        <v>15</v>
      </c>
      <c r="BK32" s="39"/>
      <c r="BL32" s="85" t="s">
        <v>19</v>
      </c>
    </row>
    <row r="33" spans="1:64" x14ac:dyDescent="0.2">
      <c r="A33" s="35" t="s">
        <v>186</v>
      </c>
      <c r="B33" s="39">
        <v>8</v>
      </c>
      <c r="C33" s="39"/>
      <c r="D33" s="39" t="s">
        <v>19</v>
      </c>
      <c r="E33" s="39"/>
      <c r="F33" s="39">
        <v>0</v>
      </c>
      <c r="G33" s="39"/>
      <c r="H33" s="39" t="s">
        <v>19</v>
      </c>
      <c r="I33" s="39"/>
      <c r="J33" s="39">
        <v>0</v>
      </c>
      <c r="K33" s="39"/>
      <c r="L33" s="39">
        <v>0</v>
      </c>
      <c r="M33" s="39"/>
      <c r="N33" s="39" t="s">
        <v>19</v>
      </c>
      <c r="O33" s="39"/>
      <c r="P33" s="39">
        <v>0</v>
      </c>
      <c r="Q33" s="39"/>
      <c r="R33" s="39">
        <v>9</v>
      </c>
      <c r="S33" s="39"/>
      <c r="T33" s="39" t="s">
        <v>19</v>
      </c>
      <c r="U33" s="39"/>
      <c r="V33" s="39">
        <v>1</v>
      </c>
      <c r="W33" s="39"/>
      <c r="X33" s="39">
        <v>2</v>
      </c>
      <c r="Y33" s="39"/>
      <c r="Z33" s="39">
        <v>0</v>
      </c>
      <c r="AA33" s="39"/>
      <c r="AB33" s="39">
        <v>0</v>
      </c>
      <c r="AC33" s="39"/>
      <c r="AD33" s="39">
        <v>1</v>
      </c>
      <c r="AE33" s="39"/>
      <c r="AF33" s="39" t="s">
        <v>19</v>
      </c>
      <c r="AG33" s="39"/>
      <c r="AH33" s="39">
        <v>9</v>
      </c>
      <c r="AI33" s="39"/>
      <c r="AJ33" s="39" t="s">
        <v>19</v>
      </c>
      <c r="AK33" s="39"/>
      <c r="AL33" s="39" t="s">
        <v>19</v>
      </c>
      <c r="AM33" s="39"/>
      <c r="AN33" s="39" t="s">
        <v>19</v>
      </c>
      <c r="AO33" s="39"/>
      <c r="AP33" s="39">
        <v>0</v>
      </c>
      <c r="AQ33" s="39"/>
      <c r="AR33" s="39" t="s">
        <v>19</v>
      </c>
      <c r="AS33" s="39"/>
      <c r="AT33" s="39">
        <v>1</v>
      </c>
      <c r="AU33" s="39"/>
      <c r="AV33" s="39">
        <v>0</v>
      </c>
      <c r="AW33" s="39"/>
      <c r="AX33" s="85">
        <v>9</v>
      </c>
      <c r="AY33" s="39"/>
      <c r="AZ33" s="85" t="s">
        <v>19</v>
      </c>
      <c r="BA33" s="39"/>
      <c r="BB33" s="85" t="s">
        <v>19</v>
      </c>
      <c r="BC33" s="39"/>
      <c r="BD33" s="85">
        <v>2</v>
      </c>
      <c r="BE33" s="39"/>
      <c r="BF33" s="85">
        <v>0</v>
      </c>
      <c r="BG33" s="39"/>
      <c r="BH33" s="85" t="s">
        <v>19</v>
      </c>
      <c r="BI33" s="39"/>
      <c r="BJ33" s="85">
        <v>1</v>
      </c>
      <c r="BK33" s="39"/>
      <c r="BL33" s="85">
        <v>0</v>
      </c>
    </row>
    <row r="34" spans="1:64" x14ac:dyDescent="0.2">
      <c r="A34" s="35" t="s">
        <v>135</v>
      </c>
      <c r="B34" s="39">
        <v>5</v>
      </c>
      <c r="C34" s="39"/>
      <c r="D34" s="39" t="s">
        <v>19</v>
      </c>
      <c r="E34" s="39"/>
      <c r="F34" s="39">
        <v>0</v>
      </c>
      <c r="G34" s="39"/>
      <c r="H34" s="39" t="s">
        <v>19</v>
      </c>
      <c r="I34" s="39"/>
      <c r="J34" s="39" t="s">
        <v>19</v>
      </c>
      <c r="K34" s="39"/>
      <c r="L34" s="39" t="s">
        <v>19</v>
      </c>
      <c r="M34" s="39"/>
      <c r="N34" s="39" t="s">
        <v>19</v>
      </c>
      <c r="O34" s="39"/>
      <c r="P34" s="39">
        <v>0</v>
      </c>
      <c r="Q34" s="39"/>
      <c r="R34" s="39">
        <v>4</v>
      </c>
      <c r="S34" s="39"/>
      <c r="T34" s="39" t="s">
        <v>19</v>
      </c>
      <c r="U34" s="39"/>
      <c r="V34" s="39">
        <v>2</v>
      </c>
      <c r="W34" s="39"/>
      <c r="X34" s="39" t="s">
        <v>19</v>
      </c>
      <c r="Y34" s="39"/>
      <c r="Z34" s="39" t="s">
        <v>19</v>
      </c>
      <c r="AA34" s="39"/>
      <c r="AB34" s="39" t="s">
        <v>19</v>
      </c>
      <c r="AC34" s="39"/>
      <c r="AD34" s="39">
        <v>0</v>
      </c>
      <c r="AE34" s="39"/>
      <c r="AF34" s="39" t="s">
        <v>19</v>
      </c>
      <c r="AG34" s="39"/>
      <c r="AH34" s="39">
        <v>4</v>
      </c>
      <c r="AI34" s="39"/>
      <c r="AJ34" s="39" t="s">
        <v>19</v>
      </c>
      <c r="AK34" s="39"/>
      <c r="AL34" s="39" t="s">
        <v>19</v>
      </c>
      <c r="AM34" s="39"/>
      <c r="AN34" s="39" t="s">
        <v>19</v>
      </c>
      <c r="AO34" s="39"/>
      <c r="AP34" s="39" t="s">
        <v>19</v>
      </c>
      <c r="AQ34" s="39"/>
      <c r="AR34" s="39" t="s">
        <v>19</v>
      </c>
      <c r="AS34" s="39"/>
      <c r="AT34" s="39">
        <v>0</v>
      </c>
      <c r="AU34" s="39"/>
      <c r="AV34" s="39" t="s">
        <v>19</v>
      </c>
      <c r="AW34" s="39"/>
      <c r="AX34" s="85">
        <v>5</v>
      </c>
      <c r="AY34" s="39"/>
      <c r="AZ34" s="85" t="s">
        <v>19</v>
      </c>
      <c r="BA34" s="39"/>
      <c r="BB34" s="85" t="s">
        <v>19</v>
      </c>
      <c r="BC34" s="39"/>
      <c r="BD34" s="85" t="s">
        <v>19</v>
      </c>
      <c r="BE34" s="39"/>
      <c r="BF34" s="85" t="s">
        <v>19</v>
      </c>
      <c r="BG34" s="39"/>
      <c r="BH34" s="85" t="s">
        <v>19</v>
      </c>
      <c r="BI34" s="39"/>
      <c r="BJ34" s="85">
        <v>0</v>
      </c>
      <c r="BK34" s="39"/>
      <c r="BL34" s="85" t="s">
        <v>19</v>
      </c>
    </row>
    <row r="35" spans="1:64" x14ac:dyDescent="0.2">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row>
    <row r="36" spans="1:64" ht="12" x14ac:dyDescent="0.25">
      <c r="A36" s="34" t="s">
        <v>10</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row>
    <row r="37" spans="1:64" x14ac:dyDescent="0.2">
      <c r="A37" s="35" t="s">
        <v>141</v>
      </c>
      <c r="B37" s="39">
        <v>15</v>
      </c>
      <c r="C37" s="39"/>
      <c r="D37" s="39">
        <v>13</v>
      </c>
      <c r="E37" s="39"/>
      <c r="F37" s="39" t="s">
        <v>19</v>
      </c>
      <c r="G37" s="39"/>
      <c r="H37" s="39" t="s">
        <v>19</v>
      </c>
      <c r="I37" s="39"/>
      <c r="J37" s="39">
        <v>0</v>
      </c>
      <c r="K37" s="39"/>
      <c r="L37" s="39" t="s">
        <v>19</v>
      </c>
      <c r="M37" s="39"/>
      <c r="N37" s="39">
        <v>1</v>
      </c>
      <c r="O37" s="39"/>
      <c r="P37" s="39" t="s">
        <v>19</v>
      </c>
      <c r="Q37" s="39"/>
      <c r="R37" s="39">
        <v>17</v>
      </c>
      <c r="S37" s="39"/>
      <c r="T37" s="39" t="s">
        <v>19</v>
      </c>
      <c r="U37" s="39"/>
      <c r="V37" s="39">
        <v>0</v>
      </c>
      <c r="W37" s="39"/>
      <c r="X37" s="39">
        <v>1</v>
      </c>
      <c r="Y37" s="39"/>
      <c r="Z37" s="39">
        <v>0</v>
      </c>
      <c r="AA37" s="39"/>
      <c r="AB37" s="39" t="s">
        <v>19</v>
      </c>
      <c r="AC37" s="39"/>
      <c r="AD37" s="39">
        <v>1</v>
      </c>
      <c r="AE37" s="39"/>
      <c r="AF37" s="39" t="s">
        <v>19</v>
      </c>
      <c r="AG37" s="39"/>
      <c r="AH37" s="39">
        <v>16</v>
      </c>
      <c r="AI37" s="39"/>
      <c r="AJ37" s="39">
        <v>13</v>
      </c>
      <c r="AK37" s="39"/>
      <c r="AL37" s="39" t="s">
        <v>19</v>
      </c>
      <c r="AM37" s="39"/>
      <c r="AN37" s="39" t="s">
        <v>19</v>
      </c>
      <c r="AO37" s="39"/>
      <c r="AP37" s="39" t="s">
        <v>19</v>
      </c>
      <c r="AQ37" s="39"/>
      <c r="AR37" s="39" t="s">
        <v>19</v>
      </c>
      <c r="AS37" s="39"/>
      <c r="AT37" s="39">
        <v>1</v>
      </c>
      <c r="AU37" s="39"/>
      <c r="AV37" s="39" t="s">
        <v>19</v>
      </c>
      <c r="AW37" s="39"/>
      <c r="AX37" s="39">
        <v>15</v>
      </c>
      <c r="AY37" s="39"/>
      <c r="AZ37" s="39">
        <v>13</v>
      </c>
      <c r="BA37" s="39"/>
      <c r="BB37" s="39">
        <v>1</v>
      </c>
      <c r="BC37" s="39"/>
      <c r="BD37" s="39" t="s">
        <v>19</v>
      </c>
      <c r="BE37" s="39"/>
      <c r="BF37" s="39">
        <v>0</v>
      </c>
      <c r="BG37" s="39"/>
      <c r="BH37" s="39" t="s">
        <v>19</v>
      </c>
      <c r="BI37" s="39"/>
      <c r="BJ37" s="39">
        <v>1</v>
      </c>
      <c r="BK37" s="39"/>
      <c r="BL37" s="39" t="s">
        <v>19</v>
      </c>
    </row>
    <row r="38" spans="1:64" x14ac:dyDescent="0.2">
      <c r="A38" s="35" t="s">
        <v>187</v>
      </c>
      <c r="B38" s="39">
        <v>16</v>
      </c>
      <c r="C38" s="39"/>
      <c r="D38" s="39" t="s">
        <v>19</v>
      </c>
      <c r="E38" s="39"/>
      <c r="F38" s="39" t="s">
        <v>19</v>
      </c>
      <c r="G38" s="39"/>
      <c r="H38" s="39" t="s">
        <v>19</v>
      </c>
      <c r="I38" s="39"/>
      <c r="J38" s="39">
        <v>1</v>
      </c>
      <c r="K38" s="39"/>
      <c r="L38" s="39" t="s">
        <v>19</v>
      </c>
      <c r="M38" s="39"/>
      <c r="N38" s="39">
        <v>2</v>
      </c>
      <c r="O38" s="39"/>
      <c r="P38" s="39">
        <v>0</v>
      </c>
      <c r="Q38" s="39"/>
      <c r="R38" s="39">
        <v>20</v>
      </c>
      <c r="S38" s="39"/>
      <c r="T38" s="39" t="s">
        <v>19</v>
      </c>
      <c r="U38" s="39"/>
      <c r="V38" s="39" t="s">
        <v>19</v>
      </c>
      <c r="W38" s="39"/>
      <c r="X38" s="39">
        <v>1</v>
      </c>
      <c r="Y38" s="39"/>
      <c r="Z38" s="39">
        <v>0</v>
      </c>
      <c r="AA38" s="39"/>
      <c r="AB38" s="39" t="s">
        <v>19</v>
      </c>
      <c r="AC38" s="39"/>
      <c r="AD38" s="39" t="s">
        <v>19</v>
      </c>
      <c r="AE38" s="39"/>
      <c r="AF38" s="39">
        <v>0</v>
      </c>
      <c r="AG38" s="39"/>
      <c r="AH38" s="39">
        <v>22</v>
      </c>
      <c r="AI38" s="39"/>
      <c r="AJ38" s="39" t="s">
        <v>19</v>
      </c>
      <c r="AK38" s="39"/>
      <c r="AL38" s="39" t="s">
        <v>19</v>
      </c>
      <c r="AM38" s="39"/>
      <c r="AN38" s="39" t="s">
        <v>19</v>
      </c>
      <c r="AO38" s="39"/>
      <c r="AP38" s="39">
        <v>0</v>
      </c>
      <c r="AQ38" s="39"/>
      <c r="AR38" s="39">
        <v>0</v>
      </c>
      <c r="AS38" s="39"/>
      <c r="AT38" s="39">
        <v>3</v>
      </c>
      <c r="AU38" s="39"/>
      <c r="AV38" s="39" t="s">
        <v>19</v>
      </c>
      <c r="AW38" s="39"/>
      <c r="AX38" s="39">
        <v>12</v>
      </c>
      <c r="AY38" s="39"/>
      <c r="AZ38" s="39" t="s">
        <v>19</v>
      </c>
      <c r="BA38" s="39"/>
      <c r="BB38" s="39" t="s">
        <v>19</v>
      </c>
      <c r="BC38" s="39"/>
      <c r="BD38" s="39" t="s">
        <v>19</v>
      </c>
      <c r="BE38" s="39"/>
      <c r="BF38" s="39">
        <v>0</v>
      </c>
      <c r="BG38" s="39"/>
      <c r="BH38" s="39">
        <v>0</v>
      </c>
      <c r="BI38" s="39"/>
      <c r="BJ38" s="39">
        <v>3</v>
      </c>
      <c r="BK38" s="39"/>
      <c r="BL38" s="39" t="s">
        <v>19</v>
      </c>
    </row>
    <row r="39" spans="1:64" x14ac:dyDescent="0.2">
      <c r="A39" s="35" t="s">
        <v>11</v>
      </c>
      <c r="B39" s="39" t="s">
        <v>19</v>
      </c>
      <c r="C39" s="39"/>
      <c r="D39" s="39" t="s">
        <v>19</v>
      </c>
      <c r="E39" s="39"/>
      <c r="F39" s="39" t="s">
        <v>19</v>
      </c>
      <c r="G39" s="39"/>
      <c r="H39" s="39" t="s">
        <v>19</v>
      </c>
      <c r="I39" s="39"/>
      <c r="J39" s="39">
        <v>0</v>
      </c>
      <c r="K39" s="39"/>
      <c r="L39" s="39">
        <v>1</v>
      </c>
      <c r="M39" s="39"/>
      <c r="N39" s="39">
        <v>0</v>
      </c>
      <c r="O39" s="39"/>
      <c r="P39" s="39" t="s">
        <v>19</v>
      </c>
      <c r="Q39" s="39"/>
      <c r="R39" s="39" t="s">
        <v>19</v>
      </c>
      <c r="S39" s="39"/>
      <c r="T39" s="39" t="s">
        <v>19</v>
      </c>
      <c r="U39" s="39"/>
      <c r="V39" s="39" t="s">
        <v>19</v>
      </c>
      <c r="W39" s="39"/>
      <c r="X39" s="39">
        <v>2</v>
      </c>
      <c r="Y39" s="39"/>
      <c r="Z39" s="39">
        <v>0</v>
      </c>
      <c r="AA39" s="39"/>
      <c r="AB39" s="39" t="s">
        <v>19</v>
      </c>
      <c r="AC39" s="39"/>
      <c r="AD39" s="39">
        <v>1</v>
      </c>
      <c r="AE39" s="39"/>
      <c r="AF39" s="39">
        <v>1</v>
      </c>
      <c r="AG39" s="39"/>
      <c r="AH39" s="39" t="s">
        <v>19</v>
      </c>
      <c r="AI39" s="39"/>
      <c r="AJ39" s="39" t="s">
        <v>19</v>
      </c>
      <c r="AK39" s="39"/>
      <c r="AL39" s="39" t="s">
        <v>19</v>
      </c>
      <c r="AM39" s="39"/>
      <c r="AN39" s="39">
        <v>1</v>
      </c>
      <c r="AO39" s="39"/>
      <c r="AP39" s="39" t="s">
        <v>19</v>
      </c>
      <c r="AQ39" s="39"/>
      <c r="AR39" s="39">
        <v>1</v>
      </c>
      <c r="AS39" s="39"/>
      <c r="AT39" s="39">
        <v>1</v>
      </c>
      <c r="AU39" s="39"/>
      <c r="AV39" s="39">
        <v>2</v>
      </c>
      <c r="AW39" s="39"/>
      <c r="AX39" s="39" t="s">
        <v>19</v>
      </c>
      <c r="AY39" s="39"/>
      <c r="AZ39" s="39" t="s">
        <v>19</v>
      </c>
      <c r="BA39" s="39"/>
      <c r="BB39" s="39" t="s">
        <v>19</v>
      </c>
      <c r="BC39" s="39"/>
      <c r="BD39" s="39">
        <v>1</v>
      </c>
      <c r="BE39" s="39"/>
      <c r="BF39" s="39" t="s">
        <v>19</v>
      </c>
      <c r="BG39" s="39"/>
      <c r="BH39" s="39">
        <v>1</v>
      </c>
      <c r="BI39" s="39"/>
      <c r="BJ39" s="39">
        <v>2</v>
      </c>
      <c r="BK39" s="39"/>
      <c r="BL39" s="39">
        <v>1</v>
      </c>
    </row>
    <row r="40" spans="1:64" x14ac:dyDescent="0.2">
      <c r="A40" s="35" t="s">
        <v>12</v>
      </c>
      <c r="B40" s="39">
        <v>21</v>
      </c>
      <c r="C40" s="39"/>
      <c r="D40" s="39" t="s">
        <v>19</v>
      </c>
      <c r="E40" s="39"/>
      <c r="F40" s="39" t="s">
        <v>19</v>
      </c>
      <c r="G40" s="39"/>
      <c r="H40" s="39" t="s">
        <v>19</v>
      </c>
      <c r="I40" s="39"/>
      <c r="J40" s="39" t="s">
        <v>19</v>
      </c>
      <c r="K40" s="39"/>
      <c r="L40" s="39">
        <v>0</v>
      </c>
      <c r="M40" s="39"/>
      <c r="N40" s="39">
        <v>0</v>
      </c>
      <c r="O40" s="39"/>
      <c r="P40" s="39" t="s">
        <v>19</v>
      </c>
      <c r="Q40" s="39"/>
      <c r="R40" s="39">
        <v>12</v>
      </c>
      <c r="S40" s="39"/>
      <c r="T40" s="39">
        <v>9</v>
      </c>
      <c r="U40" s="39"/>
      <c r="V40" s="39">
        <v>0</v>
      </c>
      <c r="W40" s="39"/>
      <c r="X40" s="39" t="s">
        <v>19</v>
      </c>
      <c r="Y40" s="39"/>
      <c r="Z40" s="39" t="s">
        <v>19</v>
      </c>
      <c r="AA40" s="39"/>
      <c r="AB40" s="39" t="s">
        <v>19</v>
      </c>
      <c r="AC40" s="39"/>
      <c r="AD40" s="39">
        <v>0</v>
      </c>
      <c r="AE40" s="39"/>
      <c r="AF40" s="39" t="s">
        <v>19</v>
      </c>
      <c r="AG40" s="39"/>
      <c r="AH40" s="39">
        <v>10</v>
      </c>
      <c r="AI40" s="39"/>
      <c r="AJ40" s="39" t="s">
        <v>19</v>
      </c>
      <c r="AK40" s="39"/>
      <c r="AL40" s="39">
        <v>0</v>
      </c>
      <c r="AM40" s="39"/>
      <c r="AN40" s="39" t="s">
        <v>19</v>
      </c>
      <c r="AO40" s="39"/>
      <c r="AP40" s="39" t="s">
        <v>19</v>
      </c>
      <c r="AQ40" s="39"/>
      <c r="AR40" s="39" t="s">
        <v>19</v>
      </c>
      <c r="AS40" s="39"/>
      <c r="AT40" s="39">
        <v>0</v>
      </c>
      <c r="AU40" s="39"/>
      <c r="AV40" s="39" t="s">
        <v>19</v>
      </c>
      <c r="AW40" s="39"/>
      <c r="AX40" s="39">
        <v>10</v>
      </c>
      <c r="AY40" s="39"/>
      <c r="AZ40" s="39">
        <v>8</v>
      </c>
      <c r="BA40" s="39"/>
      <c r="BB40" s="39">
        <v>0</v>
      </c>
      <c r="BC40" s="39"/>
      <c r="BD40" s="39" t="s">
        <v>19</v>
      </c>
      <c r="BE40" s="39"/>
      <c r="BF40" s="39" t="s">
        <v>19</v>
      </c>
      <c r="BG40" s="39"/>
      <c r="BH40" s="39" t="s">
        <v>19</v>
      </c>
      <c r="BI40" s="39"/>
      <c r="BJ40" s="39">
        <v>0</v>
      </c>
      <c r="BK40" s="39"/>
      <c r="BL40" s="39">
        <v>0</v>
      </c>
    </row>
    <row r="41" spans="1:64" x14ac:dyDescent="0.2">
      <c r="A41" s="35" t="s">
        <v>13</v>
      </c>
      <c r="B41" s="39">
        <v>6</v>
      </c>
      <c r="C41" s="39"/>
      <c r="D41" s="39">
        <v>5</v>
      </c>
      <c r="E41" s="39"/>
      <c r="F41" s="39" t="s">
        <v>19</v>
      </c>
      <c r="G41" s="39"/>
      <c r="H41" s="39" t="s">
        <v>19</v>
      </c>
      <c r="I41" s="39"/>
      <c r="J41" s="39" t="s">
        <v>19</v>
      </c>
      <c r="K41" s="39"/>
      <c r="L41" s="39" t="s">
        <v>19</v>
      </c>
      <c r="M41" s="39"/>
      <c r="N41" s="39">
        <v>0</v>
      </c>
      <c r="O41" s="39"/>
      <c r="P41" s="39" t="s">
        <v>19</v>
      </c>
      <c r="Q41" s="39"/>
      <c r="R41" s="39">
        <v>7</v>
      </c>
      <c r="S41" s="39"/>
      <c r="T41" s="39" t="s">
        <v>19</v>
      </c>
      <c r="U41" s="39"/>
      <c r="V41" s="39" t="s">
        <v>19</v>
      </c>
      <c r="W41" s="39"/>
      <c r="X41" s="39" t="s">
        <v>19</v>
      </c>
      <c r="Y41" s="39"/>
      <c r="Z41" s="39" t="s">
        <v>19</v>
      </c>
      <c r="AA41" s="39"/>
      <c r="AB41" s="39" t="s">
        <v>19</v>
      </c>
      <c r="AC41" s="39"/>
      <c r="AD41" s="39">
        <v>0</v>
      </c>
      <c r="AE41" s="39"/>
      <c r="AF41" s="39" t="s">
        <v>19</v>
      </c>
      <c r="AG41" s="39"/>
      <c r="AH41" s="39">
        <v>10</v>
      </c>
      <c r="AI41" s="39"/>
      <c r="AJ41" s="39" t="s">
        <v>19</v>
      </c>
      <c r="AK41" s="39"/>
      <c r="AL41" s="39">
        <v>0</v>
      </c>
      <c r="AM41" s="39"/>
      <c r="AN41" s="39" t="s">
        <v>19</v>
      </c>
      <c r="AO41" s="39"/>
      <c r="AP41" s="39" t="s">
        <v>19</v>
      </c>
      <c r="AQ41" s="39"/>
      <c r="AR41" s="39" t="s">
        <v>19</v>
      </c>
      <c r="AS41" s="39"/>
      <c r="AT41" s="39">
        <v>0</v>
      </c>
      <c r="AU41" s="39"/>
      <c r="AV41" s="39" t="s">
        <v>19</v>
      </c>
      <c r="AW41" s="39"/>
      <c r="AX41" s="39">
        <v>12</v>
      </c>
      <c r="AY41" s="39"/>
      <c r="AZ41" s="39">
        <v>10</v>
      </c>
      <c r="BA41" s="39"/>
      <c r="BB41" s="39">
        <v>0</v>
      </c>
      <c r="BC41" s="39"/>
      <c r="BD41" s="39" t="s">
        <v>19</v>
      </c>
      <c r="BE41" s="39"/>
      <c r="BF41" s="39" t="s">
        <v>19</v>
      </c>
      <c r="BG41" s="39"/>
      <c r="BH41" s="39" t="s">
        <v>19</v>
      </c>
      <c r="BI41" s="39"/>
      <c r="BJ41" s="39" t="s">
        <v>19</v>
      </c>
      <c r="BK41" s="39"/>
      <c r="BL41" s="39" t="s">
        <v>19</v>
      </c>
    </row>
    <row r="42" spans="1:64" x14ac:dyDescent="0.2">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row>
    <row r="43" spans="1:64" ht="12" x14ac:dyDescent="0.25">
      <c r="A43" s="34" t="s">
        <v>188</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row>
    <row r="44" spans="1:64" x14ac:dyDescent="0.2">
      <c r="A44" s="35" t="s">
        <v>189</v>
      </c>
      <c r="B44" s="39" t="s">
        <v>19</v>
      </c>
      <c r="C44" s="39"/>
      <c r="D44" s="39" t="s">
        <v>19</v>
      </c>
      <c r="E44" s="39"/>
      <c r="F44" s="39" t="s">
        <v>19</v>
      </c>
      <c r="G44" s="39"/>
      <c r="H44" s="39" t="s">
        <v>19</v>
      </c>
      <c r="I44" s="39"/>
      <c r="J44" s="39" t="s">
        <v>19</v>
      </c>
      <c r="K44" s="39"/>
      <c r="L44" s="39" t="s">
        <v>19</v>
      </c>
      <c r="M44" s="39"/>
      <c r="N44" s="39" t="s">
        <v>19</v>
      </c>
      <c r="O44" s="39"/>
      <c r="P44" s="39" t="s">
        <v>19</v>
      </c>
      <c r="Q44" s="39"/>
      <c r="R44" s="39" t="s">
        <v>19</v>
      </c>
      <c r="S44" s="39"/>
      <c r="T44" s="39" t="s">
        <v>19</v>
      </c>
      <c r="U44" s="39"/>
      <c r="V44" s="39" t="s">
        <v>19</v>
      </c>
      <c r="W44" s="39"/>
      <c r="X44" s="39" t="s">
        <v>19</v>
      </c>
      <c r="Y44" s="39"/>
      <c r="Z44" s="39" t="s">
        <v>19</v>
      </c>
      <c r="AA44" s="39"/>
      <c r="AB44" s="39" t="s">
        <v>19</v>
      </c>
      <c r="AC44" s="39"/>
      <c r="AD44" s="39" t="s">
        <v>19</v>
      </c>
      <c r="AE44" s="39"/>
      <c r="AF44" s="39" t="s">
        <v>19</v>
      </c>
      <c r="AG44" s="39"/>
      <c r="AH44" s="39" t="s">
        <v>19</v>
      </c>
      <c r="AI44" s="39"/>
      <c r="AJ44" s="39" t="s">
        <v>19</v>
      </c>
      <c r="AK44" s="39"/>
      <c r="AL44" s="39" t="s">
        <v>19</v>
      </c>
      <c r="AM44" s="39"/>
      <c r="AN44" s="39" t="s">
        <v>19</v>
      </c>
      <c r="AO44" s="39"/>
      <c r="AP44" s="39" t="s">
        <v>19</v>
      </c>
      <c r="AQ44" s="39"/>
      <c r="AR44" s="39" t="s">
        <v>19</v>
      </c>
      <c r="AS44" s="39"/>
      <c r="AT44" s="39" t="s">
        <v>19</v>
      </c>
      <c r="AU44" s="39"/>
      <c r="AV44" s="39" t="s">
        <v>19</v>
      </c>
      <c r="AW44" s="39"/>
      <c r="AX44" s="39" t="s">
        <v>19</v>
      </c>
      <c r="AY44" s="39"/>
      <c r="AZ44" s="39" t="s">
        <v>19</v>
      </c>
      <c r="BA44" s="39"/>
      <c r="BB44" s="39" t="s">
        <v>19</v>
      </c>
      <c r="BC44" s="39"/>
      <c r="BD44" s="39" t="s">
        <v>19</v>
      </c>
      <c r="BE44" s="39"/>
      <c r="BF44" s="39" t="s">
        <v>19</v>
      </c>
      <c r="BG44" s="39"/>
      <c r="BH44" s="39" t="s">
        <v>19</v>
      </c>
      <c r="BI44" s="39"/>
      <c r="BJ44" s="39" t="s">
        <v>19</v>
      </c>
      <c r="BK44" s="39"/>
      <c r="BL44" s="39" t="s">
        <v>19</v>
      </c>
    </row>
    <row r="45" spans="1:64" x14ac:dyDescent="0.2">
      <c r="A45" s="35" t="s">
        <v>202</v>
      </c>
      <c r="B45" s="39">
        <v>0</v>
      </c>
      <c r="C45" s="39"/>
      <c r="D45" s="39" t="s">
        <v>19</v>
      </c>
      <c r="E45" s="39"/>
      <c r="F45" s="39" t="s">
        <v>19</v>
      </c>
      <c r="G45" s="39"/>
      <c r="H45" s="39" t="s">
        <v>19</v>
      </c>
      <c r="I45" s="39"/>
      <c r="J45" s="39" t="s">
        <v>19</v>
      </c>
      <c r="K45" s="39"/>
      <c r="L45" s="39" t="s">
        <v>19</v>
      </c>
      <c r="M45" s="39"/>
      <c r="N45" s="39" t="s">
        <v>19</v>
      </c>
      <c r="O45" s="39"/>
      <c r="P45" s="39" t="s">
        <v>19</v>
      </c>
      <c r="Q45" s="39"/>
      <c r="R45" s="39" t="s">
        <v>19</v>
      </c>
      <c r="S45" s="39"/>
      <c r="T45" s="39" t="s">
        <v>19</v>
      </c>
      <c r="U45" s="39"/>
      <c r="V45" s="39" t="s">
        <v>19</v>
      </c>
      <c r="W45" s="39"/>
      <c r="X45" s="39" t="s">
        <v>19</v>
      </c>
      <c r="Y45" s="39"/>
      <c r="Z45" s="39" t="s">
        <v>19</v>
      </c>
      <c r="AA45" s="39"/>
      <c r="AB45" s="39" t="s">
        <v>19</v>
      </c>
      <c r="AC45" s="39"/>
      <c r="AD45" s="39" t="s">
        <v>19</v>
      </c>
      <c r="AE45" s="39"/>
      <c r="AF45" s="39" t="s">
        <v>19</v>
      </c>
      <c r="AG45" s="39"/>
      <c r="AH45" s="39" t="s">
        <v>19</v>
      </c>
      <c r="AI45" s="39"/>
      <c r="AJ45" s="39" t="s">
        <v>19</v>
      </c>
      <c r="AK45" s="39"/>
      <c r="AL45" s="39" t="s">
        <v>19</v>
      </c>
      <c r="AM45" s="39"/>
      <c r="AN45" s="39" t="s">
        <v>19</v>
      </c>
      <c r="AO45" s="39"/>
      <c r="AP45" s="39" t="s">
        <v>19</v>
      </c>
      <c r="AQ45" s="39"/>
      <c r="AR45" s="39" t="s">
        <v>19</v>
      </c>
      <c r="AS45" s="39"/>
      <c r="AT45" s="39" t="s">
        <v>19</v>
      </c>
      <c r="AU45" s="39"/>
      <c r="AV45" s="39" t="s">
        <v>19</v>
      </c>
      <c r="AW45" s="39"/>
      <c r="AX45" s="39" t="s">
        <v>19</v>
      </c>
      <c r="AY45" s="39"/>
      <c r="AZ45" s="39" t="s">
        <v>19</v>
      </c>
      <c r="BA45" s="39"/>
      <c r="BB45" s="39" t="s">
        <v>19</v>
      </c>
      <c r="BC45" s="39"/>
      <c r="BD45" s="39" t="s">
        <v>19</v>
      </c>
      <c r="BE45" s="39"/>
      <c r="BF45" s="39" t="s">
        <v>19</v>
      </c>
      <c r="BG45" s="39"/>
      <c r="BH45" s="39" t="s">
        <v>19</v>
      </c>
      <c r="BI45" s="39"/>
      <c r="BJ45" s="39" t="s">
        <v>19</v>
      </c>
      <c r="BK45" s="39"/>
      <c r="BL45" s="39" t="s">
        <v>19</v>
      </c>
    </row>
    <row r="46" spans="1:64" x14ac:dyDescent="0.2">
      <c r="A46" s="35" t="s">
        <v>14</v>
      </c>
      <c r="B46" s="39" t="s">
        <v>19</v>
      </c>
      <c r="C46" s="39"/>
      <c r="D46" s="39" t="s">
        <v>19</v>
      </c>
      <c r="E46" s="39"/>
      <c r="F46" s="39" t="s">
        <v>19</v>
      </c>
      <c r="G46" s="39"/>
      <c r="H46" s="39" t="s">
        <v>19</v>
      </c>
      <c r="I46" s="39"/>
      <c r="J46" s="39" t="s">
        <v>19</v>
      </c>
      <c r="K46" s="39"/>
      <c r="L46" s="39" t="s">
        <v>19</v>
      </c>
      <c r="M46" s="39"/>
      <c r="N46" s="39" t="s">
        <v>19</v>
      </c>
      <c r="O46" s="39"/>
      <c r="P46" s="39" t="s">
        <v>19</v>
      </c>
      <c r="Q46" s="39"/>
      <c r="R46" s="39" t="s">
        <v>19</v>
      </c>
      <c r="S46" s="39"/>
      <c r="T46" s="39" t="s">
        <v>19</v>
      </c>
      <c r="U46" s="39"/>
      <c r="V46" s="39" t="s">
        <v>19</v>
      </c>
      <c r="W46" s="39"/>
      <c r="X46" s="39" t="s">
        <v>19</v>
      </c>
      <c r="Y46" s="39"/>
      <c r="Z46" s="39" t="s">
        <v>19</v>
      </c>
      <c r="AA46" s="39"/>
      <c r="AB46" s="39" t="s">
        <v>19</v>
      </c>
      <c r="AC46" s="39"/>
      <c r="AD46" s="39" t="s">
        <v>19</v>
      </c>
      <c r="AE46" s="39"/>
      <c r="AF46" s="39" t="s">
        <v>19</v>
      </c>
      <c r="AG46" s="39"/>
      <c r="AH46" s="39" t="s">
        <v>19</v>
      </c>
      <c r="AI46" s="39"/>
      <c r="AJ46" s="39" t="s">
        <v>19</v>
      </c>
      <c r="AK46" s="39"/>
      <c r="AL46" s="39" t="s">
        <v>19</v>
      </c>
      <c r="AM46" s="39"/>
      <c r="AN46" s="39" t="s">
        <v>19</v>
      </c>
      <c r="AO46" s="39"/>
      <c r="AP46" s="39" t="s">
        <v>19</v>
      </c>
      <c r="AQ46" s="39"/>
      <c r="AR46" s="39" t="s">
        <v>19</v>
      </c>
      <c r="AS46" s="39"/>
      <c r="AT46" s="39" t="s">
        <v>19</v>
      </c>
      <c r="AU46" s="39"/>
      <c r="AV46" s="39" t="s">
        <v>19</v>
      </c>
      <c r="AW46" s="39"/>
      <c r="AX46" s="39" t="s">
        <v>19</v>
      </c>
      <c r="AY46" s="39"/>
      <c r="AZ46" s="39" t="s">
        <v>19</v>
      </c>
      <c r="BA46" s="39"/>
      <c r="BB46" s="39" t="s">
        <v>19</v>
      </c>
      <c r="BC46" s="39"/>
      <c r="BD46" s="39" t="s">
        <v>19</v>
      </c>
      <c r="BE46" s="39"/>
      <c r="BF46" s="39" t="s">
        <v>19</v>
      </c>
      <c r="BG46" s="39"/>
      <c r="BH46" s="39" t="s">
        <v>19</v>
      </c>
      <c r="BI46" s="39"/>
      <c r="BJ46" s="39" t="s">
        <v>19</v>
      </c>
      <c r="BK46" s="39"/>
      <c r="BL46" s="39" t="s">
        <v>19</v>
      </c>
    </row>
    <row r="47" spans="1:64" x14ac:dyDescent="0.2">
      <c r="A47" s="35" t="s">
        <v>15</v>
      </c>
      <c r="B47" s="39">
        <v>3</v>
      </c>
      <c r="C47" s="39"/>
      <c r="D47" s="39" t="s">
        <v>19</v>
      </c>
      <c r="E47" s="39"/>
      <c r="F47" s="39" t="s">
        <v>19</v>
      </c>
      <c r="G47" s="39"/>
      <c r="H47" s="39" t="s">
        <v>19</v>
      </c>
      <c r="I47" s="39"/>
      <c r="J47" s="39" t="s">
        <v>19</v>
      </c>
      <c r="K47" s="39"/>
      <c r="L47" s="39" t="s">
        <v>19</v>
      </c>
      <c r="M47" s="39"/>
      <c r="N47" s="39" t="s">
        <v>19</v>
      </c>
      <c r="O47" s="39"/>
      <c r="P47" s="39" t="s">
        <v>19</v>
      </c>
      <c r="Q47" s="39"/>
      <c r="R47" s="39" t="s">
        <v>19</v>
      </c>
      <c r="S47" s="39"/>
      <c r="T47" s="39" t="s">
        <v>19</v>
      </c>
      <c r="U47" s="39"/>
      <c r="V47" s="39" t="s">
        <v>19</v>
      </c>
      <c r="W47" s="39"/>
      <c r="X47" s="39" t="s">
        <v>19</v>
      </c>
      <c r="Y47" s="39"/>
      <c r="Z47" s="39" t="s">
        <v>19</v>
      </c>
      <c r="AA47" s="39"/>
      <c r="AB47" s="39" t="s">
        <v>19</v>
      </c>
      <c r="AC47" s="39"/>
      <c r="AD47" s="39" t="s">
        <v>19</v>
      </c>
      <c r="AE47" s="39"/>
      <c r="AF47" s="39" t="s">
        <v>19</v>
      </c>
      <c r="AG47" s="39"/>
      <c r="AH47" s="39" t="s">
        <v>19</v>
      </c>
      <c r="AI47" s="39"/>
      <c r="AJ47" s="39" t="s">
        <v>19</v>
      </c>
      <c r="AK47" s="39"/>
      <c r="AL47" s="39" t="s">
        <v>19</v>
      </c>
      <c r="AM47" s="39"/>
      <c r="AN47" s="39" t="s">
        <v>19</v>
      </c>
      <c r="AO47" s="39"/>
      <c r="AP47" s="39" t="s">
        <v>19</v>
      </c>
      <c r="AQ47" s="39"/>
      <c r="AR47" s="39" t="s">
        <v>19</v>
      </c>
      <c r="AS47" s="39"/>
      <c r="AT47" s="39" t="s">
        <v>19</v>
      </c>
      <c r="AU47" s="39"/>
      <c r="AV47" s="39" t="s">
        <v>19</v>
      </c>
      <c r="AW47" s="39"/>
      <c r="AX47" s="39" t="s">
        <v>19</v>
      </c>
      <c r="AY47" s="39"/>
      <c r="AZ47" s="39" t="s">
        <v>19</v>
      </c>
      <c r="BA47" s="39"/>
      <c r="BB47" s="39" t="s">
        <v>19</v>
      </c>
      <c r="BC47" s="39"/>
      <c r="BD47" s="39" t="s">
        <v>19</v>
      </c>
      <c r="BE47" s="39"/>
      <c r="BF47" s="39" t="s">
        <v>19</v>
      </c>
      <c r="BG47" s="39"/>
      <c r="BH47" s="39" t="s">
        <v>19</v>
      </c>
      <c r="BI47" s="39"/>
      <c r="BJ47" s="39" t="s">
        <v>19</v>
      </c>
      <c r="BK47" s="39"/>
      <c r="BL47" s="39" t="s">
        <v>19</v>
      </c>
    </row>
    <row r="48" spans="1:64" x14ac:dyDescent="0.2">
      <c r="A48" s="35" t="s">
        <v>191</v>
      </c>
      <c r="B48" s="39">
        <v>3</v>
      </c>
      <c r="C48" s="39"/>
      <c r="D48" s="39">
        <v>0</v>
      </c>
      <c r="E48" s="39"/>
      <c r="F48" s="39" t="s">
        <v>19</v>
      </c>
      <c r="G48" s="39"/>
      <c r="H48" s="39" t="s">
        <v>19</v>
      </c>
      <c r="I48" s="39"/>
      <c r="J48" s="39" t="s">
        <v>19</v>
      </c>
      <c r="K48" s="39"/>
      <c r="L48" s="39" t="s">
        <v>19</v>
      </c>
      <c r="M48" s="39"/>
      <c r="N48" s="39" t="s">
        <v>19</v>
      </c>
      <c r="O48" s="39"/>
      <c r="P48" s="39" t="s">
        <v>19</v>
      </c>
      <c r="Q48" s="39"/>
      <c r="R48" s="39" t="s">
        <v>19</v>
      </c>
      <c r="S48" s="39"/>
      <c r="T48" s="39" t="s">
        <v>19</v>
      </c>
      <c r="U48" s="39"/>
      <c r="V48" s="39" t="s">
        <v>19</v>
      </c>
      <c r="W48" s="39"/>
      <c r="X48" s="39" t="s">
        <v>19</v>
      </c>
      <c r="Y48" s="39"/>
      <c r="Z48" s="39" t="s">
        <v>19</v>
      </c>
      <c r="AA48" s="39"/>
      <c r="AB48" s="39" t="s">
        <v>19</v>
      </c>
      <c r="AC48" s="39"/>
      <c r="AD48" s="39" t="s">
        <v>19</v>
      </c>
      <c r="AE48" s="39"/>
      <c r="AF48" s="39" t="s">
        <v>19</v>
      </c>
      <c r="AG48" s="39"/>
      <c r="AH48" s="39" t="s">
        <v>19</v>
      </c>
      <c r="AI48" s="39"/>
      <c r="AJ48" s="39" t="s">
        <v>19</v>
      </c>
      <c r="AK48" s="39"/>
      <c r="AL48" s="39" t="s">
        <v>19</v>
      </c>
      <c r="AM48" s="39"/>
      <c r="AN48" s="39" t="s">
        <v>19</v>
      </c>
      <c r="AO48" s="39"/>
      <c r="AP48" s="39" t="s">
        <v>19</v>
      </c>
      <c r="AQ48" s="39"/>
      <c r="AR48" s="39" t="s">
        <v>19</v>
      </c>
      <c r="AS48" s="39"/>
      <c r="AT48" s="39">
        <v>1</v>
      </c>
      <c r="AU48" s="39"/>
      <c r="AV48" s="39" t="s">
        <v>19</v>
      </c>
      <c r="AW48" s="39"/>
      <c r="AX48" s="39" t="s">
        <v>19</v>
      </c>
      <c r="AY48" s="39"/>
      <c r="AZ48" s="39" t="s">
        <v>19</v>
      </c>
      <c r="BA48" s="39"/>
      <c r="BB48" s="39" t="s">
        <v>19</v>
      </c>
      <c r="BC48" s="39"/>
      <c r="BD48" s="39" t="s">
        <v>19</v>
      </c>
      <c r="BE48" s="39"/>
      <c r="BF48" s="39" t="s">
        <v>19</v>
      </c>
      <c r="BG48" s="39"/>
      <c r="BH48" s="39" t="s">
        <v>19</v>
      </c>
      <c r="BI48" s="39"/>
      <c r="BJ48" s="39" t="s">
        <v>19</v>
      </c>
      <c r="BK48" s="39"/>
      <c r="BL48" s="39" t="s">
        <v>19</v>
      </c>
    </row>
    <row r="49" spans="1:64" x14ac:dyDescent="0.2">
      <c r="A49" s="35" t="s">
        <v>131</v>
      </c>
      <c r="B49" s="39">
        <v>7</v>
      </c>
      <c r="C49" s="39"/>
      <c r="D49" s="39" t="s">
        <v>19</v>
      </c>
      <c r="E49" s="39"/>
      <c r="F49" s="39" t="s">
        <v>19</v>
      </c>
      <c r="G49" s="39"/>
      <c r="H49" s="39" t="s">
        <v>19</v>
      </c>
      <c r="I49" s="39"/>
      <c r="J49" s="39" t="s">
        <v>19</v>
      </c>
      <c r="K49" s="39"/>
      <c r="L49" s="39" t="s">
        <v>19</v>
      </c>
      <c r="M49" s="39"/>
      <c r="N49" s="39" t="s">
        <v>19</v>
      </c>
      <c r="O49" s="39"/>
      <c r="P49" s="39" t="s">
        <v>19</v>
      </c>
      <c r="Q49" s="39"/>
      <c r="R49" s="39">
        <v>10</v>
      </c>
      <c r="S49" s="39"/>
      <c r="T49" s="39" t="s">
        <v>19</v>
      </c>
      <c r="U49" s="39"/>
      <c r="V49" s="39">
        <v>1</v>
      </c>
      <c r="W49" s="39"/>
      <c r="X49" s="39">
        <v>1</v>
      </c>
      <c r="Y49" s="39"/>
      <c r="Z49" s="39">
        <v>0</v>
      </c>
      <c r="AA49" s="39"/>
      <c r="AB49" s="39" t="s">
        <v>19</v>
      </c>
      <c r="AC49" s="39"/>
      <c r="AD49" s="39" t="s">
        <v>19</v>
      </c>
      <c r="AE49" s="39"/>
      <c r="AF49" s="39">
        <v>0</v>
      </c>
      <c r="AG49" s="39"/>
      <c r="AH49" s="39">
        <v>8</v>
      </c>
      <c r="AI49" s="39"/>
      <c r="AJ49" s="39" t="s">
        <v>19</v>
      </c>
      <c r="AK49" s="39"/>
      <c r="AL49" s="39">
        <v>1</v>
      </c>
      <c r="AM49" s="39"/>
      <c r="AN49" s="39">
        <v>1</v>
      </c>
      <c r="AO49" s="39"/>
      <c r="AP49" s="39">
        <v>0</v>
      </c>
      <c r="AQ49" s="39"/>
      <c r="AR49" s="39" t="s">
        <v>19</v>
      </c>
      <c r="AS49" s="39"/>
      <c r="AT49" s="39" t="s">
        <v>19</v>
      </c>
      <c r="AU49" s="39"/>
      <c r="AV49" s="39">
        <v>0</v>
      </c>
      <c r="AW49" s="39"/>
      <c r="AX49" s="39">
        <v>8</v>
      </c>
      <c r="AY49" s="39"/>
      <c r="AZ49" s="39" t="s">
        <v>19</v>
      </c>
      <c r="BA49" s="39"/>
      <c r="BB49" s="39" t="s">
        <v>19</v>
      </c>
      <c r="BC49" s="39"/>
      <c r="BD49" s="39">
        <v>1</v>
      </c>
      <c r="BE49" s="39"/>
      <c r="BF49" s="39">
        <v>0</v>
      </c>
      <c r="BG49" s="39"/>
      <c r="BH49" s="39">
        <v>0</v>
      </c>
      <c r="BI49" s="39"/>
      <c r="BJ49" s="39">
        <v>2</v>
      </c>
      <c r="BK49" s="39"/>
      <c r="BL49" s="39">
        <v>0</v>
      </c>
    </row>
    <row r="50" spans="1:64" x14ac:dyDescent="0.2">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row>
    <row r="51" spans="1:64" ht="12" x14ac:dyDescent="0.25">
      <c r="A51" s="34" t="s">
        <v>192</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row>
    <row r="52" spans="1:64" x14ac:dyDescent="0.2">
      <c r="A52" s="35" t="s">
        <v>193</v>
      </c>
      <c r="B52" s="39">
        <v>1</v>
      </c>
      <c r="C52" s="39"/>
      <c r="D52" s="39" t="s">
        <v>19</v>
      </c>
      <c r="E52" s="39"/>
      <c r="F52" s="39" t="s">
        <v>19</v>
      </c>
      <c r="G52" s="39"/>
      <c r="H52" s="39" t="s">
        <v>19</v>
      </c>
      <c r="I52" s="39"/>
      <c r="J52" s="39" t="s">
        <v>19</v>
      </c>
      <c r="K52" s="39"/>
      <c r="L52" s="39" t="s">
        <v>19</v>
      </c>
      <c r="M52" s="39"/>
      <c r="N52" s="39" t="s">
        <v>19</v>
      </c>
      <c r="O52" s="39"/>
      <c r="P52" s="39" t="s">
        <v>19</v>
      </c>
      <c r="Q52" s="39"/>
      <c r="R52" s="39" t="s">
        <v>19</v>
      </c>
      <c r="S52" s="39"/>
      <c r="T52" s="39" t="s">
        <v>19</v>
      </c>
      <c r="U52" s="39"/>
      <c r="V52" s="39" t="s">
        <v>19</v>
      </c>
      <c r="W52" s="39"/>
      <c r="X52" s="39" t="s">
        <v>19</v>
      </c>
      <c r="Y52" s="39"/>
      <c r="Z52" s="39" t="s">
        <v>19</v>
      </c>
      <c r="AA52" s="39"/>
      <c r="AB52" s="39" t="s">
        <v>19</v>
      </c>
      <c r="AC52" s="39"/>
      <c r="AD52" s="39" t="s">
        <v>19</v>
      </c>
      <c r="AE52" s="39"/>
      <c r="AF52" s="39" t="s">
        <v>19</v>
      </c>
      <c r="AG52" s="39"/>
      <c r="AH52" s="39" t="s">
        <v>19</v>
      </c>
      <c r="AI52" s="39"/>
      <c r="AJ52" s="39" t="s">
        <v>19</v>
      </c>
      <c r="AK52" s="39"/>
      <c r="AL52" s="39" t="s">
        <v>19</v>
      </c>
      <c r="AM52" s="39"/>
      <c r="AN52" s="39" t="s">
        <v>19</v>
      </c>
      <c r="AO52" s="39"/>
      <c r="AP52" s="39" t="s">
        <v>19</v>
      </c>
      <c r="AQ52" s="39"/>
      <c r="AR52" s="39" t="s">
        <v>19</v>
      </c>
      <c r="AS52" s="39"/>
      <c r="AT52" s="39" t="s">
        <v>19</v>
      </c>
      <c r="AU52" s="39"/>
      <c r="AV52" s="39" t="s">
        <v>19</v>
      </c>
      <c r="AW52" s="39"/>
      <c r="AX52" s="39" t="s">
        <v>19</v>
      </c>
      <c r="AY52" s="39"/>
      <c r="AZ52" s="39" t="s">
        <v>19</v>
      </c>
      <c r="BA52" s="39"/>
      <c r="BB52" s="39" t="s">
        <v>19</v>
      </c>
      <c r="BC52" s="39"/>
      <c r="BD52" s="39" t="s">
        <v>19</v>
      </c>
      <c r="BE52" s="39"/>
      <c r="BF52" s="39" t="s">
        <v>19</v>
      </c>
      <c r="BG52" s="39"/>
      <c r="BH52" s="39" t="s">
        <v>19</v>
      </c>
      <c r="BI52" s="39"/>
      <c r="BJ52" s="39" t="s">
        <v>19</v>
      </c>
      <c r="BK52" s="39"/>
      <c r="BL52" s="39" t="s">
        <v>19</v>
      </c>
    </row>
    <row r="53" spans="1:64" x14ac:dyDescent="0.2">
      <c r="A53" s="35" t="s">
        <v>140</v>
      </c>
      <c r="B53" s="39">
        <v>4</v>
      </c>
      <c r="C53" s="39"/>
      <c r="D53" s="39">
        <v>3</v>
      </c>
      <c r="E53" s="39"/>
      <c r="F53" s="39" t="s">
        <v>19</v>
      </c>
      <c r="G53" s="39"/>
      <c r="H53" s="39" t="s">
        <v>19</v>
      </c>
      <c r="I53" s="39"/>
      <c r="J53" s="39" t="s">
        <v>19</v>
      </c>
      <c r="K53" s="39"/>
      <c r="L53" s="39" t="s">
        <v>19</v>
      </c>
      <c r="M53" s="39"/>
      <c r="N53" s="39" t="s">
        <v>19</v>
      </c>
      <c r="O53" s="39"/>
      <c r="P53" s="39" t="s">
        <v>19</v>
      </c>
      <c r="Q53" s="39"/>
      <c r="R53" s="39">
        <v>3</v>
      </c>
      <c r="S53" s="39"/>
      <c r="T53" s="39" t="s">
        <v>19</v>
      </c>
      <c r="U53" s="39"/>
      <c r="V53" s="39" t="s">
        <v>19</v>
      </c>
      <c r="W53" s="39"/>
      <c r="X53" s="39" t="s">
        <v>19</v>
      </c>
      <c r="Y53" s="39"/>
      <c r="Z53" s="39" t="s">
        <v>19</v>
      </c>
      <c r="AA53" s="39"/>
      <c r="AB53" s="39" t="s">
        <v>19</v>
      </c>
      <c r="AC53" s="39"/>
      <c r="AD53" s="39" t="s">
        <v>19</v>
      </c>
      <c r="AE53" s="39"/>
      <c r="AF53" s="39" t="s">
        <v>19</v>
      </c>
      <c r="AG53" s="39"/>
      <c r="AH53" s="39">
        <v>3</v>
      </c>
      <c r="AI53" s="39"/>
      <c r="AJ53" s="39">
        <v>2</v>
      </c>
      <c r="AK53" s="39"/>
      <c r="AL53" s="39" t="s">
        <v>19</v>
      </c>
      <c r="AM53" s="39"/>
      <c r="AN53" s="39" t="s">
        <v>19</v>
      </c>
      <c r="AO53" s="39"/>
      <c r="AP53" s="39" t="s">
        <v>19</v>
      </c>
      <c r="AQ53" s="39"/>
      <c r="AR53" s="39" t="s">
        <v>19</v>
      </c>
      <c r="AS53" s="39"/>
      <c r="AT53" s="39" t="s">
        <v>19</v>
      </c>
      <c r="AU53" s="39"/>
      <c r="AV53" s="39" t="s">
        <v>19</v>
      </c>
      <c r="AW53" s="39"/>
      <c r="AX53" s="39">
        <v>3</v>
      </c>
      <c r="AY53" s="39"/>
      <c r="AZ53" s="39" t="s">
        <v>19</v>
      </c>
      <c r="BA53" s="39"/>
      <c r="BB53" s="39" t="s">
        <v>19</v>
      </c>
      <c r="BC53" s="39"/>
      <c r="BD53" s="39" t="s">
        <v>19</v>
      </c>
      <c r="BE53" s="39"/>
      <c r="BF53" s="39" t="s">
        <v>19</v>
      </c>
      <c r="BG53" s="39"/>
      <c r="BH53" s="39" t="s">
        <v>19</v>
      </c>
      <c r="BI53" s="39"/>
      <c r="BJ53" s="39" t="s">
        <v>19</v>
      </c>
      <c r="BK53" s="39"/>
      <c r="BL53" s="39" t="s">
        <v>19</v>
      </c>
    </row>
    <row r="54" spans="1:64" x14ac:dyDescent="0.2">
      <c r="A54" s="35" t="s">
        <v>227</v>
      </c>
      <c r="B54" s="39" t="s">
        <v>19</v>
      </c>
      <c r="C54" s="39"/>
      <c r="D54" s="39" t="s">
        <v>19</v>
      </c>
      <c r="E54" s="39"/>
      <c r="F54" s="39">
        <v>0</v>
      </c>
      <c r="G54" s="39"/>
      <c r="H54" s="39" t="s">
        <v>19</v>
      </c>
      <c r="I54" s="39"/>
      <c r="J54" s="39" t="s">
        <v>19</v>
      </c>
      <c r="K54" s="39"/>
      <c r="L54" s="39" t="s">
        <v>19</v>
      </c>
      <c r="M54" s="39"/>
      <c r="N54" s="39" t="s">
        <v>19</v>
      </c>
      <c r="O54" s="39"/>
      <c r="P54" s="39" t="s">
        <v>19</v>
      </c>
      <c r="Q54" s="39"/>
      <c r="R54" s="39">
        <v>4</v>
      </c>
      <c r="S54" s="39"/>
      <c r="T54" s="39" t="s">
        <v>19</v>
      </c>
      <c r="U54" s="39"/>
      <c r="V54" s="39">
        <v>0</v>
      </c>
      <c r="W54" s="39"/>
      <c r="X54" s="39" t="s">
        <v>19</v>
      </c>
      <c r="Y54" s="39"/>
      <c r="Z54" s="39" t="s">
        <v>19</v>
      </c>
      <c r="AA54" s="39"/>
      <c r="AB54" s="39" t="s">
        <v>19</v>
      </c>
      <c r="AC54" s="39"/>
      <c r="AD54" s="39" t="s">
        <v>19</v>
      </c>
      <c r="AE54" s="39"/>
      <c r="AF54" s="39" t="s">
        <v>19</v>
      </c>
      <c r="AG54" s="39"/>
      <c r="AH54" s="39">
        <v>4</v>
      </c>
      <c r="AI54" s="39"/>
      <c r="AJ54" s="39" t="s">
        <v>19</v>
      </c>
      <c r="AK54" s="39"/>
      <c r="AL54" s="39">
        <v>0</v>
      </c>
      <c r="AM54" s="39"/>
      <c r="AN54" s="39" t="s">
        <v>19</v>
      </c>
      <c r="AO54" s="39"/>
      <c r="AP54" s="39" t="s">
        <v>19</v>
      </c>
      <c r="AQ54" s="39"/>
      <c r="AR54" s="39" t="s">
        <v>19</v>
      </c>
      <c r="AS54" s="39"/>
      <c r="AT54" s="39" t="s">
        <v>19</v>
      </c>
      <c r="AU54" s="39"/>
      <c r="AV54" s="39" t="s">
        <v>19</v>
      </c>
      <c r="AW54" s="39"/>
      <c r="AX54" s="39">
        <v>3</v>
      </c>
      <c r="AY54" s="39"/>
      <c r="AZ54" s="39" t="s">
        <v>19</v>
      </c>
      <c r="BA54" s="39"/>
      <c r="BB54" s="39">
        <v>0</v>
      </c>
      <c r="BC54" s="39"/>
      <c r="BD54" s="39" t="s">
        <v>19</v>
      </c>
      <c r="BE54" s="39"/>
      <c r="BF54" s="39">
        <v>0</v>
      </c>
      <c r="BG54" s="39"/>
      <c r="BH54" s="39" t="s">
        <v>19</v>
      </c>
      <c r="BI54" s="39"/>
      <c r="BJ54" s="39" t="s">
        <v>19</v>
      </c>
      <c r="BK54" s="39"/>
      <c r="BL54" s="39" t="s">
        <v>19</v>
      </c>
    </row>
    <row r="55" spans="1:64" x14ac:dyDescent="0.2">
      <c r="A55" s="35" t="s">
        <v>194</v>
      </c>
      <c r="B55" s="39">
        <v>2</v>
      </c>
      <c r="C55" s="39"/>
      <c r="D55" s="39" t="s">
        <v>19</v>
      </c>
      <c r="E55" s="39"/>
      <c r="F55" s="39">
        <v>0</v>
      </c>
      <c r="G55" s="39"/>
      <c r="H55" s="39" t="s">
        <v>19</v>
      </c>
      <c r="I55" s="39"/>
      <c r="J55" s="39" t="s">
        <v>19</v>
      </c>
      <c r="K55" s="39"/>
      <c r="L55" s="39" t="s">
        <v>19</v>
      </c>
      <c r="M55" s="39"/>
      <c r="N55" s="39" t="s">
        <v>19</v>
      </c>
      <c r="O55" s="39"/>
      <c r="P55" s="39" t="s">
        <v>19</v>
      </c>
      <c r="Q55" s="39"/>
      <c r="R55" s="39">
        <v>2</v>
      </c>
      <c r="S55" s="39"/>
      <c r="T55" s="39" t="s">
        <v>19</v>
      </c>
      <c r="U55" s="39"/>
      <c r="V55" s="39">
        <v>0</v>
      </c>
      <c r="W55" s="39"/>
      <c r="X55" s="39" t="s">
        <v>19</v>
      </c>
      <c r="Y55" s="39"/>
      <c r="Z55" s="39" t="s">
        <v>19</v>
      </c>
      <c r="AA55" s="39"/>
      <c r="AB55" s="39" t="s">
        <v>19</v>
      </c>
      <c r="AC55" s="39"/>
      <c r="AD55" s="39" t="s">
        <v>19</v>
      </c>
      <c r="AE55" s="39"/>
      <c r="AF55" s="39" t="s">
        <v>19</v>
      </c>
      <c r="AG55" s="39"/>
      <c r="AH55" s="39">
        <v>2</v>
      </c>
      <c r="AI55" s="39"/>
      <c r="AJ55" s="39" t="s">
        <v>19</v>
      </c>
      <c r="AK55" s="39"/>
      <c r="AL55" s="39" t="s">
        <v>19</v>
      </c>
      <c r="AM55" s="39"/>
      <c r="AN55" s="39" t="s">
        <v>19</v>
      </c>
      <c r="AO55" s="39"/>
      <c r="AP55" s="39" t="s">
        <v>19</v>
      </c>
      <c r="AQ55" s="39"/>
      <c r="AR55" s="39" t="s">
        <v>19</v>
      </c>
      <c r="AS55" s="39"/>
      <c r="AT55" s="39" t="s">
        <v>19</v>
      </c>
      <c r="AU55" s="39"/>
      <c r="AV55" s="39" t="s">
        <v>19</v>
      </c>
      <c r="AW55" s="39"/>
      <c r="AX55" s="39">
        <v>3</v>
      </c>
      <c r="AY55" s="39"/>
      <c r="AZ55" s="39" t="s">
        <v>19</v>
      </c>
      <c r="BA55" s="39"/>
      <c r="BB55" s="39" t="s">
        <v>19</v>
      </c>
      <c r="BC55" s="39"/>
      <c r="BD55" s="39" t="s">
        <v>19</v>
      </c>
      <c r="BE55" s="39"/>
      <c r="BF55" s="39" t="s">
        <v>19</v>
      </c>
      <c r="BG55" s="39"/>
      <c r="BH55" s="39" t="s">
        <v>19</v>
      </c>
      <c r="BI55" s="39"/>
      <c r="BJ55" s="39" t="s">
        <v>19</v>
      </c>
      <c r="BK55" s="39"/>
      <c r="BL55" s="39" t="s">
        <v>19</v>
      </c>
    </row>
    <row r="56" spans="1:64" x14ac:dyDescent="0.2">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row>
    <row r="57" spans="1:64" ht="13.8" x14ac:dyDescent="0.25">
      <c r="A57" s="79" t="s">
        <v>203</v>
      </c>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row>
    <row r="58" spans="1:64" x14ac:dyDescent="0.2">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row>
    <row r="59" spans="1:64" ht="12" x14ac:dyDescent="0.25">
      <c r="A59" s="33" t="s">
        <v>230</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row>
    <row r="60" spans="1:64" x14ac:dyDescent="0.2">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row>
    <row r="61" spans="1:64" x14ac:dyDescent="0.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row>
    <row r="62" spans="1:64" x14ac:dyDescent="0.2">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row>
    <row r="63" spans="1:64" x14ac:dyDescent="0.2">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row>
    <row r="64" spans="1:64" x14ac:dyDescent="0.2">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row>
    <row r="65" spans="2:64" x14ac:dyDescent="0.2">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row>
    <row r="66" spans="2:64" x14ac:dyDescent="0.2">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row>
    <row r="67" spans="2:64" x14ac:dyDescent="0.2">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2:64" x14ac:dyDescent="0.2">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2:64" x14ac:dyDescent="0.2">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2:64" x14ac:dyDescent="0.2">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2:64" x14ac:dyDescent="0.2">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2:64" x14ac:dyDescent="0.2">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2:64" x14ac:dyDescent="0.2">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2:64" x14ac:dyDescent="0.2">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2:64" x14ac:dyDescent="0.2">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2:64" x14ac:dyDescent="0.2">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row>
    <row r="77" spans="2:64" x14ac:dyDescent="0.2">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2:64" x14ac:dyDescent="0.2">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2:64" x14ac:dyDescent="0.2">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2:64" x14ac:dyDescent="0.2">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row>
    <row r="81" spans="2:64" x14ac:dyDescent="0.2">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2" spans="2:64" x14ac:dyDescent="0.2">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row>
    <row r="83" spans="2:64" x14ac:dyDescent="0.2">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row>
    <row r="84" spans="2:64" x14ac:dyDescent="0.2">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row>
    <row r="85" spans="2:64" x14ac:dyDescent="0.2">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row>
    <row r="86" spans="2:64" x14ac:dyDescent="0.2">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row>
    <row r="87" spans="2:64" x14ac:dyDescent="0.2">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row>
    <row r="88" spans="2:64" x14ac:dyDescent="0.2">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row>
    <row r="89" spans="2:64" x14ac:dyDescent="0.2">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row>
    <row r="90" spans="2:64" x14ac:dyDescent="0.2">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row>
    <row r="91" spans="2:64" x14ac:dyDescent="0.2">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row>
    <row r="92" spans="2:64" x14ac:dyDescent="0.2">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row>
    <row r="93" spans="2:64" x14ac:dyDescent="0.2">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row>
    <row r="94" spans="2:64" x14ac:dyDescent="0.2">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row>
    <row r="95" spans="2:64" x14ac:dyDescent="0.2">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row>
    <row r="96" spans="2:64" x14ac:dyDescent="0.2">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row>
    <row r="97" spans="2:64" x14ac:dyDescent="0.2">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row>
    <row r="98" spans="2:64" x14ac:dyDescent="0.2">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row>
    <row r="99" spans="2:64" x14ac:dyDescent="0.2">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row>
    <row r="100" spans="2:64" x14ac:dyDescent="0.2">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row>
    <row r="101" spans="2:64" x14ac:dyDescent="0.2">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row>
    <row r="102" spans="2:64" x14ac:dyDescent="0.2">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row>
    <row r="103" spans="2:64" x14ac:dyDescent="0.2">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row>
    <row r="104" spans="2:64" x14ac:dyDescent="0.2">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row>
    <row r="105" spans="2:64" x14ac:dyDescent="0.2">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row>
    <row r="106" spans="2:64" x14ac:dyDescent="0.2">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row>
    <row r="107" spans="2:64" x14ac:dyDescent="0.2">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row>
    <row r="108" spans="2:64" x14ac:dyDescent="0.2">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row>
    <row r="109" spans="2:64" x14ac:dyDescent="0.2">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row>
    <row r="110" spans="2:64" x14ac:dyDescent="0.2">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row>
    <row r="111" spans="2:64" x14ac:dyDescent="0.2">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row>
    <row r="112" spans="2:64" x14ac:dyDescent="0.2">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row>
    <row r="113" spans="2:64" x14ac:dyDescent="0.2">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row>
    <row r="114" spans="2:64" x14ac:dyDescent="0.2">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row>
    <row r="115" spans="2:64" x14ac:dyDescent="0.2">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row>
    <row r="116" spans="2:64" x14ac:dyDescent="0.2">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row>
    <row r="117" spans="2:64" x14ac:dyDescent="0.2">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row>
    <row r="118" spans="2:64" x14ac:dyDescent="0.2">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row>
    <row r="119" spans="2:64" x14ac:dyDescent="0.2">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row>
    <row r="120" spans="2:64" x14ac:dyDescent="0.2">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row>
    <row r="121" spans="2:64" x14ac:dyDescent="0.2">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row>
    <row r="122" spans="2:64" x14ac:dyDescent="0.2">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row>
    <row r="123" spans="2:64" x14ac:dyDescent="0.2">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row>
    <row r="124" spans="2:64" x14ac:dyDescent="0.2">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row>
    <row r="125" spans="2:64" x14ac:dyDescent="0.2">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row>
    <row r="126" spans="2:64" x14ac:dyDescent="0.2">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row>
    <row r="127" spans="2:64" x14ac:dyDescent="0.2">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row>
    <row r="128" spans="2:64" x14ac:dyDescent="0.2">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row>
    <row r="129" spans="2:64" x14ac:dyDescent="0.2">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row>
    <row r="130" spans="2:64" x14ac:dyDescent="0.2">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row>
    <row r="131" spans="2:64" x14ac:dyDescent="0.2">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row>
    <row r="132" spans="2:64" x14ac:dyDescent="0.2">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row>
    <row r="133" spans="2:64" x14ac:dyDescent="0.2">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row>
    <row r="134" spans="2:64" x14ac:dyDescent="0.2">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row>
    <row r="135" spans="2:64" x14ac:dyDescent="0.2">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row>
    <row r="136" spans="2:64" x14ac:dyDescent="0.2">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row>
    <row r="137" spans="2:64" x14ac:dyDescent="0.2">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row>
    <row r="138" spans="2:64" x14ac:dyDescent="0.2">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row>
    <row r="139" spans="2:64" x14ac:dyDescent="0.2">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row>
    <row r="140" spans="2:64" x14ac:dyDescent="0.2">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row>
    <row r="141" spans="2:64" x14ac:dyDescent="0.2">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row>
    <row r="142" spans="2:64" x14ac:dyDescent="0.2">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row>
    <row r="143" spans="2:64" x14ac:dyDescent="0.2">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row>
    <row r="144" spans="2:64" x14ac:dyDescent="0.2">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row>
    <row r="145" spans="2:64" x14ac:dyDescent="0.2">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row>
    <row r="146" spans="2:64" x14ac:dyDescent="0.2">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row>
    <row r="147" spans="2:64" x14ac:dyDescent="0.2">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row>
    <row r="148" spans="2:64" x14ac:dyDescent="0.2">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row>
    <row r="149" spans="2:64" x14ac:dyDescent="0.2">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row>
    <row r="150" spans="2:64" x14ac:dyDescent="0.2">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row>
    <row r="151" spans="2:64" x14ac:dyDescent="0.2">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row>
    <row r="152" spans="2:64" x14ac:dyDescent="0.2">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row>
    <row r="153" spans="2:64" x14ac:dyDescent="0.2">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row>
    <row r="154" spans="2:64" x14ac:dyDescent="0.2">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row>
    <row r="155" spans="2:64" x14ac:dyDescent="0.2">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row>
    <row r="156" spans="2:64" x14ac:dyDescent="0.2">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row>
    <row r="157" spans="2:64" x14ac:dyDescent="0.2">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row>
    <row r="158" spans="2:64" x14ac:dyDescent="0.2">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row>
    <row r="159" spans="2:64" x14ac:dyDescent="0.2">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row>
    <row r="160" spans="2:64" x14ac:dyDescent="0.2">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row>
    <row r="161" spans="2:64" x14ac:dyDescent="0.2">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row>
    <row r="162" spans="2:64" x14ac:dyDescent="0.2">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row>
    <row r="163" spans="2:64" x14ac:dyDescent="0.2">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row>
    <row r="164" spans="2:64" x14ac:dyDescent="0.2">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row>
    <row r="165" spans="2:64" x14ac:dyDescent="0.2">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row>
    <row r="166" spans="2:64" x14ac:dyDescent="0.2">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row>
    <row r="167" spans="2:64" x14ac:dyDescent="0.2">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row>
    <row r="168" spans="2:64" x14ac:dyDescent="0.2">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row>
    <row r="169" spans="2:64" x14ac:dyDescent="0.2">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row>
    <row r="170" spans="2:64" x14ac:dyDescent="0.2">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row>
    <row r="171" spans="2:64" x14ac:dyDescent="0.2">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row>
    <row r="172" spans="2:64" x14ac:dyDescent="0.2">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row>
    <row r="173" spans="2:64" x14ac:dyDescent="0.2">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row>
    <row r="174" spans="2:64" x14ac:dyDescent="0.2">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row>
    <row r="175" spans="2:64" x14ac:dyDescent="0.2">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row>
    <row r="176" spans="2:64" x14ac:dyDescent="0.2">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row>
    <row r="177" spans="2:64" x14ac:dyDescent="0.2">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row>
    <row r="178" spans="2:64" x14ac:dyDescent="0.2">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row>
    <row r="179" spans="2:64" x14ac:dyDescent="0.2">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row>
    <row r="180" spans="2:64" x14ac:dyDescent="0.2">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row>
    <row r="181" spans="2:64" x14ac:dyDescent="0.2">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row>
    <row r="182" spans="2:64" x14ac:dyDescent="0.2">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row>
    <row r="183" spans="2:64" x14ac:dyDescent="0.2">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row>
    <row r="184" spans="2:64" x14ac:dyDescent="0.2">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row>
    <row r="185" spans="2:64" x14ac:dyDescent="0.2">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row>
    <row r="186" spans="2:64" x14ac:dyDescent="0.2">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row>
    <row r="187" spans="2:64" x14ac:dyDescent="0.2">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row>
    <row r="188" spans="2:64" x14ac:dyDescent="0.2">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row>
    <row r="189" spans="2:64" x14ac:dyDescent="0.2">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row>
    <row r="190" spans="2:64" x14ac:dyDescent="0.2">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row>
    <row r="191" spans="2:64" x14ac:dyDescent="0.2">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row>
    <row r="192" spans="2:64" x14ac:dyDescent="0.2">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row>
    <row r="193" spans="2:64" x14ac:dyDescent="0.2">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row>
    <row r="194" spans="2:64" x14ac:dyDescent="0.2">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row>
    <row r="195" spans="2:64" x14ac:dyDescent="0.2">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row>
    <row r="196" spans="2:64" x14ac:dyDescent="0.2">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row>
    <row r="197" spans="2:64" x14ac:dyDescent="0.2">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row>
    <row r="198" spans="2:64" x14ac:dyDescent="0.2">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row>
    <row r="199" spans="2:64" x14ac:dyDescent="0.2">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row>
    <row r="200" spans="2:64" x14ac:dyDescent="0.2">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row>
  </sheetData>
  <mergeCells count="4">
    <mergeCell ref="B4:P4"/>
    <mergeCell ref="R4:AF4"/>
    <mergeCell ref="AH4:AV4"/>
    <mergeCell ref="AX4:B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election activeCell="B7" sqref="B7"/>
    </sheetView>
  </sheetViews>
  <sheetFormatPr defaultRowHeight="13.8" x14ac:dyDescent="0.25"/>
  <cols>
    <col min="1" max="1" width="14.33203125" style="139" customWidth="1"/>
    <col min="2" max="2" width="112.5546875" style="139" customWidth="1"/>
    <col min="3" max="16384" width="8.88671875" style="139"/>
  </cols>
  <sheetData>
    <row r="1" spans="1:14" ht="15.6" x14ac:dyDescent="0.3">
      <c r="A1" s="15" t="s">
        <v>42</v>
      </c>
      <c r="B1" s="16"/>
      <c r="C1" s="17"/>
      <c r="D1" s="17"/>
      <c r="E1" s="23"/>
      <c r="F1" s="23"/>
      <c r="G1" s="23"/>
      <c r="H1" s="25"/>
      <c r="I1" s="25"/>
      <c r="J1" s="25"/>
      <c r="K1" s="25"/>
      <c r="L1" s="25"/>
      <c r="M1" s="25"/>
      <c r="N1" s="25"/>
    </row>
    <row r="2" spans="1:14" x14ac:dyDescent="0.25">
      <c r="A2" s="18"/>
      <c r="B2" s="19"/>
      <c r="C2" s="20"/>
      <c r="D2" s="20"/>
      <c r="E2" s="18"/>
      <c r="F2" s="18"/>
      <c r="G2" s="18"/>
      <c r="H2" s="5"/>
      <c r="I2" s="5"/>
      <c r="J2" s="5"/>
      <c r="K2" s="25"/>
      <c r="L2" s="25"/>
      <c r="M2" s="25"/>
      <c r="N2" s="25"/>
    </row>
    <row r="3" spans="1:14" x14ac:dyDescent="0.25">
      <c r="A3" s="18"/>
      <c r="B3" s="19"/>
      <c r="C3" s="20"/>
      <c r="D3" s="20"/>
      <c r="E3" s="18"/>
      <c r="F3" s="18"/>
      <c r="G3" s="18"/>
      <c r="H3" s="5"/>
      <c r="I3" s="5"/>
      <c r="J3" s="5"/>
      <c r="K3" s="25"/>
      <c r="L3" s="25"/>
      <c r="M3" s="25"/>
      <c r="N3" s="25"/>
    </row>
    <row r="4" spans="1:14" x14ac:dyDescent="0.25">
      <c r="A4" s="21" t="s">
        <v>43</v>
      </c>
      <c r="B4" s="22" t="s">
        <v>44</v>
      </c>
      <c r="C4" s="25"/>
      <c r="D4" s="23"/>
      <c r="E4" s="23"/>
      <c r="F4" s="23"/>
      <c r="G4" s="23"/>
      <c r="H4" s="25"/>
      <c r="I4" s="25"/>
      <c r="J4" s="25"/>
      <c r="K4" s="25"/>
      <c r="L4" s="25"/>
      <c r="M4" s="25"/>
      <c r="N4" s="25"/>
    </row>
    <row r="5" spans="1:14" x14ac:dyDescent="0.25">
      <c r="A5" s="21"/>
      <c r="B5" s="22"/>
      <c r="C5" s="25"/>
      <c r="D5" s="23"/>
      <c r="E5" s="23"/>
      <c r="F5" s="23"/>
      <c r="G5" s="23"/>
      <c r="H5" s="25"/>
      <c r="I5" s="25"/>
      <c r="J5" s="25"/>
      <c r="K5" s="25"/>
      <c r="L5" s="25"/>
      <c r="M5" s="25"/>
      <c r="N5" s="25"/>
    </row>
    <row r="6" spans="1:14" x14ac:dyDescent="0.25">
      <c r="A6" s="23" t="s">
        <v>45</v>
      </c>
      <c r="B6" s="141" t="s">
        <v>213</v>
      </c>
      <c r="C6" s="25"/>
      <c r="D6" s="23"/>
      <c r="E6" s="23"/>
      <c r="F6" s="23"/>
      <c r="G6" s="23"/>
      <c r="H6" s="25"/>
      <c r="I6" s="25"/>
      <c r="J6" s="25"/>
      <c r="K6" s="25"/>
      <c r="L6" s="25"/>
      <c r="M6" s="25"/>
      <c r="N6" s="25"/>
    </row>
    <row r="7" spans="1:14" x14ac:dyDescent="0.25">
      <c r="A7" s="23" t="s">
        <v>240</v>
      </c>
      <c r="B7" s="161" t="s">
        <v>241</v>
      </c>
      <c r="C7" s="25"/>
      <c r="D7" s="23"/>
      <c r="E7" s="23"/>
      <c r="F7" s="23"/>
      <c r="G7" s="23"/>
      <c r="H7" s="25"/>
      <c r="I7" s="25"/>
      <c r="J7" s="25"/>
      <c r="K7" s="25"/>
      <c r="L7" s="25"/>
      <c r="M7" s="25"/>
      <c r="N7" s="25"/>
    </row>
    <row r="8" spans="1:14" x14ac:dyDescent="0.25">
      <c r="A8" s="23"/>
      <c r="B8" s="141"/>
      <c r="C8" s="27"/>
      <c r="D8" s="28"/>
      <c r="E8" s="28"/>
      <c r="F8" s="28"/>
      <c r="G8" s="28"/>
      <c r="H8" s="27"/>
      <c r="I8" s="27"/>
      <c r="J8" s="27"/>
      <c r="K8" s="25"/>
      <c r="L8" s="25"/>
      <c r="M8" s="25"/>
      <c r="N8" s="25"/>
    </row>
    <row r="9" spans="1:14" x14ac:dyDescent="0.25">
      <c r="A9" s="16" t="s">
        <v>46</v>
      </c>
      <c r="B9" s="142" t="s">
        <v>83</v>
      </c>
      <c r="C9" s="8"/>
      <c r="D9" s="8"/>
      <c r="E9" s="8"/>
      <c r="F9" s="8"/>
      <c r="G9" s="8"/>
      <c r="H9" s="27"/>
      <c r="I9" s="27"/>
      <c r="J9" s="27"/>
      <c r="K9" s="25"/>
      <c r="L9" s="25"/>
      <c r="M9" s="25"/>
      <c r="N9" s="25"/>
    </row>
    <row r="10" spans="1:14" x14ac:dyDescent="0.25">
      <c r="A10" s="16" t="s">
        <v>47</v>
      </c>
      <c r="B10" s="142" t="s">
        <v>126</v>
      </c>
      <c r="C10" s="23"/>
      <c r="D10" s="23"/>
      <c r="E10" s="23"/>
      <c r="F10" s="24"/>
      <c r="G10" s="23"/>
      <c r="H10" s="25"/>
      <c r="I10" s="25"/>
      <c r="J10" s="25"/>
      <c r="K10" s="25"/>
      <c r="L10" s="25"/>
      <c r="M10" s="25"/>
      <c r="N10" s="25"/>
    </row>
    <row r="11" spans="1:14" x14ac:dyDescent="0.25">
      <c r="A11" s="16" t="s">
        <v>48</v>
      </c>
      <c r="B11" s="142" t="s">
        <v>138</v>
      </c>
      <c r="C11" s="23"/>
      <c r="D11" s="23"/>
      <c r="E11" s="23"/>
      <c r="F11" s="23"/>
      <c r="G11" s="23"/>
      <c r="H11" s="25"/>
      <c r="I11" s="25"/>
      <c r="J11" s="25"/>
      <c r="K11" s="25"/>
      <c r="L11" s="25"/>
      <c r="M11" s="25"/>
      <c r="N11" s="25"/>
    </row>
    <row r="12" spans="1:14" x14ac:dyDescent="0.25">
      <c r="A12" s="23" t="s">
        <v>49</v>
      </c>
      <c r="B12" s="142" t="s">
        <v>139</v>
      </c>
      <c r="C12" s="23"/>
      <c r="D12" s="23"/>
      <c r="E12" s="23"/>
      <c r="F12" s="23"/>
      <c r="G12" s="23"/>
      <c r="H12" s="25"/>
      <c r="I12" s="25"/>
      <c r="J12" s="25"/>
      <c r="K12" s="25"/>
      <c r="L12" s="25"/>
      <c r="M12" s="25"/>
      <c r="N12" s="25"/>
    </row>
    <row r="13" spans="1:14" x14ac:dyDescent="0.25">
      <c r="A13" s="23" t="s">
        <v>50</v>
      </c>
      <c r="B13" s="142" t="s">
        <v>146</v>
      </c>
      <c r="C13" s="25"/>
      <c r="D13" s="25"/>
      <c r="E13" s="25"/>
      <c r="F13" s="25"/>
      <c r="G13" s="25"/>
      <c r="H13" s="25"/>
      <c r="I13" s="25"/>
      <c r="J13" s="25"/>
      <c r="K13" s="25"/>
      <c r="L13" s="25"/>
      <c r="M13" s="25"/>
      <c r="N13" s="25"/>
    </row>
    <row r="14" spans="1:14" x14ac:dyDescent="0.25">
      <c r="A14" s="23" t="s">
        <v>51</v>
      </c>
      <c r="B14" s="142" t="s">
        <v>159</v>
      </c>
      <c r="C14" s="25"/>
      <c r="D14" s="25"/>
      <c r="E14" s="25"/>
      <c r="F14" s="25"/>
      <c r="G14" s="25"/>
      <c r="H14" s="25"/>
      <c r="I14" s="25"/>
      <c r="J14" s="25"/>
      <c r="K14" s="25"/>
      <c r="L14" s="25"/>
      <c r="M14" s="25"/>
      <c r="N14" s="25"/>
    </row>
    <row r="15" spans="1:14" x14ac:dyDescent="0.25">
      <c r="A15" s="23" t="s">
        <v>52</v>
      </c>
      <c r="B15" s="142" t="s">
        <v>166</v>
      </c>
      <c r="C15" s="25"/>
      <c r="D15" s="25"/>
      <c r="E15" s="25"/>
      <c r="F15" s="25"/>
      <c r="G15" s="25"/>
      <c r="H15" s="25"/>
      <c r="I15" s="25"/>
      <c r="J15" s="25"/>
      <c r="K15" s="25"/>
      <c r="L15" s="25"/>
      <c r="M15" s="25"/>
      <c r="N15" s="25"/>
    </row>
    <row r="16" spans="1:14" x14ac:dyDescent="0.25">
      <c r="A16" s="23" t="s">
        <v>53</v>
      </c>
      <c r="B16" s="142" t="s">
        <v>180</v>
      </c>
      <c r="C16" s="25"/>
      <c r="D16" s="25"/>
      <c r="E16" s="25"/>
      <c r="F16" s="25"/>
      <c r="G16" s="25"/>
      <c r="H16" s="25"/>
      <c r="I16" s="25"/>
      <c r="J16" s="25"/>
      <c r="K16" s="25"/>
      <c r="L16" s="25"/>
      <c r="M16" s="25"/>
      <c r="N16" s="25"/>
    </row>
    <row r="17" spans="1:2" x14ac:dyDescent="0.25">
      <c r="A17" s="23" t="s">
        <v>54</v>
      </c>
      <c r="B17" s="142" t="s">
        <v>214</v>
      </c>
    </row>
    <row r="18" spans="1:2" x14ac:dyDescent="0.25">
      <c r="A18" s="23" t="s">
        <v>55</v>
      </c>
      <c r="B18" s="143" t="s">
        <v>201</v>
      </c>
    </row>
    <row r="19" spans="1:2" x14ac:dyDescent="0.25">
      <c r="A19" s="23" t="s">
        <v>56</v>
      </c>
      <c r="B19" s="143" t="s">
        <v>212</v>
      </c>
    </row>
    <row r="20" spans="1:2" x14ac:dyDescent="0.25">
      <c r="A20" s="23"/>
      <c r="B20" s="144"/>
    </row>
    <row r="21" spans="1:2" x14ac:dyDescent="0.25">
      <c r="A21" s="23"/>
      <c r="B21" s="145"/>
    </row>
    <row r="22" spans="1:2" x14ac:dyDescent="0.25">
      <c r="A22" s="23"/>
      <c r="B22" s="145"/>
    </row>
    <row r="23" spans="1:2" x14ac:dyDescent="0.25">
      <c r="A23" s="23"/>
      <c r="B23" s="145"/>
    </row>
    <row r="24" spans="1:2" x14ac:dyDescent="0.25">
      <c r="A24" s="23"/>
      <c r="B24" s="145"/>
    </row>
    <row r="25" spans="1:2" x14ac:dyDescent="0.25">
      <c r="A25" s="23"/>
      <c r="B25" s="145"/>
    </row>
    <row r="26" spans="1:2" x14ac:dyDescent="0.25">
      <c r="A26" s="154" t="s">
        <v>57</v>
      </c>
      <c r="B26" s="154"/>
    </row>
    <row r="27" spans="1:2" x14ac:dyDescent="0.25">
      <c r="A27" s="153" t="s">
        <v>220</v>
      </c>
      <c r="B27" s="153"/>
    </row>
    <row r="28" spans="1:2" x14ac:dyDescent="0.25">
      <c r="A28" s="153" t="s">
        <v>221</v>
      </c>
      <c r="B28" s="153"/>
    </row>
    <row r="29" spans="1:2" x14ac:dyDescent="0.25">
      <c r="A29" s="146" t="s">
        <v>222</v>
      </c>
      <c r="B29" s="147"/>
    </row>
    <row r="30" spans="1:2" x14ac:dyDescent="0.25">
      <c r="A30" s="153" t="s">
        <v>223</v>
      </c>
      <c r="B30" s="153"/>
    </row>
    <row r="31" spans="1:2" x14ac:dyDescent="0.25">
      <c r="A31" s="153" t="s">
        <v>224</v>
      </c>
      <c r="B31" s="153"/>
    </row>
    <row r="32" spans="1:2" x14ac:dyDescent="0.25">
      <c r="A32" s="153" t="s">
        <v>234</v>
      </c>
      <c r="B32" s="153"/>
    </row>
    <row r="33" spans="1:2" x14ac:dyDescent="0.25">
      <c r="A33" s="153" t="s">
        <v>235</v>
      </c>
      <c r="B33" s="153"/>
    </row>
    <row r="34" spans="1:2" x14ac:dyDescent="0.25">
      <c r="A34" s="153" t="s">
        <v>236</v>
      </c>
      <c r="B34" s="153"/>
    </row>
    <row r="35" spans="1:2" x14ac:dyDescent="0.25">
      <c r="A35" s="153" t="s">
        <v>237</v>
      </c>
      <c r="B35" s="153"/>
    </row>
    <row r="36" spans="1:2" x14ac:dyDescent="0.25">
      <c r="A36" s="153" t="s">
        <v>225</v>
      </c>
      <c r="B36" s="153"/>
    </row>
    <row r="37" spans="1:2" x14ac:dyDescent="0.25">
      <c r="A37" s="146"/>
      <c r="B37" s="48"/>
    </row>
  </sheetData>
  <mergeCells count="10">
    <mergeCell ref="A26:B26"/>
    <mergeCell ref="A27:B27"/>
    <mergeCell ref="A28:B28"/>
    <mergeCell ref="A30:B30"/>
    <mergeCell ref="A31:B31"/>
    <mergeCell ref="A33:B33"/>
    <mergeCell ref="A34:B34"/>
    <mergeCell ref="A35:B35"/>
    <mergeCell ref="A36:B36"/>
    <mergeCell ref="A32:B32"/>
  </mergeCells>
  <hyperlinks>
    <hyperlink ref="B14" location="'Table 7.6'!A1" display="Multinationals in the Netherlands, 2010-2017"/>
    <hyperlink ref="B15" location="'Table 7.7'!A1" display="Multinationals in the Netherlands by sector, 2010-2017"/>
    <hyperlink ref="B16" location="'Table 7.8'!A1" display="Foreign multinationals in the Netherlands by country of control, 2013-2017"/>
    <hyperlink ref="B17" location="'Table 7.9'!A1" display="Role of multinationals in international trade, 2010-2018"/>
    <hyperlink ref="B6" location="Explanation!A1" display="Explanation of the tables"/>
    <hyperlink ref="B18" location="'Table 7.10'!A1" display="Number of foreign subsidiaries under Dutch control by country and sector, 2010 and 2015-2017"/>
    <hyperlink ref="B10" location="'Table 7.2'!A1" display="The Netherlands' foreign direct investment position, 2015-2019"/>
    <hyperlink ref="B11" location="'Table 7.3'!A1" display="The Netherlands' inward foreign direct investment position by partner, 2015-2018 (top 50 sorted by ranking total 2018)"/>
    <hyperlink ref="B12" location="'Table 7.4'!A1" display="The Netherlands' outward foreign direct investment position by partner, 2015-2018 (top 50 sorted by ranking total 2018)"/>
    <hyperlink ref="B19" location="'Table 7.11'!A1" display="Number of employed persons at foreign subsidiaries under Dutch control by country and sector, 2010 and 2015-2017"/>
    <hyperlink ref="B9" location="'Table 7.1'!A1" display="Dutch direct investment flows by partner, 2015-2019"/>
    <hyperlink ref="B13" location="'Table 7.5'!A1" display="The Netherlands' foreign direct investment position by partner and sector, 2015-2018"/>
    <hyperlink ref="B8" location="Toelichting!A1" display="Toelichting bij de tabellen"/>
    <hyperlink ref="B7" location="Sources!A1" display="Description of the source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workbookViewId="0">
      <selection activeCell="A6" sqref="A6"/>
    </sheetView>
  </sheetViews>
  <sheetFormatPr defaultColWidth="9.109375" defaultRowHeight="13.2" x14ac:dyDescent="0.25"/>
  <cols>
    <col min="1" max="1" width="115.6640625" style="49" customWidth="1"/>
    <col min="2" max="16384" width="9.109375" style="49"/>
  </cols>
  <sheetData>
    <row r="1" spans="1:1" ht="21" x14ac:dyDescent="0.4">
      <c r="A1" s="59" t="s">
        <v>58</v>
      </c>
    </row>
    <row r="3" spans="1:1" x14ac:dyDescent="0.25">
      <c r="A3" s="50" t="s">
        <v>59</v>
      </c>
    </row>
    <row r="4" spans="1:1" ht="90.75" customHeight="1" x14ac:dyDescent="0.25">
      <c r="A4" s="160" t="s">
        <v>238</v>
      </c>
    </row>
    <row r="5" spans="1:1" ht="15.75" customHeight="1" x14ac:dyDescent="0.25">
      <c r="A5" s="51"/>
    </row>
    <row r="6" spans="1:1" x14ac:dyDescent="0.25">
      <c r="A6" s="50" t="s">
        <v>60</v>
      </c>
    </row>
    <row r="7" spans="1:1" ht="41.25" customHeight="1" x14ac:dyDescent="0.25">
      <c r="A7" s="51" t="s">
        <v>65</v>
      </c>
    </row>
    <row r="8" spans="1:1" x14ac:dyDescent="0.25">
      <c r="A8" s="51"/>
    </row>
    <row r="9" spans="1:1" x14ac:dyDescent="0.25">
      <c r="A9" s="50" t="s">
        <v>61</v>
      </c>
    </row>
    <row r="10" spans="1:1" ht="92.4" x14ac:dyDescent="0.25">
      <c r="A10" s="51" t="s">
        <v>66</v>
      </c>
    </row>
    <row r="11" spans="1:1" x14ac:dyDescent="0.25">
      <c r="A11" s="51"/>
    </row>
    <row r="12" spans="1:1" x14ac:dyDescent="0.25">
      <c r="A12" s="50" t="s">
        <v>62</v>
      </c>
    </row>
    <row r="13" spans="1:1" ht="39.6" x14ac:dyDescent="0.25">
      <c r="A13" s="51" t="s">
        <v>67</v>
      </c>
    </row>
    <row r="15" spans="1:1" x14ac:dyDescent="0.25">
      <c r="A15" s="50" t="s">
        <v>63</v>
      </c>
    </row>
    <row r="16" spans="1:1" ht="52.8" x14ac:dyDescent="0.25">
      <c r="A16" s="51" t="s">
        <v>215</v>
      </c>
    </row>
    <row r="18" spans="1:1" x14ac:dyDescent="0.25">
      <c r="A18" s="50" t="s">
        <v>64</v>
      </c>
    </row>
    <row r="19" spans="1:1" x14ac:dyDescent="0.25">
      <c r="A19" s="50"/>
    </row>
    <row r="20" spans="1:1" ht="92.4" x14ac:dyDescent="0.25">
      <c r="A20" s="51" t="s">
        <v>70</v>
      </c>
    </row>
    <row r="21" spans="1:1" ht="12.75" customHeight="1" x14ac:dyDescent="0.25">
      <c r="A21" s="51"/>
    </row>
    <row r="22" spans="1:1" ht="105.6" x14ac:dyDescent="0.25">
      <c r="A22" s="51" t="s">
        <v>71</v>
      </c>
    </row>
    <row r="23" spans="1:1" ht="12.75" customHeight="1" x14ac:dyDescent="0.25">
      <c r="A23" s="51"/>
    </row>
    <row r="24" spans="1:1" ht="58.5" customHeight="1" x14ac:dyDescent="0.25">
      <c r="A24" s="51" t="s">
        <v>69</v>
      </c>
    </row>
    <row r="26" spans="1:1" x14ac:dyDescent="0.25">
      <c r="A26" s="51" t="s">
        <v>68</v>
      </c>
    </row>
    <row r="27" spans="1:1" x14ac:dyDescent="0.25">
      <c r="A27" s="51"/>
    </row>
  </sheetData>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election activeCell="E10" sqref="E10"/>
    </sheetView>
  </sheetViews>
  <sheetFormatPr defaultRowHeight="13.8" x14ac:dyDescent="0.25"/>
  <cols>
    <col min="1" max="1" width="26.5546875" style="139" customWidth="1"/>
    <col min="2" max="2" width="75.44140625" style="139" customWidth="1"/>
    <col min="3" max="16384" width="8.88671875" style="139"/>
  </cols>
  <sheetData>
    <row r="1" spans="1:2" ht="32.25" customHeight="1" x14ac:dyDescent="0.25">
      <c r="A1" s="155" t="s">
        <v>239</v>
      </c>
      <c r="B1" s="156"/>
    </row>
    <row r="3" spans="1:2" x14ac:dyDescent="0.25">
      <c r="A3" s="52" t="s">
        <v>72</v>
      </c>
      <c r="B3" s="52" t="s">
        <v>77</v>
      </c>
    </row>
    <row r="4" spans="1:2" x14ac:dyDescent="0.25">
      <c r="A4" s="53" t="s">
        <v>73</v>
      </c>
      <c r="B4" s="54" t="s">
        <v>217</v>
      </c>
    </row>
    <row r="5" spans="1:2" x14ac:dyDescent="0.25">
      <c r="A5" s="53" t="s">
        <v>74</v>
      </c>
      <c r="B5" s="54" t="s">
        <v>218</v>
      </c>
    </row>
    <row r="6" spans="1:2" x14ac:dyDescent="0.25">
      <c r="A6" s="53" t="s">
        <v>216</v>
      </c>
      <c r="B6" s="53" t="s">
        <v>78</v>
      </c>
    </row>
    <row r="7" spans="1:2" x14ac:dyDescent="0.25">
      <c r="A7" s="53" t="s">
        <v>75</v>
      </c>
      <c r="B7" s="55" t="s">
        <v>79</v>
      </c>
    </row>
    <row r="8" spans="1:2" x14ac:dyDescent="0.25">
      <c r="A8" s="53" t="s">
        <v>76</v>
      </c>
      <c r="B8" s="53" t="s">
        <v>22</v>
      </c>
    </row>
    <row r="9" spans="1:2" x14ac:dyDescent="0.25">
      <c r="A9" s="56"/>
      <c r="B9" s="56"/>
    </row>
    <row r="10" spans="1:2" x14ac:dyDescent="0.25">
      <c r="A10" s="57" t="s">
        <v>72</v>
      </c>
      <c r="B10" s="57" t="s">
        <v>80</v>
      </c>
    </row>
    <row r="11" spans="1:2" ht="39.6" x14ac:dyDescent="0.25">
      <c r="A11" s="53" t="s">
        <v>73</v>
      </c>
      <c r="B11" s="58" t="s">
        <v>242</v>
      </c>
    </row>
    <row r="12" spans="1:2" x14ac:dyDescent="0.25">
      <c r="A12" s="53" t="s">
        <v>74</v>
      </c>
      <c r="B12" s="58" t="s">
        <v>219</v>
      </c>
    </row>
    <row r="13" spans="1:2" x14ac:dyDescent="0.25">
      <c r="A13" s="53" t="s">
        <v>216</v>
      </c>
      <c r="B13" s="58" t="s">
        <v>81</v>
      </c>
    </row>
    <row r="14" spans="1:2" x14ac:dyDescent="0.25">
      <c r="A14" s="53" t="s">
        <v>75</v>
      </c>
      <c r="B14" s="55" t="s">
        <v>82</v>
      </c>
    </row>
    <row r="15" spans="1:2" x14ac:dyDescent="0.25">
      <c r="A15" s="53" t="s">
        <v>76</v>
      </c>
      <c r="B15" s="58" t="s">
        <v>23</v>
      </c>
    </row>
    <row r="16" spans="1:2" s="140" customFormat="1" ht="13.2" x14ac:dyDescent="0.25"/>
    <row r="17" s="140" customFormat="1" ht="13.2" x14ac:dyDescent="0.25"/>
    <row r="18" s="140" customFormat="1" ht="13.2" x14ac:dyDescent="0.25"/>
    <row r="19" s="140" customFormat="1" ht="13.2" x14ac:dyDescent="0.25"/>
    <row r="20" s="140" customFormat="1" ht="13.2" x14ac:dyDescent="0.25"/>
    <row r="21" s="140" customFormat="1" ht="13.2" x14ac:dyDescent="0.25"/>
    <row r="22" s="140" customFormat="1" ht="13.2" x14ac:dyDescent="0.25"/>
    <row r="23" s="140" customFormat="1" ht="13.2" x14ac:dyDescent="0.25"/>
  </sheetData>
  <mergeCells count="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6"/>
  <sheetViews>
    <sheetView showGridLines="0" workbookViewId="0">
      <selection activeCell="C21" sqref="C21"/>
    </sheetView>
  </sheetViews>
  <sheetFormatPr defaultColWidth="9.109375" defaultRowHeight="11.4" x14ac:dyDescent="0.2"/>
  <cols>
    <col min="1" max="1" width="35.109375" style="7" customWidth="1"/>
    <col min="2" max="2" width="22.44140625" style="7" customWidth="1"/>
    <col min="3" max="3" width="13.6640625" style="30" customWidth="1"/>
    <col min="4" max="7" width="12" style="7" customWidth="1"/>
    <col min="8" max="9" width="12" style="8" customWidth="1"/>
    <col min="10" max="13" width="12" style="7" customWidth="1"/>
    <col min="14" max="14" width="9.109375" style="8"/>
    <col min="15" max="15" width="1.88671875" style="8" customWidth="1"/>
    <col min="16" max="18" width="9.109375" style="8"/>
    <col min="19" max="19" width="14.33203125" style="8" customWidth="1"/>
    <col min="20" max="20" width="9.109375" style="8"/>
    <col min="21" max="21" width="2.6640625" style="8" customWidth="1"/>
    <col min="22" max="24" width="9.109375" style="8"/>
    <col min="25" max="25" width="14.109375" style="8" customWidth="1"/>
    <col min="26" max="26" width="9.109375" style="8"/>
    <col min="27" max="27" width="2.44140625" style="8" customWidth="1"/>
    <col min="28" max="30" width="9.109375" style="8"/>
    <col min="31" max="31" width="13.109375" style="8" customWidth="1"/>
    <col min="32" max="36" width="9.109375" style="8"/>
    <col min="37" max="16384" width="9.109375" style="7"/>
  </cols>
  <sheetData>
    <row r="1" spans="1:25" ht="12" x14ac:dyDescent="0.25">
      <c r="A1" s="6" t="s">
        <v>46</v>
      </c>
      <c r="D1" s="8"/>
      <c r="E1" s="8"/>
      <c r="F1" s="8"/>
      <c r="G1" s="8"/>
      <c r="J1" s="8"/>
      <c r="K1" s="8"/>
      <c r="L1" s="8"/>
      <c r="M1" s="8"/>
    </row>
    <row r="2" spans="1:25" ht="12" x14ac:dyDescent="0.25">
      <c r="A2" s="26" t="s">
        <v>83</v>
      </c>
      <c r="B2" s="10"/>
      <c r="C2" s="86"/>
      <c r="D2" s="10"/>
      <c r="E2" s="10"/>
      <c r="F2" s="10"/>
      <c r="G2" s="10"/>
      <c r="H2" s="10"/>
      <c r="I2" s="10"/>
      <c r="J2" s="10"/>
      <c r="K2" s="10"/>
      <c r="L2" s="10"/>
      <c r="M2" s="10"/>
    </row>
    <row r="3" spans="1:25" x14ac:dyDescent="0.2">
      <c r="A3" s="8"/>
      <c r="B3" s="8"/>
      <c r="D3" s="8"/>
      <c r="E3" s="8"/>
      <c r="F3" s="8"/>
      <c r="G3" s="8"/>
      <c r="H3" s="11"/>
      <c r="I3" s="11"/>
      <c r="J3" s="8"/>
      <c r="K3" s="8"/>
      <c r="L3" s="8"/>
      <c r="M3" s="8"/>
    </row>
    <row r="4" spans="1:25" x14ac:dyDescent="0.2">
      <c r="A4" s="29"/>
      <c r="B4" s="30"/>
      <c r="C4" s="10" t="s">
        <v>84</v>
      </c>
      <c r="D4" s="10"/>
      <c r="E4" s="10"/>
      <c r="F4" s="10"/>
      <c r="G4" s="10"/>
      <c r="I4" s="10" t="s">
        <v>86</v>
      </c>
      <c r="J4" s="10"/>
      <c r="K4" s="10"/>
      <c r="L4" s="10"/>
      <c r="M4" s="10"/>
      <c r="Y4" s="7"/>
    </row>
    <row r="5" spans="1:25" x14ac:dyDescent="0.2">
      <c r="A5" s="29"/>
      <c r="B5" s="30"/>
      <c r="C5" s="60" t="s">
        <v>85</v>
      </c>
      <c r="D5" s="8"/>
      <c r="E5" s="8"/>
      <c r="F5" s="8"/>
      <c r="G5" s="8"/>
      <c r="I5" s="60" t="s">
        <v>85</v>
      </c>
      <c r="J5" s="8"/>
      <c r="K5" s="8"/>
      <c r="L5" s="8"/>
      <c r="M5" s="8"/>
      <c r="Y5" s="7"/>
    </row>
    <row r="6" spans="1:25" x14ac:dyDescent="0.2">
      <c r="A6" s="29"/>
      <c r="B6" s="30"/>
      <c r="C6" s="8"/>
      <c r="D6" s="8"/>
      <c r="E6" s="8"/>
      <c r="F6" s="8"/>
      <c r="G6" s="8"/>
      <c r="J6" s="8"/>
      <c r="K6" s="8"/>
      <c r="L6" s="8"/>
      <c r="M6" s="8"/>
      <c r="Y6" s="7"/>
    </row>
    <row r="7" spans="1:25" x14ac:dyDescent="0.2">
      <c r="A7" s="29"/>
      <c r="B7" s="30"/>
      <c r="C7" s="7">
        <v>2015</v>
      </c>
      <c r="D7" s="7">
        <v>2016</v>
      </c>
      <c r="E7" s="7">
        <v>2017</v>
      </c>
      <c r="F7" s="8">
        <v>2018</v>
      </c>
      <c r="G7" s="7">
        <v>2019</v>
      </c>
      <c r="I7" s="7">
        <v>2015</v>
      </c>
      <c r="J7" s="7">
        <v>2016</v>
      </c>
      <c r="K7" s="7">
        <v>2017</v>
      </c>
      <c r="L7" s="8">
        <v>2018</v>
      </c>
      <c r="M7" s="7">
        <v>2019</v>
      </c>
      <c r="Y7" s="7"/>
    </row>
    <row r="8" spans="1:25" x14ac:dyDescent="0.2">
      <c r="A8" s="113"/>
      <c r="B8" s="30"/>
      <c r="C8" s="7"/>
      <c r="F8" s="8"/>
      <c r="I8" s="7"/>
      <c r="K8" s="8"/>
      <c r="L8" s="8"/>
      <c r="Y8" s="7"/>
    </row>
    <row r="9" spans="1:25" x14ac:dyDescent="0.2">
      <c r="A9" s="30" t="s">
        <v>87</v>
      </c>
      <c r="B9" s="30" t="s">
        <v>87</v>
      </c>
      <c r="C9" s="123">
        <v>291055</v>
      </c>
      <c r="D9" s="123">
        <v>215957</v>
      </c>
      <c r="E9" s="123">
        <v>202695</v>
      </c>
      <c r="F9" s="123">
        <v>-317014</v>
      </c>
      <c r="G9" s="123">
        <v>31900</v>
      </c>
      <c r="H9" s="121"/>
      <c r="I9" s="123">
        <v>352543</v>
      </c>
      <c r="J9" s="123">
        <v>262474</v>
      </c>
      <c r="K9" s="123">
        <v>248765</v>
      </c>
      <c r="L9" s="123">
        <v>-264454</v>
      </c>
      <c r="M9" s="123">
        <v>69639</v>
      </c>
      <c r="Y9" s="7"/>
    </row>
    <row r="10" spans="1:25" x14ac:dyDescent="0.2">
      <c r="A10" s="30" t="s">
        <v>88</v>
      </c>
      <c r="B10" s="30" t="s">
        <v>87</v>
      </c>
      <c r="C10" s="123">
        <v>35021.9</v>
      </c>
      <c r="D10" s="123">
        <v>78469.3</v>
      </c>
      <c r="E10" s="123">
        <v>250766.7</v>
      </c>
      <c r="F10" s="123">
        <v>-89911.7</v>
      </c>
      <c r="G10" s="123">
        <v>-32599.599999999999</v>
      </c>
      <c r="H10" s="121"/>
      <c r="I10" s="123">
        <v>-36083.1</v>
      </c>
      <c r="J10" s="123">
        <v>133155.79999999999</v>
      </c>
      <c r="K10" s="123">
        <v>61105.7</v>
      </c>
      <c r="L10" s="123">
        <v>-216797.6</v>
      </c>
      <c r="M10" s="123">
        <v>60506.6</v>
      </c>
      <c r="Y10" s="7"/>
    </row>
    <row r="11" spans="1:25" x14ac:dyDescent="0.2">
      <c r="A11" s="30" t="s">
        <v>91</v>
      </c>
      <c r="B11" s="30" t="s">
        <v>87</v>
      </c>
      <c r="C11" s="123">
        <v>256033.1</v>
      </c>
      <c r="D11" s="123">
        <v>137487.70000000001</v>
      </c>
      <c r="E11" s="123">
        <v>-48071.7</v>
      </c>
      <c r="F11" s="123">
        <v>-227102.3</v>
      </c>
      <c r="G11" s="123">
        <v>64499.6</v>
      </c>
      <c r="H11" s="121"/>
      <c r="I11" s="123">
        <v>388626.1</v>
      </c>
      <c r="J11" s="123">
        <v>129318.2</v>
      </c>
      <c r="K11" s="123">
        <v>187659.3</v>
      </c>
      <c r="L11" s="123">
        <v>-47656.4</v>
      </c>
      <c r="M11" s="123">
        <v>9132.4</v>
      </c>
      <c r="Y11" s="7"/>
    </row>
    <row r="12" spans="1:25" x14ac:dyDescent="0.2">
      <c r="A12" s="30" t="s">
        <v>91</v>
      </c>
      <c r="B12" s="30" t="s">
        <v>92</v>
      </c>
      <c r="C12" s="123">
        <v>2149.4</v>
      </c>
      <c r="D12" s="123">
        <v>1553.9</v>
      </c>
      <c r="E12" s="123">
        <v>2072.9</v>
      </c>
      <c r="F12" s="123">
        <v>1043.0999999999999</v>
      </c>
      <c r="G12" s="123">
        <v>169.9</v>
      </c>
      <c r="H12" s="121"/>
      <c r="I12" s="123">
        <v>-1743.6</v>
      </c>
      <c r="J12" s="123">
        <v>1010.8</v>
      </c>
      <c r="K12" s="123">
        <v>460.4</v>
      </c>
      <c r="L12" s="123">
        <v>671.3</v>
      </c>
      <c r="M12" s="123">
        <v>561.70000000000005</v>
      </c>
      <c r="Y12" s="7"/>
    </row>
    <row r="13" spans="1:25" x14ac:dyDescent="0.2">
      <c r="A13" s="30" t="s">
        <v>91</v>
      </c>
      <c r="B13" s="30" t="s">
        <v>93</v>
      </c>
      <c r="C13" s="123">
        <v>-2413.1999999999998</v>
      </c>
      <c r="D13" s="123">
        <v>1597.9</v>
      </c>
      <c r="E13" s="123">
        <v>-7967.5</v>
      </c>
      <c r="F13" s="123">
        <v>-885.3</v>
      </c>
      <c r="G13" s="123">
        <v>-3083.4</v>
      </c>
      <c r="H13" s="121"/>
      <c r="I13" s="123">
        <v>-505.7</v>
      </c>
      <c r="J13" s="123">
        <v>-3790</v>
      </c>
      <c r="K13" s="123">
        <v>2953.1</v>
      </c>
      <c r="L13" s="123">
        <v>6062.8</v>
      </c>
      <c r="M13" s="123">
        <v>1764.2</v>
      </c>
      <c r="Y13" s="7"/>
    </row>
    <row r="14" spans="1:25" x14ac:dyDescent="0.2">
      <c r="A14" s="30" t="s">
        <v>91</v>
      </c>
      <c r="B14" s="30" t="s">
        <v>94</v>
      </c>
      <c r="C14" s="123">
        <v>36603.1</v>
      </c>
      <c r="D14" s="123">
        <v>38965.599999999999</v>
      </c>
      <c r="E14" s="123">
        <v>-43115.199999999997</v>
      </c>
      <c r="F14" s="123">
        <v>28590.7</v>
      </c>
      <c r="G14" s="123">
        <v>-4286.1000000000004</v>
      </c>
      <c r="H14" s="121"/>
      <c r="I14" s="123">
        <v>4026.2</v>
      </c>
      <c r="J14" s="123">
        <v>79410.3</v>
      </c>
      <c r="K14" s="123">
        <v>31</v>
      </c>
      <c r="L14" s="123">
        <v>41346.800000000003</v>
      </c>
      <c r="M14" s="123">
        <v>6645.5</v>
      </c>
      <c r="Y14" s="7"/>
    </row>
    <row r="15" spans="1:25" x14ac:dyDescent="0.2">
      <c r="A15" s="30" t="s">
        <v>91</v>
      </c>
      <c r="B15" s="30" t="s">
        <v>95</v>
      </c>
      <c r="C15" s="123">
        <v>11993.9</v>
      </c>
      <c r="D15" s="123">
        <v>2374.9</v>
      </c>
      <c r="E15" s="123">
        <v>10705.6</v>
      </c>
      <c r="F15" s="123">
        <v>2771.4</v>
      </c>
      <c r="G15" s="123">
        <v>-1377.6</v>
      </c>
      <c r="H15" s="121"/>
      <c r="I15" s="123">
        <v>31518.2</v>
      </c>
      <c r="J15" s="123">
        <v>35488.800000000003</v>
      </c>
      <c r="K15" s="123">
        <v>9642.7999999999993</v>
      </c>
      <c r="L15" s="123">
        <v>7015.3</v>
      </c>
      <c r="M15" s="123">
        <v>874</v>
      </c>
      <c r="Y15" s="7"/>
    </row>
    <row r="16" spans="1:25" x14ac:dyDescent="0.2">
      <c r="A16" s="30" t="s">
        <v>91</v>
      </c>
      <c r="B16" s="30" t="s">
        <v>2</v>
      </c>
      <c r="C16" s="123">
        <v>40.1</v>
      </c>
      <c r="D16" s="123">
        <v>23066.6</v>
      </c>
      <c r="E16" s="123">
        <v>23057.599999999999</v>
      </c>
      <c r="F16" s="123">
        <v>76022.3</v>
      </c>
      <c r="G16" s="123">
        <v>-25898.9</v>
      </c>
      <c r="H16" s="121"/>
      <c r="I16" s="123">
        <v>1615.5</v>
      </c>
      <c r="J16" s="123">
        <v>5303.7</v>
      </c>
      <c r="K16" s="123">
        <v>15989.6</v>
      </c>
      <c r="L16" s="123">
        <v>88251.9</v>
      </c>
      <c r="M16" s="123">
        <v>-5351.4</v>
      </c>
      <c r="Y16" s="7"/>
    </row>
    <row r="17" spans="1:25" x14ac:dyDescent="0.2">
      <c r="A17" s="30" t="s">
        <v>91</v>
      </c>
      <c r="B17" s="30" t="s">
        <v>3</v>
      </c>
      <c r="C17" s="123">
        <v>487.2</v>
      </c>
      <c r="D17" s="123">
        <v>2343.6999999999998</v>
      </c>
      <c r="E17" s="123">
        <v>3298.2</v>
      </c>
      <c r="F17" s="123">
        <v>-1194.2</v>
      </c>
      <c r="G17" s="123">
        <v>4465.3</v>
      </c>
      <c r="H17" s="121"/>
      <c r="I17" s="123">
        <v>2332.8000000000002</v>
      </c>
      <c r="J17" s="123">
        <v>2058.5</v>
      </c>
      <c r="K17" s="123">
        <v>2309.5</v>
      </c>
      <c r="L17" s="123">
        <v>-384.2</v>
      </c>
      <c r="M17" s="123">
        <v>3398.6</v>
      </c>
      <c r="Y17" s="7"/>
    </row>
    <row r="18" spans="1:25" x14ac:dyDescent="0.2">
      <c r="A18" s="30" t="s">
        <v>91</v>
      </c>
      <c r="B18" s="30" t="s">
        <v>96</v>
      </c>
      <c r="C18" s="123">
        <v>2448.6</v>
      </c>
      <c r="D18" s="123">
        <v>3150.8</v>
      </c>
      <c r="E18" s="123">
        <v>9581</v>
      </c>
      <c r="F18" s="123">
        <v>4255.3</v>
      </c>
      <c r="G18" s="123">
        <v>30834</v>
      </c>
      <c r="H18" s="121"/>
      <c r="I18" s="123">
        <v>-878.3</v>
      </c>
      <c r="J18" s="123">
        <v>1309.2</v>
      </c>
      <c r="K18" s="123">
        <v>1122</v>
      </c>
      <c r="L18" s="123">
        <v>3310.2</v>
      </c>
      <c r="M18" s="123">
        <v>13355.2</v>
      </c>
      <c r="Y18" s="7"/>
    </row>
    <row r="19" spans="1:25" x14ac:dyDescent="0.2">
      <c r="A19" s="30" t="s">
        <v>91</v>
      </c>
      <c r="B19" s="30" t="s">
        <v>4</v>
      </c>
      <c r="C19" s="123">
        <v>350.5</v>
      </c>
      <c r="D19" s="123">
        <v>75.599999999999994</v>
      </c>
      <c r="E19" s="123">
        <v>618.1</v>
      </c>
      <c r="F19" s="123">
        <v>-101.7</v>
      </c>
      <c r="G19" s="123">
        <v>-68.8</v>
      </c>
      <c r="H19" s="121"/>
      <c r="I19" s="123">
        <v>2320.5</v>
      </c>
      <c r="J19" s="123">
        <v>-250.5</v>
      </c>
      <c r="K19" s="123">
        <v>3383.8</v>
      </c>
      <c r="L19" s="123">
        <v>2878.4</v>
      </c>
      <c r="M19" s="123">
        <v>5077.1000000000004</v>
      </c>
      <c r="Y19" s="7"/>
    </row>
    <row r="20" spans="1:25" x14ac:dyDescent="0.2">
      <c r="A20" s="30" t="s">
        <v>91</v>
      </c>
      <c r="B20" s="30" t="s">
        <v>5</v>
      </c>
      <c r="C20" s="123">
        <v>4174.2</v>
      </c>
      <c r="D20" s="123">
        <v>10596.1</v>
      </c>
      <c r="E20" s="123">
        <v>10258.9</v>
      </c>
      <c r="F20" s="123">
        <v>-822.2</v>
      </c>
      <c r="G20" s="123">
        <v>-1415.7</v>
      </c>
      <c r="H20" s="121"/>
      <c r="I20" s="123">
        <v>8719.6</v>
      </c>
      <c r="J20" s="123">
        <v>-294.5</v>
      </c>
      <c r="K20" s="123">
        <v>4016.2</v>
      </c>
      <c r="L20" s="123">
        <v>4637.3</v>
      </c>
      <c r="M20" s="123">
        <v>8861.6</v>
      </c>
      <c r="Y20" s="7"/>
    </row>
    <row r="21" spans="1:25" x14ac:dyDescent="0.2">
      <c r="A21" s="30" t="s">
        <v>91</v>
      </c>
      <c r="B21" s="30" t="s">
        <v>97</v>
      </c>
      <c r="C21" s="123">
        <v>82839.3</v>
      </c>
      <c r="D21" s="123">
        <v>-16559.099999999999</v>
      </c>
      <c r="E21" s="123">
        <v>-56172.1</v>
      </c>
      <c r="F21" s="123">
        <v>-234500.1</v>
      </c>
      <c r="G21" s="123">
        <v>-136.6</v>
      </c>
      <c r="H21" s="121"/>
      <c r="I21" s="123">
        <v>87403.9</v>
      </c>
      <c r="J21" s="123">
        <v>-86395.1</v>
      </c>
      <c r="K21" s="123">
        <v>84844.5</v>
      </c>
      <c r="L21" s="123">
        <v>5048.8</v>
      </c>
      <c r="M21" s="123">
        <v>-70815.399999999994</v>
      </c>
      <c r="Y21" s="7"/>
    </row>
    <row r="22" spans="1:25" x14ac:dyDescent="0.2">
      <c r="A22" s="30" t="s">
        <v>89</v>
      </c>
      <c r="B22" s="30" t="s">
        <v>87</v>
      </c>
      <c r="C22" s="123">
        <v>59174.7</v>
      </c>
      <c r="D22" s="123">
        <v>61063.4</v>
      </c>
      <c r="E22" s="123">
        <v>157884.20000000001</v>
      </c>
      <c r="F22" s="123">
        <v>-156208.9</v>
      </c>
      <c r="G22" s="123">
        <v>-27020.6</v>
      </c>
      <c r="H22" s="121"/>
      <c r="I22" s="123">
        <v>39482.300000000003</v>
      </c>
      <c r="J22" s="123">
        <v>-24473</v>
      </c>
      <c r="K22" s="123">
        <v>-6778</v>
      </c>
      <c r="L22" s="123">
        <v>-196307.20000000001</v>
      </c>
      <c r="M22" s="123">
        <v>44503.9</v>
      </c>
      <c r="Y22" s="7"/>
    </row>
    <row r="23" spans="1:25" x14ac:dyDescent="0.2">
      <c r="A23" s="30" t="s">
        <v>89</v>
      </c>
      <c r="B23" s="30" t="s">
        <v>98</v>
      </c>
      <c r="C23" s="123">
        <v>15753.8</v>
      </c>
      <c r="D23" s="123">
        <v>-16377.5</v>
      </c>
      <c r="E23" s="123">
        <v>-3967.1</v>
      </c>
      <c r="F23" s="123">
        <v>-21937.4</v>
      </c>
      <c r="G23" s="123">
        <v>4917.2</v>
      </c>
      <c r="H23" s="121"/>
      <c r="I23" s="123">
        <v>2609.1999999999998</v>
      </c>
      <c r="J23" s="123">
        <v>-12570.6</v>
      </c>
      <c r="K23" s="123">
        <v>-20570.3</v>
      </c>
      <c r="L23" s="123">
        <v>-5772.4</v>
      </c>
      <c r="M23" s="123">
        <v>-20329.2</v>
      </c>
      <c r="Y23" s="7"/>
    </row>
    <row r="24" spans="1:25" x14ac:dyDescent="0.2">
      <c r="A24" s="30" t="s">
        <v>89</v>
      </c>
      <c r="B24" s="30" t="s">
        <v>0</v>
      </c>
      <c r="C24" s="123">
        <v>5015.3999999999996</v>
      </c>
      <c r="D24" s="123">
        <v>876.5</v>
      </c>
      <c r="E24" s="123">
        <v>1665.6</v>
      </c>
      <c r="F24" s="123">
        <v>-766.5</v>
      </c>
      <c r="G24" s="123">
        <v>-896.6</v>
      </c>
      <c r="H24" s="121"/>
      <c r="I24" s="123">
        <v>5815.9</v>
      </c>
      <c r="J24" s="123">
        <v>1039.7</v>
      </c>
      <c r="K24" s="123">
        <v>372.8</v>
      </c>
      <c r="L24" s="123">
        <v>-8800.2000000000007</v>
      </c>
      <c r="M24" s="123">
        <v>-2982.1</v>
      </c>
      <c r="Y24" s="7"/>
    </row>
    <row r="25" spans="1:25" x14ac:dyDescent="0.2">
      <c r="A25" s="30" t="s">
        <v>89</v>
      </c>
      <c r="B25" s="30" t="s">
        <v>99</v>
      </c>
      <c r="C25" s="123">
        <v>19148.599999999999</v>
      </c>
      <c r="D25" s="123">
        <v>9728.2000000000007</v>
      </c>
      <c r="E25" s="123">
        <v>13776</v>
      </c>
      <c r="F25" s="123">
        <v>31622.400000000001</v>
      </c>
      <c r="G25" s="123">
        <v>26211.9</v>
      </c>
      <c r="H25" s="121"/>
      <c r="I25" s="123">
        <v>26450.6</v>
      </c>
      <c r="J25" s="123">
        <v>11818.1</v>
      </c>
      <c r="K25" s="123">
        <v>55622.9</v>
      </c>
      <c r="L25" s="123">
        <v>28885.8</v>
      </c>
      <c r="M25" s="123">
        <v>-10963.3</v>
      </c>
      <c r="Y25" s="7"/>
    </row>
    <row r="26" spans="1:25" x14ac:dyDescent="0.2">
      <c r="A26" s="30" t="s">
        <v>89</v>
      </c>
      <c r="B26" s="30" t="s">
        <v>100</v>
      </c>
      <c r="C26" s="123">
        <v>-0.5</v>
      </c>
      <c r="D26" s="123">
        <v>14.5</v>
      </c>
      <c r="E26" s="123">
        <v>20.7</v>
      </c>
      <c r="F26" s="123">
        <v>22.5</v>
      </c>
      <c r="G26" s="123">
        <v>48.9</v>
      </c>
      <c r="H26" s="121"/>
      <c r="I26" s="123">
        <v>-78.400000000000006</v>
      </c>
      <c r="J26" s="123">
        <v>-101.6</v>
      </c>
      <c r="K26" s="123">
        <v>-53.5</v>
      </c>
      <c r="L26" s="123">
        <v>28.4</v>
      </c>
      <c r="M26" s="123">
        <v>35.4</v>
      </c>
      <c r="Y26" s="7"/>
    </row>
    <row r="27" spans="1:25" x14ac:dyDescent="0.2">
      <c r="A27" s="30" t="s">
        <v>89</v>
      </c>
      <c r="B27" s="30" t="s">
        <v>1</v>
      </c>
      <c r="C27" s="123">
        <v>851.1</v>
      </c>
      <c r="D27" s="123">
        <v>1511.3</v>
      </c>
      <c r="E27" s="123">
        <v>-774.9</v>
      </c>
      <c r="F27" s="123">
        <v>-5804.4</v>
      </c>
      <c r="G27" s="123">
        <v>-205.7</v>
      </c>
      <c r="H27" s="121"/>
      <c r="I27" s="123">
        <v>2123</v>
      </c>
      <c r="J27" s="123">
        <v>6062.3</v>
      </c>
      <c r="K27" s="123">
        <v>-2545.4</v>
      </c>
      <c r="L27" s="123">
        <v>-6294.7</v>
      </c>
      <c r="M27" s="123">
        <v>1081.9000000000001</v>
      </c>
      <c r="Y27" s="7"/>
    </row>
    <row r="28" spans="1:25" x14ac:dyDescent="0.2">
      <c r="A28" s="30" t="s">
        <v>89</v>
      </c>
      <c r="B28" s="30" t="s">
        <v>101</v>
      </c>
      <c r="C28" s="123">
        <v>8754.7000000000007</v>
      </c>
      <c r="D28" s="123">
        <v>10876.1</v>
      </c>
      <c r="E28" s="123">
        <v>15422.7</v>
      </c>
      <c r="F28" s="123">
        <v>15315.4</v>
      </c>
      <c r="G28" s="123">
        <v>4100.8</v>
      </c>
      <c r="H28" s="121"/>
      <c r="I28" s="123">
        <v>5502.8</v>
      </c>
      <c r="J28" s="123">
        <v>-4027.3</v>
      </c>
      <c r="K28" s="123">
        <v>27528.2</v>
      </c>
      <c r="L28" s="123">
        <v>10592.4</v>
      </c>
      <c r="M28" s="123">
        <v>5685.7</v>
      </c>
      <c r="Y28" s="7"/>
    </row>
    <row r="29" spans="1:25" x14ac:dyDescent="0.2">
      <c r="A29" s="30" t="s">
        <v>89</v>
      </c>
      <c r="B29" s="30" t="s">
        <v>102</v>
      </c>
      <c r="C29" s="123">
        <v>-79.7</v>
      </c>
      <c r="D29" s="123">
        <v>76.900000000000006</v>
      </c>
      <c r="E29" s="123">
        <v>77</v>
      </c>
      <c r="F29" s="123">
        <v>-0.8</v>
      </c>
      <c r="G29" s="123">
        <v>-31.8</v>
      </c>
      <c r="H29" s="121"/>
      <c r="I29" s="123">
        <v>35.5</v>
      </c>
      <c r="J29" s="123">
        <v>232.7</v>
      </c>
      <c r="K29" s="123">
        <v>530.20000000000005</v>
      </c>
      <c r="L29" s="123">
        <v>146.30000000000001</v>
      </c>
      <c r="M29" s="123">
        <v>313.8</v>
      </c>
      <c r="Y29" s="7"/>
    </row>
    <row r="30" spans="1:25" x14ac:dyDescent="0.2">
      <c r="A30" s="30" t="s">
        <v>89</v>
      </c>
      <c r="B30" s="30" t="s">
        <v>103</v>
      </c>
      <c r="C30" s="123">
        <v>14144.1</v>
      </c>
      <c r="D30" s="123">
        <v>3204.6</v>
      </c>
      <c r="E30" s="123">
        <v>89955.9</v>
      </c>
      <c r="F30" s="123">
        <v>-42264.6</v>
      </c>
      <c r="G30" s="123">
        <v>-52657</v>
      </c>
      <c r="H30" s="121"/>
      <c r="I30" s="123">
        <v>-11607.6</v>
      </c>
      <c r="J30" s="123">
        <v>27967.200000000001</v>
      </c>
      <c r="K30" s="123">
        <v>-40556.199999999997</v>
      </c>
      <c r="L30" s="123">
        <v>-31273.599999999999</v>
      </c>
      <c r="M30" s="123">
        <v>59544</v>
      </c>
      <c r="Y30" s="7"/>
    </row>
    <row r="31" spans="1:25" x14ac:dyDescent="0.2">
      <c r="A31" s="30" t="s">
        <v>89</v>
      </c>
      <c r="B31" s="30" t="s">
        <v>104</v>
      </c>
      <c r="C31" s="123">
        <v>7799.3</v>
      </c>
      <c r="D31" s="123">
        <v>-10052.1</v>
      </c>
      <c r="E31" s="123">
        <v>6313.2</v>
      </c>
      <c r="F31" s="123">
        <v>-1078.0999999999999</v>
      </c>
      <c r="G31" s="123">
        <v>2185</v>
      </c>
      <c r="H31" s="121"/>
      <c r="I31" s="123">
        <v>10667.2</v>
      </c>
      <c r="J31" s="123">
        <v>8132.7</v>
      </c>
      <c r="K31" s="123">
        <v>1617.3</v>
      </c>
      <c r="L31" s="123">
        <v>5275.2</v>
      </c>
      <c r="M31" s="123">
        <v>665</v>
      </c>
      <c r="Y31" s="7"/>
    </row>
    <row r="32" spans="1:25" x14ac:dyDescent="0.2">
      <c r="A32" s="30" t="s">
        <v>89</v>
      </c>
      <c r="B32" s="30" t="s">
        <v>105</v>
      </c>
      <c r="C32" s="123">
        <v>3.6</v>
      </c>
      <c r="D32" s="123">
        <v>-6.2</v>
      </c>
      <c r="E32" s="123">
        <v>12.4</v>
      </c>
      <c r="F32" s="123">
        <v>-14.4</v>
      </c>
      <c r="G32" s="123">
        <v>4.5</v>
      </c>
      <c r="H32" s="121"/>
      <c r="I32" s="123">
        <v>140.80000000000001</v>
      </c>
      <c r="J32" s="123">
        <v>-140</v>
      </c>
      <c r="K32" s="123">
        <v>-170.8</v>
      </c>
      <c r="L32" s="123">
        <v>145.6</v>
      </c>
      <c r="M32" s="123">
        <v>10.3</v>
      </c>
      <c r="Y32" s="7"/>
    </row>
    <row r="33" spans="1:25" x14ac:dyDescent="0.2">
      <c r="A33" s="30" t="s">
        <v>89</v>
      </c>
      <c r="B33" s="30" t="s">
        <v>106</v>
      </c>
      <c r="C33" s="123">
        <v>39.1</v>
      </c>
      <c r="D33" s="123">
        <v>112.6</v>
      </c>
      <c r="E33" s="123">
        <v>102.6</v>
      </c>
      <c r="F33" s="123">
        <v>-41</v>
      </c>
      <c r="G33" s="123">
        <v>-45.8</v>
      </c>
      <c r="H33" s="121"/>
      <c r="I33" s="123">
        <v>6.3</v>
      </c>
      <c r="J33" s="123">
        <v>25.3</v>
      </c>
      <c r="K33" s="123">
        <v>198.7</v>
      </c>
      <c r="L33" s="123">
        <v>114.7</v>
      </c>
      <c r="M33" s="123">
        <v>-68</v>
      </c>
      <c r="Y33" s="7"/>
    </row>
    <row r="34" spans="1:25" x14ac:dyDescent="0.2">
      <c r="A34" s="30" t="s">
        <v>89</v>
      </c>
      <c r="B34" s="30" t="s">
        <v>107</v>
      </c>
      <c r="C34" s="123">
        <v>-13456.8</v>
      </c>
      <c r="D34" s="123">
        <v>50784.4</v>
      </c>
      <c r="E34" s="123">
        <v>30526.400000000001</v>
      </c>
      <c r="F34" s="123">
        <v>-128942.8</v>
      </c>
      <c r="G34" s="123">
        <v>-19497.3</v>
      </c>
      <c r="H34" s="121"/>
      <c r="I34" s="123">
        <v>-47604.800000000003</v>
      </c>
      <c r="J34" s="123">
        <v>-43125.599999999999</v>
      </c>
      <c r="K34" s="123">
        <v>-27899.599999999999</v>
      </c>
      <c r="L34" s="123">
        <v>-190912.9</v>
      </c>
      <c r="M34" s="123">
        <v>11357</v>
      </c>
      <c r="Y34" s="7"/>
    </row>
    <row r="35" spans="1:25" x14ac:dyDescent="0.2">
      <c r="A35" s="30" t="s">
        <v>89</v>
      </c>
      <c r="B35" s="30" t="s">
        <v>37</v>
      </c>
      <c r="C35" s="123">
        <v>210.5</v>
      </c>
      <c r="D35" s="123">
        <v>-954</v>
      </c>
      <c r="E35" s="123">
        <v>-536.5</v>
      </c>
      <c r="F35" s="123">
        <v>473.6</v>
      </c>
      <c r="G35" s="123">
        <v>-233.6</v>
      </c>
      <c r="H35" s="121"/>
      <c r="I35" s="123">
        <v>711</v>
      </c>
      <c r="J35" s="123">
        <v>3525.4</v>
      </c>
      <c r="K35" s="123">
        <v>-6111.7</v>
      </c>
      <c r="L35" s="123">
        <v>-1708.8</v>
      </c>
      <c r="M35" s="123">
        <v>-52.4</v>
      </c>
      <c r="Y35" s="7"/>
    </row>
    <row r="36" spans="1:25" x14ac:dyDescent="0.2">
      <c r="A36" s="30" t="s">
        <v>89</v>
      </c>
      <c r="B36" s="30" t="s">
        <v>108</v>
      </c>
      <c r="C36" s="123">
        <v>-639.70000000000005</v>
      </c>
      <c r="D36" s="123">
        <v>8954.5</v>
      </c>
      <c r="E36" s="123">
        <v>5212.3999999999996</v>
      </c>
      <c r="F36" s="123">
        <v>-449.4</v>
      </c>
      <c r="G36" s="123">
        <v>10895.1</v>
      </c>
      <c r="H36" s="121"/>
      <c r="I36" s="123">
        <v>47719.199999999997</v>
      </c>
      <c r="J36" s="123">
        <v>-29927.1</v>
      </c>
      <c r="K36" s="123">
        <v>3702.7</v>
      </c>
      <c r="L36" s="123">
        <v>1437.2</v>
      </c>
      <c r="M36" s="123">
        <v>-535.20000000000005</v>
      </c>
      <c r="Y36" s="7"/>
    </row>
    <row r="37" spans="1:25" x14ac:dyDescent="0.2">
      <c r="A37" s="30" t="s">
        <v>89</v>
      </c>
      <c r="B37" s="30" t="s">
        <v>38</v>
      </c>
      <c r="C37" s="123">
        <v>-2827.1</v>
      </c>
      <c r="D37" s="123">
        <v>1440.2</v>
      </c>
      <c r="E37" s="123">
        <v>558.5</v>
      </c>
      <c r="F37" s="123">
        <v>-229.3</v>
      </c>
      <c r="G37" s="123">
        <v>-782.2</v>
      </c>
      <c r="H37" s="121"/>
      <c r="I37" s="123">
        <v>-3781.7</v>
      </c>
      <c r="J37" s="123">
        <v>-1076.8</v>
      </c>
      <c r="K37" s="123">
        <v>2179.6999999999998</v>
      </c>
      <c r="L37" s="123">
        <v>824.4</v>
      </c>
      <c r="M37" s="123">
        <v>-553.4</v>
      </c>
      <c r="Y37" s="7"/>
    </row>
    <row r="38" spans="1:25" x14ac:dyDescent="0.2">
      <c r="A38" s="30" t="s">
        <v>89</v>
      </c>
      <c r="B38" s="30" t="s">
        <v>109</v>
      </c>
      <c r="C38" s="123">
        <v>166.4</v>
      </c>
      <c r="D38" s="123">
        <v>-3.8</v>
      </c>
      <c r="E38" s="123">
        <v>7.4</v>
      </c>
      <c r="F38" s="123">
        <v>4.3</v>
      </c>
      <c r="G38" s="123">
        <v>37.1</v>
      </c>
      <c r="H38" s="121"/>
      <c r="I38" s="123">
        <v>379.3</v>
      </c>
      <c r="J38" s="123">
        <v>105.6</v>
      </c>
      <c r="K38" s="123">
        <v>51.9</v>
      </c>
      <c r="L38" s="123">
        <v>56.5</v>
      </c>
      <c r="M38" s="123">
        <v>233.3</v>
      </c>
      <c r="Y38" s="7"/>
    </row>
    <row r="39" spans="1:25" x14ac:dyDescent="0.2">
      <c r="A39" s="30" t="s">
        <v>89</v>
      </c>
      <c r="B39" s="30" t="s">
        <v>110</v>
      </c>
      <c r="C39" s="123">
        <v>241.4</v>
      </c>
      <c r="D39" s="123">
        <v>-130.80000000000001</v>
      </c>
      <c r="E39" s="123">
        <v>183.2</v>
      </c>
      <c r="F39" s="123">
        <v>30.7</v>
      </c>
      <c r="G39" s="123">
        <v>-158.6</v>
      </c>
      <c r="H39" s="121"/>
      <c r="I39" s="123">
        <v>1668.2</v>
      </c>
      <c r="J39" s="123">
        <v>4.3</v>
      </c>
      <c r="K39" s="123">
        <v>-39.200000000000003</v>
      </c>
      <c r="L39" s="123">
        <v>97.4</v>
      </c>
      <c r="M39" s="123">
        <v>-401.2</v>
      </c>
      <c r="Y39" s="7"/>
    </row>
    <row r="40" spans="1:25" x14ac:dyDescent="0.2">
      <c r="A40" s="30" t="s">
        <v>89</v>
      </c>
      <c r="B40" s="30" t="s">
        <v>111</v>
      </c>
      <c r="C40" s="123">
        <v>4050.5</v>
      </c>
      <c r="D40" s="123">
        <v>1008.4</v>
      </c>
      <c r="E40" s="123">
        <v>-671.8</v>
      </c>
      <c r="F40" s="123">
        <v>-2148.9</v>
      </c>
      <c r="G40" s="123">
        <v>-912.5</v>
      </c>
      <c r="H40" s="121"/>
      <c r="I40" s="123">
        <v>-1274.0999999999999</v>
      </c>
      <c r="J40" s="123">
        <v>7583</v>
      </c>
      <c r="K40" s="123">
        <v>-635.79999999999995</v>
      </c>
      <c r="L40" s="123">
        <v>851.7</v>
      </c>
      <c r="M40" s="123">
        <v>1462.4</v>
      </c>
      <c r="Y40" s="7"/>
    </row>
    <row r="41" spans="1:25" x14ac:dyDescent="0.2">
      <c r="A41" s="30" t="s">
        <v>90</v>
      </c>
      <c r="B41" s="30" t="s">
        <v>87</v>
      </c>
      <c r="C41" s="123">
        <v>231880.3</v>
      </c>
      <c r="D41" s="123">
        <v>154893.6</v>
      </c>
      <c r="E41" s="123">
        <v>44810.8</v>
      </c>
      <c r="F41" s="123">
        <v>-160805.1</v>
      </c>
      <c r="G41" s="123">
        <v>58920.6</v>
      </c>
      <c r="H41" s="121"/>
      <c r="I41" s="123">
        <v>313060.7</v>
      </c>
      <c r="J41" s="123">
        <v>286947</v>
      </c>
      <c r="K41" s="123">
        <v>255543</v>
      </c>
      <c r="L41" s="123">
        <v>-68146.8</v>
      </c>
      <c r="M41" s="123">
        <v>25135.1</v>
      </c>
      <c r="Y41" s="7"/>
    </row>
    <row r="42" spans="1:25" x14ac:dyDescent="0.2">
      <c r="A42" s="30" t="s">
        <v>90</v>
      </c>
      <c r="B42" s="30" t="s">
        <v>112</v>
      </c>
      <c r="C42" s="123">
        <v>-3.4</v>
      </c>
      <c r="D42" s="123">
        <v>193.5</v>
      </c>
      <c r="E42" s="123">
        <v>-105.3</v>
      </c>
      <c r="F42" s="123">
        <v>37</v>
      </c>
      <c r="G42" s="123">
        <v>13.2</v>
      </c>
      <c r="H42" s="121"/>
      <c r="I42" s="123">
        <v>-252.5</v>
      </c>
      <c r="J42" s="123">
        <v>233.7</v>
      </c>
      <c r="K42" s="123">
        <v>244.2</v>
      </c>
      <c r="L42" s="123">
        <v>94.3</v>
      </c>
      <c r="M42" s="123">
        <v>-190</v>
      </c>
      <c r="Y42" s="7"/>
    </row>
    <row r="43" spans="1:25" x14ac:dyDescent="0.2">
      <c r="A43" s="30" t="s">
        <v>90</v>
      </c>
      <c r="B43" s="30" t="s">
        <v>113</v>
      </c>
      <c r="C43" s="123">
        <v>781.6</v>
      </c>
      <c r="D43" s="123">
        <v>-2220.5</v>
      </c>
      <c r="E43" s="123">
        <v>696.6</v>
      </c>
      <c r="F43" s="123">
        <v>336.8</v>
      </c>
      <c r="G43" s="123">
        <v>995.6</v>
      </c>
      <c r="H43" s="121"/>
      <c r="I43" s="123">
        <v>2654.7</v>
      </c>
      <c r="J43" s="123">
        <v>324.7</v>
      </c>
      <c r="K43" s="123">
        <v>1904.6</v>
      </c>
      <c r="L43" s="123">
        <v>1285.7</v>
      </c>
      <c r="M43" s="123">
        <v>-725.3</v>
      </c>
      <c r="Y43" s="7"/>
    </row>
    <row r="44" spans="1:25" x14ac:dyDescent="0.2">
      <c r="A44" s="30" t="s">
        <v>90</v>
      </c>
      <c r="B44" s="30" t="s">
        <v>114</v>
      </c>
      <c r="C44" s="123">
        <v>389.8</v>
      </c>
      <c r="D44" s="123">
        <v>-228.8</v>
      </c>
      <c r="E44" s="123">
        <v>503.3</v>
      </c>
      <c r="F44" s="123">
        <v>60.4</v>
      </c>
      <c r="G44" s="123">
        <v>257.5</v>
      </c>
      <c r="H44" s="121"/>
      <c r="I44" s="123">
        <v>1085.4000000000001</v>
      </c>
      <c r="J44" s="123">
        <v>1394.7</v>
      </c>
      <c r="K44" s="123">
        <v>540.5</v>
      </c>
      <c r="L44" s="123">
        <v>3535.4</v>
      </c>
      <c r="M44" s="123">
        <v>1364.4</v>
      </c>
      <c r="Y44" s="7"/>
    </row>
    <row r="45" spans="1:25" x14ac:dyDescent="0.2">
      <c r="A45" s="30" t="s">
        <v>90</v>
      </c>
      <c r="B45" s="30" t="s">
        <v>115</v>
      </c>
      <c r="C45" s="123">
        <v>-315.3</v>
      </c>
      <c r="D45" s="123">
        <v>834.1</v>
      </c>
      <c r="E45" s="123">
        <v>-772.2</v>
      </c>
      <c r="F45" s="123">
        <v>101.8</v>
      </c>
      <c r="G45" s="123">
        <v>293.3</v>
      </c>
      <c r="H45" s="121"/>
      <c r="I45" s="123">
        <v>1547.8</v>
      </c>
      <c r="J45" s="123">
        <v>659.7</v>
      </c>
      <c r="K45" s="123">
        <v>1482</v>
      </c>
      <c r="L45" s="123">
        <v>-1339.5</v>
      </c>
      <c r="M45" s="123">
        <v>-239.3</v>
      </c>
      <c r="Y45" s="7"/>
    </row>
    <row r="46" spans="1:25" x14ac:dyDescent="0.2">
      <c r="A46" s="30" t="s">
        <v>90</v>
      </c>
      <c r="B46" s="30" t="s">
        <v>116</v>
      </c>
      <c r="C46" s="123">
        <v>-30777</v>
      </c>
      <c r="D46" s="123">
        <v>16391.099999999999</v>
      </c>
      <c r="E46" s="123">
        <v>76281.5</v>
      </c>
      <c r="F46" s="123">
        <v>54657.8</v>
      </c>
      <c r="G46" s="123">
        <v>-6628.5</v>
      </c>
      <c r="H46" s="121"/>
      <c r="I46" s="123">
        <v>-83387.199999999997</v>
      </c>
      <c r="J46" s="123">
        <v>117602.9</v>
      </c>
      <c r="K46" s="123">
        <v>54057.9</v>
      </c>
      <c r="L46" s="123">
        <v>7482.5</v>
      </c>
      <c r="M46" s="123">
        <v>26419.7</v>
      </c>
      <c r="Y46" s="7"/>
    </row>
    <row r="47" spans="1:25" x14ac:dyDescent="0.2">
      <c r="A47" s="30" t="s">
        <v>90</v>
      </c>
      <c r="B47" s="30" t="s">
        <v>117</v>
      </c>
      <c r="C47" s="123">
        <v>902.2</v>
      </c>
      <c r="D47" s="123">
        <v>1576</v>
      </c>
      <c r="E47" s="123">
        <v>16063.4</v>
      </c>
      <c r="F47" s="123">
        <v>11353.9</v>
      </c>
      <c r="G47" s="123">
        <v>-1281.4000000000001</v>
      </c>
      <c r="H47" s="121"/>
      <c r="I47" s="123">
        <v>2213.4</v>
      </c>
      <c r="J47" s="123">
        <v>1871.1</v>
      </c>
      <c r="K47" s="123">
        <v>-705.5</v>
      </c>
      <c r="L47" s="123">
        <v>9841.7000000000007</v>
      </c>
      <c r="M47" s="123">
        <v>-2559</v>
      </c>
      <c r="Y47" s="7"/>
    </row>
    <row r="48" spans="1:25" x14ac:dyDescent="0.2">
      <c r="A48" s="30" t="s">
        <v>90</v>
      </c>
      <c r="B48" s="30" t="s">
        <v>118</v>
      </c>
      <c r="C48" s="123">
        <v>914.1</v>
      </c>
      <c r="D48" s="123">
        <v>1105.0999999999999</v>
      </c>
      <c r="E48" s="123">
        <v>350.2</v>
      </c>
      <c r="F48" s="123">
        <v>-285</v>
      </c>
      <c r="G48" s="123">
        <v>-247.3</v>
      </c>
      <c r="H48" s="121"/>
      <c r="I48" s="123">
        <v>1108</v>
      </c>
      <c r="J48" s="123">
        <v>-828</v>
      </c>
      <c r="K48" s="123">
        <v>-1512.6</v>
      </c>
      <c r="L48" s="123">
        <v>95.4</v>
      </c>
      <c r="M48" s="123">
        <v>-748.6</v>
      </c>
      <c r="Y48" s="7"/>
    </row>
    <row r="49" spans="1:36" x14ac:dyDescent="0.2">
      <c r="A49" s="30" t="s">
        <v>90</v>
      </c>
      <c r="B49" s="30" t="s">
        <v>119</v>
      </c>
      <c r="C49" s="123">
        <v>14.7</v>
      </c>
      <c r="D49" s="123">
        <v>-31.5</v>
      </c>
      <c r="E49" s="123">
        <v>9.5</v>
      </c>
      <c r="F49" s="123">
        <v>2.2999999999999998</v>
      </c>
      <c r="G49" s="123">
        <v>23</v>
      </c>
      <c r="H49" s="121"/>
      <c r="I49" s="123">
        <v>-108</v>
      </c>
      <c r="J49" s="123">
        <v>231.8</v>
      </c>
      <c r="K49" s="123">
        <v>-416.2</v>
      </c>
      <c r="L49" s="123">
        <v>85.8</v>
      </c>
      <c r="M49" s="123">
        <v>-59.9</v>
      </c>
      <c r="Y49" s="7"/>
    </row>
    <row r="50" spans="1:36" x14ac:dyDescent="0.2">
      <c r="A50" s="30" t="s">
        <v>90</v>
      </c>
      <c r="B50" s="30" t="s">
        <v>120</v>
      </c>
      <c r="C50" s="123">
        <v>3942</v>
      </c>
      <c r="D50" s="123">
        <v>-213.6</v>
      </c>
      <c r="E50" s="123">
        <v>-144.80000000000001</v>
      </c>
      <c r="F50" s="123">
        <v>32.1</v>
      </c>
      <c r="G50" s="123">
        <v>926.4</v>
      </c>
      <c r="H50" s="121"/>
      <c r="I50" s="123">
        <v>-427</v>
      </c>
      <c r="J50" s="123">
        <v>36138.1</v>
      </c>
      <c r="K50" s="123">
        <v>12288.9</v>
      </c>
      <c r="L50" s="123">
        <v>-41571.9</v>
      </c>
      <c r="M50" s="123">
        <v>-7189.7</v>
      </c>
      <c r="Y50" s="7"/>
    </row>
    <row r="51" spans="1:36" x14ac:dyDescent="0.2">
      <c r="A51" s="30"/>
      <c r="B51" s="30"/>
      <c r="C51" s="123"/>
      <c r="D51" s="123"/>
      <c r="E51" s="123"/>
      <c r="F51" s="123"/>
      <c r="G51" s="123"/>
      <c r="H51" s="121"/>
      <c r="I51" s="123"/>
      <c r="J51" s="123"/>
      <c r="K51" s="123"/>
      <c r="L51" s="123"/>
      <c r="M51" s="123"/>
      <c r="Y51" s="7"/>
    </row>
    <row r="52" spans="1:36" x14ac:dyDescent="0.2">
      <c r="A52" s="75"/>
      <c r="B52" s="75"/>
      <c r="C52" s="103"/>
      <c r="D52" s="75"/>
      <c r="E52" s="75"/>
      <c r="F52" s="75"/>
      <c r="G52" s="75"/>
      <c r="H52" s="75"/>
      <c r="I52" s="75"/>
      <c r="J52" s="75"/>
      <c r="K52" s="75"/>
      <c r="L52" s="75"/>
      <c r="M52" s="75"/>
    </row>
    <row r="53" spans="1:36" ht="12" x14ac:dyDescent="0.2">
      <c r="A53" s="122" t="s">
        <v>121</v>
      </c>
    </row>
    <row r="54" spans="1:36" x14ac:dyDescent="0.2">
      <c r="A54" s="133" t="s">
        <v>20</v>
      </c>
      <c r="B54" s="9"/>
      <c r="C54" s="9"/>
      <c r="D54" s="9"/>
      <c r="E54" s="9"/>
      <c r="H54" s="7"/>
      <c r="I54" s="7"/>
      <c r="N54" s="7"/>
      <c r="O54" s="7"/>
      <c r="AG54" s="7"/>
      <c r="AH54" s="7"/>
      <c r="AI54" s="7"/>
      <c r="AJ54" s="7"/>
    </row>
    <row r="55" spans="1:36" x14ac:dyDescent="0.2">
      <c r="A55" s="124" t="s">
        <v>39</v>
      </c>
    </row>
    <row r="56" spans="1:36" x14ac:dyDescent="0.2">
      <c r="A56" s="125"/>
    </row>
  </sheetData>
  <hyperlinks>
    <hyperlink ref="A54" r:id="rId1"/>
  </hyperlinks>
  <pageMargins left="0.7" right="0.7" top="0.75" bottom="0.75" header="0.3" footer="0.3"/>
  <pageSetup paperSize="9" scale="46"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workbookViewId="0"/>
  </sheetViews>
  <sheetFormatPr defaultColWidth="9.109375" defaultRowHeight="13.8" x14ac:dyDescent="0.25"/>
  <cols>
    <col min="1" max="1" width="19.5546875" style="7" customWidth="1"/>
    <col min="2" max="2" width="13.6640625" style="135" customWidth="1"/>
    <col min="3" max="6" width="12" style="7" customWidth="1"/>
    <col min="7" max="8" width="12" style="8" customWidth="1"/>
    <col min="9" max="12" width="12" style="7" customWidth="1"/>
    <col min="13" max="13" width="9.109375" style="8"/>
    <col min="14" max="14" width="1.88671875" style="8" customWidth="1"/>
    <col min="15" max="17" width="9.109375" style="8"/>
    <col min="18" max="18" width="14.33203125" style="8" customWidth="1"/>
    <col min="19" max="19" width="9.109375" style="8"/>
    <col min="20" max="20" width="2.6640625" style="8" customWidth="1"/>
    <col min="21" max="23" width="9.109375" style="8"/>
    <col min="24" max="24" width="14.109375" style="8" customWidth="1"/>
    <col min="25" max="25" width="9.109375" style="8"/>
    <col min="26" max="26" width="2.44140625" style="8" customWidth="1"/>
    <col min="27" max="29" width="9.109375" style="8"/>
    <col min="30" max="30" width="13.109375" style="8" customWidth="1"/>
    <col min="31" max="35" width="9.109375" style="8"/>
    <col min="36" max="16384" width="9.109375" style="7"/>
  </cols>
  <sheetData>
    <row r="1" spans="1:35" ht="12" x14ac:dyDescent="0.25">
      <c r="A1" s="6" t="s">
        <v>47</v>
      </c>
      <c r="B1" s="7"/>
      <c r="C1" s="8"/>
      <c r="D1" s="8"/>
      <c r="E1" s="8"/>
      <c r="F1" s="8"/>
      <c r="I1" s="8"/>
      <c r="J1" s="8"/>
      <c r="K1" s="8"/>
      <c r="L1" s="8"/>
    </row>
    <row r="2" spans="1:35" ht="12" x14ac:dyDescent="0.25">
      <c r="A2" s="26" t="s">
        <v>126</v>
      </c>
      <c r="B2" s="10"/>
      <c r="C2" s="10"/>
      <c r="D2" s="10"/>
      <c r="E2" s="10"/>
      <c r="F2" s="10"/>
      <c r="G2" s="10"/>
      <c r="H2" s="10"/>
      <c r="I2" s="10"/>
      <c r="J2" s="10"/>
      <c r="K2" s="10"/>
      <c r="L2" s="10"/>
    </row>
    <row r="3" spans="1:35" x14ac:dyDescent="0.25">
      <c r="A3" s="8"/>
      <c r="C3" s="8"/>
      <c r="D3" s="8"/>
      <c r="E3" s="8"/>
      <c r="F3" s="8"/>
      <c r="G3" s="11"/>
      <c r="H3" s="11"/>
      <c r="I3" s="8"/>
      <c r="J3" s="8"/>
      <c r="K3" s="8"/>
      <c r="L3" s="8"/>
    </row>
    <row r="4" spans="1:35" ht="11.4" x14ac:dyDescent="0.2">
      <c r="A4" s="29"/>
      <c r="B4" s="10" t="s">
        <v>84</v>
      </c>
      <c r="C4" s="10"/>
      <c r="D4" s="10"/>
      <c r="E4" s="10"/>
      <c r="F4" s="10"/>
      <c r="H4" s="10" t="s">
        <v>86</v>
      </c>
      <c r="I4" s="10"/>
      <c r="J4" s="10"/>
      <c r="K4" s="10"/>
      <c r="L4" s="10"/>
      <c r="X4" s="7"/>
    </row>
    <row r="5" spans="1:35" ht="11.4" x14ac:dyDescent="0.2">
      <c r="A5" s="29"/>
      <c r="B5" s="60" t="s">
        <v>85</v>
      </c>
      <c r="C5" s="8"/>
      <c r="D5" s="8"/>
      <c r="E5" s="8"/>
      <c r="F5" s="8"/>
      <c r="H5" s="60" t="s">
        <v>85</v>
      </c>
      <c r="I5" s="8"/>
      <c r="J5" s="8"/>
      <c r="K5" s="8"/>
      <c r="L5" s="8"/>
      <c r="X5" s="7"/>
    </row>
    <row r="6" spans="1:35" ht="11.4" x14ac:dyDescent="0.2">
      <c r="A6" s="29"/>
      <c r="B6" s="8"/>
      <c r="C6" s="8"/>
      <c r="D6" s="8"/>
      <c r="E6" s="8"/>
      <c r="F6" s="8"/>
      <c r="I6" s="8"/>
      <c r="J6" s="8"/>
      <c r="K6" s="8"/>
      <c r="L6" s="8"/>
      <c r="X6" s="7"/>
    </row>
    <row r="7" spans="1:35" ht="11.4" x14ac:dyDescent="0.2">
      <c r="A7" s="29"/>
      <c r="B7" s="7">
        <v>2015</v>
      </c>
      <c r="C7" s="7">
        <v>2016</v>
      </c>
      <c r="D7" s="7">
        <v>2017</v>
      </c>
      <c r="E7" s="8">
        <v>2018</v>
      </c>
      <c r="F7" s="7">
        <v>2019</v>
      </c>
      <c r="H7" s="7">
        <v>2015</v>
      </c>
      <c r="I7" s="7">
        <v>2016</v>
      </c>
      <c r="J7" s="7">
        <v>2017</v>
      </c>
      <c r="K7" s="8">
        <v>2018</v>
      </c>
      <c r="L7" s="8">
        <v>2019</v>
      </c>
      <c r="X7" s="7"/>
    </row>
    <row r="8" spans="1:35" ht="11.4" x14ac:dyDescent="0.2">
      <c r="A8" s="29"/>
      <c r="B8" s="7"/>
      <c r="E8" s="8"/>
      <c r="H8" s="7"/>
      <c r="K8" s="8"/>
      <c r="L8" s="8"/>
      <c r="X8" s="7"/>
    </row>
    <row r="9" spans="1:35" ht="11.4" x14ac:dyDescent="0.2">
      <c r="A9" s="7" t="s">
        <v>87</v>
      </c>
      <c r="B9" s="104">
        <v>4247190</v>
      </c>
      <c r="C9" s="104">
        <v>4546680</v>
      </c>
      <c r="D9" s="104">
        <v>4745777</v>
      </c>
      <c r="E9" s="47">
        <v>4663993</v>
      </c>
      <c r="F9" s="104">
        <v>4709052</v>
      </c>
      <c r="G9" s="47"/>
      <c r="H9" s="104">
        <v>5161406</v>
      </c>
      <c r="I9" s="104">
        <v>5526040</v>
      </c>
      <c r="J9" s="104">
        <v>5695875</v>
      </c>
      <c r="K9" s="104">
        <v>5635680</v>
      </c>
      <c r="L9" s="104">
        <v>5788246</v>
      </c>
      <c r="X9" s="7"/>
    </row>
    <row r="10" spans="1:35" ht="11.4" x14ac:dyDescent="0.2">
      <c r="A10" s="7" t="s">
        <v>124</v>
      </c>
      <c r="B10" s="105">
        <v>1420179</v>
      </c>
      <c r="C10" s="105">
        <v>1485037</v>
      </c>
      <c r="D10" s="105">
        <v>1522364</v>
      </c>
      <c r="E10" s="105">
        <v>1593805</v>
      </c>
      <c r="F10" s="105">
        <v>1767894</v>
      </c>
      <c r="G10" s="106"/>
      <c r="H10" s="105">
        <v>2005885</v>
      </c>
      <c r="I10" s="105">
        <v>2246967</v>
      </c>
      <c r="J10" s="105">
        <v>2246876</v>
      </c>
      <c r="K10" s="105">
        <v>2224136</v>
      </c>
      <c r="L10" s="105">
        <v>2498297</v>
      </c>
      <c r="X10" s="7"/>
    </row>
    <row r="11" spans="1:35" ht="11.4" x14ac:dyDescent="0.2">
      <c r="A11" s="7" t="s">
        <v>123</v>
      </c>
      <c r="B11" s="105">
        <v>2827011</v>
      </c>
      <c r="C11" s="105">
        <v>3061643</v>
      </c>
      <c r="D11" s="105">
        <v>3223413</v>
      </c>
      <c r="E11" s="105">
        <v>3070188</v>
      </c>
      <c r="F11" s="105">
        <v>2941158</v>
      </c>
      <c r="G11" s="106"/>
      <c r="H11" s="105">
        <v>3155521</v>
      </c>
      <c r="I11" s="105">
        <v>3279073</v>
      </c>
      <c r="J11" s="105">
        <v>3448999</v>
      </c>
      <c r="K11" s="105">
        <v>3411544</v>
      </c>
      <c r="L11" s="105">
        <v>3289949</v>
      </c>
      <c r="X11" s="7"/>
    </row>
    <row r="12" spans="1:35" x14ac:dyDescent="0.25">
      <c r="A12" s="10"/>
    </row>
    <row r="13" spans="1:35" x14ac:dyDescent="0.25">
      <c r="B13" s="136"/>
      <c r="C13" s="75"/>
      <c r="D13" s="75"/>
      <c r="E13" s="75"/>
      <c r="F13" s="75"/>
      <c r="G13" s="75"/>
      <c r="H13" s="75"/>
      <c r="I13" s="75"/>
      <c r="J13" s="75"/>
      <c r="K13" s="75"/>
      <c r="L13" s="75"/>
    </row>
    <row r="14" spans="1:35" x14ac:dyDescent="0.25">
      <c r="A14" s="6" t="s">
        <v>122</v>
      </c>
      <c r="B14" s="137"/>
      <c r="C14" s="8"/>
      <c r="D14" s="8"/>
      <c r="E14" s="8"/>
      <c r="F14" s="8"/>
      <c r="I14" s="8"/>
      <c r="J14" s="8"/>
      <c r="K14" s="8"/>
      <c r="L14" s="8"/>
    </row>
    <row r="15" spans="1:35" ht="11.4" x14ac:dyDescent="0.2">
      <c r="A15" s="133" t="s">
        <v>20</v>
      </c>
      <c r="B15" s="9"/>
      <c r="C15" s="9"/>
      <c r="D15" s="9"/>
      <c r="E15" s="9"/>
      <c r="G15" s="7"/>
      <c r="H15" s="7"/>
      <c r="M15" s="7"/>
      <c r="N15" s="7"/>
      <c r="O15" s="7"/>
      <c r="AG15" s="7"/>
      <c r="AH15" s="7"/>
      <c r="AI15" s="7"/>
    </row>
    <row r="16" spans="1:35" x14ac:dyDescent="0.25">
      <c r="A16" s="134" t="s">
        <v>25</v>
      </c>
    </row>
    <row r="18" spans="1:1" ht="15" x14ac:dyDescent="0.25">
      <c r="A18" s="138"/>
    </row>
  </sheetData>
  <hyperlinks>
    <hyperlink ref="A16" r:id="rId1" location="/details/posities-directe-investeringen-jaar/dataset/c61cad9e-710f-4309-96b9-555cb1664728/resource/9cd4d283-821b-4411-a2ac-35274c19fa6c"/>
    <hyperlink ref="A1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4"/>
  <sheetViews>
    <sheetView tabSelected="1" topLeftCell="A54" workbookViewId="0">
      <selection activeCell="H76" sqref="H76"/>
    </sheetView>
  </sheetViews>
  <sheetFormatPr defaultColWidth="9.109375" defaultRowHeight="11.4" x14ac:dyDescent="0.2"/>
  <cols>
    <col min="1" max="1" width="31.44140625" style="7" customWidth="1"/>
    <col min="2" max="5" width="12" style="7" customWidth="1"/>
    <col min="6" max="6" width="5.109375" style="7" customWidth="1"/>
    <col min="7" max="10" width="12" style="7" customWidth="1"/>
    <col min="11" max="11" width="5.109375" style="7" customWidth="1"/>
    <col min="12" max="15" width="12" style="7" customWidth="1"/>
    <col min="16" max="16" width="9.109375" style="8"/>
    <col min="17" max="17" width="2.6640625" style="8" customWidth="1"/>
    <col min="18" max="20" width="9.109375" style="8"/>
    <col min="21" max="21" width="14.109375" style="8" customWidth="1"/>
    <col min="22" max="22" width="9.109375" style="8"/>
    <col min="23" max="23" width="2.44140625" style="8" customWidth="1"/>
    <col min="24" max="26" width="9.109375" style="8"/>
    <col min="27" max="27" width="13.109375" style="8" customWidth="1"/>
    <col min="28" max="32" width="9.109375" style="8"/>
    <col min="33" max="16384" width="9.109375" style="7"/>
  </cols>
  <sheetData>
    <row r="1" spans="1:15" ht="12" x14ac:dyDescent="0.25">
      <c r="A1" s="6" t="s">
        <v>48</v>
      </c>
      <c r="B1" s="8"/>
      <c r="C1" s="8"/>
      <c r="D1" s="8"/>
      <c r="E1" s="8"/>
      <c r="F1" s="8"/>
      <c r="G1" s="8"/>
      <c r="H1" s="8"/>
      <c r="I1" s="8"/>
      <c r="J1" s="8"/>
      <c r="K1" s="8"/>
      <c r="L1" s="8"/>
      <c r="M1" s="8"/>
      <c r="N1" s="8"/>
      <c r="O1" s="8"/>
    </row>
    <row r="2" spans="1:15" ht="12" x14ac:dyDescent="0.25">
      <c r="A2" s="26" t="s">
        <v>138</v>
      </c>
      <c r="B2" s="10"/>
      <c r="C2" s="10"/>
      <c r="D2" s="10"/>
      <c r="E2" s="10"/>
      <c r="F2" s="10"/>
      <c r="G2" s="10"/>
      <c r="H2" s="10"/>
      <c r="I2" s="10"/>
      <c r="J2" s="10"/>
      <c r="K2" s="10"/>
      <c r="L2" s="10"/>
      <c r="M2" s="10"/>
      <c r="N2" s="10"/>
      <c r="O2" s="10"/>
    </row>
    <row r="3" spans="1:15" x14ac:dyDescent="0.2">
      <c r="A3" s="8"/>
      <c r="B3" s="8"/>
      <c r="C3" s="8"/>
      <c r="D3" s="8"/>
      <c r="E3" s="8"/>
      <c r="F3" s="11"/>
      <c r="G3" s="8"/>
      <c r="H3" s="8"/>
      <c r="I3" s="8"/>
      <c r="J3" s="8"/>
      <c r="K3" s="11"/>
      <c r="L3" s="8"/>
      <c r="M3" s="8"/>
      <c r="N3" s="8"/>
      <c r="O3" s="8"/>
    </row>
    <row r="4" spans="1:15" x14ac:dyDescent="0.2">
      <c r="A4" s="8"/>
      <c r="B4" s="8"/>
      <c r="C4" s="8"/>
      <c r="D4" s="8"/>
      <c r="E4" s="8"/>
      <c r="F4" s="8"/>
      <c r="G4" s="8"/>
      <c r="H4" s="8"/>
      <c r="I4" s="8"/>
      <c r="J4" s="8"/>
      <c r="K4" s="8"/>
      <c r="L4" s="8"/>
      <c r="M4" s="8"/>
      <c r="N4" s="8"/>
      <c r="O4" s="8"/>
    </row>
    <row r="5" spans="1:15" x14ac:dyDescent="0.2">
      <c r="A5" s="9"/>
      <c r="B5" s="10" t="s">
        <v>87</v>
      </c>
      <c r="C5" s="10"/>
      <c r="D5" s="10"/>
      <c r="E5" s="10"/>
      <c r="F5" s="8"/>
      <c r="G5" s="10" t="s">
        <v>124</v>
      </c>
      <c r="H5" s="10"/>
      <c r="I5" s="10"/>
      <c r="J5" s="10"/>
      <c r="K5" s="8"/>
      <c r="L5" s="10" t="s">
        <v>123</v>
      </c>
      <c r="M5" s="10"/>
      <c r="N5" s="10"/>
      <c r="O5" s="10"/>
    </row>
    <row r="6" spans="1:15" x14ac:dyDescent="0.2">
      <c r="A6" s="9"/>
      <c r="B6" s="60" t="s">
        <v>85</v>
      </c>
      <c r="C6" s="8"/>
      <c r="D6" s="8"/>
      <c r="E6" s="8"/>
      <c r="F6" s="8"/>
      <c r="G6" s="60" t="s">
        <v>85</v>
      </c>
      <c r="H6" s="8"/>
      <c r="I6" s="8"/>
      <c r="J6" s="8"/>
      <c r="K6" s="8"/>
      <c r="L6" s="60" t="s">
        <v>85</v>
      </c>
      <c r="M6" s="8"/>
      <c r="N6" s="8"/>
      <c r="O6" s="8"/>
    </row>
    <row r="7" spans="1:15" x14ac:dyDescent="0.2">
      <c r="A7" s="9"/>
      <c r="B7" s="8"/>
      <c r="C7" s="8"/>
      <c r="D7" s="8"/>
      <c r="E7" s="8"/>
      <c r="F7" s="8"/>
      <c r="G7" s="8"/>
      <c r="H7" s="8"/>
      <c r="I7" s="8"/>
      <c r="J7" s="8"/>
      <c r="K7" s="8"/>
      <c r="L7" s="8"/>
      <c r="M7" s="8"/>
      <c r="N7" s="8"/>
      <c r="O7" s="8"/>
    </row>
    <row r="8" spans="1:15" x14ac:dyDescent="0.2">
      <c r="A8" s="9"/>
      <c r="B8" s="7">
        <v>2015</v>
      </c>
      <c r="C8" s="7">
        <v>2016</v>
      </c>
      <c r="D8" s="7">
        <v>2017</v>
      </c>
      <c r="E8" s="7">
        <v>2018</v>
      </c>
      <c r="G8" s="7">
        <v>2015</v>
      </c>
      <c r="H8" s="7">
        <v>2016</v>
      </c>
      <c r="I8" s="8">
        <v>2017</v>
      </c>
      <c r="J8" s="8">
        <v>2018</v>
      </c>
      <c r="L8" s="7">
        <v>2015</v>
      </c>
      <c r="M8" s="7">
        <v>2016</v>
      </c>
      <c r="N8" s="8">
        <v>2017</v>
      </c>
      <c r="O8" s="8">
        <v>2018</v>
      </c>
    </row>
    <row r="9" spans="1:15" x14ac:dyDescent="0.2">
      <c r="A9" s="29"/>
      <c r="I9" s="8"/>
      <c r="J9" s="8"/>
      <c r="N9" s="8"/>
      <c r="O9" s="8"/>
    </row>
    <row r="10" spans="1:15" x14ac:dyDescent="0.2">
      <c r="A10" s="9" t="s">
        <v>97</v>
      </c>
      <c r="B10" s="107">
        <v>709220.8</v>
      </c>
      <c r="C10" s="107">
        <v>895234.5</v>
      </c>
      <c r="D10" s="107">
        <v>850714.5</v>
      </c>
      <c r="E10" s="107">
        <v>659346.69999999995</v>
      </c>
      <c r="G10" s="107">
        <v>161994.9</v>
      </c>
      <c r="H10" s="107">
        <v>238506</v>
      </c>
      <c r="I10" s="109">
        <v>206038.3</v>
      </c>
      <c r="J10" s="109">
        <v>173787.8</v>
      </c>
      <c r="L10" s="107">
        <v>547225.9</v>
      </c>
      <c r="M10" s="107">
        <v>656728.5</v>
      </c>
      <c r="N10" s="109">
        <v>644676.19999999995</v>
      </c>
      <c r="O10" s="109">
        <v>485558.89999999997</v>
      </c>
    </row>
    <row r="11" spans="1:15" x14ac:dyDescent="0.2">
      <c r="A11" s="9" t="s">
        <v>107</v>
      </c>
      <c r="B11" s="108">
        <v>544689.1</v>
      </c>
      <c r="C11" s="108">
        <v>598026.9</v>
      </c>
      <c r="D11" s="108">
        <v>607823.30000000005</v>
      </c>
      <c r="E11" s="108">
        <v>487525.3</v>
      </c>
      <c r="F11" s="61"/>
      <c r="G11" s="108">
        <v>209648.9</v>
      </c>
      <c r="H11" s="108">
        <v>237323.4</v>
      </c>
      <c r="I11" s="108">
        <v>212765.2</v>
      </c>
      <c r="J11" s="108">
        <v>209198</v>
      </c>
      <c r="K11" s="61"/>
      <c r="L11" s="107">
        <v>335040.19999999995</v>
      </c>
      <c r="M11" s="107">
        <v>360703.5</v>
      </c>
      <c r="N11" s="109">
        <v>395058.10000000003</v>
      </c>
      <c r="O11" s="109">
        <v>278327.3</v>
      </c>
    </row>
    <row r="12" spans="1:15" x14ac:dyDescent="0.2">
      <c r="A12" s="9" t="s">
        <v>116</v>
      </c>
      <c r="B12" s="108">
        <v>343068.6</v>
      </c>
      <c r="C12" s="108">
        <v>418098.2</v>
      </c>
      <c r="D12" s="108">
        <v>411025.9</v>
      </c>
      <c r="E12" s="108">
        <v>475949.7</v>
      </c>
      <c r="F12" s="61"/>
      <c r="G12" s="108">
        <v>127738.5</v>
      </c>
      <c r="H12" s="108">
        <v>120357.9</v>
      </c>
      <c r="I12" s="108">
        <v>169937.3</v>
      </c>
      <c r="J12" s="108">
        <v>212734.2</v>
      </c>
      <c r="K12" s="61"/>
      <c r="L12" s="107">
        <v>215330.09999999998</v>
      </c>
      <c r="M12" s="107">
        <v>297740.30000000005</v>
      </c>
      <c r="N12" s="109">
        <v>241088.60000000003</v>
      </c>
      <c r="O12" s="109">
        <v>263215.5</v>
      </c>
    </row>
    <row r="13" spans="1:15" x14ac:dyDescent="0.2">
      <c r="A13" s="9" t="s">
        <v>94</v>
      </c>
      <c r="B13" s="108">
        <v>260813.7</v>
      </c>
      <c r="C13" s="108">
        <v>260025.2</v>
      </c>
      <c r="D13" s="108">
        <v>247633.9</v>
      </c>
      <c r="E13" s="108">
        <v>264175.90000000002</v>
      </c>
      <c r="F13" s="61"/>
      <c r="G13" s="108">
        <v>89152</v>
      </c>
      <c r="H13" s="108">
        <v>92579.3</v>
      </c>
      <c r="I13" s="108">
        <v>109513.4</v>
      </c>
      <c r="J13" s="108">
        <v>122067.8</v>
      </c>
      <c r="K13" s="61"/>
      <c r="L13" s="107">
        <v>171661.7</v>
      </c>
      <c r="M13" s="107">
        <v>167445.90000000002</v>
      </c>
      <c r="N13" s="109">
        <v>138120.5</v>
      </c>
      <c r="O13" s="109">
        <v>142108.10000000003</v>
      </c>
    </row>
    <row r="14" spans="1:15" x14ac:dyDescent="0.2">
      <c r="A14" s="9" t="s">
        <v>103</v>
      </c>
      <c r="B14" s="108">
        <v>130817.3</v>
      </c>
      <c r="C14" s="108">
        <v>129264.7</v>
      </c>
      <c r="D14" s="108">
        <v>263346.2</v>
      </c>
      <c r="E14" s="108">
        <v>249843</v>
      </c>
      <c r="F14" s="61"/>
      <c r="G14" s="108">
        <v>33214.800000000003</v>
      </c>
      <c r="H14" s="108">
        <v>24857</v>
      </c>
      <c r="I14" s="108">
        <v>31157.1</v>
      </c>
      <c r="J14" s="108">
        <v>54236.4</v>
      </c>
      <c r="K14" s="61"/>
      <c r="L14" s="107">
        <v>97602.5</v>
      </c>
      <c r="M14" s="107">
        <v>104407.7</v>
      </c>
      <c r="N14" s="109">
        <v>232189.1</v>
      </c>
      <c r="O14" s="109">
        <v>195606.6</v>
      </c>
    </row>
    <row r="15" spans="1:15" x14ac:dyDescent="0.2">
      <c r="A15" s="9" t="s">
        <v>99</v>
      </c>
      <c r="B15" s="108">
        <v>237751.1</v>
      </c>
      <c r="C15" s="108">
        <v>158347.4</v>
      </c>
      <c r="D15" s="108">
        <v>183572.9</v>
      </c>
      <c r="E15" s="108">
        <v>233864.6</v>
      </c>
      <c r="F15" s="61"/>
      <c r="G15" s="108">
        <v>142104</v>
      </c>
      <c r="H15" s="108">
        <v>105267.9</v>
      </c>
      <c r="I15" s="108">
        <v>108687.5</v>
      </c>
      <c r="J15" s="108">
        <v>116126.39999999999</v>
      </c>
      <c r="K15" s="61"/>
      <c r="L15" s="107">
        <v>95647.1</v>
      </c>
      <c r="M15" s="107">
        <v>53079.5</v>
      </c>
      <c r="N15" s="109">
        <v>74885.399999999994</v>
      </c>
      <c r="O15" s="109">
        <v>117738.20000000001</v>
      </c>
    </row>
    <row r="16" spans="1:15" x14ac:dyDescent="0.2">
      <c r="A16" s="9" t="s">
        <v>98</v>
      </c>
      <c r="B16" s="108">
        <v>170033.2</v>
      </c>
      <c r="C16" s="108">
        <v>144818.1</v>
      </c>
      <c r="D16" s="108">
        <v>140545.1</v>
      </c>
      <c r="E16" s="108">
        <v>207597.2</v>
      </c>
      <c r="F16" s="61"/>
      <c r="G16" s="108">
        <v>77071.600000000006</v>
      </c>
      <c r="H16" s="108">
        <v>67448.2</v>
      </c>
      <c r="I16" s="108">
        <v>71597.7</v>
      </c>
      <c r="J16" s="108">
        <v>82306.7</v>
      </c>
      <c r="K16" s="61"/>
      <c r="L16" s="107">
        <v>92961.600000000006</v>
      </c>
      <c r="M16" s="107">
        <v>77369.900000000009</v>
      </c>
      <c r="N16" s="109">
        <v>68947.400000000009</v>
      </c>
      <c r="O16" s="109">
        <v>125290.50000000001</v>
      </c>
    </row>
    <row r="17" spans="1:15" x14ac:dyDescent="0.2">
      <c r="A17" s="9" t="s">
        <v>101</v>
      </c>
      <c r="B17" s="108">
        <v>203508.7</v>
      </c>
      <c r="C17" s="108">
        <v>147048.4</v>
      </c>
      <c r="D17" s="108">
        <v>143284</v>
      </c>
      <c r="E17" s="108">
        <v>157077.70000000001</v>
      </c>
      <c r="F17" s="61"/>
      <c r="G17" s="108">
        <v>89991</v>
      </c>
      <c r="H17" s="108">
        <v>47664.4</v>
      </c>
      <c r="I17" s="108">
        <v>72031.899999999994</v>
      </c>
      <c r="J17" s="108">
        <v>89326.7</v>
      </c>
      <c r="K17" s="61"/>
      <c r="L17" s="107">
        <v>113517.70000000001</v>
      </c>
      <c r="M17" s="107">
        <v>99384</v>
      </c>
      <c r="N17" s="109">
        <v>71252.100000000006</v>
      </c>
      <c r="O17" s="109">
        <v>67751.000000000015</v>
      </c>
    </row>
    <row r="18" spans="1:15" x14ac:dyDescent="0.2">
      <c r="A18" s="9" t="s">
        <v>16</v>
      </c>
      <c r="B18" s="108">
        <v>253343</v>
      </c>
      <c r="C18" s="108">
        <v>311519</v>
      </c>
      <c r="D18" s="108">
        <v>220423.5</v>
      </c>
      <c r="E18" s="108">
        <v>128838</v>
      </c>
      <c r="F18" s="61"/>
      <c r="G18" s="108">
        <v>38825.300000000003</v>
      </c>
      <c r="H18" s="108">
        <v>57017.599999999999</v>
      </c>
      <c r="I18" s="108">
        <v>65902.399999999994</v>
      </c>
      <c r="J18" s="108">
        <v>35414.5</v>
      </c>
      <c r="K18" s="61"/>
      <c r="L18" s="107">
        <v>214517.7</v>
      </c>
      <c r="M18" s="107">
        <v>254501.4</v>
      </c>
      <c r="N18" s="109">
        <v>154521.1</v>
      </c>
      <c r="O18" s="109">
        <v>93423.5</v>
      </c>
    </row>
    <row r="19" spans="1:15" x14ac:dyDescent="0.2">
      <c r="A19" s="9" t="s">
        <v>5</v>
      </c>
      <c r="B19" s="108">
        <v>80354.100000000006</v>
      </c>
      <c r="C19" s="108">
        <v>101379.7</v>
      </c>
      <c r="D19" s="108">
        <v>97580</v>
      </c>
      <c r="E19" s="108">
        <v>102313</v>
      </c>
      <c r="F19" s="61"/>
      <c r="G19" s="108">
        <v>16660.599999999999</v>
      </c>
      <c r="H19" s="108">
        <v>14976.3</v>
      </c>
      <c r="I19" s="108">
        <v>15779</v>
      </c>
      <c r="J19" s="108">
        <v>19613.900000000001</v>
      </c>
      <c r="K19" s="61"/>
      <c r="L19" s="107">
        <v>63693.500000000007</v>
      </c>
      <c r="M19" s="107">
        <v>86403.4</v>
      </c>
      <c r="N19" s="109">
        <v>81801</v>
      </c>
      <c r="O19" s="109">
        <v>82699.100000000006</v>
      </c>
    </row>
    <row r="20" spans="1:15" x14ac:dyDescent="0.2">
      <c r="A20" s="9" t="s">
        <v>17</v>
      </c>
      <c r="B20" s="108">
        <v>78830.5</v>
      </c>
      <c r="C20" s="108">
        <v>84441.3</v>
      </c>
      <c r="D20" s="108">
        <v>110258.8</v>
      </c>
      <c r="E20" s="108">
        <v>97130.3</v>
      </c>
      <c r="F20" s="61"/>
      <c r="G20" s="108">
        <v>73215.199999999997</v>
      </c>
      <c r="H20" s="108">
        <v>70411.8</v>
      </c>
      <c r="I20" s="108">
        <v>78615.899999999994</v>
      </c>
      <c r="J20" s="108">
        <v>81062.5</v>
      </c>
      <c r="K20" s="61"/>
      <c r="L20" s="107">
        <v>5615.3000000000029</v>
      </c>
      <c r="M20" s="107">
        <v>14029.5</v>
      </c>
      <c r="N20" s="109">
        <v>31642.900000000009</v>
      </c>
      <c r="O20" s="109">
        <v>16067.800000000003</v>
      </c>
    </row>
    <row r="21" spans="1:15" x14ac:dyDescent="0.2">
      <c r="A21" s="9" t="s">
        <v>117</v>
      </c>
      <c r="B21" s="108">
        <v>29883.9</v>
      </c>
      <c r="C21" s="108">
        <v>45359.5</v>
      </c>
      <c r="D21" s="108">
        <v>55954.2</v>
      </c>
      <c r="E21" s="108">
        <v>70512.100000000006</v>
      </c>
      <c r="F21" s="61"/>
      <c r="G21" s="108">
        <v>10254.6</v>
      </c>
      <c r="H21" s="108">
        <v>8045.8</v>
      </c>
      <c r="I21" s="108">
        <v>10444</v>
      </c>
      <c r="J21" s="108">
        <v>14619.9</v>
      </c>
      <c r="K21" s="61"/>
      <c r="L21" s="107">
        <v>19629.300000000003</v>
      </c>
      <c r="M21" s="107">
        <v>37313.699999999997</v>
      </c>
      <c r="N21" s="109">
        <v>45510.2</v>
      </c>
      <c r="O21" s="109">
        <v>55892.200000000004</v>
      </c>
    </row>
    <row r="22" spans="1:15" x14ac:dyDescent="0.2">
      <c r="A22" s="9" t="s">
        <v>104</v>
      </c>
      <c r="B22" s="108">
        <v>97456</v>
      </c>
      <c r="C22" s="108">
        <v>72769.8</v>
      </c>
      <c r="D22" s="108">
        <v>73739.3</v>
      </c>
      <c r="E22" s="108">
        <v>69855.5</v>
      </c>
      <c r="F22" s="61"/>
      <c r="G22" s="108">
        <v>54318.9</v>
      </c>
      <c r="H22" s="108">
        <v>48884</v>
      </c>
      <c r="I22" s="108">
        <v>48386.6</v>
      </c>
      <c r="J22" s="108">
        <v>55420.3</v>
      </c>
      <c r="K22" s="61"/>
      <c r="L22" s="107">
        <v>43137.1</v>
      </c>
      <c r="M22" s="107">
        <v>23885.800000000003</v>
      </c>
      <c r="N22" s="109">
        <v>25352.700000000004</v>
      </c>
      <c r="O22" s="109">
        <v>14435.199999999997</v>
      </c>
    </row>
    <row r="23" spans="1:15" x14ac:dyDescent="0.2">
      <c r="A23" s="9" t="s">
        <v>127</v>
      </c>
      <c r="B23" s="108" t="s">
        <v>19</v>
      </c>
      <c r="C23" s="108" t="s">
        <v>19</v>
      </c>
      <c r="D23" s="108">
        <v>46113.4</v>
      </c>
      <c r="E23" s="108">
        <v>67083.100000000006</v>
      </c>
      <c r="F23" s="61"/>
      <c r="G23" s="108">
        <v>25889.8</v>
      </c>
      <c r="H23" s="108">
        <v>36339.699999999997</v>
      </c>
      <c r="I23" s="108">
        <v>40288.400000000001</v>
      </c>
      <c r="J23" s="108">
        <v>59258</v>
      </c>
      <c r="K23" s="61"/>
      <c r="L23" s="110" t="s">
        <v>19</v>
      </c>
      <c r="M23" s="110" t="s">
        <v>19</v>
      </c>
      <c r="N23" s="109">
        <v>5825</v>
      </c>
      <c r="O23" s="109">
        <v>7825.1000000000058</v>
      </c>
    </row>
    <row r="24" spans="1:15" x14ac:dyDescent="0.2">
      <c r="A24" s="9" t="s">
        <v>18</v>
      </c>
      <c r="B24" s="108">
        <v>62601.8</v>
      </c>
      <c r="C24" s="108">
        <v>76394</v>
      </c>
      <c r="D24" s="108">
        <v>65879.199999999997</v>
      </c>
      <c r="E24" s="108">
        <v>63381.7</v>
      </c>
      <c r="F24" s="61"/>
      <c r="G24" s="108">
        <v>5388</v>
      </c>
      <c r="H24" s="108">
        <v>6681.8</v>
      </c>
      <c r="I24" s="108">
        <v>1605.3</v>
      </c>
      <c r="J24" s="108">
        <v>6409.1</v>
      </c>
      <c r="K24" s="61"/>
      <c r="L24" s="107">
        <v>57213.8</v>
      </c>
      <c r="M24" s="107">
        <v>69712.2</v>
      </c>
      <c r="N24" s="109">
        <v>64273.899999999994</v>
      </c>
      <c r="O24" s="109">
        <v>56972.6</v>
      </c>
    </row>
    <row r="25" spans="1:15" x14ac:dyDescent="0.2">
      <c r="A25" s="9" t="s">
        <v>11</v>
      </c>
      <c r="B25" s="108">
        <v>17456.400000000001</v>
      </c>
      <c r="C25" s="108">
        <v>28439.5</v>
      </c>
      <c r="D25" s="108">
        <v>55759.5</v>
      </c>
      <c r="E25" s="108">
        <v>56584</v>
      </c>
      <c r="F25" s="61"/>
      <c r="G25" s="108">
        <v>3607.2</v>
      </c>
      <c r="H25" s="108">
        <v>3651.7</v>
      </c>
      <c r="I25" s="108">
        <v>2900.5</v>
      </c>
      <c r="J25" s="108">
        <v>5519.3</v>
      </c>
      <c r="K25" s="61"/>
      <c r="L25" s="107">
        <v>13849.2</v>
      </c>
      <c r="M25" s="107">
        <v>24787.8</v>
      </c>
      <c r="N25" s="109">
        <v>52859</v>
      </c>
      <c r="O25" s="109">
        <v>51064.7</v>
      </c>
    </row>
    <row r="26" spans="1:15" x14ac:dyDescent="0.2">
      <c r="A26" s="9" t="s">
        <v>128</v>
      </c>
      <c r="B26" s="108">
        <v>72374.7</v>
      </c>
      <c r="C26" s="108">
        <v>56435.1</v>
      </c>
      <c r="D26" s="108">
        <v>51502.9</v>
      </c>
      <c r="E26" s="108">
        <v>51321.9</v>
      </c>
      <c r="F26" s="61"/>
      <c r="G26" s="108">
        <v>7459.9</v>
      </c>
      <c r="H26" s="108">
        <v>4408.7</v>
      </c>
      <c r="I26" s="108">
        <v>5283</v>
      </c>
      <c r="J26" s="108">
        <v>6071.5</v>
      </c>
      <c r="K26" s="61"/>
      <c r="L26" s="107">
        <v>64914.799999999996</v>
      </c>
      <c r="M26" s="107">
        <v>52026.400000000001</v>
      </c>
      <c r="N26" s="109">
        <v>46219.9</v>
      </c>
      <c r="O26" s="109">
        <v>45250.400000000001</v>
      </c>
    </row>
    <row r="27" spans="1:15" x14ac:dyDescent="0.2">
      <c r="A27" s="9" t="s">
        <v>96</v>
      </c>
      <c r="B27" s="108">
        <v>28886.5</v>
      </c>
      <c r="C27" s="108">
        <v>30363.5</v>
      </c>
      <c r="D27" s="108">
        <v>44211.7</v>
      </c>
      <c r="E27" s="108">
        <v>44878.8</v>
      </c>
      <c r="F27" s="61"/>
      <c r="G27" s="108">
        <v>5940.1</v>
      </c>
      <c r="H27" s="108">
        <v>5973.7</v>
      </c>
      <c r="I27" s="108">
        <v>9506.2999999999993</v>
      </c>
      <c r="J27" s="108">
        <v>9474.4</v>
      </c>
      <c r="K27" s="61"/>
      <c r="L27" s="107">
        <v>22946.400000000001</v>
      </c>
      <c r="M27" s="107">
        <v>24389.8</v>
      </c>
      <c r="N27" s="109">
        <v>34705.399999999994</v>
      </c>
      <c r="O27" s="109">
        <v>35404.400000000001</v>
      </c>
    </row>
    <row r="28" spans="1:15" x14ac:dyDescent="0.2">
      <c r="A28" s="9" t="s">
        <v>108</v>
      </c>
      <c r="B28" s="108">
        <v>29273.5</v>
      </c>
      <c r="C28" s="108">
        <v>27251.3</v>
      </c>
      <c r="D28" s="108">
        <v>41177</v>
      </c>
      <c r="E28" s="108">
        <v>39183.1</v>
      </c>
      <c r="F28" s="61"/>
      <c r="G28" s="108">
        <v>2310.9</v>
      </c>
      <c r="H28" s="108">
        <v>6874.5</v>
      </c>
      <c r="I28" s="108">
        <v>9279.4</v>
      </c>
      <c r="J28" s="108">
        <v>11088.1</v>
      </c>
      <c r="K28" s="61"/>
      <c r="L28" s="107">
        <v>26962.6</v>
      </c>
      <c r="M28" s="107">
        <v>20376.8</v>
      </c>
      <c r="N28" s="109">
        <v>31897.599999999999</v>
      </c>
      <c r="O28" s="109">
        <v>28095</v>
      </c>
    </row>
    <row r="29" spans="1:15" x14ac:dyDescent="0.2">
      <c r="A29" s="9" t="s">
        <v>7</v>
      </c>
      <c r="B29" s="108">
        <v>31958.9</v>
      </c>
      <c r="C29" s="108">
        <v>40192.5</v>
      </c>
      <c r="D29" s="108">
        <v>48826.5</v>
      </c>
      <c r="E29" s="108">
        <v>37803</v>
      </c>
      <c r="F29" s="61"/>
      <c r="G29" s="108">
        <v>12301.7</v>
      </c>
      <c r="H29" s="108">
        <v>20048.2</v>
      </c>
      <c r="I29" s="108">
        <v>33359.800000000003</v>
      </c>
      <c r="J29" s="108">
        <v>22009.5</v>
      </c>
      <c r="K29" s="61"/>
      <c r="L29" s="107">
        <v>19657.2</v>
      </c>
      <c r="M29" s="107">
        <v>20144.3</v>
      </c>
      <c r="N29" s="109">
        <v>15466.699999999997</v>
      </c>
      <c r="O29" s="109">
        <v>15793.5</v>
      </c>
    </row>
    <row r="30" spans="1:15" x14ac:dyDescent="0.2">
      <c r="A30" s="9" t="s">
        <v>92</v>
      </c>
      <c r="B30" s="108">
        <v>33790.699999999997</v>
      </c>
      <c r="C30" s="108">
        <v>45365.4</v>
      </c>
      <c r="D30" s="108">
        <v>30336.1</v>
      </c>
      <c r="E30" s="108">
        <v>32335.3</v>
      </c>
      <c r="F30" s="61"/>
      <c r="G30" s="108">
        <v>10321.4</v>
      </c>
      <c r="H30" s="108">
        <v>10374.6</v>
      </c>
      <c r="I30" s="108">
        <v>3607.6</v>
      </c>
      <c r="J30" s="108">
        <v>3081.6</v>
      </c>
      <c r="K30" s="61"/>
      <c r="L30" s="107">
        <v>23469.299999999996</v>
      </c>
      <c r="M30" s="107">
        <v>34990.800000000003</v>
      </c>
      <c r="N30" s="109">
        <v>26728.5</v>
      </c>
      <c r="O30" s="109">
        <v>29253.7</v>
      </c>
    </row>
    <row r="31" spans="1:15" x14ac:dyDescent="0.2">
      <c r="A31" s="9" t="s">
        <v>93</v>
      </c>
      <c r="B31" s="108">
        <v>39794.1</v>
      </c>
      <c r="C31" s="108">
        <v>42743.9</v>
      </c>
      <c r="D31" s="108">
        <v>30746.799999999999</v>
      </c>
      <c r="E31" s="108">
        <v>30510.799999999999</v>
      </c>
      <c r="F31" s="61"/>
      <c r="G31" s="108">
        <v>3673</v>
      </c>
      <c r="H31" s="108">
        <v>-839.1</v>
      </c>
      <c r="I31" s="108">
        <v>-772.3</v>
      </c>
      <c r="J31" s="108">
        <v>123.3</v>
      </c>
      <c r="K31" s="61"/>
      <c r="L31" s="107">
        <v>36121.1</v>
      </c>
      <c r="M31" s="107">
        <v>43583</v>
      </c>
      <c r="N31" s="109">
        <v>31519.1</v>
      </c>
      <c r="O31" s="109">
        <v>30387.5</v>
      </c>
    </row>
    <row r="32" spans="1:15" x14ac:dyDescent="0.2">
      <c r="A32" s="9" t="s">
        <v>111</v>
      </c>
      <c r="B32" s="108">
        <v>33640.400000000001</v>
      </c>
      <c r="C32" s="108">
        <v>34509.199999999997</v>
      </c>
      <c r="D32" s="108">
        <v>31870.7</v>
      </c>
      <c r="E32" s="108">
        <v>28576.799999999999</v>
      </c>
      <c r="F32" s="61"/>
      <c r="G32" s="108">
        <v>7354.6</v>
      </c>
      <c r="H32" s="108">
        <v>19353.599999999999</v>
      </c>
      <c r="I32" s="108">
        <v>22969.1</v>
      </c>
      <c r="J32" s="108">
        <v>21490.7</v>
      </c>
      <c r="K32" s="61"/>
      <c r="L32" s="107">
        <v>26285.800000000003</v>
      </c>
      <c r="M32" s="107">
        <v>15155.599999999999</v>
      </c>
      <c r="N32" s="109">
        <v>8901.6000000000022</v>
      </c>
      <c r="O32" s="109">
        <v>7086.0999999999985</v>
      </c>
    </row>
    <row r="33" spans="1:15" x14ac:dyDescent="0.2">
      <c r="A33" s="9" t="s">
        <v>0</v>
      </c>
      <c r="B33" s="108">
        <v>30454.5</v>
      </c>
      <c r="C33" s="108">
        <v>34432.199999999997</v>
      </c>
      <c r="D33" s="108">
        <v>27625.4</v>
      </c>
      <c r="E33" s="108">
        <v>27748.1</v>
      </c>
      <c r="F33" s="61"/>
      <c r="G33" s="108">
        <v>12701.8</v>
      </c>
      <c r="H33" s="108">
        <v>9080.4</v>
      </c>
      <c r="I33" s="108">
        <v>5600.1</v>
      </c>
      <c r="J33" s="108">
        <v>4086.4</v>
      </c>
      <c r="K33" s="61"/>
      <c r="L33" s="107">
        <v>17752.7</v>
      </c>
      <c r="M33" s="107">
        <v>25351.799999999996</v>
      </c>
      <c r="N33" s="109">
        <v>22025.300000000003</v>
      </c>
      <c r="O33" s="109">
        <v>23661.699999999997</v>
      </c>
    </row>
    <row r="34" spans="1:15" x14ac:dyDescent="0.2">
      <c r="A34" s="9" t="s">
        <v>3</v>
      </c>
      <c r="B34" s="108">
        <v>26338.1</v>
      </c>
      <c r="C34" s="108">
        <v>23739.1</v>
      </c>
      <c r="D34" s="108">
        <v>28483.9</v>
      </c>
      <c r="E34" s="108">
        <v>25281.3</v>
      </c>
      <c r="F34" s="61"/>
      <c r="G34" s="108">
        <v>2626.6</v>
      </c>
      <c r="H34" s="108">
        <v>2051.1</v>
      </c>
      <c r="I34" s="108">
        <v>1571.4</v>
      </c>
      <c r="J34" s="108">
        <v>1441.7</v>
      </c>
      <c r="K34" s="61"/>
      <c r="L34" s="107">
        <v>23711.5</v>
      </c>
      <c r="M34" s="107">
        <v>21688</v>
      </c>
      <c r="N34" s="109">
        <v>26912.5</v>
      </c>
      <c r="O34" s="109">
        <v>23839.599999999999</v>
      </c>
    </row>
    <row r="35" spans="1:15" x14ac:dyDescent="0.2">
      <c r="A35" s="9" t="s">
        <v>1</v>
      </c>
      <c r="B35" s="108">
        <v>21291.599999999999</v>
      </c>
      <c r="C35" s="108">
        <v>9477.1</v>
      </c>
      <c r="D35" s="108">
        <v>31041.5</v>
      </c>
      <c r="E35" s="108">
        <v>23708</v>
      </c>
      <c r="F35" s="61"/>
      <c r="G35" s="108">
        <v>3384.9</v>
      </c>
      <c r="H35" s="108">
        <v>2621.4</v>
      </c>
      <c r="I35" s="108">
        <v>2428.1</v>
      </c>
      <c r="J35" s="108">
        <v>2733.1</v>
      </c>
      <c r="K35" s="61"/>
      <c r="L35" s="107">
        <v>17906.699999999997</v>
      </c>
      <c r="M35" s="107">
        <v>6855.7000000000007</v>
      </c>
      <c r="N35" s="109">
        <v>28613.4</v>
      </c>
      <c r="O35" s="109">
        <v>20974.9</v>
      </c>
    </row>
    <row r="36" spans="1:15" x14ac:dyDescent="0.2">
      <c r="A36" s="9" t="s">
        <v>129</v>
      </c>
      <c r="B36" s="108">
        <v>7839.7</v>
      </c>
      <c r="C36" s="108">
        <v>20988.2</v>
      </c>
      <c r="D36" s="108">
        <v>18623.8</v>
      </c>
      <c r="E36" s="108">
        <v>17514.8</v>
      </c>
      <c r="F36" s="61"/>
      <c r="G36" s="108">
        <v>4066.4</v>
      </c>
      <c r="H36" s="108">
        <v>10255.799999999999</v>
      </c>
      <c r="I36" s="108">
        <v>7654.4</v>
      </c>
      <c r="J36" s="108">
        <v>5524</v>
      </c>
      <c r="K36" s="61"/>
      <c r="L36" s="107">
        <v>3773.2999999999997</v>
      </c>
      <c r="M36" s="107">
        <v>10732.400000000001</v>
      </c>
      <c r="N36" s="109">
        <v>10969.4</v>
      </c>
      <c r="O36" s="109">
        <v>11990.8</v>
      </c>
    </row>
    <row r="37" spans="1:15" x14ac:dyDescent="0.2">
      <c r="A37" s="9" t="s">
        <v>113</v>
      </c>
      <c r="B37" s="108">
        <v>15069.7</v>
      </c>
      <c r="C37" s="108">
        <v>7799</v>
      </c>
      <c r="D37" s="108">
        <v>9214.2999999999993</v>
      </c>
      <c r="E37" s="108">
        <v>10146.799999999999</v>
      </c>
      <c r="F37" s="61"/>
      <c r="G37" s="108">
        <v>8567.9</v>
      </c>
      <c r="H37" s="108">
        <v>7352.4</v>
      </c>
      <c r="I37" s="108">
        <v>8925.2999999999993</v>
      </c>
      <c r="J37" s="108">
        <v>9891</v>
      </c>
      <c r="K37" s="61"/>
      <c r="L37" s="107">
        <v>6501.8000000000011</v>
      </c>
      <c r="M37" s="107">
        <v>446.60000000000036</v>
      </c>
      <c r="N37" s="109">
        <v>289</v>
      </c>
      <c r="O37" s="109">
        <v>255.79999999999927</v>
      </c>
    </row>
    <row r="38" spans="1:15" x14ac:dyDescent="0.2">
      <c r="A38" s="9" t="s">
        <v>130</v>
      </c>
      <c r="B38" s="108">
        <v>18691.599999999999</v>
      </c>
      <c r="C38" s="108">
        <v>18501</v>
      </c>
      <c r="D38" s="108">
        <v>12382.9</v>
      </c>
      <c r="E38" s="108">
        <v>10144.4</v>
      </c>
      <c r="F38" s="61"/>
      <c r="G38" s="108">
        <v>3243.9</v>
      </c>
      <c r="H38" s="108">
        <v>6149.2</v>
      </c>
      <c r="I38" s="108">
        <v>832.1</v>
      </c>
      <c r="J38" s="108">
        <v>349.6</v>
      </c>
      <c r="K38" s="61"/>
      <c r="L38" s="107">
        <v>15447.699999999999</v>
      </c>
      <c r="M38" s="107">
        <v>12351.8</v>
      </c>
      <c r="N38" s="109">
        <v>11550.8</v>
      </c>
      <c r="O38" s="109">
        <v>9794.7999999999993</v>
      </c>
    </row>
    <row r="39" spans="1:15" x14ac:dyDescent="0.2">
      <c r="A39" s="9" t="s">
        <v>131</v>
      </c>
      <c r="B39" s="108">
        <v>11855.7</v>
      </c>
      <c r="C39" s="108">
        <v>12176.3</v>
      </c>
      <c r="D39" s="108">
        <v>8201</v>
      </c>
      <c r="E39" s="108">
        <v>9758.2999999999993</v>
      </c>
      <c r="F39" s="61"/>
      <c r="G39" s="108">
        <v>1007.6</v>
      </c>
      <c r="H39" s="108">
        <v>1306</v>
      </c>
      <c r="I39" s="108">
        <v>762.7</v>
      </c>
      <c r="J39" s="108">
        <v>2582.6999999999998</v>
      </c>
      <c r="K39" s="61"/>
      <c r="L39" s="107">
        <v>10848.1</v>
      </c>
      <c r="M39" s="107">
        <v>10870.3</v>
      </c>
      <c r="N39" s="109">
        <v>7438.3</v>
      </c>
      <c r="O39" s="109">
        <v>7175.5999999999995</v>
      </c>
    </row>
    <row r="40" spans="1:15" x14ac:dyDescent="0.2">
      <c r="A40" s="9" t="s">
        <v>132</v>
      </c>
      <c r="B40" s="108">
        <v>11477.8</v>
      </c>
      <c r="C40" s="108">
        <v>10310.5</v>
      </c>
      <c r="D40" s="108">
        <v>6416.4</v>
      </c>
      <c r="E40" s="108">
        <v>8802.2000000000007</v>
      </c>
      <c r="F40" s="61"/>
      <c r="G40" s="108">
        <v>407.1</v>
      </c>
      <c r="H40" s="108">
        <v>2182.9</v>
      </c>
      <c r="I40" s="108">
        <v>2392.1</v>
      </c>
      <c r="J40" s="108">
        <v>2236.4</v>
      </c>
      <c r="K40" s="61"/>
      <c r="L40" s="107">
        <v>11070.699999999999</v>
      </c>
      <c r="M40" s="107">
        <v>8127.6</v>
      </c>
      <c r="N40" s="109">
        <v>4024.2999999999997</v>
      </c>
      <c r="O40" s="109">
        <v>6565.8000000000011</v>
      </c>
    </row>
    <row r="41" spans="1:15" x14ac:dyDescent="0.2">
      <c r="A41" s="9" t="s">
        <v>133</v>
      </c>
      <c r="B41" s="108">
        <v>5231.8999999999996</v>
      </c>
      <c r="C41" s="108">
        <v>8102.3</v>
      </c>
      <c r="D41" s="108">
        <v>10476.6</v>
      </c>
      <c r="E41" s="108">
        <v>7465.2</v>
      </c>
      <c r="F41" s="61"/>
      <c r="G41" s="108">
        <v>150.19999999999999</v>
      </c>
      <c r="H41" s="108">
        <v>3790.9</v>
      </c>
      <c r="I41" s="108">
        <v>4210.3999999999996</v>
      </c>
      <c r="J41" s="108">
        <v>4336.7</v>
      </c>
      <c r="K41" s="61"/>
      <c r="L41" s="107">
        <v>5081.7</v>
      </c>
      <c r="M41" s="107">
        <v>4311.3999999999996</v>
      </c>
      <c r="N41" s="109">
        <v>6266.2000000000007</v>
      </c>
      <c r="O41" s="109">
        <v>3128.5</v>
      </c>
    </row>
    <row r="42" spans="1:15" x14ac:dyDescent="0.2">
      <c r="A42" s="9" t="s">
        <v>15</v>
      </c>
      <c r="B42" s="108">
        <v>306.5</v>
      </c>
      <c r="C42" s="108">
        <v>5746.7</v>
      </c>
      <c r="D42" s="108">
        <v>5978.4</v>
      </c>
      <c r="E42" s="108">
        <v>6440.4</v>
      </c>
      <c r="F42" s="61"/>
      <c r="G42" s="108">
        <v>301.89999999999998</v>
      </c>
      <c r="H42" s="108">
        <v>281.7</v>
      </c>
      <c r="I42" s="108">
        <v>311.8</v>
      </c>
      <c r="J42" s="108">
        <v>320.39999999999998</v>
      </c>
      <c r="K42" s="61"/>
      <c r="L42" s="107">
        <v>4.6000000000000227</v>
      </c>
      <c r="M42" s="107">
        <v>5465</v>
      </c>
      <c r="N42" s="109">
        <v>5666.5999999999995</v>
      </c>
      <c r="O42" s="109">
        <v>6120</v>
      </c>
    </row>
    <row r="43" spans="1:15" x14ac:dyDescent="0.2">
      <c r="A43" s="9" t="s">
        <v>118</v>
      </c>
      <c r="B43" s="108">
        <v>6822.5</v>
      </c>
      <c r="C43" s="108">
        <v>6866.2</v>
      </c>
      <c r="D43" s="108">
        <v>5778</v>
      </c>
      <c r="E43" s="108">
        <v>6228.2</v>
      </c>
      <c r="F43" s="61"/>
      <c r="G43" s="108">
        <v>135.80000000000001</v>
      </c>
      <c r="H43" s="108">
        <v>127</v>
      </c>
      <c r="I43" s="108">
        <v>192.8</v>
      </c>
      <c r="J43" s="108">
        <v>180.9</v>
      </c>
      <c r="K43" s="61"/>
      <c r="L43" s="107">
        <v>6686.7</v>
      </c>
      <c r="M43" s="107">
        <v>6739.2</v>
      </c>
      <c r="N43" s="109">
        <v>5585.2</v>
      </c>
      <c r="O43" s="109">
        <v>6047.3</v>
      </c>
    </row>
    <row r="44" spans="1:15" x14ac:dyDescent="0.2">
      <c r="A44" s="9" t="s">
        <v>134</v>
      </c>
      <c r="B44" s="108">
        <v>7741.9</v>
      </c>
      <c r="C44" s="108">
        <v>7257.1</v>
      </c>
      <c r="D44" s="108">
        <v>5228.2</v>
      </c>
      <c r="E44" s="108">
        <v>5993.3</v>
      </c>
      <c r="F44" s="61"/>
      <c r="G44" s="108">
        <v>39.9</v>
      </c>
      <c r="H44" s="108">
        <v>59.6</v>
      </c>
      <c r="I44" s="108">
        <v>-619.9</v>
      </c>
      <c r="J44" s="108">
        <v>67.599999999999994</v>
      </c>
      <c r="K44" s="61"/>
      <c r="L44" s="107">
        <v>7702</v>
      </c>
      <c r="M44" s="107">
        <v>7197.5</v>
      </c>
      <c r="N44" s="109">
        <v>5848.0999999999995</v>
      </c>
      <c r="O44" s="109">
        <v>5925.7</v>
      </c>
    </row>
    <row r="45" spans="1:15" x14ac:dyDescent="0.2">
      <c r="A45" s="9" t="s">
        <v>135</v>
      </c>
      <c r="B45" s="108">
        <v>2179.1999999999998</v>
      </c>
      <c r="C45" s="108">
        <v>4263.5</v>
      </c>
      <c r="D45" s="108">
        <v>4799.5</v>
      </c>
      <c r="E45" s="108">
        <v>5521.6</v>
      </c>
      <c r="F45" s="61"/>
      <c r="G45" s="108">
        <v>1661.7</v>
      </c>
      <c r="H45" s="108">
        <v>946.3</v>
      </c>
      <c r="I45" s="108">
        <v>1472.6</v>
      </c>
      <c r="J45" s="108">
        <v>1907.8</v>
      </c>
      <c r="K45" s="61"/>
      <c r="L45" s="107">
        <v>517.49999999999977</v>
      </c>
      <c r="M45" s="107">
        <v>3317.2</v>
      </c>
      <c r="N45" s="109">
        <v>3326.9</v>
      </c>
      <c r="O45" s="109">
        <v>3613.8</v>
      </c>
    </row>
    <row r="46" spans="1:15" x14ac:dyDescent="0.2">
      <c r="A46" s="9" t="s">
        <v>114</v>
      </c>
      <c r="B46" s="108">
        <v>1927.7</v>
      </c>
      <c r="C46" s="108">
        <v>4520</v>
      </c>
      <c r="D46" s="108">
        <v>4813</v>
      </c>
      <c r="E46" s="108">
        <v>5294.8</v>
      </c>
      <c r="F46" s="61"/>
      <c r="G46" s="108">
        <v>1053.3</v>
      </c>
      <c r="H46" s="108">
        <v>935.7</v>
      </c>
      <c r="I46" s="108">
        <v>1305.3</v>
      </c>
      <c r="J46" s="108">
        <v>1483.5</v>
      </c>
      <c r="K46" s="61"/>
      <c r="L46" s="107">
        <v>874.40000000000009</v>
      </c>
      <c r="M46" s="107">
        <v>3584.3</v>
      </c>
      <c r="N46" s="109">
        <v>3507.7</v>
      </c>
      <c r="O46" s="109">
        <v>3811.3</v>
      </c>
    </row>
    <row r="47" spans="1:15" x14ac:dyDescent="0.2">
      <c r="A47" s="9" t="s">
        <v>136</v>
      </c>
      <c r="B47" s="108">
        <v>9417.6</v>
      </c>
      <c r="C47" s="108">
        <v>4764.6000000000004</v>
      </c>
      <c r="D47" s="108">
        <v>4391.3999999999996</v>
      </c>
      <c r="E47" s="108">
        <v>5071.3999999999996</v>
      </c>
      <c r="F47" s="61"/>
      <c r="G47" s="108">
        <v>1314.6</v>
      </c>
      <c r="H47" s="108">
        <v>1475.7</v>
      </c>
      <c r="I47" s="108">
        <v>1707.9</v>
      </c>
      <c r="J47" s="108">
        <v>2222.1</v>
      </c>
      <c r="K47" s="61"/>
      <c r="L47" s="107">
        <v>8103</v>
      </c>
      <c r="M47" s="107">
        <v>3288.9000000000005</v>
      </c>
      <c r="N47" s="109">
        <v>2683.4999999999995</v>
      </c>
      <c r="O47" s="109">
        <v>2849.2999999999997</v>
      </c>
    </row>
    <row r="48" spans="1:15" x14ac:dyDescent="0.2">
      <c r="A48" s="9" t="s">
        <v>27</v>
      </c>
      <c r="B48" s="108" t="s">
        <v>19</v>
      </c>
      <c r="C48" s="108">
        <v>7177.2</v>
      </c>
      <c r="D48" s="108">
        <v>4123.2</v>
      </c>
      <c r="E48" s="108">
        <v>4410</v>
      </c>
      <c r="F48" s="61"/>
      <c r="G48" s="108">
        <v>2.2000000000000002</v>
      </c>
      <c r="H48" s="108">
        <v>378.8</v>
      </c>
      <c r="I48" s="108">
        <v>411.7</v>
      </c>
      <c r="J48" s="108">
        <v>500.2</v>
      </c>
      <c r="K48" s="61"/>
      <c r="L48" s="110" t="s">
        <v>19</v>
      </c>
      <c r="M48" s="107">
        <v>6798.4</v>
      </c>
      <c r="N48" s="109">
        <v>3711.5</v>
      </c>
      <c r="O48" s="109">
        <v>3909.8</v>
      </c>
    </row>
    <row r="49" spans="1:15" x14ac:dyDescent="0.2">
      <c r="A49" s="9" t="s">
        <v>4</v>
      </c>
      <c r="B49" s="108">
        <v>10898.5</v>
      </c>
      <c r="C49" s="108">
        <v>4469.8</v>
      </c>
      <c r="D49" s="108">
        <v>2782</v>
      </c>
      <c r="E49" s="108">
        <v>2800.3</v>
      </c>
      <c r="F49" s="61"/>
      <c r="G49" s="108">
        <v>1614.3</v>
      </c>
      <c r="H49" s="108">
        <v>878.4</v>
      </c>
      <c r="I49" s="108">
        <v>330.3</v>
      </c>
      <c r="J49" s="108">
        <v>183.2</v>
      </c>
      <c r="K49" s="61"/>
      <c r="L49" s="107">
        <v>9284.2000000000007</v>
      </c>
      <c r="M49" s="107">
        <v>3591.4</v>
      </c>
      <c r="N49" s="109">
        <v>2451.6999999999998</v>
      </c>
      <c r="O49" s="109">
        <v>2617.1000000000004</v>
      </c>
    </row>
    <row r="50" spans="1:15" x14ac:dyDescent="0.2">
      <c r="A50" s="9" t="s">
        <v>28</v>
      </c>
      <c r="B50" s="108" t="s">
        <v>19</v>
      </c>
      <c r="C50" s="108">
        <v>2460.5</v>
      </c>
      <c r="D50" s="108">
        <v>3070.1</v>
      </c>
      <c r="E50" s="108">
        <v>2367.8000000000002</v>
      </c>
      <c r="F50" s="61"/>
      <c r="G50" s="108">
        <v>2501</v>
      </c>
      <c r="H50" s="108">
        <v>2425.1999999999998</v>
      </c>
      <c r="I50" s="108">
        <v>3029.5</v>
      </c>
      <c r="J50" s="108">
        <v>2327.6999999999998</v>
      </c>
      <c r="K50" s="61"/>
      <c r="L50" s="110" t="s">
        <v>19</v>
      </c>
      <c r="M50" s="107">
        <v>35.300000000000182</v>
      </c>
      <c r="N50" s="109">
        <v>40.599999999999909</v>
      </c>
      <c r="O50" s="109">
        <v>40.100000000000364</v>
      </c>
    </row>
    <row r="51" spans="1:15" x14ac:dyDescent="0.2">
      <c r="A51" s="9" t="s">
        <v>8</v>
      </c>
      <c r="B51" s="108" t="s">
        <v>19</v>
      </c>
      <c r="C51" s="108">
        <v>1714.9</v>
      </c>
      <c r="D51" s="108">
        <v>1754.3</v>
      </c>
      <c r="E51" s="108">
        <v>2113.4</v>
      </c>
      <c r="F51" s="61"/>
      <c r="G51" s="108">
        <v>2832.5</v>
      </c>
      <c r="H51" s="108">
        <v>244.9</v>
      </c>
      <c r="I51" s="108">
        <v>115.3</v>
      </c>
      <c r="J51" s="108">
        <v>130.19999999999999</v>
      </c>
      <c r="K51" s="61"/>
      <c r="L51" s="110" t="s">
        <v>19</v>
      </c>
      <c r="M51" s="107">
        <v>1470</v>
      </c>
      <c r="N51" s="109">
        <v>1639</v>
      </c>
      <c r="O51" s="109">
        <v>1983.2</v>
      </c>
    </row>
    <row r="52" spans="1:15" x14ac:dyDescent="0.2">
      <c r="A52" s="9" t="s">
        <v>9</v>
      </c>
      <c r="B52" s="108">
        <v>740.9</v>
      </c>
      <c r="C52" s="108">
        <v>2142.9</v>
      </c>
      <c r="D52" s="108">
        <v>2368.1</v>
      </c>
      <c r="E52" s="108">
        <v>2037.6</v>
      </c>
      <c r="F52" s="61"/>
      <c r="G52" s="108">
        <v>383.6</v>
      </c>
      <c r="H52" s="108">
        <v>364</v>
      </c>
      <c r="I52" s="108">
        <v>550.6</v>
      </c>
      <c r="J52" s="108">
        <v>40.6</v>
      </c>
      <c r="K52" s="61"/>
      <c r="L52" s="107">
        <v>357.29999999999995</v>
      </c>
      <c r="M52" s="107">
        <v>1778.9</v>
      </c>
      <c r="N52" s="109">
        <v>1817.5</v>
      </c>
      <c r="O52" s="109">
        <v>1997</v>
      </c>
    </row>
    <row r="53" spans="1:15" x14ac:dyDescent="0.2">
      <c r="A53" s="9" t="s">
        <v>12</v>
      </c>
      <c r="B53" s="108">
        <v>483.3</v>
      </c>
      <c r="C53" s="108">
        <v>1619.3</v>
      </c>
      <c r="D53" s="108">
        <v>1915.2</v>
      </c>
      <c r="E53" s="108">
        <v>1954.3</v>
      </c>
      <c r="F53" s="61"/>
      <c r="G53" s="108">
        <v>372.5</v>
      </c>
      <c r="H53" s="108">
        <v>440.8</v>
      </c>
      <c r="I53" s="108">
        <v>679.9</v>
      </c>
      <c r="J53" s="108">
        <v>586.79999999999995</v>
      </c>
      <c r="K53" s="61"/>
      <c r="L53" s="107">
        <v>110.80000000000001</v>
      </c>
      <c r="M53" s="107">
        <v>1178.5</v>
      </c>
      <c r="N53" s="109">
        <v>1235.3000000000002</v>
      </c>
      <c r="O53" s="109">
        <v>1367.5</v>
      </c>
    </row>
    <row r="54" spans="1:15" x14ac:dyDescent="0.2">
      <c r="A54" s="9" t="s">
        <v>137</v>
      </c>
      <c r="B54" s="108">
        <v>3886.1</v>
      </c>
      <c r="C54" s="108">
        <v>1309.7</v>
      </c>
      <c r="D54" s="108">
        <v>1490.6</v>
      </c>
      <c r="E54" s="108">
        <v>1827.4</v>
      </c>
      <c r="F54" s="61"/>
      <c r="G54" s="108">
        <v>174.2</v>
      </c>
      <c r="H54" s="108">
        <v>188.2</v>
      </c>
      <c r="I54" s="108">
        <v>253.9</v>
      </c>
      <c r="J54" s="108">
        <v>583.20000000000005</v>
      </c>
      <c r="K54" s="61"/>
      <c r="L54" s="107">
        <v>3711.9</v>
      </c>
      <c r="M54" s="107">
        <v>1121.5</v>
      </c>
      <c r="N54" s="109">
        <v>1236.6999999999998</v>
      </c>
      <c r="O54" s="109">
        <v>1244.2</v>
      </c>
    </row>
    <row r="55" spans="1:15" x14ac:dyDescent="0.2">
      <c r="A55" s="9" t="s">
        <v>29</v>
      </c>
      <c r="B55" s="108">
        <v>1518.9</v>
      </c>
      <c r="C55" s="108">
        <v>419.5</v>
      </c>
      <c r="D55" s="108">
        <v>1368.5</v>
      </c>
      <c r="E55" s="108">
        <v>1719</v>
      </c>
      <c r="F55" s="61"/>
      <c r="G55" s="108">
        <v>73.7</v>
      </c>
      <c r="H55" s="108">
        <v>88.1</v>
      </c>
      <c r="I55" s="108">
        <v>690.8</v>
      </c>
      <c r="J55" s="108">
        <v>667.8</v>
      </c>
      <c r="K55" s="61"/>
      <c r="L55" s="107">
        <v>1445.2</v>
      </c>
      <c r="M55" s="107">
        <v>331.4</v>
      </c>
      <c r="N55" s="109">
        <v>677.7</v>
      </c>
      <c r="O55" s="109">
        <v>1051.2</v>
      </c>
    </row>
    <row r="56" spans="1:15" x14ac:dyDescent="0.2">
      <c r="A56" s="9" t="s">
        <v>30</v>
      </c>
      <c r="B56" s="108">
        <v>5109.8999999999996</v>
      </c>
      <c r="C56" s="108">
        <v>218.9</v>
      </c>
      <c r="D56" s="108">
        <v>350.1</v>
      </c>
      <c r="E56" s="108">
        <v>1644.4</v>
      </c>
      <c r="F56" s="61"/>
      <c r="G56" s="108">
        <v>18</v>
      </c>
      <c r="H56" s="108">
        <v>19.7</v>
      </c>
      <c r="I56" s="108">
        <v>236.6</v>
      </c>
      <c r="J56" s="108">
        <v>1374.9</v>
      </c>
      <c r="K56" s="61"/>
      <c r="L56" s="107">
        <v>5091.8999999999996</v>
      </c>
      <c r="M56" s="107">
        <v>199.20000000000002</v>
      </c>
      <c r="N56" s="109">
        <v>113.50000000000003</v>
      </c>
      <c r="O56" s="109">
        <v>269.5</v>
      </c>
    </row>
    <row r="57" spans="1:15" x14ac:dyDescent="0.2">
      <c r="A57" s="9" t="s">
        <v>110</v>
      </c>
      <c r="B57" s="108">
        <v>162.5</v>
      </c>
      <c r="C57" s="108">
        <v>1216.8</v>
      </c>
      <c r="D57" s="108">
        <v>1313.2</v>
      </c>
      <c r="E57" s="108">
        <v>1424.2</v>
      </c>
      <c r="F57" s="61"/>
      <c r="G57" s="108">
        <v>32.299999999999997</v>
      </c>
      <c r="H57" s="108">
        <v>37.4</v>
      </c>
      <c r="I57" s="108">
        <v>34.9</v>
      </c>
      <c r="J57" s="108">
        <v>28</v>
      </c>
      <c r="K57" s="61"/>
      <c r="L57" s="107">
        <v>130.19999999999999</v>
      </c>
      <c r="M57" s="107">
        <v>1179.3999999999999</v>
      </c>
      <c r="N57" s="109">
        <v>1278.3</v>
      </c>
      <c r="O57" s="109">
        <v>1396.2</v>
      </c>
    </row>
    <row r="58" spans="1:15" x14ac:dyDescent="0.2">
      <c r="A58" s="9" t="s">
        <v>120</v>
      </c>
      <c r="B58" s="108">
        <v>6072</v>
      </c>
      <c r="C58" s="108">
        <v>1394.8</v>
      </c>
      <c r="D58" s="108">
        <v>1221.2</v>
      </c>
      <c r="E58" s="108">
        <v>1367.1</v>
      </c>
      <c r="F58" s="61"/>
      <c r="G58" s="108">
        <v>238.5</v>
      </c>
      <c r="H58" s="108">
        <v>317.89999999999998</v>
      </c>
      <c r="I58" s="108">
        <v>322.8</v>
      </c>
      <c r="J58" s="108">
        <v>460.9</v>
      </c>
      <c r="K58" s="61"/>
      <c r="L58" s="107">
        <v>5833.5</v>
      </c>
      <c r="M58" s="107">
        <v>1076.9000000000001</v>
      </c>
      <c r="N58" s="109">
        <v>898.40000000000009</v>
      </c>
      <c r="O58" s="109">
        <v>906.19999999999993</v>
      </c>
    </row>
    <row r="59" spans="1:15" x14ac:dyDescent="0.2">
      <c r="A59" s="9" t="s">
        <v>31</v>
      </c>
      <c r="B59" s="108" t="s">
        <v>19</v>
      </c>
      <c r="C59" s="108" t="s">
        <v>19</v>
      </c>
      <c r="D59" s="108">
        <v>1238.5</v>
      </c>
      <c r="E59" s="108">
        <v>1365.6</v>
      </c>
      <c r="F59" s="61"/>
      <c r="G59" s="108">
        <v>16.600000000000001</v>
      </c>
      <c r="H59" s="108">
        <v>21.8</v>
      </c>
      <c r="I59" s="108">
        <v>32.5</v>
      </c>
      <c r="J59" s="108">
        <v>24.9</v>
      </c>
      <c r="K59" s="61"/>
      <c r="L59" s="110" t="s">
        <v>19</v>
      </c>
      <c r="M59" s="110" t="s">
        <v>19</v>
      </c>
      <c r="N59" s="109">
        <v>1206</v>
      </c>
      <c r="O59" s="109">
        <v>1340.6999999999998</v>
      </c>
    </row>
    <row r="60" spans="1:15" x14ac:dyDescent="0.2">
      <c r="A60" s="9"/>
      <c r="B60" s="9"/>
      <c r="C60" s="9"/>
      <c r="D60" s="9"/>
      <c r="E60" s="9"/>
    </row>
    <row r="61" spans="1:15" x14ac:dyDescent="0.2">
      <c r="A61" s="75"/>
      <c r="B61" s="77"/>
      <c r="C61" s="77"/>
      <c r="D61" s="77"/>
      <c r="E61" s="77"/>
      <c r="F61" s="75"/>
      <c r="G61" s="75"/>
      <c r="H61" s="75"/>
      <c r="I61" s="75"/>
      <c r="J61" s="75"/>
      <c r="K61" s="75"/>
      <c r="L61" s="75"/>
      <c r="M61" s="75"/>
      <c r="N61" s="75"/>
      <c r="O61" s="75"/>
    </row>
    <row r="62" spans="1:15" ht="12" x14ac:dyDescent="0.2">
      <c r="A62" s="122" t="s">
        <v>125</v>
      </c>
      <c r="B62" s="127"/>
      <c r="C62" s="127"/>
      <c r="D62" s="127"/>
      <c r="E62" s="127"/>
      <c r="F62" s="8"/>
      <c r="G62" s="8"/>
      <c r="H62" s="8"/>
      <c r="I62" s="8"/>
      <c r="J62" s="8"/>
      <c r="K62" s="8"/>
      <c r="L62" s="8"/>
      <c r="M62" s="8"/>
      <c r="N62" s="8"/>
      <c r="O62" s="8"/>
    </row>
    <row r="63" spans="1:15" x14ac:dyDescent="0.2">
      <c r="A63" s="133" t="s">
        <v>20</v>
      </c>
      <c r="B63" s="9"/>
      <c r="C63" s="9"/>
      <c r="D63" s="9"/>
      <c r="E63" s="9"/>
    </row>
    <row r="64" spans="1:15" x14ac:dyDescent="0.2">
      <c r="A64" s="124" t="s">
        <v>26</v>
      </c>
    </row>
    <row r="65" spans="1:15" x14ac:dyDescent="0.2">
      <c r="A65" s="9"/>
    </row>
    <row r="66" spans="1:15" x14ac:dyDescent="0.2">
      <c r="A66" s="9"/>
      <c r="B66" s="8"/>
      <c r="C66" s="8"/>
      <c r="D66" s="8"/>
      <c r="E66" s="8"/>
      <c r="F66" s="8"/>
      <c r="G66" s="8"/>
      <c r="H66" s="8"/>
      <c r="I66" s="8"/>
      <c r="J66" s="8"/>
      <c r="K66" s="8"/>
      <c r="L66" s="8"/>
      <c r="M66" s="8"/>
      <c r="N66" s="8"/>
      <c r="O66" s="8"/>
    </row>
    <row r="67" spans="1:15" x14ac:dyDescent="0.2">
      <c r="A67" s="9"/>
      <c r="B67" s="8"/>
      <c r="C67" s="8"/>
      <c r="D67" s="8"/>
      <c r="E67" s="8"/>
      <c r="F67" s="8"/>
      <c r="G67" s="8"/>
      <c r="H67" s="8"/>
      <c r="I67" s="8"/>
      <c r="J67" s="8"/>
      <c r="K67" s="8"/>
      <c r="L67" s="8"/>
      <c r="M67" s="8"/>
      <c r="N67" s="8"/>
      <c r="O67" s="8"/>
    </row>
    <row r="68" spans="1:15" x14ac:dyDescent="0.2">
      <c r="A68" s="9"/>
      <c r="B68" s="8"/>
      <c r="C68" s="8"/>
      <c r="D68" s="8"/>
      <c r="E68" s="8"/>
      <c r="F68" s="8"/>
      <c r="G68" s="8"/>
      <c r="H68" s="8"/>
      <c r="I68" s="8"/>
      <c r="J68" s="8"/>
      <c r="K68" s="8"/>
      <c r="L68" s="8"/>
      <c r="M68" s="8"/>
      <c r="N68" s="8"/>
      <c r="O68" s="8"/>
    </row>
    <row r="69" spans="1:15" x14ac:dyDescent="0.2">
      <c r="A69" s="9"/>
      <c r="B69" s="8"/>
      <c r="C69" s="8"/>
      <c r="D69" s="8"/>
      <c r="E69" s="8"/>
      <c r="F69" s="8"/>
      <c r="G69" s="8"/>
      <c r="H69" s="8"/>
      <c r="I69" s="8"/>
      <c r="J69" s="8"/>
      <c r="K69" s="8"/>
      <c r="L69" s="8"/>
      <c r="M69" s="8"/>
      <c r="N69" s="8"/>
      <c r="O69" s="8"/>
    </row>
    <row r="70" spans="1:15" ht="12" x14ac:dyDescent="0.2">
      <c r="A70" s="12"/>
      <c r="B70" s="8"/>
      <c r="C70" s="8"/>
      <c r="D70" s="8"/>
      <c r="E70" s="8"/>
      <c r="F70" s="8"/>
      <c r="G70" s="8"/>
      <c r="H70" s="8"/>
      <c r="I70" s="8"/>
      <c r="J70" s="8"/>
      <c r="K70" s="8"/>
      <c r="L70" s="8"/>
      <c r="M70" s="8"/>
      <c r="N70" s="8"/>
      <c r="O70" s="8"/>
    </row>
    <row r="71" spans="1:15" x14ac:dyDescent="0.2">
      <c r="A71" s="9"/>
    </row>
    <row r="72" spans="1:15" x14ac:dyDescent="0.2">
      <c r="A72" s="9"/>
    </row>
    <row r="73" spans="1:15" x14ac:dyDescent="0.2">
      <c r="A73" s="9"/>
    </row>
    <row r="74" spans="1:15" x14ac:dyDescent="0.2">
      <c r="A74" s="9"/>
    </row>
    <row r="75" spans="1:15" x14ac:dyDescent="0.2">
      <c r="A75" s="9"/>
    </row>
    <row r="76" spans="1:15" x14ac:dyDescent="0.2">
      <c r="A76" s="9"/>
    </row>
    <row r="77" spans="1:15" x14ac:dyDescent="0.2">
      <c r="A77" s="9"/>
    </row>
    <row r="78" spans="1:15" x14ac:dyDescent="0.2">
      <c r="A78" s="9"/>
    </row>
    <row r="79" spans="1:15" x14ac:dyDescent="0.2">
      <c r="A79" s="9"/>
    </row>
    <row r="80" spans="1:15" x14ac:dyDescent="0.2">
      <c r="A80" s="9"/>
    </row>
    <row r="81" spans="1:1" x14ac:dyDescent="0.2">
      <c r="A81" s="9"/>
    </row>
    <row r="82" spans="1:1" x14ac:dyDescent="0.2">
      <c r="A82" s="9"/>
    </row>
    <row r="83" spans="1:1" x14ac:dyDescent="0.2">
      <c r="A83" s="9"/>
    </row>
    <row r="84" spans="1:1" x14ac:dyDescent="0.2">
      <c r="A84" s="9"/>
    </row>
  </sheetData>
  <hyperlinks>
    <hyperlink ref="A63" r:id="rId1"/>
  </hyperlinks>
  <pageMargins left="0.7" right="0.7" top="0.75" bottom="0.75" header="0.3" footer="0.3"/>
  <pageSetup paperSize="9" scale="5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4"/>
  <sheetViews>
    <sheetView showGridLines="0" workbookViewId="0">
      <selection activeCell="B17" sqref="B17"/>
    </sheetView>
  </sheetViews>
  <sheetFormatPr defaultColWidth="9.109375" defaultRowHeight="11.4" x14ac:dyDescent="0.2"/>
  <cols>
    <col min="1" max="1" width="29.33203125" style="7" customWidth="1"/>
    <col min="2" max="5" width="12" style="7" customWidth="1"/>
    <col min="6" max="6" width="5.109375" style="7" customWidth="1"/>
    <col min="7" max="10" width="12" style="7" customWidth="1"/>
    <col min="11" max="11" width="5.109375" style="7" customWidth="1"/>
    <col min="12" max="15" width="12" style="7" customWidth="1"/>
    <col min="16" max="16" width="9.109375" style="8"/>
    <col min="17" max="17" width="2.6640625" style="8" customWidth="1"/>
    <col min="18" max="20" width="9.109375" style="8"/>
    <col min="21" max="21" width="14.109375" style="8" customWidth="1"/>
    <col min="22" max="22" width="9.109375" style="8"/>
    <col min="23" max="23" width="2.44140625" style="8" customWidth="1"/>
    <col min="24" max="26" width="9.109375" style="8"/>
    <col min="27" max="27" width="13.109375" style="8" customWidth="1"/>
    <col min="28" max="32" width="9.109375" style="8"/>
    <col min="33" max="16384" width="9.109375" style="7"/>
  </cols>
  <sheetData>
    <row r="1" spans="1:15" ht="12" x14ac:dyDescent="0.25">
      <c r="A1" s="6" t="s">
        <v>49</v>
      </c>
      <c r="B1" s="8"/>
      <c r="C1" s="8"/>
      <c r="D1" s="8"/>
      <c r="E1" s="8"/>
      <c r="F1" s="8"/>
      <c r="G1" s="8"/>
      <c r="H1" s="8"/>
      <c r="I1" s="8"/>
      <c r="J1" s="8"/>
      <c r="K1" s="8"/>
      <c r="L1" s="8"/>
      <c r="M1" s="8"/>
      <c r="N1" s="8"/>
      <c r="O1" s="8"/>
    </row>
    <row r="2" spans="1:15" ht="12" x14ac:dyDescent="0.25">
      <c r="A2" s="26" t="s">
        <v>139</v>
      </c>
      <c r="B2" s="10"/>
      <c r="C2" s="10"/>
      <c r="D2" s="10"/>
      <c r="E2" s="10"/>
      <c r="F2" s="10"/>
      <c r="G2" s="10"/>
      <c r="H2" s="10"/>
      <c r="I2" s="10"/>
      <c r="J2" s="10"/>
      <c r="K2" s="10"/>
      <c r="L2" s="10"/>
      <c r="M2" s="10"/>
      <c r="N2" s="10"/>
      <c r="O2" s="10"/>
    </row>
    <row r="3" spans="1:15" x14ac:dyDescent="0.2">
      <c r="A3" s="8"/>
      <c r="B3" s="8"/>
      <c r="C3" s="8"/>
      <c r="D3" s="8"/>
      <c r="E3" s="8"/>
      <c r="F3" s="11"/>
      <c r="G3" s="8"/>
      <c r="H3" s="8"/>
      <c r="I3" s="8"/>
      <c r="J3" s="8"/>
      <c r="K3" s="11"/>
      <c r="L3" s="8"/>
      <c r="M3" s="8"/>
      <c r="N3" s="8"/>
      <c r="O3" s="8"/>
    </row>
    <row r="4" spans="1:15" x14ac:dyDescent="0.2">
      <c r="A4" s="8"/>
      <c r="B4" s="8"/>
      <c r="C4" s="8"/>
      <c r="D4" s="8"/>
      <c r="E4" s="8"/>
      <c r="F4" s="8"/>
      <c r="G4" s="8"/>
      <c r="H4" s="8"/>
      <c r="I4" s="8"/>
      <c r="J4" s="8"/>
      <c r="K4" s="8"/>
      <c r="L4" s="8"/>
      <c r="M4" s="8"/>
      <c r="N4" s="8"/>
      <c r="O4" s="8"/>
    </row>
    <row r="5" spans="1:15" x14ac:dyDescent="0.2">
      <c r="A5" s="9"/>
      <c r="B5" s="10" t="s">
        <v>87</v>
      </c>
      <c r="C5" s="10"/>
      <c r="D5" s="10"/>
      <c r="E5" s="10"/>
      <c r="F5" s="8"/>
      <c r="G5" s="10" t="s">
        <v>124</v>
      </c>
      <c r="H5" s="10"/>
      <c r="I5" s="10"/>
      <c r="J5" s="10"/>
      <c r="K5" s="8"/>
      <c r="L5" s="10" t="s">
        <v>123</v>
      </c>
      <c r="M5" s="10"/>
      <c r="N5" s="10"/>
      <c r="O5" s="10"/>
    </row>
    <row r="6" spans="1:15" x14ac:dyDescent="0.2">
      <c r="A6" s="9"/>
      <c r="B6" s="60" t="s">
        <v>85</v>
      </c>
      <c r="C6" s="8"/>
      <c r="D6" s="8"/>
      <c r="E6" s="8"/>
      <c r="F6" s="8"/>
      <c r="G6" s="60" t="s">
        <v>85</v>
      </c>
      <c r="H6" s="8"/>
      <c r="I6" s="8"/>
      <c r="J6" s="8"/>
      <c r="K6" s="8"/>
      <c r="L6" s="60" t="s">
        <v>85</v>
      </c>
      <c r="M6" s="8"/>
      <c r="N6" s="8"/>
      <c r="O6" s="8"/>
    </row>
    <row r="7" spans="1:15" x14ac:dyDescent="0.2">
      <c r="A7" s="9"/>
      <c r="B7" s="8"/>
      <c r="C7" s="8"/>
      <c r="D7" s="8"/>
      <c r="E7" s="8"/>
      <c r="F7" s="8"/>
      <c r="G7" s="8"/>
      <c r="H7" s="8"/>
      <c r="I7" s="8"/>
      <c r="J7" s="8"/>
      <c r="K7" s="8"/>
      <c r="L7" s="8"/>
      <c r="M7" s="8"/>
      <c r="N7" s="8"/>
      <c r="O7" s="8"/>
    </row>
    <row r="8" spans="1:15" x14ac:dyDescent="0.2">
      <c r="A8" s="9"/>
      <c r="B8" s="7">
        <v>2015</v>
      </c>
      <c r="C8" s="7">
        <v>2016</v>
      </c>
      <c r="D8" s="7">
        <v>2017</v>
      </c>
      <c r="E8" s="7">
        <v>2018</v>
      </c>
      <c r="G8" s="7">
        <v>2015</v>
      </c>
      <c r="H8" s="7">
        <v>2016</v>
      </c>
      <c r="I8" s="8">
        <v>2017</v>
      </c>
      <c r="J8" s="8">
        <v>2018</v>
      </c>
      <c r="L8" s="7">
        <v>2015</v>
      </c>
      <c r="M8" s="7">
        <v>2016</v>
      </c>
      <c r="N8" s="8">
        <v>2017</v>
      </c>
      <c r="O8" s="8">
        <v>2018</v>
      </c>
    </row>
    <row r="9" spans="1:15" x14ac:dyDescent="0.2">
      <c r="A9" s="29"/>
      <c r="I9" s="8"/>
      <c r="J9" s="8"/>
      <c r="N9" s="8"/>
      <c r="O9" s="8"/>
    </row>
    <row r="10" spans="1:15" x14ac:dyDescent="0.2">
      <c r="A10" s="9" t="s">
        <v>97</v>
      </c>
      <c r="B10" s="107">
        <v>553796.5</v>
      </c>
      <c r="C10" s="107">
        <v>679170.7</v>
      </c>
      <c r="D10" s="107">
        <v>775269.7</v>
      </c>
      <c r="E10" s="107">
        <v>774901.7</v>
      </c>
      <c r="G10" s="107">
        <v>268642.2</v>
      </c>
      <c r="H10" s="107">
        <v>356101.9</v>
      </c>
      <c r="I10" s="109">
        <v>339253.4</v>
      </c>
      <c r="J10" s="109">
        <v>309644.59999999998</v>
      </c>
      <c r="L10" s="107">
        <f>B10-G10</f>
        <v>285154.3</v>
      </c>
      <c r="M10" s="107">
        <f>C10-H10</f>
        <v>323068.79999999993</v>
      </c>
      <c r="N10" s="109">
        <f>D10-I10</f>
        <v>436016.29999999993</v>
      </c>
      <c r="O10" s="109">
        <f>E10-J10</f>
        <v>465257.1</v>
      </c>
    </row>
    <row r="11" spans="1:15" x14ac:dyDescent="0.2">
      <c r="A11" s="9" t="s">
        <v>116</v>
      </c>
      <c r="B11" s="108">
        <v>445251.7</v>
      </c>
      <c r="C11" s="108">
        <v>554232.1</v>
      </c>
      <c r="D11" s="108">
        <v>544966.5</v>
      </c>
      <c r="E11" s="108">
        <v>564616.30000000005</v>
      </c>
      <c r="F11" s="61"/>
      <c r="G11" s="108">
        <v>203429.2</v>
      </c>
      <c r="H11" s="108">
        <v>292753.5</v>
      </c>
      <c r="I11" s="108">
        <v>281128.59999999998</v>
      </c>
      <c r="J11" s="108">
        <v>217244.7</v>
      </c>
      <c r="K11" s="61"/>
      <c r="L11" s="107">
        <f t="shared" ref="L11:L59" si="0">B11-G11</f>
        <v>241822.5</v>
      </c>
      <c r="M11" s="107">
        <f t="shared" ref="M11:M59" si="1">C11-H11</f>
        <v>261478.59999999998</v>
      </c>
      <c r="N11" s="109">
        <f t="shared" ref="N11:N59" si="2">D11-I11</f>
        <v>263837.90000000002</v>
      </c>
      <c r="O11" s="109">
        <f t="shared" ref="O11:O59" si="3">E11-J11</f>
        <v>347371.60000000003</v>
      </c>
    </row>
    <row r="12" spans="1:15" x14ac:dyDescent="0.2">
      <c r="A12" s="9" t="s">
        <v>94</v>
      </c>
      <c r="B12" s="108">
        <v>293592.40000000002</v>
      </c>
      <c r="C12" s="108">
        <v>397416.8</v>
      </c>
      <c r="D12" s="108">
        <v>399215.4</v>
      </c>
      <c r="E12" s="108">
        <v>433404.6</v>
      </c>
      <c r="F12" s="61"/>
      <c r="G12" s="108">
        <v>178173.5</v>
      </c>
      <c r="H12" s="108">
        <v>230039.2</v>
      </c>
      <c r="I12" s="108">
        <v>200504.3</v>
      </c>
      <c r="J12" s="108">
        <v>231435.8</v>
      </c>
      <c r="K12" s="61"/>
      <c r="L12" s="107">
        <f t="shared" si="0"/>
        <v>115418.90000000002</v>
      </c>
      <c r="M12" s="107">
        <f t="shared" si="1"/>
        <v>167377.59999999998</v>
      </c>
      <c r="N12" s="109">
        <f t="shared" si="2"/>
        <v>198711.10000000003</v>
      </c>
      <c r="O12" s="109">
        <f t="shared" si="3"/>
        <v>201968.8</v>
      </c>
    </row>
    <row r="13" spans="1:15" x14ac:dyDescent="0.2">
      <c r="A13" s="9" t="s">
        <v>99</v>
      </c>
      <c r="B13" s="108">
        <v>279575.40000000002</v>
      </c>
      <c r="C13" s="108">
        <v>248805.5</v>
      </c>
      <c r="D13" s="108">
        <v>297989.90000000002</v>
      </c>
      <c r="E13" s="108">
        <v>289629</v>
      </c>
      <c r="F13" s="61"/>
      <c r="G13" s="108">
        <v>118080.8</v>
      </c>
      <c r="H13" s="108">
        <v>101879.5</v>
      </c>
      <c r="I13" s="108">
        <v>134197.29999999999</v>
      </c>
      <c r="J13" s="108">
        <v>112677.6</v>
      </c>
      <c r="K13" s="61"/>
      <c r="L13" s="107">
        <f t="shared" si="0"/>
        <v>161494.60000000003</v>
      </c>
      <c r="M13" s="107">
        <f t="shared" si="1"/>
        <v>146926</v>
      </c>
      <c r="N13" s="109">
        <f t="shared" si="2"/>
        <v>163792.60000000003</v>
      </c>
      <c r="O13" s="109">
        <f t="shared" si="3"/>
        <v>176951.4</v>
      </c>
    </row>
    <row r="14" spans="1:15" x14ac:dyDescent="0.2">
      <c r="A14" s="9" t="s">
        <v>107</v>
      </c>
      <c r="B14" s="108">
        <v>490105.1</v>
      </c>
      <c r="C14" s="108">
        <v>448917.1</v>
      </c>
      <c r="D14" s="108">
        <v>410067.6</v>
      </c>
      <c r="E14" s="108">
        <v>266434.7</v>
      </c>
      <c r="F14" s="61"/>
      <c r="G14" s="108">
        <v>142753.60000000001</v>
      </c>
      <c r="H14" s="108">
        <v>143453</v>
      </c>
      <c r="I14" s="108">
        <v>105996.3</v>
      </c>
      <c r="J14" s="108">
        <v>101521.7</v>
      </c>
      <c r="K14" s="61"/>
      <c r="L14" s="107">
        <f t="shared" si="0"/>
        <v>347351.5</v>
      </c>
      <c r="M14" s="107">
        <f t="shared" si="1"/>
        <v>305464.09999999998</v>
      </c>
      <c r="N14" s="109">
        <f t="shared" si="2"/>
        <v>304071.3</v>
      </c>
      <c r="O14" s="109">
        <f t="shared" si="3"/>
        <v>164913</v>
      </c>
    </row>
    <row r="15" spans="1:15" x14ac:dyDescent="0.2">
      <c r="A15" s="9" t="s">
        <v>2</v>
      </c>
      <c r="B15" s="108">
        <v>126414.39999999999</v>
      </c>
      <c r="C15" s="108">
        <v>140650.20000000001</v>
      </c>
      <c r="D15" s="108">
        <v>129664.3</v>
      </c>
      <c r="E15" s="108">
        <v>244185.60000000001</v>
      </c>
      <c r="F15" s="61"/>
      <c r="G15" s="108">
        <v>30609.7</v>
      </c>
      <c r="H15" s="108">
        <v>35561.199999999997</v>
      </c>
      <c r="I15" s="108">
        <v>41362.199999999997</v>
      </c>
      <c r="J15" s="108">
        <v>48824.5</v>
      </c>
      <c r="K15" s="61"/>
      <c r="L15" s="107">
        <f t="shared" si="0"/>
        <v>95804.7</v>
      </c>
      <c r="M15" s="107">
        <f t="shared" si="1"/>
        <v>105089.00000000001</v>
      </c>
      <c r="N15" s="109">
        <f t="shared" si="2"/>
        <v>88302.1</v>
      </c>
      <c r="O15" s="109">
        <f t="shared" si="3"/>
        <v>195361.1</v>
      </c>
    </row>
    <row r="16" spans="1:15" x14ac:dyDescent="0.2">
      <c r="A16" s="9" t="s">
        <v>103</v>
      </c>
      <c r="B16" s="108">
        <v>159681.79999999999</v>
      </c>
      <c r="C16" s="108">
        <v>171936.2</v>
      </c>
      <c r="D16" s="108">
        <v>189890.8</v>
      </c>
      <c r="E16" s="108">
        <v>176636.1</v>
      </c>
      <c r="F16" s="61"/>
      <c r="G16" s="108">
        <v>15245.1</v>
      </c>
      <c r="H16" s="108">
        <v>27333.1</v>
      </c>
      <c r="I16" s="108">
        <v>57087.9</v>
      </c>
      <c r="J16" s="108">
        <v>63472.6</v>
      </c>
      <c r="K16" s="61"/>
      <c r="L16" s="107">
        <f t="shared" si="0"/>
        <v>144436.69999999998</v>
      </c>
      <c r="M16" s="107">
        <f t="shared" si="1"/>
        <v>144603.1</v>
      </c>
      <c r="N16" s="109">
        <f t="shared" si="2"/>
        <v>132802.9</v>
      </c>
      <c r="O16" s="109">
        <f t="shared" si="3"/>
        <v>113163.5</v>
      </c>
    </row>
    <row r="17" spans="1:15" x14ac:dyDescent="0.2">
      <c r="A17" s="9" t="s">
        <v>101</v>
      </c>
      <c r="B17" s="108">
        <v>173027.3</v>
      </c>
      <c r="C17" s="108">
        <v>164962.5</v>
      </c>
      <c r="D17" s="108">
        <v>177014.6</v>
      </c>
      <c r="E17" s="108">
        <v>176631.2</v>
      </c>
      <c r="F17" s="61"/>
      <c r="G17" s="108">
        <v>83559.199999999997</v>
      </c>
      <c r="H17" s="108">
        <v>76042</v>
      </c>
      <c r="I17" s="108">
        <v>96245.6</v>
      </c>
      <c r="J17" s="108">
        <v>94946.3</v>
      </c>
      <c r="K17" s="61"/>
      <c r="L17" s="107">
        <f t="shared" si="0"/>
        <v>89468.099999999991</v>
      </c>
      <c r="M17" s="107">
        <f t="shared" si="1"/>
        <v>88920.5</v>
      </c>
      <c r="N17" s="109">
        <f t="shared" si="2"/>
        <v>80769</v>
      </c>
      <c r="O17" s="109">
        <f t="shared" si="3"/>
        <v>81684.900000000009</v>
      </c>
    </row>
    <row r="18" spans="1:15" x14ac:dyDescent="0.2">
      <c r="A18" s="9" t="s">
        <v>95</v>
      </c>
      <c r="B18" s="108">
        <v>175967.1</v>
      </c>
      <c r="C18" s="108">
        <v>192890.3</v>
      </c>
      <c r="D18" s="108">
        <v>163486.6</v>
      </c>
      <c r="E18" s="108">
        <v>147863.4</v>
      </c>
      <c r="F18" s="61"/>
      <c r="G18" s="108">
        <v>68121.600000000006</v>
      </c>
      <c r="H18" s="108">
        <v>81091.600000000006</v>
      </c>
      <c r="I18" s="108">
        <v>90368.4</v>
      </c>
      <c r="J18" s="108">
        <v>77822.3</v>
      </c>
      <c r="K18" s="61"/>
      <c r="L18" s="107">
        <f t="shared" si="0"/>
        <v>107845.5</v>
      </c>
      <c r="M18" s="107">
        <f t="shared" si="1"/>
        <v>111798.69999999998</v>
      </c>
      <c r="N18" s="109">
        <f t="shared" si="2"/>
        <v>73118.200000000012</v>
      </c>
      <c r="O18" s="109">
        <f t="shared" si="3"/>
        <v>70041.099999999991</v>
      </c>
    </row>
    <row r="19" spans="1:15" x14ac:dyDescent="0.2">
      <c r="A19" s="9" t="s">
        <v>111</v>
      </c>
      <c r="B19" s="108">
        <v>158249.60000000001</v>
      </c>
      <c r="C19" s="108">
        <v>154636.5</v>
      </c>
      <c r="D19" s="108">
        <v>155018.70000000001</v>
      </c>
      <c r="E19" s="108">
        <v>144091.29999999999</v>
      </c>
      <c r="F19" s="61"/>
      <c r="G19" s="108">
        <v>29866.1</v>
      </c>
      <c r="H19" s="108">
        <v>31982.6</v>
      </c>
      <c r="I19" s="108">
        <v>34075.800000000003</v>
      </c>
      <c r="J19" s="108">
        <v>36457</v>
      </c>
      <c r="K19" s="61"/>
      <c r="L19" s="107">
        <f t="shared" si="0"/>
        <v>128383.5</v>
      </c>
      <c r="M19" s="107">
        <f t="shared" si="1"/>
        <v>122653.9</v>
      </c>
      <c r="N19" s="109">
        <f t="shared" si="2"/>
        <v>120942.90000000001</v>
      </c>
      <c r="O19" s="109">
        <f t="shared" si="3"/>
        <v>107634.29999999999</v>
      </c>
    </row>
    <row r="20" spans="1:15" x14ac:dyDescent="0.2">
      <c r="A20" s="9" t="s">
        <v>104</v>
      </c>
      <c r="B20" s="108">
        <v>137710.20000000001</v>
      </c>
      <c r="C20" s="108">
        <v>138742.1</v>
      </c>
      <c r="D20" s="108">
        <v>147357.29999999999</v>
      </c>
      <c r="E20" s="108">
        <v>139268.9</v>
      </c>
      <c r="F20" s="61"/>
      <c r="G20" s="108">
        <v>81969.3</v>
      </c>
      <c r="H20" s="108">
        <v>87459</v>
      </c>
      <c r="I20" s="108">
        <v>90737</v>
      </c>
      <c r="J20" s="108">
        <v>85124.5</v>
      </c>
      <c r="K20" s="61"/>
      <c r="L20" s="107">
        <f t="shared" si="0"/>
        <v>55740.900000000009</v>
      </c>
      <c r="M20" s="107">
        <f t="shared" si="1"/>
        <v>51283.100000000006</v>
      </c>
      <c r="N20" s="109">
        <f t="shared" si="2"/>
        <v>56620.299999999988</v>
      </c>
      <c r="O20" s="109">
        <f t="shared" si="3"/>
        <v>54144.399999999994</v>
      </c>
    </row>
    <row r="21" spans="1:15" x14ac:dyDescent="0.2">
      <c r="A21" s="9" t="s">
        <v>98</v>
      </c>
      <c r="B21" s="108">
        <v>150733.79999999999</v>
      </c>
      <c r="C21" s="108">
        <v>138943.4</v>
      </c>
      <c r="D21" s="108">
        <v>135153</v>
      </c>
      <c r="E21" s="108">
        <v>132637.20000000001</v>
      </c>
      <c r="F21" s="61"/>
      <c r="G21" s="108">
        <v>91551.6</v>
      </c>
      <c r="H21" s="108">
        <v>86449.3</v>
      </c>
      <c r="I21" s="108">
        <v>79398.7</v>
      </c>
      <c r="J21" s="108">
        <v>84938.6</v>
      </c>
      <c r="K21" s="61"/>
      <c r="L21" s="107">
        <f t="shared" si="0"/>
        <v>59182.199999999983</v>
      </c>
      <c r="M21" s="107">
        <f t="shared" si="1"/>
        <v>52494.099999999991</v>
      </c>
      <c r="N21" s="109">
        <f t="shared" si="2"/>
        <v>55754.3</v>
      </c>
      <c r="O21" s="109">
        <f t="shared" si="3"/>
        <v>47698.600000000006</v>
      </c>
    </row>
    <row r="22" spans="1:15" x14ac:dyDescent="0.2">
      <c r="A22" s="9" t="s">
        <v>93</v>
      </c>
      <c r="B22" s="108">
        <v>59655.8</v>
      </c>
      <c r="C22" s="108">
        <v>106002.6</v>
      </c>
      <c r="D22" s="108">
        <v>98278.6</v>
      </c>
      <c r="E22" s="108">
        <v>106418.8</v>
      </c>
      <c r="F22" s="61"/>
      <c r="G22" s="108">
        <v>11411.5</v>
      </c>
      <c r="H22" s="108">
        <v>13752.9</v>
      </c>
      <c r="I22" s="108">
        <v>9608.9</v>
      </c>
      <c r="J22" s="108">
        <v>11443.6</v>
      </c>
      <c r="K22" s="61"/>
      <c r="L22" s="107">
        <f t="shared" si="0"/>
        <v>48244.3</v>
      </c>
      <c r="M22" s="107">
        <f t="shared" si="1"/>
        <v>92249.700000000012</v>
      </c>
      <c r="N22" s="109">
        <f t="shared" si="2"/>
        <v>88669.700000000012</v>
      </c>
      <c r="O22" s="109">
        <f t="shared" si="3"/>
        <v>94975.2</v>
      </c>
    </row>
    <row r="23" spans="1:15" x14ac:dyDescent="0.2">
      <c r="A23" s="9" t="s">
        <v>16</v>
      </c>
      <c r="B23" s="108">
        <v>121069.5</v>
      </c>
      <c r="C23" s="108">
        <v>143077.9</v>
      </c>
      <c r="D23" s="108">
        <v>126761.2</v>
      </c>
      <c r="E23" s="108">
        <v>101770.7</v>
      </c>
      <c r="F23" s="61"/>
      <c r="G23" s="108">
        <v>34932.5</v>
      </c>
      <c r="H23" s="108">
        <v>35645.300000000003</v>
      </c>
      <c r="I23" s="108">
        <v>26159.3</v>
      </c>
      <c r="J23" s="108">
        <v>27219.8</v>
      </c>
      <c r="K23" s="61"/>
      <c r="L23" s="107">
        <f t="shared" si="0"/>
        <v>86137</v>
      </c>
      <c r="M23" s="107">
        <f t="shared" si="1"/>
        <v>107432.59999999999</v>
      </c>
      <c r="N23" s="109">
        <f t="shared" si="2"/>
        <v>100601.9</v>
      </c>
      <c r="O23" s="109">
        <f t="shared" si="3"/>
        <v>74550.899999999994</v>
      </c>
    </row>
    <row r="24" spans="1:15" x14ac:dyDescent="0.2">
      <c r="A24" s="9" t="s">
        <v>7</v>
      </c>
      <c r="B24" s="108">
        <v>73858.8</v>
      </c>
      <c r="C24" s="108">
        <v>76011.199999999997</v>
      </c>
      <c r="D24" s="108">
        <v>74534.5</v>
      </c>
      <c r="E24" s="108">
        <v>84142.3</v>
      </c>
      <c r="F24" s="61"/>
      <c r="G24" s="108">
        <v>45537.5</v>
      </c>
      <c r="H24" s="108">
        <v>37708.800000000003</v>
      </c>
      <c r="I24" s="108">
        <v>37000.1</v>
      </c>
      <c r="J24" s="108">
        <v>43413.5</v>
      </c>
      <c r="K24" s="61"/>
      <c r="L24" s="107">
        <f t="shared" si="0"/>
        <v>28321.300000000003</v>
      </c>
      <c r="M24" s="107">
        <f t="shared" si="1"/>
        <v>38302.399999999994</v>
      </c>
      <c r="N24" s="109">
        <f t="shared" si="2"/>
        <v>37534.400000000001</v>
      </c>
      <c r="O24" s="109">
        <f t="shared" si="3"/>
        <v>40728.800000000003</v>
      </c>
    </row>
    <row r="25" spans="1:15" x14ac:dyDescent="0.2">
      <c r="A25" s="9" t="s">
        <v>136</v>
      </c>
      <c r="B25" s="108">
        <v>52398</v>
      </c>
      <c r="C25" s="108">
        <v>77817.3</v>
      </c>
      <c r="D25" s="108">
        <v>76317.7</v>
      </c>
      <c r="E25" s="108">
        <v>73337.5</v>
      </c>
      <c r="F25" s="61"/>
      <c r="G25" s="108">
        <v>26074.2</v>
      </c>
      <c r="H25" s="108">
        <v>41739.5</v>
      </c>
      <c r="I25" s="108">
        <v>38330.5</v>
      </c>
      <c r="J25" s="108">
        <v>46908.3</v>
      </c>
      <c r="K25" s="61"/>
      <c r="L25" s="107">
        <f t="shared" si="0"/>
        <v>26323.8</v>
      </c>
      <c r="M25" s="107">
        <f t="shared" si="1"/>
        <v>36077.800000000003</v>
      </c>
      <c r="N25" s="109">
        <f t="shared" si="2"/>
        <v>37987.199999999997</v>
      </c>
      <c r="O25" s="109">
        <f t="shared" si="3"/>
        <v>26429.199999999997</v>
      </c>
    </row>
    <row r="26" spans="1:15" x14ac:dyDescent="0.2">
      <c r="A26" s="9" t="s">
        <v>18</v>
      </c>
      <c r="B26" s="108">
        <v>126900.2</v>
      </c>
      <c r="C26" s="108">
        <v>128926.1</v>
      </c>
      <c r="D26" s="108">
        <v>118788.6</v>
      </c>
      <c r="E26" s="108">
        <v>69581.3</v>
      </c>
      <c r="F26" s="61"/>
      <c r="G26" s="108">
        <v>356.4</v>
      </c>
      <c r="H26" s="108">
        <v>778.2</v>
      </c>
      <c r="I26" s="108">
        <v>1885.2</v>
      </c>
      <c r="J26" s="108">
        <v>2022.6</v>
      </c>
      <c r="K26" s="61"/>
      <c r="L26" s="107">
        <f t="shared" si="0"/>
        <v>126543.8</v>
      </c>
      <c r="M26" s="107">
        <f t="shared" si="1"/>
        <v>128147.90000000001</v>
      </c>
      <c r="N26" s="109">
        <f t="shared" si="2"/>
        <v>116903.40000000001</v>
      </c>
      <c r="O26" s="109">
        <f t="shared" si="3"/>
        <v>67558.7</v>
      </c>
    </row>
    <row r="27" spans="1:15" x14ac:dyDescent="0.2">
      <c r="A27" s="9" t="s">
        <v>17</v>
      </c>
      <c r="B27" s="108">
        <v>44190</v>
      </c>
      <c r="C27" s="108">
        <v>72134.899999999994</v>
      </c>
      <c r="D27" s="108">
        <v>81108.100000000006</v>
      </c>
      <c r="E27" s="108">
        <v>61969.4</v>
      </c>
      <c r="F27" s="61"/>
      <c r="G27" s="108">
        <v>6579.6</v>
      </c>
      <c r="H27" s="108">
        <v>34013.699999999997</v>
      </c>
      <c r="I27" s="108">
        <v>44928.6</v>
      </c>
      <c r="J27" s="108">
        <v>53985</v>
      </c>
      <c r="K27" s="61"/>
      <c r="L27" s="107">
        <f t="shared" si="0"/>
        <v>37610.400000000001</v>
      </c>
      <c r="M27" s="107">
        <f t="shared" si="1"/>
        <v>38121.199999999997</v>
      </c>
      <c r="N27" s="109">
        <f t="shared" si="2"/>
        <v>36179.500000000007</v>
      </c>
      <c r="O27" s="109">
        <f t="shared" si="3"/>
        <v>7984.4000000000015</v>
      </c>
    </row>
    <row r="28" spans="1:15" x14ac:dyDescent="0.2">
      <c r="A28" s="9" t="s">
        <v>117</v>
      </c>
      <c r="B28" s="108">
        <v>50923</v>
      </c>
      <c r="C28" s="108">
        <v>46597.3</v>
      </c>
      <c r="D28" s="108">
        <v>51129.5</v>
      </c>
      <c r="E28" s="108">
        <v>55608.3</v>
      </c>
      <c r="F28" s="61"/>
      <c r="G28" s="108">
        <v>7814.4</v>
      </c>
      <c r="H28" s="108">
        <v>12528.4</v>
      </c>
      <c r="I28" s="108">
        <v>23174.5</v>
      </c>
      <c r="J28" s="108">
        <v>25200.9</v>
      </c>
      <c r="K28" s="61"/>
      <c r="L28" s="107">
        <f t="shared" si="0"/>
        <v>43108.6</v>
      </c>
      <c r="M28" s="107">
        <f t="shared" si="1"/>
        <v>34068.9</v>
      </c>
      <c r="N28" s="109">
        <f t="shared" si="2"/>
        <v>27955</v>
      </c>
      <c r="O28" s="109">
        <f t="shared" si="3"/>
        <v>30407.4</v>
      </c>
    </row>
    <row r="29" spans="1:15" x14ac:dyDescent="0.2">
      <c r="A29" s="9" t="s">
        <v>134</v>
      </c>
      <c r="B29" s="108">
        <v>65202.7</v>
      </c>
      <c r="C29" s="108">
        <v>60196.3</v>
      </c>
      <c r="D29" s="108">
        <v>58808.5</v>
      </c>
      <c r="E29" s="108">
        <v>54485.1</v>
      </c>
      <c r="F29" s="61"/>
      <c r="G29" s="108">
        <v>1768.6</v>
      </c>
      <c r="H29" s="108">
        <v>1244.9000000000001</v>
      </c>
      <c r="I29" s="108">
        <v>1302.5</v>
      </c>
      <c r="J29" s="108">
        <v>1216.7</v>
      </c>
      <c r="K29" s="61"/>
      <c r="L29" s="107">
        <f t="shared" si="0"/>
        <v>63434.1</v>
      </c>
      <c r="M29" s="107">
        <f t="shared" si="1"/>
        <v>58951.4</v>
      </c>
      <c r="N29" s="109">
        <f t="shared" si="2"/>
        <v>57506</v>
      </c>
      <c r="O29" s="109">
        <f t="shared" si="3"/>
        <v>53268.4</v>
      </c>
    </row>
    <row r="30" spans="1:15" x14ac:dyDescent="0.2">
      <c r="A30" s="9" t="s">
        <v>5</v>
      </c>
      <c r="B30" s="108">
        <v>30399.599999999999</v>
      </c>
      <c r="C30" s="108">
        <v>44414.7</v>
      </c>
      <c r="D30" s="108">
        <v>48757.3</v>
      </c>
      <c r="E30" s="108">
        <v>52856.2</v>
      </c>
      <c r="F30" s="61"/>
      <c r="G30" s="108">
        <v>11069.7</v>
      </c>
      <c r="H30" s="108">
        <v>13572.5</v>
      </c>
      <c r="I30" s="108">
        <v>14155.7</v>
      </c>
      <c r="J30" s="108">
        <v>16490.400000000001</v>
      </c>
      <c r="K30" s="61"/>
      <c r="L30" s="107">
        <f t="shared" si="0"/>
        <v>19329.899999999998</v>
      </c>
      <c r="M30" s="107">
        <f t="shared" si="1"/>
        <v>30842.199999999997</v>
      </c>
      <c r="N30" s="109">
        <f t="shared" si="2"/>
        <v>34601.600000000006</v>
      </c>
      <c r="O30" s="109">
        <f t="shared" si="3"/>
        <v>36365.799999999996</v>
      </c>
    </row>
    <row r="31" spans="1:15" x14ac:dyDescent="0.2">
      <c r="A31" s="9" t="s">
        <v>133</v>
      </c>
      <c r="B31" s="108">
        <v>36205.1</v>
      </c>
      <c r="C31" s="108">
        <v>52313.599999999999</v>
      </c>
      <c r="D31" s="108">
        <v>48069.5</v>
      </c>
      <c r="E31" s="108">
        <v>51694.2</v>
      </c>
      <c r="F31" s="61"/>
      <c r="G31" s="108">
        <v>20139</v>
      </c>
      <c r="H31" s="108">
        <v>23219.200000000001</v>
      </c>
      <c r="I31" s="108">
        <v>20733.3</v>
      </c>
      <c r="J31" s="108">
        <v>21350.3</v>
      </c>
      <c r="K31" s="61"/>
      <c r="L31" s="107">
        <f t="shared" si="0"/>
        <v>16066.099999999999</v>
      </c>
      <c r="M31" s="107">
        <f t="shared" si="1"/>
        <v>29094.399999999998</v>
      </c>
      <c r="N31" s="109">
        <f t="shared" si="2"/>
        <v>27336.2</v>
      </c>
      <c r="O31" s="109">
        <f t="shared" si="3"/>
        <v>30343.899999999998</v>
      </c>
    </row>
    <row r="32" spans="1:15" x14ac:dyDescent="0.2">
      <c r="A32" s="9" t="s">
        <v>108</v>
      </c>
      <c r="B32" s="108">
        <v>79973.899999999994</v>
      </c>
      <c r="C32" s="108">
        <v>49782.9</v>
      </c>
      <c r="D32" s="108">
        <v>56340.2</v>
      </c>
      <c r="E32" s="108">
        <v>49375.4</v>
      </c>
      <c r="F32" s="61"/>
      <c r="G32" s="108">
        <v>11146.1</v>
      </c>
      <c r="H32" s="108">
        <v>29585.7</v>
      </c>
      <c r="I32" s="108">
        <v>33452.1</v>
      </c>
      <c r="J32" s="108">
        <v>28869.7</v>
      </c>
      <c r="K32" s="61"/>
      <c r="L32" s="107">
        <f t="shared" si="0"/>
        <v>68827.799999999988</v>
      </c>
      <c r="M32" s="107">
        <f t="shared" si="1"/>
        <v>20197.2</v>
      </c>
      <c r="N32" s="109">
        <f t="shared" si="2"/>
        <v>22888.1</v>
      </c>
      <c r="O32" s="109">
        <f t="shared" si="3"/>
        <v>20505.7</v>
      </c>
    </row>
    <row r="33" spans="1:15" x14ac:dyDescent="0.2">
      <c r="A33" s="9" t="s">
        <v>11</v>
      </c>
      <c r="B33" s="108">
        <v>99902.5</v>
      </c>
      <c r="C33" s="108">
        <v>65412.5</v>
      </c>
      <c r="D33" s="108">
        <v>69791.8</v>
      </c>
      <c r="E33" s="108">
        <v>47690.3</v>
      </c>
      <c r="F33" s="61"/>
      <c r="G33" s="108">
        <v>62376.7</v>
      </c>
      <c r="H33" s="108">
        <v>32040.1</v>
      </c>
      <c r="I33" s="108">
        <v>41566.300000000003</v>
      </c>
      <c r="J33" s="108">
        <v>33330</v>
      </c>
      <c r="K33" s="61"/>
      <c r="L33" s="107">
        <f t="shared" si="0"/>
        <v>37525.800000000003</v>
      </c>
      <c r="M33" s="107">
        <f t="shared" si="1"/>
        <v>33372.400000000001</v>
      </c>
      <c r="N33" s="109">
        <f t="shared" si="2"/>
        <v>28225.5</v>
      </c>
      <c r="O33" s="109">
        <f t="shared" si="3"/>
        <v>14360.300000000003</v>
      </c>
    </row>
    <row r="34" spans="1:15" x14ac:dyDescent="0.2">
      <c r="A34" s="9" t="s">
        <v>114</v>
      </c>
      <c r="B34" s="108">
        <v>24708</v>
      </c>
      <c r="C34" s="108">
        <v>33994.699999999997</v>
      </c>
      <c r="D34" s="108">
        <v>33134.300000000003</v>
      </c>
      <c r="E34" s="108">
        <v>38605.800000000003</v>
      </c>
      <c r="F34" s="61"/>
      <c r="G34" s="108">
        <v>7575.9</v>
      </c>
      <c r="H34" s="108">
        <v>8939.9</v>
      </c>
      <c r="I34" s="108">
        <v>10613.2</v>
      </c>
      <c r="J34" s="108">
        <v>12704.5</v>
      </c>
      <c r="K34" s="61"/>
      <c r="L34" s="107">
        <f t="shared" si="0"/>
        <v>17132.099999999999</v>
      </c>
      <c r="M34" s="107">
        <f t="shared" si="1"/>
        <v>25054.799999999996</v>
      </c>
      <c r="N34" s="109">
        <f t="shared" si="2"/>
        <v>22521.100000000002</v>
      </c>
      <c r="O34" s="109">
        <f t="shared" si="3"/>
        <v>25901.300000000003</v>
      </c>
    </row>
    <row r="35" spans="1:15" x14ac:dyDescent="0.2">
      <c r="A35" s="9" t="s">
        <v>32</v>
      </c>
      <c r="B35" s="108">
        <v>2691.6</v>
      </c>
      <c r="C35" s="108">
        <v>6773.9</v>
      </c>
      <c r="D35" s="108">
        <v>39081.199999999997</v>
      </c>
      <c r="E35" s="108">
        <v>32246.3</v>
      </c>
      <c r="F35" s="61"/>
      <c r="G35" s="108">
        <v>2238.6999999999998</v>
      </c>
      <c r="H35" s="108">
        <v>1376.6</v>
      </c>
      <c r="I35" s="108">
        <v>1851</v>
      </c>
      <c r="J35" s="108">
        <v>2447.1999999999998</v>
      </c>
      <c r="K35" s="61"/>
      <c r="L35" s="107">
        <f t="shared" si="0"/>
        <v>452.90000000000009</v>
      </c>
      <c r="M35" s="107">
        <f t="shared" si="1"/>
        <v>5397.2999999999993</v>
      </c>
      <c r="N35" s="109">
        <f t="shared" si="2"/>
        <v>37230.199999999997</v>
      </c>
      <c r="O35" s="109">
        <f t="shared" si="3"/>
        <v>29799.1</v>
      </c>
    </row>
    <row r="36" spans="1:15" x14ac:dyDescent="0.2">
      <c r="A36" s="9" t="s">
        <v>186</v>
      </c>
      <c r="B36" s="108">
        <v>50899.5</v>
      </c>
      <c r="C36" s="108">
        <v>25825.5</v>
      </c>
      <c r="D36" s="108">
        <v>32700.9</v>
      </c>
      <c r="E36" s="108">
        <v>28082.7</v>
      </c>
      <c r="F36" s="61"/>
      <c r="G36" s="108">
        <v>41250.699999999997</v>
      </c>
      <c r="H36" s="108">
        <v>18056.3</v>
      </c>
      <c r="I36" s="108">
        <v>20270.5</v>
      </c>
      <c r="J36" s="108">
        <v>16273</v>
      </c>
      <c r="K36" s="61"/>
      <c r="L36" s="107">
        <f t="shared" si="0"/>
        <v>9648.8000000000029</v>
      </c>
      <c r="M36" s="107">
        <f t="shared" si="1"/>
        <v>7769.2000000000007</v>
      </c>
      <c r="N36" s="109">
        <f t="shared" si="2"/>
        <v>12430.400000000001</v>
      </c>
      <c r="O36" s="109">
        <f t="shared" si="3"/>
        <v>11809.7</v>
      </c>
    </row>
    <row r="37" spans="1:15" x14ac:dyDescent="0.2">
      <c r="A37" s="9" t="s">
        <v>132</v>
      </c>
      <c r="B37" s="108">
        <v>26686.9</v>
      </c>
      <c r="C37" s="108">
        <v>26899.3</v>
      </c>
      <c r="D37" s="108">
        <v>24102.1</v>
      </c>
      <c r="E37" s="108">
        <v>26599.599999999999</v>
      </c>
      <c r="F37" s="61"/>
      <c r="G37" s="108">
        <v>3409.1</v>
      </c>
      <c r="H37" s="108">
        <v>4675.2</v>
      </c>
      <c r="I37" s="108">
        <v>4875.3999999999996</v>
      </c>
      <c r="J37" s="108">
        <v>5584.6</v>
      </c>
      <c r="K37" s="61"/>
      <c r="L37" s="107">
        <f t="shared" si="0"/>
        <v>23277.800000000003</v>
      </c>
      <c r="M37" s="107">
        <f t="shared" si="1"/>
        <v>22224.1</v>
      </c>
      <c r="N37" s="109">
        <f t="shared" si="2"/>
        <v>19226.699999999997</v>
      </c>
      <c r="O37" s="109">
        <f t="shared" si="3"/>
        <v>21015</v>
      </c>
    </row>
    <row r="38" spans="1:15" x14ac:dyDescent="0.2">
      <c r="A38" s="9" t="s">
        <v>0</v>
      </c>
      <c r="B38" s="108">
        <v>41010</v>
      </c>
      <c r="C38" s="108">
        <v>28154.1</v>
      </c>
      <c r="D38" s="108">
        <v>27753.599999999999</v>
      </c>
      <c r="E38" s="108">
        <v>24968.1</v>
      </c>
      <c r="F38" s="61"/>
      <c r="G38" s="108">
        <v>10010</v>
      </c>
      <c r="H38" s="108">
        <v>9253.2000000000007</v>
      </c>
      <c r="I38" s="108">
        <v>9637.6</v>
      </c>
      <c r="J38" s="108">
        <v>8254.7999999999993</v>
      </c>
      <c r="K38" s="61"/>
      <c r="L38" s="107">
        <f t="shared" si="0"/>
        <v>31000</v>
      </c>
      <c r="M38" s="107">
        <f t="shared" si="1"/>
        <v>18900.899999999998</v>
      </c>
      <c r="N38" s="109">
        <f t="shared" si="2"/>
        <v>18116</v>
      </c>
      <c r="O38" s="109">
        <f t="shared" si="3"/>
        <v>16713.3</v>
      </c>
    </row>
    <row r="39" spans="1:15" x14ac:dyDescent="0.2">
      <c r="A39" s="9" t="s">
        <v>128</v>
      </c>
      <c r="B39" s="108">
        <v>38719.800000000003</v>
      </c>
      <c r="C39" s="108">
        <v>40128.300000000003</v>
      </c>
      <c r="D39" s="108">
        <v>27388.3</v>
      </c>
      <c r="E39" s="108">
        <v>24492.7</v>
      </c>
      <c r="F39" s="61"/>
      <c r="G39" s="108">
        <v>14554.4</v>
      </c>
      <c r="H39" s="108">
        <v>15539.2</v>
      </c>
      <c r="I39" s="108">
        <v>12033.2</v>
      </c>
      <c r="J39" s="108">
        <v>11853.9</v>
      </c>
      <c r="K39" s="61"/>
      <c r="L39" s="107">
        <f t="shared" si="0"/>
        <v>24165.4</v>
      </c>
      <c r="M39" s="107">
        <f t="shared" si="1"/>
        <v>24589.100000000002</v>
      </c>
      <c r="N39" s="109">
        <f t="shared" si="2"/>
        <v>15355.099999999999</v>
      </c>
      <c r="O39" s="109">
        <f t="shared" si="3"/>
        <v>12638.800000000001</v>
      </c>
    </row>
    <row r="40" spans="1:15" x14ac:dyDescent="0.2">
      <c r="A40" s="9" t="s">
        <v>3</v>
      </c>
      <c r="B40" s="108">
        <v>29562.1</v>
      </c>
      <c r="C40" s="108">
        <v>28426.2</v>
      </c>
      <c r="D40" s="108">
        <v>26115.1</v>
      </c>
      <c r="E40" s="108">
        <v>24478.3</v>
      </c>
      <c r="F40" s="61"/>
      <c r="G40" s="108">
        <v>16132.4</v>
      </c>
      <c r="H40" s="108">
        <v>12951.2</v>
      </c>
      <c r="I40" s="108">
        <v>12207.7</v>
      </c>
      <c r="J40" s="108">
        <v>12723.6</v>
      </c>
      <c r="K40" s="61"/>
      <c r="L40" s="107">
        <f t="shared" si="0"/>
        <v>13429.699999999999</v>
      </c>
      <c r="M40" s="107">
        <f t="shared" si="1"/>
        <v>15475</v>
      </c>
      <c r="N40" s="109">
        <f t="shared" si="2"/>
        <v>13907.399999999998</v>
      </c>
      <c r="O40" s="109">
        <f t="shared" si="3"/>
        <v>11754.699999999999</v>
      </c>
    </row>
    <row r="41" spans="1:15" x14ac:dyDescent="0.2">
      <c r="A41" s="9" t="s">
        <v>96</v>
      </c>
      <c r="B41" s="108">
        <v>25918.7</v>
      </c>
      <c r="C41" s="108">
        <v>24941.4</v>
      </c>
      <c r="D41" s="108">
        <v>22310.2</v>
      </c>
      <c r="E41" s="108">
        <v>24133.1</v>
      </c>
      <c r="F41" s="61"/>
      <c r="G41" s="108">
        <v>13731.7</v>
      </c>
      <c r="H41" s="108">
        <v>13023.8</v>
      </c>
      <c r="I41" s="108">
        <v>13685.3</v>
      </c>
      <c r="J41" s="108">
        <v>14635</v>
      </c>
      <c r="K41" s="61"/>
      <c r="L41" s="107">
        <f t="shared" si="0"/>
        <v>12187</v>
      </c>
      <c r="M41" s="107">
        <f t="shared" si="1"/>
        <v>11917.600000000002</v>
      </c>
      <c r="N41" s="109">
        <f t="shared" si="2"/>
        <v>8624.9000000000015</v>
      </c>
      <c r="O41" s="109">
        <f t="shared" si="3"/>
        <v>9498.0999999999985</v>
      </c>
    </row>
    <row r="42" spans="1:15" x14ac:dyDescent="0.2">
      <c r="A42" s="9" t="s">
        <v>140</v>
      </c>
      <c r="B42" s="108">
        <v>13935.4</v>
      </c>
      <c r="C42" s="108">
        <v>13892.7</v>
      </c>
      <c r="D42" s="108">
        <v>15055.9</v>
      </c>
      <c r="E42" s="108">
        <v>23245.4</v>
      </c>
      <c r="F42" s="61"/>
      <c r="G42" s="108">
        <v>11986.8</v>
      </c>
      <c r="H42" s="108">
        <v>11730.4</v>
      </c>
      <c r="I42" s="108">
        <v>13142.4</v>
      </c>
      <c r="J42" s="108">
        <v>21277.4</v>
      </c>
      <c r="K42" s="61"/>
      <c r="L42" s="107">
        <f t="shared" si="0"/>
        <v>1948.6000000000004</v>
      </c>
      <c r="M42" s="107">
        <f t="shared" si="1"/>
        <v>2162.3000000000011</v>
      </c>
      <c r="N42" s="109">
        <f t="shared" si="2"/>
        <v>1913.5</v>
      </c>
      <c r="O42" s="109">
        <f t="shared" si="3"/>
        <v>1968</v>
      </c>
    </row>
    <row r="43" spans="1:15" x14ac:dyDescent="0.2">
      <c r="A43" s="9" t="s">
        <v>4</v>
      </c>
      <c r="B43" s="108">
        <v>14957.7</v>
      </c>
      <c r="C43" s="108">
        <v>17046.8</v>
      </c>
      <c r="D43" s="108">
        <v>18736.400000000001</v>
      </c>
      <c r="E43" s="108">
        <v>22135.3</v>
      </c>
      <c r="F43" s="61"/>
      <c r="G43" s="108">
        <v>5032.3</v>
      </c>
      <c r="H43" s="108">
        <v>8733.9</v>
      </c>
      <c r="I43" s="108">
        <v>9321.2999999999993</v>
      </c>
      <c r="J43" s="108">
        <v>11597.9</v>
      </c>
      <c r="K43" s="61"/>
      <c r="L43" s="107">
        <f t="shared" si="0"/>
        <v>9925.4000000000015</v>
      </c>
      <c r="M43" s="107">
        <f t="shared" si="1"/>
        <v>8312.9</v>
      </c>
      <c r="N43" s="109">
        <f t="shared" si="2"/>
        <v>9415.1000000000022</v>
      </c>
      <c r="O43" s="109">
        <f t="shared" si="3"/>
        <v>10537.4</v>
      </c>
    </row>
    <row r="44" spans="1:15" x14ac:dyDescent="0.2">
      <c r="A44" s="9" t="s">
        <v>8</v>
      </c>
      <c r="B44" s="108">
        <v>35311.4</v>
      </c>
      <c r="C44" s="108">
        <v>23880.5</v>
      </c>
      <c r="D44" s="108">
        <v>20644.5</v>
      </c>
      <c r="E44" s="108">
        <v>21375.200000000001</v>
      </c>
      <c r="F44" s="61"/>
      <c r="G44" s="108">
        <v>12628.1</v>
      </c>
      <c r="H44" s="108">
        <v>11103.7</v>
      </c>
      <c r="I44" s="108">
        <v>9759.7999999999993</v>
      </c>
      <c r="J44" s="108">
        <v>10233.799999999999</v>
      </c>
      <c r="K44" s="61"/>
      <c r="L44" s="107">
        <f t="shared" si="0"/>
        <v>22683.300000000003</v>
      </c>
      <c r="M44" s="107">
        <f t="shared" si="1"/>
        <v>12776.8</v>
      </c>
      <c r="N44" s="109">
        <f t="shared" si="2"/>
        <v>10884.7</v>
      </c>
      <c r="O44" s="109">
        <f t="shared" si="3"/>
        <v>11141.400000000001</v>
      </c>
    </row>
    <row r="45" spans="1:15" x14ac:dyDescent="0.2">
      <c r="A45" s="9" t="s">
        <v>92</v>
      </c>
      <c r="B45" s="108">
        <v>19775.5</v>
      </c>
      <c r="C45" s="108">
        <v>23324.799999999999</v>
      </c>
      <c r="D45" s="108">
        <v>20365.5</v>
      </c>
      <c r="E45" s="108">
        <v>20931.099999999999</v>
      </c>
      <c r="F45" s="61"/>
      <c r="G45" s="108" t="s">
        <v>19</v>
      </c>
      <c r="H45" s="108" t="s">
        <v>19</v>
      </c>
      <c r="I45" s="108" t="s">
        <v>19</v>
      </c>
      <c r="J45" s="108" t="s">
        <v>19</v>
      </c>
      <c r="K45" s="66"/>
      <c r="L45" s="110" t="s">
        <v>19</v>
      </c>
      <c r="M45" s="110" t="s">
        <v>19</v>
      </c>
      <c r="N45" s="111" t="s">
        <v>19</v>
      </c>
      <c r="O45" s="111" t="s">
        <v>19</v>
      </c>
    </row>
    <row r="46" spans="1:15" x14ac:dyDescent="0.2">
      <c r="A46" s="9" t="s">
        <v>118</v>
      </c>
      <c r="B46" s="108">
        <v>33352.6</v>
      </c>
      <c r="C46" s="108">
        <v>22373.4</v>
      </c>
      <c r="D46" s="108">
        <v>20714</v>
      </c>
      <c r="E46" s="108">
        <v>20783.900000000001</v>
      </c>
      <c r="F46" s="61"/>
      <c r="G46" s="108">
        <v>5307</v>
      </c>
      <c r="H46" s="108">
        <v>6952.4</v>
      </c>
      <c r="I46" s="108">
        <v>6110.8</v>
      </c>
      <c r="J46" s="108">
        <v>6434.6</v>
      </c>
      <c r="K46" s="61"/>
      <c r="L46" s="107">
        <f t="shared" si="0"/>
        <v>28045.599999999999</v>
      </c>
      <c r="M46" s="107">
        <f t="shared" si="1"/>
        <v>15421.000000000002</v>
      </c>
      <c r="N46" s="109">
        <f t="shared" si="2"/>
        <v>14603.2</v>
      </c>
      <c r="O46" s="109">
        <f t="shared" si="3"/>
        <v>14349.300000000001</v>
      </c>
    </row>
    <row r="47" spans="1:15" x14ac:dyDescent="0.2">
      <c r="A47" s="9" t="s">
        <v>129</v>
      </c>
      <c r="B47" s="108">
        <v>18636.7</v>
      </c>
      <c r="C47" s="108">
        <v>21119.3</v>
      </c>
      <c r="D47" s="108">
        <v>18899.900000000001</v>
      </c>
      <c r="E47" s="108">
        <v>20500.900000000001</v>
      </c>
      <c r="F47" s="61"/>
      <c r="G47" s="108">
        <v>8555.4</v>
      </c>
      <c r="H47" s="108">
        <v>9526.6</v>
      </c>
      <c r="I47" s="108">
        <v>8451.4</v>
      </c>
      <c r="J47" s="108">
        <v>9557.2999999999993</v>
      </c>
      <c r="K47" s="61"/>
      <c r="L47" s="107">
        <f t="shared" si="0"/>
        <v>10081.300000000001</v>
      </c>
      <c r="M47" s="107">
        <f t="shared" si="1"/>
        <v>11592.699999999999</v>
      </c>
      <c r="N47" s="109">
        <f t="shared" si="2"/>
        <v>10448.500000000002</v>
      </c>
      <c r="O47" s="109">
        <f t="shared" si="3"/>
        <v>10943.600000000002</v>
      </c>
    </row>
    <row r="48" spans="1:15" x14ac:dyDescent="0.2">
      <c r="A48" s="9" t="s">
        <v>141</v>
      </c>
      <c r="B48" s="108">
        <v>18034.8</v>
      </c>
      <c r="C48" s="108">
        <v>21587.9</v>
      </c>
      <c r="D48" s="108">
        <v>20020.5</v>
      </c>
      <c r="E48" s="108">
        <v>19702.5</v>
      </c>
      <c r="F48" s="61"/>
      <c r="G48" s="108">
        <v>4431.7</v>
      </c>
      <c r="H48" s="108">
        <v>4450.6000000000004</v>
      </c>
      <c r="I48" s="108">
        <v>4864.3999999999996</v>
      </c>
      <c r="J48" s="108">
        <v>4220.1000000000004</v>
      </c>
      <c r="K48" s="61"/>
      <c r="L48" s="107">
        <f t="shared" si="0"/>
        <v>13603.099999999999</v>
      </c>
      <c r="M48" s="107">
        <f t="shared" si="1"/>
        <v>17137.300000000003</v>
      </c>
      <c r="N48" s="109">
        <f t="shared" si="2"/>
        <v>15156.1</v>
      </c>
      <c r="O48" s="109">
        <f t="shared" si="3"/>
        <v>15482.4</v>
      </c>
    </row>
    <row r="49" spans="1:15" x14ac:dyDescent="0.2">
      <c r="A49" s="9" t="s">
        <v>135</v>
      </c>
      <c r="B49" s="108">
        <v>15329.3</v>
      </c>
      <c r="C49" s="108">
        <v>17475.400000000001</v>
      </c>
      <c r="D49" s="108">
        <v>19358.7</v>
      </c>
      <c r="E49" s="108">
        <v>19187.2</v>
      </c>
      <c r="F49" s="61"/>
      <c r="G49" s="108">
        <v>11729.4</v>
      </c>
      <c r="H49" s="108">
        <v>10209.1</v>
      </c>
      <c r="I49" s="108">
        <v>11302.7</v>
      </c>
      <c r="J49" s="108">
        <v>11400.1</v>
      </c>
      <c r="K49" s="61"/>
      <c r="L49" s="107">
        <f t="shared" si="0"/>
        <v>3599.8999999999996</v>
      </c>
      <c r="M49" s="107">
        <f t="shared" si="1"/>
        <v>7266.3000000000011</v>
      </c>
      <c r="N49" s="109">
        <f t="shared" si="2"/>
        <v>8056</v>
      </c>
      <c r="O49" s="109">
        <f t="shared" si="3"/>
        <v>7787.1</v>
      </c>
    </row>
    <row r="50" spans="1:15" x14ac:dyDescent="0.2">
      <c r="A50" s="9" t="s">
        <v>120</v>
      </c>
      <c r="B50" s="108">
        <v>14325.9</v>
      </c>
      <c r="C50" s="108">
        <v>53072.2</v>
      </c>
      <c r="D50" s="108">
        <v>55398.3</v>
      </c>
      <c r="E50" s="108">
        <v>19135.900000000001</v>
      </c>
      <c r="F50" s="61"/>
      <c r="G50" s="108">
        <v>6299.6</v>
      </c>
      <c r="H50" s="108">
        <v>7695.3</v>
      </c>
      <c r="I50" s="108">
        <v>6356.8</v>
      </c>
      <c r="J50" s="108">
        <v>5055.8999999999996</v>
      </c>
      <c r="K50" s="61"/>
      <c r="L50" s="107">
        <f t="shared" si="0"/>
        <v>8026.2999999999993</v>
      </c>
      <c r="M50" s="107">
        <f t="shared" si="1"/>
        <v>45376.899999999994</v>
      </c>
      <c r="N50" s="109">
        <f t="shared" si="2"/>
        <v>49041.5</v>
      </c>
      <c r="O50" s="109">
        <f t="shared" si="3"/>
        <v>14080.000000000002</v>
      </c>
    </row>
    <row r="51" spans="1:15" x14ac:dyDescent="0.2">
      <c r="A51" s="9" t="s">
        <v>115</v>
      </c>
      <c r="B51" s="108">
        <v>19180.599999999999</v>
      </c>
      <c r="C51" s="108">
        <v>17513.2</v>
      </c>
      <c r="D51" s="108">
        <v>18250.8</v>
      </c>
      <c r="E51" s="108">
        <v>17453.8</v>
      </c>
      <c r="F51" s="61"/>
      <c r="G51" s="108">
        <v>2705.2</v>
      </c>
      <c r="H51" s="108">
        <v>3863.8</v>
      </c>
      <c r="I51" s="108">
        <v>4273.5</v>
      </c>
      <c r="J51" s="108">
        <v>5224.3999999999996</v>
      </c>
      <c r="K51" s="61"/>
      <c r="L51" s="107">
        <f t="shared" si="0"/>
        <v>16475.399999999998</v>
      </c>
      <c r="M51" s="107">
        <f t="shared" si="1"/>
        <v>13649.400000000001</v>
      </c>
      <c r="N51" s="109">
        <f t="shared" si="2"/>
        <v>13977.3</v>
      </c>
      <c r="O51" s="109">
        <f t="shared" si="3"/>
        <v>12229.4</v>
      </c>
    </row>
    <row r="52" spans="1:15" x14ac:dyDescent="0.2">
      <c r="A52" s="9" t="s">
        <v>113</v>
      </c>
      <c r="B52" s="108">
        <v>15373.4</v>
      </c>
      <c r="C52" s="108">
        <v>13428.4</v>
      </c>
      <c r="D52" s="108">
        <v>14379.2</v>
      </c>
      <c r="E52" s="108">
        <v>15678.5</v>
      </c>
      <c r="F52" s="61"/>
      <c r="G52" s="108">
        <v>7360.5</v>
      </c>
      <c r="H52" s="108">
        <v>8690.2000000000007</v>
      </c>
      <c r="I52" s="108">
        <v>10324.299999999999</v>
      </c>
      <c r="J52" s="108">
        <v>10724</v>
      </c>
      <c r="K52" s="61"/>
      <c r="L52" s="107">
        <f t="shared" si="0"/>
        <v>8012.9</v>
      </c>
      <c r="M52" s="107">
        <f t="shared" si="1"/>
        <v>4738.1999999999989</v>
      </c>
      <c r="N52" s="109">
        <f t="shared" si="2"/>
        <v>4054.9000000000015</v>
      </c>
      <c r="O52" s="109">
        <f t="shared" si="3"/>
        <v>4954.5</v>
      </c>
    </row>
    <row r="53" spans="1:15" x14ac:dyDescent="0.2">
      <c r="A53" s="9" t="s">
        <v>142</v>
      </c>
      <c r="B53" s="108">
        <v>4786.1000000000004</v>
      </c>
      <c r="C53" s="108">
        <v>2154.5</v>
      </c>
      <c r="D53" s="108">
        <v>2179.3000000000002</v>
      </c>
      <c r="E53" s="108">
        <v>15609.7</v>
      </c>
      <c r="F53" s="61"/>
      <c r="G53" s="108">
        <v>2330.5</v>
      </c>
      <c r="H53" s="108">
        <v>2165.1</v>
      </c>
      <c r="I53" s="108">
        <v>2235.6999999999998</v>
      </c>
      <c r="J53" s="108">
        <v>15683.8</v>
      </c>
      <c r="K53" s="61"/>
      <c r="L53" s="107">
        <f t="shared" si="0"/>
        <v>2455.6000000000004</v>
      </c>
      <c r="M53" s="107">
        <f t="shared" si="1"/>
        <v>-10.599999999999909</v>
      </c>
      <c r="N53" s="109">
        <f t="shared" si="2"/>
        <v>-56.399999999999636</v>
      </c>
      <c r="O53" s="109">
        <f t="shared" si="3"/>
        <v>-74.099999999998545</v>
      </c>
    </row>
    <row r="54" spans="1:15" x14ac:dyDescent="0.2">
      <c r="A54" s="9" t="s">
        <v>143</v>
      </c>
      <c r="B54" s="108">
        <v>3421.5</v>
      </c>
      <c r="C54" s="108">
        <v>14385.1</v>
      </c>
      <c r="D54" s="108">
        <v>15008.6</v>
      </c>
      <c r="E54" s="108">
        <v>15260.6</v>
      </c>
      <c r="F54" s="61"/>
      <c r="G54" s="108">
        <v>1647.4</v>
      </c>
      <c r="H54" s="108">
        <v>9894.2000000000007</v>
      </c>
      <c r="I54" s="108">
        <v>9470.7000000000007</v>
      </c>
      <c r="J54" s="108">
        <v>9463.1</v>
      </c>
      <c r="K54" s="61"/>
      <c r="L54" s="107">
        <f t="shared" si="0"/>
        <v>1774.1</v>
      </c>
      <c r="M54" s="107">
        <f t="shared" si="1"/>
        <v>4490.8999999999996</v>
      </c>
      <c r="N54" s="109">
        <f t="shared" si="2"/>
        <v>5537.9</v>
      </c>
      <c r="O54" s="109">
        <f t="shared" si="3"/>
        <v>5797.5</v>
      </c>
    </row>
    <row r="55" spans="1:15" x14ac:dyDescent="0.2">
      <c r="A55" s="9" t="s">
        <v>144</v>
      </c>
      <c r="B55" s="108">
        <v>5347.7</v>
      </c>
      <c r="C55" s="108">
        <v>12736.1</v>
      </c>
      <c r="D55" s="108">
        <v>5783.5</v>
      </c>
      <c r="E55" s="108">
        <v>14958.4</v>
      </c>
      <c r="F55" s="61"/>
      <c r="G55" s="108">
        <v>407.1</v>
      </c>
      <c r="H55" s="108">
        <v>581.5</v>
      </c>
      <c r="I55" s="108">
        <v>638.6</v>
      </c>
      <c r="J55" s="108">
        <v>9736.7000000000007</v>
      </c>
      <c r="K55" s="61"/>
      <c r="L55" s="107">
        <f t="shared" si="0"/>
        <v>4940.5999999999995</v>
      </c>
      <c r="M55" s="107">
        <f t="shared" si="1"/>
        <v>12154.6</v>
      </c>
      <c r="N55" s="109">
        <f t="shared" si="2"/>
        <v>5144.8999999999996</v>
      </c>
      <c r="O55" s="109">
        <f t="shared" si="3"/>
        <v>5221.6999999999989</v>
      </c>
    </row>
    <row r="56" spans="1:15" x14ac:dyDescent="0.2">
      <c r="A56" s="9" t="s">
        <v>9</v>
      </c>
      <c r="B56" s="108">
        <v>11377</v>
      </c>
      <c r="C56" s="108">
        <v>14157.4</v>
      </c>
      <c r="D56" s="108">
        <v>13139.6</v>
      </c>
      <c r="E56" s="108">
        <v>14815</v>
      </c>
      <c r="F56" s="61"/>
      <c r="G56" s="108">
        <v>2021.7</v>
      </c>
      <c r="H56" s="108">
        <v>4748.6000000000004</v>
      </c>
      <c r="I56" s="108">
        <v>5108.6000000000004</v>
      </c>
      <c r="J56" s="108">
        <v>9491.1</v>
      </c>
      <c r="K56" s="61"/>
      <c r="L56" s="107">
        <f t="shared" si="0"/>
        <v>9355.2999999999993</v>
      </c>
      <c r="M56" s="107">
        <f t="shared" si="1"/>
        <v>9408.7999999999993</v>
      </c>
      <c r="N56" s="109">
        <f t="shared" si="2"/>
        <v>8031</v>
      </c>
      <c r="O56" s="109">
        <f t="shared" si="3"/>
        <v>5323.9</v>
      </c>
    </row>
    <row r="57" spans="1:15" x14ac:dyDescent="0.2">
      <c r="A57" s="9" t="s">
        <v>33</v>
      </c>
      <c r="B57" s="108">
        <v>14437.3</v>
      </c>
      <c r="C57" s="108">
        <v>15763.1</v>
      </c>
      <c r="D57" s="108">
        <v>14313.2</v>
      </c>
      <c r="E57" s="108">
        <v>14268.7</v>
      </c>
      <c r="F57" s="61"/>
      <c r="G57" s="108">
        <v>1240.9000000000001</v>
      </c>
      <c r="H57" s="108">
        <v>1164</v>
      </c>
      <c r="I57" s="108">
        <v>2037.4</v>
      </c>
      <c r="J57" s="108">
        <v>1764.6</v>
      </c>
      <c r="K57" s="61"/>
      <c r="L57" s="107">
        <f t="shared" si="0"/>
        <v>13196.4</v>
      </c>
      <c r="M57" s="107">
        <f t="shared" si="1"/>
        <v>14599.1</v>
      </c>
      <c r="N57" s="109">
        <f t="shared" si="2"/>
        <v>12275.800000000001</v>
      </c>
      <c r="O57" s="109">
        <f t="shared" si="3"/>
        <v>12504.1</v>
      </c>
    </row>
    <row r="58" spans="1:15" x14ac:dyDescent="0.2">
      <c r="A58" s="9" t="s">
        <v>145</v>
      </c>
      <c r="B58" s="108">
        <v>40006.1</v>
      </c>
      <c r="C58" s="108">
        <v>10849.1</v>
      </c>
      <c r="D58" s="108">
        <v>11462.3</v>
      </c>
      <c r="E58" s="108">
        <v>12350.2</v>
      </c>
      <c r="F58" s="61"/>
      <c r="G58" s="108">
        <v>32693.200000000001</v>
      </c>
      <c r="H58" s="108">
        <v>3271.4</v>
      </c>
      <c r="I58" s="108">
        <v>3462.4</v>
      </c>
      <c r="J58" s="108">
        <v>3707</v>
      </c>
      <c r="K58" s="61"/>
      <c r="L58" s="107">
        <f t="shared" si="0"/>
        <v>7312.8999999999978</v>
      </c>
      <c r="M58" s="107">
        <f t="shared" si="1"/>
        <v>7577.7000000000007</v>
      </c>
      <c r="N58" s="109">
        <f t="shared" si="2"/>
        <v>7999.9</v>
      </c>
      <c r="O58" s="109">
        <f t="shared" si="3"/>
        <v>8643.2000000000007</v>
      </c>
    </row>
    <row r="59" spans="1:15" x14ac:dyDescent="0.2">
      <c r="A59" s="9" t="s">
        <v>137</v>
      </c>
      <c r="B59" s="108">
        <v>16345.8</v>
      </c>
      <c r="C59" s="108">
        <v>10935.6</v>
      </c>
      <c r="D59" s="108">
        <v>10765.7</v>
      </c>
      <c r="E59" s="108">
        <v>11350</v>
      </c>
      <c r="F59" s="61"/>
      <c r="G59" s="108">
        <v>1773.8</v>
      </c>
      <c r="H59" s="108">
        <v>1945</v>
      </c>
      <c r="I59" s="108">
        <v>1319.2</v>
      </c>
      <c r="J59" s="108">
        <v>1425.4</v>
      </c>
      <c r="K59" s="61"/>
      <c r="L59" s="107">
        <f t="shared" si="0"/>
        <v>14572</v>
      </c>
      <c r="M59" s="107">
        <f t="shared" si="1"/>
        <v>8990.6</v>
      </c>
      <c r="N59" s="109">
        <f t="shared" si="2"/>
        <v>9446.5</v>
      </c>
      <c r="O59" s="109">
        <f t="shared" si="3"/>
        <v>9924.6</v>
      </c>
    </row>
    <row r="60" spans="1:15" x14ac:dyDescent="0.2">
      <c r="A60" s="9"/>
      <c r="B60" s="9"/>
      <c r="C60" s="9"/>
      <c r="D60" s="9"/>
      <c r="E60" s="9"/>
    </row>
    <row r="61" spans="1:15" ht="12" x14ac:dyDescent="0.2">
      <c r="A61" s="76"/>
      <c r="B61" s="77"/>
      <c r="C61" s="77"/>
      <c r="D61" s="77"/>
      <c r="E61" s="77"/>
      <c r="F61" s="75"/>
      <c r="G61" s="75"/>
      <c r="H61" s="75"/>
      <c r="I61" s="75"/>
      <c r="J61" s="75"/>
      <c r="K61" s="75"/>
      <c r="L61" s="75"/>
      <c r="M61" s="75"/>
      <c r="N61" s="75"/>
      <c r="O61" s="75"/>
    </row>
    <row r="62" spans="1:15" ht="12" x14ac:dyDescent="0.2">
      <c r="A62" s="122" t="s">
        <v>125</v>
      </c>
      <c r="B62" s="127"/>
      <c r="C62" s="127"/>
      <c r="D62" s="127"/>
      <c r="E62" s="127"/>
      <c r="F62" s="8"/>
      <c r="G62" s="8"/>
      <c r="H62" s="8"/>
      <c r="I62" s="8"/>
      <c r="J62" s="8"/>
      <c r="K62" s="8"/>
      <c r="L62" s="8"/>
      <c r="M62" s="8"/>
      <c r="N62" s="8"/>
      <c r="O62" s="8"/>
    </row>
    <row r="63" spans="1:15" x14ac:dyDescent="0.2">
      <c r="A63" s="133" t="s">
        <v>20</v>
      </c>
      <c r="B63" s="9"/>
      <c r="C63" s="9"/>
      <c r="D63" s="9"/>
      <c r="E63" s="9"/>
    </row>
    <row r="64" spans="1:15" x14ac:dyDescent="0.2">
      <c r="A64" s="124" t="s">
        <v>26</v>
      </c>
    </row>
    <row r="65" spans="1:15" x14ac:dyDescent="0.2">
      <c r="A65" s="9"/>
    </row>
    <row r="66" spans="1:15" x14ac:dyDescent="0.2">
      <c r="A66" s="9"/>
      <c r="B66" s="8"/>
      <c r="C66" s="8"/>
      <c r="D66" s="8"/>
      <c r="E66" s="8"/>
      <c r="F66" s="8"/>
      <c r="G66" s="8"/>
      <c r="H66" s="8"/>
      <c r="I66" s="8"/>
      <c r="J66" s="8"/>
      <c r="K66" s="8"/>
      <c r="L66" s="8"/>
      <c r="M66" s="8"/>
      <c r="N66" s="8"/>
      <c r="O66" s="8"/>
    </row>
    <row r="67" spans="1:15" x14ac:dyDescent="0.2">
      <c r="A67" s="9"/>
      <c r="B67" s="8"/>
      <c r="C67" s="8"/>
      <c r="D67" s="8"/>
      <c r="E67" s="8"/>
      <c r="F67" s="8"/>
      <c r="G67" s="8"/>
      <c r="H67" s="8"/>
      <c r="I67" s="8"/>
      <c r="J67" s="8"/>
      <c r="K67" s="8"/>
      <c r="L67" s="8"/>
      <c r="M67" s="8"/>
      <c r="N67" s="8"/>
      <c r="O67" s="8"/>
    </row>
    <row r="68" spans="1:15" x14ac:dyDescent="0.2">
      <c r="A68" s="9"/>
      <c r="B68" s="8"/>
      <c r="C68" s="8"/>
      <c r="D68" s="8"/>
      <c r="E68" s="8"/>
      <c r="F68" s="8"/>
      <c r="G68" s="8"/>
      <c r="H68" s="8"/>
      <c r="I68" s="8"/>
      <c r="J68" s="8"/>
      <c r="K68" s="8"/>
      <c r="L68" s="8"/>
      <c r="M68" s="8"/>
      <c r="N68" s="8"/>
      <c r="O68" s="8"/>
    </row>
    <row r="69" spans="1:15" x14ac:dyDescent="0.2">
      <c r="A69" s="9"/>
      <c r="B69" s="8"/>
      <c r="C69" s="8"/>
      <c r="D69" s="8"/>
      <c r="E69" s="8"/>
      <c r="F69" s="8"/>
      <c r="G69" s="8"/>
      <c r="H69" s="8"/>
      <c r="I69" s="8"/>
      <c r="J69" s="8"/>
      <c r="K69" s="8"/>
      <c r="L69" s="8"/>
      <c r="M69" s="8"/>
      <c r="N69" s="8"/>
      <c r="O69" s="8"/>
    </row>
    <row r="70" spans="1:15" ht="12" x14ac:dyDescent="0.2">
      <c r="A70" s="12"/>
      <c r="B70" s="8"/>
      <c r="C70" s="8"/>
      <c r="D70" s="8"/>
      <c r="E70" s="8"/>
      <c r="F70" s="8"/>
      <c r="G70" s="8"/>
      <c r="H70" s="8"/>
      <c r="I70" s="8"/>
      <c r="J70" s="8"/>
      <c r="K70" s="8"/>
      <c r="L70" s="8"/>
      <c r="M70" s="8"/>
      <c r="N70" s="8"/>
      <c r="O70" s="8"/>
    </row>
    <row r="71" spans="1:15" x14ac:dyDescent="0.2">
      <c r="A71" s="9"/>
    </row>
    <row r="72" spans="1:15" x14ac:dyDescent="0.2">
      <c r="A72" s="9"/>
    </row>
    <row r="73" spans="1:15" x14ac:dyDescent="0.2">
      <c r="A73" s="9"/>
    </row>
    <row r="74" spans="1:15" x14ac:dyDescent="0.2">
      <c r="A74" s="9"/>
    </row>
    <row r="75" spans="1:15" x14ac:dyDescent="0.2">
      <c r="A75" s="9"/>
    </row>
    <row r="76" spans="1:15" x14ac:dyDescent="0.2">
      <c r="A76" s="9"/>
    </row>
    <row r="77" spans="1:15" x14ac:dyDescent="0.2">
      <c r="A77" s="9"/>
    </row>
    <row r="78" spans="1:15" x14ac:dyDescent="0.2">
      <c r="A78" s="9"/>
    </row>
    <row r="79" spans="1:15" x14ac:dyDescent="0.2">
      <c r="A79" s="9"/>
    </row>
    <row r="80" spans="1:15" x14ac:dyDescent="0.2">
      <c r="A80" s="9"/>
    </row>
    <row r="81" spans="1:1" x14ac:dyDescent="0.2">
      <c r="A81" s="9"/>
    </row>
    <row r="82" spans="1:1" x14ac:dyDescent="0.2">
      <c r="A82" s="9"/>
    </row>
    <row r="83" spans="1:1" x14ac:dyDescent="0.2">
      <c r="A83" s="9"/>
    </row>
    <row r="84" spans="1:1" x14ac:dyDescent="0.2">
      <c r="A84" s="9"/>
    </row>
  </sheetData>
  <hyperlinks>
    <hyperlink ref="A63" r:id="rId1"/>
  </hyperlinks>
  <pageMargins left="0.7" right="0.7" top="0.75" bottom="0.75" header="0.3" footer="0.3"/>
  <pageSetup paperSize="9" scale="26"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workbookViewId="0"/>
  </sheetViews>
  <sheetFormatPr defaultColWidth="9.109375" defaultRowHeight="11.4" x14ac:dyDescent="0.2"/>
  <cols>
    <col min="1" max="1" width="4" style="7" customWidth="1"/>
    <col min="2" max="2" width="56.44140625" style="7" customWidth="1"/>
    <col min="3" max="3" width="2.88671875" style="7" customWidth="1"/>
    <col min="4" max="7" width="10.6640625" style="7" customWidth="1"/>
    <col min="8" max="8" width="1.88671875" style="7" customWidth="1"/>
    <col min="9" max="12" width="10.6640625" style="8" customWidth="1"/>
    <col min="13" max="13" width="1.44140625" style="7" customWidth="1"/>
    <col min="14" max="17" width="10.6640625" style="7" customWidth="1"/>
    <col min="18" max="18" width="1.5546875" style="7" customWidth="1"/>
    <col min="19" max="21" width="10.6640625" style="7" customWidth="1"/>
    <col min="22" max="22" width="10.6640625" style="8" customWidth="1"/>
    <col min="23" max="23" width="1.88671875" style="8" customWidth="1"/>
    <col min="24" max="27" width="10.6640625" style="8" customWidth="1"/>
    <col min="28" max="28" width="2.5546875" style="8" customWidth="1"/>
    <col min="29" max="32" width="10.6640625" style="8" customWidth="1"/>
    <col min="33" max="34" width="10.88671875" style="8" customWidth="1"/>
    <col min="35" max="35" width="14.109375" style="8" customWidth="1"/>
    <col min="36" max="36" width="9.109375" style="8"/>
    <col min="37" max="37" width="2.44140625" style="8" customWidth="1"/>
    <col min="38" max="40" width="9.109375" style="8"/>
    <col min="41" max="41" width="13.109375" style="8" customWidth="1"/>
    <col min="42" max="46" width="9.109375" style="8"/>
    <col min="47" max="16384" width="9.109375" style="7"/>
  </cols>
  <sheetData>
    <row r="1" spans="1:46" ht="12" x14ac:dyDescent="0.25">
      <c r="A1" s="6" t="s">
        <v>50</v>
      </c>
      <c r="B1" s="6"/>
      <c r="H1" s="8"/>
      <c r="M1" s="8"/>
      <c r="N1" s="8"/>
      <c r="O1" s="8"/>
      <c r="P1" s="8"/>
      <c r="Q1" s="8"/>
      <c r="R1" s="8"/>
      <c r="S1" s="8"/>
      <c r="T1" s="8"/>
      <c r="U1" s="8"/>
    </row>
    <row r="2" spans="1:46" ht="12" x14ac:dyDescent="0.25">
      <c r="A2" s="26" t="s">
        <v>146</v>
      </c>
      <c r="B2" s="26"/>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1:46" x14ac:dyDescent="0.2">
      <c r="A3" s="8"/>
      <c r="B3" s="8"/>
      <c r="C3" s="8"/>
      <c r="D3" s="8"/>
      <c r="E3" s="8"/>
      <c r="F3" s="8"/>
      <c r="G3" s="11"/>
      <c r="H3" s="11"/>
      <c r="M3" s="8"/>
      <c r="N3" s="8"/>
      <c r="O3" s="8"/>
      <c r="P3" s="8"/>
      <c r="Q3" s="8"/>
      <c r="R3" s="8"/>
      <c r="S3" s="8"/>
      <c r="T3" s="8"/>
      <c r="U3" s="8"/>
      <c r="AS3" s="7"/>
      <c r="AT3" s="7"/>
    </row>
    <row r="4" spans="1:46" x14ac:dyDescent="0.2">
      <c r="A4" s="8"/>
      <c r="B4" s="8"/>
      <c r="C4" s="8"/>
      <c r="D4" s="8"/>
      <c r="E4" s="8"/>
      <c r="F4" s="8"/>
      <c r="G4" s="8"/>
      <c r="H4" s="8"/>
      <c r="M4" s="8"/>
      <c r="N4" s="8"/>
      <c r="O4" s="8"/>
      <c r="P4" s="8"/>
      <c r="Q4" s="8"/>
      <c r="R4" s="8"/>
      <c r="S4" s="8"/>
      <c r="T4" s="8"/>
      <c r="U4" s="8"/>
      <c r="AS4" s="7"/>
      <c r="AT4" s="7"/>
    </row>
    <row r="5" spans="1:46" x14ac:dyDescent="0.2">
      <c r="B5" s="29"/>
      <c r="C5" s="29"/>
      <c r="D5" s="10" t="s">
        <v>87</v>
      </c>
      <c r="E5" s="10"/>
      <c r="F5" s="10"/>
      <c r="G5" s="10"/>
      <c r="H5" s="8"/>
      <c r="I5" s="10" t="s">
        <v>88</v>
      </c>
      <c r="J5" s="10"/>
      <c r="K5" s="10"/>
      <c r="L5" s="10"/>
      <c r="M5" s="8"/>
      <c r="N5" s="10" t="s">
        <v>147</v>
      </c>
      <c r="O5" s="10"/>
      <c r="P5" s="10"/>
      <c r="Q5" s="10"/>
      <c r="R5" s="8"/>
      <c r="S5" s="10" t="s">
        <v>97</v>
      </c>
      <c r="T5" s="10"/>
      <c r="U5" s="10"/>
      <c r="V5" s="10"/>
      <c r="X5" s="10" t="s">
        <v>5</v>
      </c>
      <c r="Y5" s="10"/>
      <c r="Z5" s="10"/>
      <c r="AA5" s="10"/>
      <c r="AC5" s="10" t="s">
        <v>148</v>
      </c>
      <c r="AD5" s="10"/>
      <c r="AE5" s="10"/>
      <c r="AF5" s="10"/>
      <c r="AS5" s="7"/>
      <c r="AT5" s="7"/>
    </row>
    <row r="6" spans="1:46" x14ac:dyDescent="0.2">
      <c r="A6" s="29"/>
      <c r="B6" s="29"/>
      <c r="C6" s="29"/>
      <c r="D6" s="60" t="s">
        <v>85</v>
      </c>
      <c r="E6" s="60"/>
      <c r="F6" s="8"/>
      <c r="G6" s="8"/>
      <c r="H6" s="8"/>
      <c r="I6" s="60" t="s">
        <v>85</v>
      </c>
      <c r="J6" s="60"/>
      <c r="M6" s="8"/>
      <c r="N6" s="60" t="s">
        <v>85</v>
      </c>
      <c r="O6" s="60"/>
      <c r="P6" s="8"/>
      <c r="Q6" s="8"/>
      <c r="R6" s="8"/>
      <c r="S6" s="60" t="s">
        <v>85</v>
      </c>
      <c r="T6" s="60"/>
      <c r="U6" s="8"/>
      <c r="X6" s="60" t="s">
        <v>85</v>
      </c>
      <c r="Y6" s="60"/>
      <c r="AC6" s="60" t="s">
        <v>85</v>
      </c>
      <c r="AD6" s="60"/>
      <c r="AS6" s="7"/>
      <c r="AT6" s="7"/>
    </row>
    <row r="7" spans="1:46" x14ac:dyDescent="0.2">
      <c r="A7" s="29"/>
      <c r="B7" s="29"/>
      <c r="C7" s="29"/>
      <c r="D7" s="60"/>
      <c r="E7" s="60"/>
      <c r="F7" s="8"/>
      <c r="G7" s="8"/>
      <c r="H7" s="8"/>
      <c r="M7" s="8"/>
      <c r="N7" s="8"/>
      <c r="O7" s="8"/>
      <c r="P7" s="8"/>
      <c r="Q7" s="8"/>
      <c r="R7" s="8"/>
      <c r="S7" s="8"/>
      <c r="T7" s="8"/>
      <c r="U7" s="8"/>
      <c r="AS7" s="7"/>
      <c r="AT7" s="7"/>
    </row>
    <row r="8" spans="1:46" x14ac:dyDescent="0.2">
      <c r="A8" s="29"/>
      <c r="B8" s="29"/>
      <c r="C8" s="29"/>
      <c r="D8" s="7">
        <v>2015</v>
      </c>
      <c r="E8" s="7">
        <v>2016</v>
      </c>
      <c r="F8" s="7">
        <v>2017</v>
      </c>
      <c r="G8" s="8">
        <v>2018</v>
      </c>
      <c r="I8" s="7">
        <v>2015</v>
      </c>
      <c r="J8" s="7">
        <v>2016</v>
      </c>
      <c r="K8" s="7">
        <v>2017</v>
      </c>
      <c r="L8" s="8">
        <v>2018</v>
      </c>
      <c r="N8" s="7">
        <v>2015</v>
      </c>
      <c r="O8" s="7">
        <v>2016</v>
      </c>
      <c r="P8" s="7">
        <v>2017</v>
      </c>
      <c r="Q8" s="8">
        <v>2018</v>
      </c>
      <c r="S8" s="7">
        <v>2015</v>
      </c>
      <c r="T8" s="7">
        <v>2016</v>
      </c>
      <c r="U8" s="7">
        <v>2017</v>
      </c>
      <c r="V8" s="8">
        <v>2018</v>
      </c>
      <c r="W8" s="7"/>
      <c r="X8" s="7">
        <v>2015</v>
      </c>
      <c r="Y8" s="7">
        <v>2016</v>
      </c>
      <c r="Z8" s="7">
        <v>2017</v>
      </c>
      <c r="AA8" s="8">
        <v>2018</v>
      </c>
      <c r="AB8" s="7"/>
      <c r="AC8" s="7">
        <v>2015</v>
      </c>
      <c r="AD8" s="7">
        <v>2016</v>
      </c>
      <c r="AE8" s="7">
        <v>2017</v>
      </c>
      <c r="AF8" s="8">
        <v>2018</v>
      </c>
      <c r="AR8" s="7"/>
      <c r="AS8" s="7"/>
      <c r="AT8" s="7"/>
    </row>
    <row r="9" spans="1:46" ht="12" x14ac:dyDescent="0.2">
      <c r="A9" s="112" t="s">
        <v>149</v>
      </c>
      <c r="B9" s="29"/>
      <c r="C9" s="29"/>
      <c r="G9" s="8"/>
      <c r="I9" s="7"/>
      <c r="J9" s="7"/>
      <c r="K9" s="7"/>
      <c r="Q9" s="8"/>
      <c r="W9" s="7"/>
      <c r="X9" s="7"/>
      <c r="Y9" s="7"/>
      <c r="Z9" s="7"/>
      <c r="AB9" s="7"/>
      <c r="AC9" s="7"/>
      <c r="AD9" s="7"/>
      <c r="AE9" s="7"/>
      <c r="AR9" s="7"/>
      <c r="AS9" s="7"/>
      <c r="AT9" s="7"/>
    </row>
    <row r="10" spans="1:46" x14ac:dyDescent="0.2">
      <c r="B10" s="118" t="s">
        <v>151</v>
      </c>
      <c r="C10" s="118"/>
      <c r="D10" s="130">
        <v>238795.6</v>
      </c>
      <c r="E10" s="130">
        <v>206789</v>
      </c>
      <c r="F10" s="130">
        <v>264402.90000000002</v>
      </c>
      <c r="G10" s="130">
        <v>308892.79999999999</v>
      </c>
      <c r="H10" s="130"/>
      <c r="I10" s="130">
        <v>114066.5</v>
      </c>
      <c r="J10" s="130">
        <v>100275.7</v>
      </c>
      <c r="K10" s="130">
        <v>112964.6</v>
      </c>
      <c r="L10" s="130">
        <v>130540.9</v>
      </c>
      <c r="M10" s="61"/>
      <c r="N10" s="130">
        <v>25100.9</v>
      </c>
      <c r="O10" s="130">
        <v>21609.200000000001</v>
      </c>
      <c r="P10" s="130">
        <v>18923.3</v>
      </c>
      <c r="Q10" s="130">
        <v>27085.200000000001</v>
      </c>
      <c r="R10" s="130"/>
      <c r="S10" s="130">
        <v>34470.800000000003</v>
      </c>
      <c r="T10" s="130">
        <v>34429.4</v>
      </c>
      <c r="U10" s="130">
        <v>37846.699999999997</v>
      </c>
      <c r="V10" s="130">
        <v>33201</v>
      </c>
      <c r="W10" s="130"/>
      <c r="X10" s="130">
        <v>3813.4</v>
      </c>
      <c r="Y10" s="130">
        <v>2566.1</v>
      </c>
      <c r="Z10" s="130">
        <v>4078.4</v>
      </c>
      <c r="AA10" s="130">
        <v>4586.2</v>
      </c>
      <c r="AB10" s="130"/>
      <c r="AC10" s="130">
        <v>61343.9</v>
      </c>
      <c r="AD10" s="130">
        <v>47908.5</v>
      </c>
      <c r="AE10" s="130">
        <v>90589.9</v>
      </c>
      <c r="AF10" s="130">
        <v>113479.5</v>
      </c>
      <c r="AR10" s="7"/>
      <c r="AS10" s="7"/>
      <c r="AT10" s="7"/>
    </row>
    <row r="11" spans="1:46" x14ac:dyDescent="0.2">
      <c r="B11" s="118" t="s">
        <v>152</v>
      </c>
      <c r="C11" s="118"/>
      <c r="D11" s="130">
        <v>64530.1</v>
      </c>
      <c r="E11" s="130">
        <v>72932.899999999994</v>
      </c>
      <c r="F11" s="130">
        <v>93037.8</v>
      </c>
      <c r="G11" s="130">
        <v>89609.3</v>
      </c>
      <c r="H11" s="130"/>
      <c r="I11" s="130">
        <v>39288.5</v>
      </c>
      <c r="J11" s="130">
        <v>24472</v>
      </c>
      <c r="K11" s="130">
        <v>38574.5</v>
      </c>
      <c r="L11" s="130">
        <v>65303.6</v>
      </c>
      <c r="M11" s="61"/>
      <c r="N11" s="130">
        <v>2598.8000000000002</v>
      </c>
      <c r="O11" s="130">
        <v>8295.4</v>
      </c>
      <c r="P11" s="130">
        <v>10088.4</v>
      </c>
      <c r="Q11" s="130">
        <v>3511.6</v>
      </c>
      <c r="R11" s="130"/>
      <c r="S11" s="130">
        <v>11571.3</v>
      </c>
      <c r="T11" s="130">
        <v>10878.4</v>
      </c>
      <c r="U11" s="130">
        <v>6155.5</v>
      </c>
      <c r="V11" s="130">
        <v>7467.2</v>
      </c>
      <c r="W11" s="130"/>
      <c r="X11" s="130">
        <v>385.7</v>
      </c>
      <c r="Y11" s="130">
        <v>794.6</v>
      </c>
      <c r="Z11" s="130">
        <v>1053.0999999999999</v>
      </c>
      <c r="AA11" s="130">
        <v>524.20000000000005</v>
      </c>
      <c r="AB11" s="130"/>
      <c r="AC11" s="130">
        <v>10685.8</v>
      </c>
      <c r="AD11" s="130">
        <v>28492.6</v>
      </c>
      <c r="AE11" s="130">
        <v>37166.300000000003</v>
      </c>
      <c r="AF11" s="130">
        <v>12802.6</v>
      </c>
      <c r="AR11" s="7"/>
      <c r="AS11" s="7"/>
      <c r="AT11" s="7"/>
    </row>
    <row r="12" spans="1:46" x14ac:dyDescent="0.2">
      <c r="B12" s="118" t="s">
        <v>153</v>
      </c>
      <c r="C12" s="118"/>
      <c r="D12" s="130">
        <v>115368.8</v>
      </c>
      <c r="E12" s="130">
        <v>106596</v>
      </c>
      <c r="F12" s="130">
        <v>133207.4</v>
      </c>
      <c r="G12" s="130">
        <v>167957.6</v>
      </c>
      <c r="H12" s="130"/>
      <c r="I12" s="130">
        <v>69451.100000000006</v>
      </c>
      <c r="J12" s="130">
        <v>65908</v>
      </c>
      <c r="K12" s="130">
        <v>87673.4</v>
      </c>
      <c r="L12" s="130">
        <v>116976</v>
      </c>
      <c r="M12" s="61"/>
      <c r="N12" s="130">
        <v>16440</v>
      </c>
      <c r="O12" s="130">
        <v>14488.8</v>
      </c>
      <c r="P12" s="130">
        <v>17541.900000000001</v>
      </c>
      <c r="Q12" s="130">
        <v>21357.200000000001</v>
      </c>
      <c r="R12" s="130"/>
      <c r="S12" s="130">
        <v>23271.7</v>
      </c>
      <c r="T12" s="130">
        <v>22359.5</v>
      </c>
      <c r="U12" s="130">
        <v>19233.900000000001</v>
      </c>
      <c r="V12" s="130">
        <v>18867.7</v>
      </c>
      <c r="W12" s="130"/>
      <c r="X12" s="130">
        <v>43.3</v>
      </c>
      <c r="Y12" s="130">
        <v>0.6</v>
      </c>
      <c r="Z12" s="130">
        <v>0.6</v>
      </c>
      <c r="AA12" s="130">
        <v>-0.1</v>
      </c>
      <c r="AB12" s="130"/>
      <c r="AC12" s="130">
        <v>6162.7</v>
      </c>
      <c r="AD12" s="130">
        <v>3839.1</v>
      </c>
      <c r="AE12" s="130">
        <v>8757.5</v>
      </c>
      <c r="AF12" s="130">
        <v>10756.8</v>
      </c>
      <c r="AR12" s="7"/>
      <c r="AS12" s="7"/>
      <c r="AT12" s="7"/>
    </row>
    <row r="13" spans="1:46" x14ac:dyDescent="0.2">
      <c r="B13" s="118" t="s">
        <v>154</v>
      </c>
      <c r="C13" s="118"/>
      <c r="D13" s="130">
        <v>69017.600000000006</v>
      </c>
      <c r="E13" s="130">
        <v>35981.300000000003</v>
      </c>
      <c r="F13" s="130">
        <v>34709.199999999997</v>
      </c>
      <c r="G13" s="130">
        <v>35949.699999999997</v>
      </c>
      <c r="H13" s="130"/>
      <c r="I13" s="130">
        <v>58743.3</v>
      </c>
      <c r="J13" s="130">
        <v>27929.599999999999</v>
      </c>
      <c r="K13" s="130">
        <v>29358.1</v>
      </c>
      <c r="L13" s="130">
        <v>30856.5</v>
      </c>
      <c r="M13" s="61"/>
      <c r="N13" s="130">
        <v>5191.2</v>
      </c>
      <c r="O13" s="130">
        <v>4485.3999999999996</v>
      </c>
      <c r="P13" s="130">
        <v>555.1</v>
      </c>
      <c r="Q13" s="130">
        <v>608.4</v>
      </c>
      <c r="R13" s="130"/>
      <c r="S13" s="130">
        <v>3295.8</v>
      </c>
      <c r="T13" s="130">
        <v>1842.3</v>
      </c>
      <c r="U13" s="130">
        <v>3097.3</v>
      </c>
      <c r="V13" s="130">
        <v>2329.1</v>
      </c>
      <c r="W13" s="130"/>
      <c r="X13" s="130">
        <v>888.6</v>
      </c>
      <c r="Y13" s="130">
        <v>751</v>
      </c>
      <c r="Z13" s="130">
        <v>815.2</v>
      </c>
      <c r="AA13" s="130">
        <v>1397.5</v>
      </c>
      <c r="AB13" s="130"/>
      <c r="AC13" s="130">
        <v>898.7</v>
      </c>
      <c r="AD13" s="130">
        <v>973</v>
      </c>
      <c r="AE13" s="130">
        <v>883.5</v>
      </c>
      <c r="AF13" s="130">
        <v>758.2</v>
      </c>
      <c r="AR13" s="7"/>
      <c r="AS13" s="7"/>
      <c r="AT13" s="7"/>
    </row>
    <row r="14" spans="1:46" x14ac:dyDescent="0.2">
      <c r="B14" s="118" t="s">
        <v>155</v>
      </c>
      <c r="C14" s="118"/>
      <c r="D14" s="130">
        <v>125042.5</v>
      </c>
      <c r="E14" s="130">
        <v>114548.1</v>
      </c>
      <c r="F14" s="130">
        <v>100263.4</v>
      </c>
      <c r="G14" s="130">
        <v>120184.7</v>
      </c>
      <c r="H14" s="130"/>
      <c r="I14" s="130">
        <v>64793.8</v>
      </c>
      <c r="J14" s="130">
        <v>45018.6</v>
      </c>
      <c r="K14" s="130">
        <v>41381.300000000003</v>
      </c>
      <c r="L14" s="130">
        <v>41060.9</v>
      </c>
      <c r="M14" s="61"/>
      <c r="N14" s="130">
        <v>29692.9</v>
      </c>
      <c r="O14" s="130">
        <v>45844.3</v>
      </c>
      <c r="P14" s="130">
        <v>32643.8</v>
      </c>
      <c r="Q14" s="130">
        <v>41440.9</v>
      </c>
      <c r="R14" s="130"/>
      <c r="S14" s="130">
        <v>9690.5</v>
      </c>
      <c r="T14" s="130">
        <v>9355.9</v>
      </c>
      <c r="U14" s="130">
        <v>4878.3999999999996</v>
      </c>
      <c r="V14" s="130">
        <v>11238.2</v>
      </c>
      <c r="W14" s="130"/>
      <c r="X14" s="130">
        <v>8162.7</v>
      </c>
      <c r="Y14" s="130">
        <v>4617.8</v>
      </c>
      <c r="Z14" s="130">
        <v>5104.6000000000004</v>
      </c>
      <c r="AA14" s="130">
        <v>6446.9</v>
      </c>
      <c r="AB14" s="130"/>
      <c r="AC14" s="130">
        <v>12702.6</v>
      </c>
      <c r="AD14" s="130">
        <v>9711.5</v>
      </c>
      <c r="AE14" s="130">
        <v>16255.3</v>
      </c>
      <c r="AF14" s="130">
        <v>19997.8</v>
      </c>
      <c r="AR14" s="7"/>
      <c r="AS14" s="7"/>
      <c r="AT14" s="7"/>
    </row>
    <row r="15" spans="1:46" x14ac:dyDescent="0.2">
      <c r="B15" s="118" t="s">
        <v>156</v>
      </c>
      <c r="C15" s="118"/>
      <c r="D15" s="130">
        <v>88884</v>
      </c>
      <c r="E15" s="130">
        <v>78604.100000000006</v>
      </c>
      <c r="F15" s="130">
        <v>99067</v>
      </c>
      <c r="G15" s="130">
        <v>89423.4</v>
      </c>
      <c r="H15" s="130"/>
      <c r="I15" s="130">
        <v>60261.7</v>
      </c>
      <c r="J15" s="130">
        <v>47580.6</v>
      </c>
      <c r="K15" s="130">
        <v>53642</v>
      </c>
      <c r="L15" s="130">
        <v>56690.9</v>
      </c>
      <c r="M15" s="61"/>
      <c r="N15" s="130">
        <v>1290.5</v>
      </c>
      <c r="O15" s="130">
        <v>1149.7</v>
      </c>
      <c r="P15" s="130">
        <v>6337.6</v>
      </c>
      <c r="Q15" s="130">
        <v>2053.6999999999998</v>
      </c>
      <c r="R15" s="130"/>
      <c r="S15" s="130">
        <v>19280.5</v>
      </c>
      <c r="T15" s="130">
        <v>23001.9</v>
      </c>
      <c r="U15" s="130">
        <v>31258.5</v>
      </c>
      <c r="V15" s="130">
        <v>23477.3</v>
      </c>
      <c r="W15" s="130"/>
      <c r="X15" s="130">
        <v>36.799999999999997</v>
      </c>
      <c r="Y15" s="130">
        <v>191.6</v>
      </c>
      <c r="Z15" s="130">
        <v>377.7</v>
      </c>
      <c r="AA15" s="130">
        <v>378.8</v>
      </c>
      <c r="AB15" s="130"/>
      <c r="AC15" s="130">
        <v>8014.5</v>
      </c>
      <c r="AD15" s="130">
        <v>6680.4</v>
      </c>
      <c r="AE15" s="130">
        <v>7451.2</v>
      </c>
      <c r="AF15" s="130">
        <v>6822.8</v>
      </c>
      <c r="AR15" s="7"/>
      <c r="AS15" s="7"/>
      <c r="AT15" s="7"/>
    </row>
    <row r="16" spans="1:46" x14ac:dyDescent="0.2">
      <c r="B16" s="118" t="s">
        <v>157</v>
      </c>
      <c r="C16" s="118"/>
      <c r="D16" s="130">
        <v>3465127</v>
      </c>
      <c r="E16" s="130">
        <v>3849905</v>
      </c>
      <c r="F16" s="130">
        <v>3833799</v>
      </c>
      <c r="G16" s="130">
        <v>3587855</v>
      </c>
      <c r="H16" s="130"/>
      <c r="I16" s="130">
        <v>1704783</v>
      </c>
      <c r="J16" s="130">
        <v>1726780</v>
      </c>
      <c r="K16" s="130">
        <v>1857036</v>
      </c>
      <c r="L16" s="130">
        <v>1834112</v>
      </c>
      <c r="M16" s="61"/>
      <c r="N16" s="130">
        <v>331983.59999999998</v>
      </c>
      <c r="O16" s="130">
        <v>330003.8</v>
      </c>
      <c r="P16" s="130">
        <v>288839.59999999998</v>
      </c>
      <c r="Q16" s="130">
        <v>291205.40000000002</v>
      </c>
      <c r="R16" s="130"/>
      <c r="S16" s="130">
        <v>685455.8</v>
      </c>
      <c r="T16" s="130">
        <v>886558.9</v>
      </c>
      <c r="U16" s="130">
        <v>841470.1</v>
      </c>
      <c r="V16" s="130">
        <v>643778.6</v>
      </c>
      <c r="W16" s="130"/>
      <c r="X16" s="130">
        <v>75412.2</v>
      </c>
      <c r="Y16" s="130">
        <v>102674.9</v>
      </c>
      <c r="Z16" s="130">
        <v>91799.3</v>
      </c>
      <c r="AA16" s="130">
        <v>95164</v>
      </c>
      <c r="AB16" s="130"/>
      <c r="AC16" s="130">
        <v>667492.4</v>
      </c>
      <c r="AD16" s="130">
        <v>803887</v>
      </c>
      <c r="AE16" s="130">
        <v>754654.7</v>
      </c>
      <c r="AF16" s="130">
        <v>723595</v>
      </c>
      <c r="AR16" s="7"/>
      <c r="AS16" s="7"/>
      <c r="AT16" s="7"/>
    </row>
    <row r="17" spans="1:46" x14ac:dyDescent="0.2">
      <c r="B17" s="118" t="s">
        <v>158</v>
      </c>
      <c r="C17" s="118"/>
      <c r="D17" s="130">
        <v>70157.399999999994</v>
      </c>
      <c r="E17" s="130">
        <v>73206.899999999994</v>
      </c>
      <c r="F17" s="130">
        <v>82577</v>
      </c>
      <c r="G17" s="130">
        <v>103145.5</v>
      </c>
      <c r="H17" s="130"/>
      <c r="I17" s="130">
        <v>47250</v>
      </c>
      <c r="J17" s="130">
        <v>49557.8</v>
      </c>
      <c r="K17" s="130">
        <v>61961.4</v>
      </c>
      <c r="L17" s="130">
        <v>80325.899999999994</v>
      </c>
      <c r="M17" s="61"/>
      <c r="N17" s="130">
        <v>7814.5</v>
      </c>
      <c r="O17" s="130">
        <v>8744.1</v>
      </c>
      <c r="P17" s="130">
        <v>9346.4</v>
      </c>
      <c r="Q17" s="130">
        <v>10934.2</v>
      </c>
      <c r="R17" s="130"/>
      <c r="S17" s="130">
        <v>8217.9</v>
      </c>
      <c r="T17" s="130">
        <v>6863.1</v>
      </c>
      <c r="U17" s="130">
        <v>3569.7</v>
      </c>
      <c r="V17" s="130">
        <v>3344.8</v>
      </c>
      <c r="W17" s="130"/>
      <c r="X17" s="130">
        <v>60.7</v>
      </c>
      <c r="Y17" s="130">
        <v>986.2</v>
      </c>
      <c r="Z17" s="130">
        <v>1026</v>
      </c>
      <c r="AA17" s="130">
        <v>1148.7</v>
      </c>
      <c r="AB17" s="130"/>
      <c r="AC17" s="130">
        <v>6814.3</v>
      </c>
      <c r="AD17" s="130">
        <v>7055.7</v>
      </c>
      <c r="AE17" s="130">
        <v>6673.5</v>
      </c>
      <c r="AF17" s="130">
        <v>7391.8</v>
      </c>
      <c r="AR17" s="7"/>
      <c r="AS17" s="7"/>
      <c r="AT17" s="7"/>
    </row>
    <row r="18" spans="1:46" s="31" customFormat="1" x14ac:dyDescent="0.2">
      <c r="B18" s="126" t="s">
        <v>87</v>
      </c>
      <c r="C18" s="149"/>
      <c r="D18" s="84">
        <v>4236923</v>
      </c>
      <c r="E18" s="84">
        <v>4538563</v>
      </c>
      <c r="F18" s="84">
        <v>4641064</v>
      </c>
      <c r="G18" s="84">
        <v>4503018</v>
      </c>
      <c r="H18" s="84"/>
      <c r="I18" s="84">
        <v>2158638</v>
      </c>
      <c r="J18" s="84">
        <v>2087523</v>
      </c>
      <c r="K18" s="84">
        <v>2282591</v>
      </c>
      <c r="L18" s="84">
        <v>2355867</v>
      </c>
      <c r="M18" s="84"/>
      <c r="N18" s="84">
        <v>420112.4</v>
      </c>
      <c r="O18" s="84">
        <v>434620.7</v>
      </c>
      <c r="P18" s="84">
        <v>384276.1</v>
      </c>
      <c r="Q18" s="84">
        <v>398196.6</v>
      </c>
      <c r="R18" s="84"/>
      <c r="S18" s="84">
        <v>795254.3</v>
      </c>
      <c r="T18" s="84">
        <v>995289.3</v>
      </c>
      <c r="U18" s="84">
        <v>947510.1</v>
      </c>
      <c r="V18" s="84">
        <v>743703.9</v>
      </c>
      <c r="W18" s="84"/>
      <c r="X18" s="84">
        <v>88803.4</v>
      </c>
      <c r="Y18" s="84">
        <v>112582.7</v>
      </c>
      <c r="Z18" s="84">
        <v>104254.9</v>
      </c>
      <c r="AA18" s="84">
        <v>109646.2</v>
      </c>
      <c r="AB18" s="84"/>
      <c r="AC18" s="84">
        <v>774114.9</v>
      </c>
      <c r="AD18" s="84">
        <v>908547.6</v>
      </c>
      <c r="AE18" s="84">
        <v>922432</v>
      </c>
      <c r="AF18" s="84">
        <v>895604.5</v>
      </c>
      <c r="AG18" s="60"/>
      <c r="AH18" s="60"/>
      <c r="AI18" s="60"/>
      <c r="AJ18" s="60"/>
      <c r="AK18" s="60"/>
      <c r="AL18" s="60"/>
      <c r="AM18" s="60"/>
      <c r="AN18" s="60"/>
      <c r="AO18" s="60"/>
      <c r="AP18" s="60"/>
      <c r="AQ18" s="60"/>
    </row>
    <row r="19" spans="1:46" x14ac:dyDescent="0.2">
      <c r="A19" s="9"/>
      <c r="B19" s="29"/>
      <c r="C19" s="29"/>
      <c r="D19" s="115"/>
      <c r="E19" s="115"/>
      <c r="F19" s="115"/>
      <c r="G19" s="61"/>
      <c r="H19" s="62"/>
      <c r="I19" s="62"/>
      <c r="J19" s="62"/>
      <c r="K19" s="62"/>
      <c r="L19" s="61"/>
      <c r="M19" s="61"/>
      <c r="N19" s="61"/>
      <c r="O19" s="61"/>
      <c r="P19" s="61"/>
      <c r="Q19" s="61"/>
      <c r="R19" s="61"/>
      <c r="S19" s="62"/>
      <c r="T19" s="62"/>
      <c r="U19" s="62"/>
      <c r="V19" s="62"/>
      <c r="W19" s="62"/>
      <c r="X19" s="62"/>
      <c r="Y19" s="62"/>
      <c r="Z19" s="62"/>
      <c r="AA19" s="62"/>
      <c r="AB19" s="62"/>
      <c r="AC19" s="62"/>
      <c r="AD19" s="62"/>
      <c r="AE19" s="62"/>
      <c r="AF19" s="62"/>
      <c r="AT19" s="7"/>
    </row>
    <row r="20" spans="1:46" x14ac:dyDescent="0.2">
      <c r="A20" s="9"/>
      <c r="B20" s="114"/>
      <c r="C20" s="29"/>
      <c r="D20" s="115"/>
      <c r="E20" s="115"/>
      <c r="F20" s="115"/>
      <c r="G20" s="61"/>
      <c r="H20" s="62"/>
      <c r="I20" s="62"/>
      <c r="J20" s="62"/>
      <c r="K20" s="62"/>
      <c r="L20" s="61"/>
      <c r="M20" s="61"/>
      <c r="N20" s="61"/>
      <c r="O20" s="61"/>
      <c r="P20" s="61"/>
      <c r="Q20" s="61"/>
      <c r="R20" s="61"/>
      <c r="S20" s="62"/>
      <c r="T20" s="62"/>
      <c r="U20" s="62"/>
      <c r="V20" s="62"/>
      <c r="W20" s="62"/>
      <c r="X20" s="62"/>
      <c r="Y20" s="62"/>
      <c r="Z20" s="62"/>
      <c r="AA20" s="62"/>
      <c r="AB20" s="62"/>
      <c r="AC20" s="62"/>
      <c r="AD20" s="62"/>
      <c r="AE20" s="62"/>
      <c r="AF20" s="62"/>
      <c r="AT20" s="7"/>
    </row>
    <row r="21" spans="1:46" x14ac:dyDescent="0.2">
      <c r="A21" s="8"/>
      <c r="B21" s="8"/>
      <c r="C21" s="8"/>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S21" s="7"/>
      <c r="AT21" s="7"/>
    </row>
    <row r="22" spans="1:46" x14ac:dyDescent="0.2">
      <c r="B22" s="29"/>
      <c r="C22" s="29"/>
      <c r="D22" s="63" t="s">
        <v>87</v>
      </c>
      <c r="E22" s="63"/>
      <c r="F22" s="63"/>
      <c r="G22" s="63"/>
      <c r="H22" s="62"/>
      <c r="I22" s="10" t="s">
        <v>88</v>
      </c>
      <c r="J22" s="63"/>
      <c r="K22" s="63"/>
      <c r="L22" s="63"/>
      <c r="M22" s="62"/>
      <c r="N22" s="63" t="s">
        <v>147</v>
      </c>
      <c r="O22" s="63"/>
      <c r="P22" s="63"/>
      <c r="Q22" s="63"/>
      <c r="R22" s="62"/>
      <c r="S22" s="63" t="s">
        <v>97</v>
      </c>
      <c r="T22" s="63"/>
      <c r="U22" s="63"/>
      <c r="V22" s="63"/>
      <c r="W22" s="62"/>
      <c r="X22" s="63" t="s">
        <v>5</v>
      </c>
      <c r="Y22" s="63"/>
      <c r="Z22" s="63"/>
      <c r="AA22" s="63"/>
      <c r="AB22" s="62"/>
      <c r="AC22" s="63" t="s">
        <v>148</v>
      </c>
      <c r="AD22" s="63"/>
      <c r="AE22" s="63"/>
      <c r="AF22" s="63"/>
      <c r="AS22" s="7"/>
      <c r="AT22" s="7"/>
    </row>
    <row r="23" spans="1:46" x14ac:dyDescent="0.2">
      <c r="A23" s="29"/>
      <c r="B23" s="29"/>
      <c r="C23" s="29"/>
      <c r="D23" s="60" t="s">
        <v>85</v>
      </c>
      <c r="E23" s="64"/>
      <c r="F23" s="62"/>
      <c r="G23" s="62"/>
      <c r="H23" s="62"/>
      <c r="I23" s="60" t="s">
        <v>85</v>
      </c>
      <c r="J23" s="64"/>
      <c r="K23" s="62"/>
      <c r="L23" s="62"/>
      <c r="M23" s="62"/>
      <c r="N23" s="60" t="s">
        <v>85</v>
      </c>
      <c r="O23" s="64"/>
      <c r="P23" s="62"/>
      <c r="Q23" s="62"/>
      <c r="R23" s="62"/>
      <c r="S23" s="60" t="s">
        <v>85</v>
      </c>
      <c r="T23" s="64"/>
      <c r="U23" s="62"/>
      <c r="V23" s="62"/>
      <c r="W23" s="62"/>
      <c r="X23" s="60" t="s">
        <v>85</v>
      </c>
      <c r="Y23" s="64"/>
      <c r="Z23" s="62"/>
      <c r="AA23" s="62"/>
      <c r="AB23" s="62"/>
      <c r="AC23" s="60" t="s">
        <v>85</v>
      </c>
      <c r="AD23" s="64"/>
      <c r="AE23" s="62"/>
      <c r="AF23" s="62"/>
      <c r="AS23" s="7"/>
      <c r="AT23" s="7"/>
    </row>
    <row r="24" spans="1:46" x14ac:dyDescent="0.2">
      <c r="A24" s="29"/>
      <c r="B24" s="29"/>
      <c r="C24" s="29"/>
      <c r="D24" s="64"/>
      <c r="E24" s="64"/>
      <c r="F24" s="62"/>
      <c r="G24" s="62"/>
      <c r="H24" s="62"/>
      <c r="I24" s="64"/>
      <c r="J24" s="64"/>
      <c r="K24" s="62"/>
      <c r="L24" s="62"/>
      <c r="M24" s="62"/>
      <c r="N24" s="64"/>
      <c r="O24" s="64"/>
      <c r="P24" s="62"/>
      <c r="Q24" s="62"/>
      <c r="R24" s="62"/>
      <c r="S24" s="64"/>
      <c r="T24" s="64"/>
      <c r="U24" s="62"/>
      <c r="V24" s="62"/>
      <c r="W24" s="62"/>
      <c r="X24" s="64"/>
      <c r="Y24" s="64"/>
      <c r="Z24" s="62"/>
      <c r="AA24" s="62"/>
      <c r="AB24" s="62"/>
      <c r="AC24" s="64"/>
      <c r="AD24" s="64"/>
      <c r="AE24" s="62"/>
      <c r="AF24" s="62"/>
      <c r="AS24" s="7"/>
      <c r="AT24" s="7"/>
    </row>
    <row r="25" spans="1:46" x14ac:dyDescent="0.2">
      <c r="A25" s="29"/>
      <c r="B25" s="29"/>
      <c r="C25" s="29"/>
      <c r="D25" s="119">
        <v>2015</v>
      </c>
      <c r="E25" s="119">
        <v>2016</v>
      </c>
      <c r="F25" s="119">
        <v>2017</v>
      </c>
      <c r="G25" s="120">
        <v>2018</v>
      </c>
      <c r="H25" s="119"/>
      <c r="I25" s="119">
        <v>2015</v>
      </c>
      <c r="J25" s="119">
        <v>2016</v>
      </c>
      <c r="K25" s="119">
        <v>2017</v>
      </c>
      <c r="L25" s="120">
        <v>2018</v>
      </c>
      <c r="M25" s="119"/>
      <c r="N25" s="119">
        <v>2015</v>
      </c>
      <c r="O25" s="119">
        <v>2016</v>
      </c>
      <c r="P25" s="119">
        <v>2017</v>
      </c>
      <c r="Q25" s="120">
        <v>2018</v>
      </c>
      <c r="R25" s="119"/>
      <c r="S25" s="119">
        <v>2015</v>
      </c>
      <c r="T25" s="119">
        <v>2016</v>
      </c>
      <c r="U25" s="119">
        <v>2017</v>
      </c>
      <c r="V25" s="120">
        <v>2018</v>
      </c>
      <c r="W25" s="119"/>
      <c r="X25" s="119">
        <v>2015</v>
      </c>
      <c r="Y25" s="119">
        <v>2016</v>
      </c>
      <c r="Z25" s="119">
        <v>2017</v>
      </c>
      <c r="AA25" s="120">
        <v>2018</v>
      </c>
      <c r="AB25" s="119"/>
      <c r="AC25" s="119">
        <v>2015</v>
      </c>
      <c r="AD25" s="119">
        <v>2016</v>
      </c>
      <c r="AE25" s="119">
        <v>2017</v>
      </c>
      <c r="AF25" s="120">
        <v>2018</v>
      </c>
      <c r="AR25" s="7"/>
      <c r="AS25" s="7"/>
      <c r="AT25" s="7"/>
    </row>
    <row r="26" spans="1:46" ht="12" x14ac:dyDescent="0.2">
      <c r="A26" s="112" t="s">
        <v>150</v>
      </c>
      <c r="B26" s="29"/>
      <c r="C26" s="29"/>
      <c r="D26" s="61"/>
      <c r="E26" s="61"/>
      <c r="F26" s="61"/>
      <c r="G26" s="62"/>
      <c r="H26" s="61"/>
      <c r="I26" s="61"/>
      <c r="J26" s="61"/>
      <c r="K26" s="61"/>
      <c r="L26" s="62"/>
      <c r="M26" s="61"/>
      <c r="N26" s="61"/>
      <c r="O26" s="61"/>
      <c r="P26" s="61"/>
      <c r="Q26" s="62"/>
      <c r="R26" s="61"/>
      <c r="S26" s="61"/>
      <c r="T26" s="61"/>
      <c r="U26" s="61"/>
      <c r="V26" s="62"/>
      <c r="W26" s="61"/>
      <c r="X26" s="61"/>
      <c r="Y26" s="61"/>
      <c r="Z26" s="61"/>
      <c r="AA26" s="62"/>
      <c r="AB26" s="61"/>
      <c r="AC26" s="61"/>
      <c r="AD26" s="61"/>
      <c r="AE26" s="61"/>
      <c r="AF26" s="62"/>
      <c r="AR26" s="7"/>
      <c r="AS26" s="7"/>
      <c r="AT26" s="7"/>
    </row>
    <row r="27" spans="1:46" x14ac:dyDescent="0.2">
      <c r="B27" s="118" t="s">
        <v>151</v>
      </c>
      <c r="C27" s="118"/>
      <c r="D27" s="130">
        <v>1439082</v>
      </c>
      <c r="E27" s="130">
        <v>1376864</v>
      </c>
      <c r="F27" s="130">
        <v>1468396</v>
      </c>
      <c r="G27" s="130">
        <v>1404946</v>
      </c>
      <c r="H27" s="130"/>
      <c r="I27" s="130">
        <v>623281.4</v>
      </c>
      <c r="J27" s="130">
        <v>511420</v>
      </c>
      <c r="K27" s="130">
        <v>475770.9</v>
      </c>
      <c r="L27" s="130">
        <v>423456.2</v>
      </c>
      <c r="M27" s="130"/>
      <c r="N27" s="130">
        <v>156454.39999999999</v>
      </c>
      <c r="O27" s="130">
        <v>199362.3</v>
      </c>
      <c r="P27" s="130">
        <v>250503.9</v>
      </c>
      <c r="Q27" s="130">
        <v>276843.3</v>
      </c>
      <c r="R27" s="130"/>
      <c r="S27" s="130">
        <v>170607.6</v>
      </c>
      <c r="T27" s="130">
        <v>166060.29999999999</v>
      </c>
      <c r="U27" s="130">
        <v>283969.5</v>
      </c>
      <c r="V27" s="130">
        <v>251222.1</v>
      </c>
      <c r="W27" s="130"/>
      <c r="X27" s="130">
        <v>7158.8</v>
      </c>
      <c r="Y27" s="130">
        <v>4906.3999999999996</v>
      </c>
      <c r="Z27" s="130">
        <v>4929.6000000000004</v>
      </c>
      <c r="AA27" s="130">
        <v>5181.1000000000004</v>
      </c>
      <c r="AB27" s="130"/>
      <c r="AC27" s="130">
        <v>481580.1</v>
      </c>
      <c r="AD27" s="130">
        <v>495114.7</v>
      </c>
      <c r="AE27" s="130">
        <v>453221.7</v>
      </c>
      <c r="AF27" s="130">
        <v>448243.3</v>
      </c>
      <c r="AR27" s="7"/>
      <c r="AS27" s="7"/>
      <c r="AT27" s="7"/>
    </row>
    <row r="28" spans="1:46" x14ac:dyDescent="0.2">
      <c r="B28" s="118" t="s">
        <v>152</v>
      </c>
      <c r="C28" s="118"/>
      <c r="D28" s="130">
        <v>622357.69999999995</v>
      </c>
      <c r="E28" s="130">
        <v>626938.30000000005</v>
      </c>
      <c r="F28" s="130">
        <v>645728.80000000005</v>
      </c>
      <c r="G28" s="130">
        <v>626900.80000000005</v>
      </c>
      <c r="H28" s="130"/>
      <c r="I28" s="130">
        <v>299375.8</v>
      </c>
      <c r="J28" s="130">
        <v>269801.09999999998</v>
      </c>
      <c r="K28" s="130">
        <v>278542</v>
      </c>
      <c r="L28" s="130">
        <v>233952.1</v>
      </c>
      <c r="M28" s="130"/>
      <c r="N28" s="130">
        <v>45648</v>
      </c>
      <c r="O28" s="130">
        <v>70972.3</v>
      </c>
      <c r="P28" s="130">
        <v>91756</v>
      </c>
      <c r="Q28" s="130">
        <v>105506.4</v>
      </c>
      <c r="R28" s="130"/>
      <c r="S28" s="130">
        <v>151174.20000000001</v>
      </c>
      <c r="T28" s="130">
        <v>171355.8</v>
      </c>
      <c r="U28" s="130">
        <v>149524.20000000001</v>
      </c>
      <c r="V28" s="130">
        <v>150846.39999999999</v>
      </c>
      <c r="W28" s="130"/>
      <c r="X28" s="130">
        <v>4524.3999999999996</v>
      </c>
      <c r="Y28" s="130">
        <v>2553.6999999999998</v>
      </c>
      <c r="Z28" s="130">
        <v>6040.3</v>
      </c>
      <c r="AA28" s="130">
        <v>8170</v>
      </c>
      <c r="AB28" s="130"/>
      <c r="AC28" s="130">
        <v>121635.3</v>
      </c>
      <c r="AD28" s="130">
        <v>112255.4</v>
      </c>
      <c r="AE28" s="130">
        <v>119866.3</v>
      </c>
      <c r="AF28" s="130">
        <v>128425.8</v>
      </c>
      <c r="AR28" s="7"/>
      <c r="AS28" s="7"/>
      <c r="AT28" s="7"/>
    </row>
    <row r="29" spans="1:46" x14ac:dyDescent="0.2">
      <c r="B29" s="118" t="s">
        <v>153</v>
      </c>
      <c r="C29" s="118"/>
      <c r="D29" s="130">
        <v>446797.6</v>
      </c>
      <c r="E29" s="130">
        <v>610211.80000000005</v>
      </c>
      <c r="F29" s="130">
        <v>544195.9</v>
      </c>
      <c r="G29" s="130">
        <v>519377.1</v>
      </c>
      <c r="H29" s="130"/>
      <c r="I29" s="130">
        <v>224186.9</v>
      </c>
      <c r="J29" s="130">
        <v>301110.40000000002</v>
      </c>
      <c r="K29" s="130">
        <v>281835.40000000002</v>
      </c>
      <c r="L29" s="130">
        <v>306135.2</v>
      </c>
      <c r="M29" s="130"/>
      <c r="N29" s="130">
        <v>53317.9</v>
      </c>
      <c r="O29" s="130">
        <v>76998.899999999994</v>
      </c>
      <c r="P29" s="130">
        <v>59466.6</v>
      </c>
      <c r="Q29" s="130">
        <v>72807</v>
      </c>
      <c r="R29" s="130"/>
      <c r="S29" s="130">
        <v>31162</v>
      </c>
      <c r="T29" s="130">
        <v>79422.100000000006</v>
      </c>
      <c r="U29" s="130">
        <v>73452.399999999994</v>
      </c>
      <c r="V29" s="130">
        <v>15928.7</v>
      </c>
      <c r="W29" s="130"/>
      <c r="X29" s="130">
        <v>-11.3</v>
      </c>
      <c r="Y29" s="130">
        <v>58.5</v>
      </c>
      <c r="Z29" s="130">
        <v>98.7</v>
      </c>
      <c r="AA29" s="130">
        <v>-44.3</v>
      </c>
      <c r="AB29" s="130"/>
      <c r="AC29" s="130">
        <v>138142.1</v>
      </c>
      <c r="AD29" s="130">
        <v>152622</v>
      </c>
      <c r="AE29" s="130">
        <v>129342.8</v>
      </c>
      <c r="AF29" s="130">
        <v>124550.6</v>
      </c>
      <c r="AR29" s="7"/>
      <c r="AS29" s="7"/>
      <c r="AT29" s="7"/>
    </row>
    <row r="30" spans="1:46" x14ac:dyDescent="0.2">
      <c r="B30" s="118" t="s">
        <v>154</v>
      </c>
      <c r="C30" s="118"/>
      <c r="D30" s="130">
        <v>538872.80000000005</v>
      </c>
      <c r="E30" s="130">
        <v>540355.6</v>
      </c>
      <c r="F30" s="130">
        <v>600128.4</v>
      </c>
      <c r="G30" s="130">
        <v>601004.6</v>
      </c>
      <c r="H30" s="130"/>
      <c r="I30" s="130">
        <v>311571.7</v>
      </c>
      <c r="J30" s="130">
        <v>317002</v>
      </c>
      <c r="K30" s="130">
        <v>357715.6</v>
      </c>
      <c r="L30" s="130">
        <v>331389.40000000002</v>
      </c>
      <c r="M30" s="130"/>
      <c r="N30" s="130">
        <v>26073.8</v>
      </c>
      <c r="O30" s="130">
        <v>26532.2</v>
      </c>
      <c r="P30" s="130">
        <v>21724.3</v>
      </c>
      <c r="Q30" s="130">
        <v>22143</v>
      </c>
      <c r="R30" s="130"/>
      <c r="S30" s="130">
        <v>62989.5</v>
      </c>
      <c r="T30" s="130">
        <v>55655.1</v>
      </c>
      <c r="U30" s="130">
        <v>60062.5</v>
      </c>
      <c r="V30" s="130">
        <v>128327.8</v>
      </c>
      <c r="W30" s="130"/>
      <c r="X30" s="130">
        <v>1427</v>
      </c>
      <c r="Y30" s="130">
        <v>2017</v>
      </c>
      <c r="Z30" s="130">
        <v>3645.3</v>
      </c>
      <c r="AA30" s="130">
        <v>4042</v>
      </c>
      <c r="AB30" s="130"/>
      <c r="AC30" s="130">
        <v>136810.70000000001</v>
      </c>
      <c r="AD30" s="130">
        <v>139149.29999999999</v>
      </c>
      <c r="AE30" s="130">
        <v>156980.79999999999</v>
      </c>
      <c r="AF30" s="130">
        <v>115102.3</v>
      </c>
      <c r="AR30" s="7"/>
      <c r="AS30" s="7"/>
      <c r="AT30" s="7"/>
    </row>
    <row r="31" spans="1:46" x14ac:dyDescent="0.2">
      <c r="B31" s="118" t="s">
        <v>155</v>
      </c>
      <c r="C31" s="118"/>
      <c r="D31" s="130">
        <v>317841.7</v>
      </c>
      <c r="E31" s="130">
        <v>377189.3</v>
      </c>
      <c r="F31" s="130">
        <v>295365.09999999998</v>
      </c>
      <c r="G31" s="130">
        <v>277432.8</v>
      </c>
      <c r="H31" s="130"/>
      <c r="I31" s="130">
        <v>171105.2</v>
      </c>
      <c r="J31" s="130">
        <v>213275</v>
      </c>
      <c r="K31" s="130">
        <v>174432.4</v>
      </c>
      <c r="L31" s="130">
        <v>157701.79999999999</v>
      </c>
      <c r="M31" s="130"/>
      <c r="N31" s="130">
        <v>34338.5</v>
      </c>
      <c r="O31" s="130">
        <v>64055.6</v>
      </c>
      <c r="P31" s="130">
        <v>29577.7</v>
      </c>
      <c r="Q31" s="130">
        <v>35812.199999999997</v>
      </c>
      <c r="R31" s="130"/>
      <c r="S31" s="130">
        <v>27447.3</v>
      </c>
      <c r="T31" s="130">
        <v>34117.300000000003</v>
      </c>
      <c r="U31" s="130">
        <v>16082.1</v>
      </c>
      <c r="V31" s="130">
        <v>15193.6</v>
      </c>
      <c r="W31" s="130"/>
      <c r="X31" s="130">
        <v>2203</v>
      </c>
      <c r="Y31" s="130">
        <v>2068.9</v>
      </c>
      <c r="Z31" s="130">
        <v>3282.6</v>
      </c>
      <c r="AA31" s="130">
        <v>3596.1</v>
      </c>
      <c r="AB31" s="130"/>
      <c r="AC31" s="130">
        <v>82747.600000000006</v>
      </c>
      <c r="AD31" s="130">
        <v>63672.5</v>
      </c>
      <c r="AE31" s="130">
        <v>71990.399999999994</v>
      </c>
      <c r="AF31" s="130">
        <v>65129.1</v>
      </c>
      <c r="AR31" s="7"/>
      <c r="AS31" s="7"/>
      <c r="AT31" s="7"/>
    </row>
    <row r="32" spans="1:46" x14ac:dyDescent="0.2">
      <c r="B32" s="118" t="s">
        <v>156</v>
      </c>
      <c r="C32" s="118"/>
      <c r="D32" s="130">
        <v>583689.9</v>
      </c>
      <c r="E32" s="130">
        <v>544069.80000000005</v>
      </c>
      <c r="F32" s="130">
        <v>606360</v>
      </c>
      <c r="G32" s="130">
        <v>635898.30000000005</v>
      </c>
      <c r="H32" s="130"/>
      <c r="I32" s="130">
        <v>242836.9</v>
      </c>
      <c r="J32" s="130">
        <v>214360</v>
      </c>
      <c r="K32" s="130">
        <v>235461.6</v>
      </c>
      <c r="L32" s="130">
        <v>225865.7</v>
      </c>
      <c r="M32" s="130"/>
      <c r="N32" s="130">
        <v>46915.8</v>
      </c>
      <c r="O32" s="130">
        <v>69125</v>
      </c>
      <c r="P32" s="130">
        <v>26230.799999999999</v>
      </c>
      <c r="Q32" s="130">
        <v>25095.5</v>
      </c>
      <c r="R32" s="130"/>
      <c r="S32" s="130">
        <v>155398.39999999999</v>
      </c>
      <c r="T32" s="130">
        <v>157609.70000000001</v>
      </c>
      <c r="U32" s="130">
        <v>193535.5</v>
      </c>
      <c r="V32" s="130">
        <v>134932.70000000001</v>
      </c>
      <c r="W32" s="130"/>
      <c r="X32" s="130">
        <v>8998.9</v>
      </c>
      <c r="Y32" s="130">
        <v>7169.1</v>
      </c>
      <c r="Z32" s="130">
        <v>20686</v>
      </c>
      <c r="AA32" s="130">
        <v>20806.099999999999</v>
      </c>
      <c r="AB32" s="130"/>
      <c r="AC32" s="130">
        <v>129539.8</v>
      </c>
      <c r="AD32" s="130">
        <v>95805.9</v>
      </c>
      <c r="AE32" s="130">
        <v>130446.1</v>
      </c>
      <c r="AF32" s="130">
        <v>229198.3</v>
      </c>
      <c r="AR32" s="7"/>
      <c r="AS32" s="7"/>
      <c r="AT32" s="7"/>
    </row>
    <row r="33" spans="1:46" x14ac:dyDescent="0.2">
      <c r="B33" s="118" t="s">
        <v>157</v>
      </c>
      <c r="C33" s="118"/>
      <c r="D33" s="130">
        <v>868390.5</v>
      </c>
      <c r="E33" s="130">
        <v>1083322</v>
      </c>
      <c r="F33" s="130">
        <v>1039296</v>
      </c>
      <c r="G33" s="130">
        <v>1037974</v>
      </c>
      <c r="H33" s="130"/>
      <c r="I33" s="130">
        <v>511949.1</v>
      </c>
      <c r="J33" s="130">
        <v>602557.9</v>
      </c>
      <c r="K33" s="130">
        <v>646229.9</v>
      </c>
      <c r="L33" s="130">
        <v>568221.9</v>
      </c>
      <c r="M33" s="130"/>
      <c r="N33" s="130">
        <v>44706.3</v>
      </c>
      <c r="O33" s="130">
        <v>42053.9</v>
      </c>
      <c r="P33" s="130">
        <v>57840.9</v>
      </c>
      <c r="Q33" s="130">
        <v>50433.1</v>
      </c>
      <c r="R33" s="130"/>
      <c r="S33" s="130">
        <v>95335.2</v>
      </c>
      <c r="T33" s="130">
        <v>136018.9</v>
      </c>
      <c r="U33" s="130">
        <v>121157.2</v>
      </c>
      <c r="V33" s="130">
        <v>139822.29999999999</v>
      </c>
      <c r="W33" s="130"/>
      <c r="X33" s="130">
        <v>10869</v>
      </c>
      <c r="Y33" s="130">
        <v>33785.300000000003</v>
      </c>
      <c r="Z33" s="130">
        <v>12563.8</v>
      </c>
      <c r="AA33" s="130">
        <v>16065.1</v>
      </c>
      <c r="AB33" s="130"/>
      <c r="AC33" s="130">
        <v>205531</v>
      </c>
      <c r="AD33" s="130">
        <v>268905.7</v>
      </c>
      <c r="AE33" s="130">
        <v>201503.8</v>
      </c>
      <c r="AF33" s="130">
        <v>263431.7</v>
      </c>
      <c r="AR33" s="7"/>
      <c r="AS33" s="7"/>
      <c r="AT33" s="7"/>
    </row>
    <row r="34" spans="1:46" x14ac:dyDescent="0.2">
      <c r="B34" s="118" t="s">
        <v>158</v>
      </c>
      <c r="C34" s="118"/>
      <c r="D34" s="130">
        <v>329986.59999999998</v>
      </c>
      <c r="E34" s="130">
        <v>313340</v>
      </c>
      <c r="F34" s="130">
        <v>342373.7</v>
      </c>
      <c r="G34" s="130">
        <v>308595.20000000001</v>
      </c>
      <c r="H34" s="130"/>
      <c r="I34" s="130">
        <v>199968.2</v>
      </c>
      <c r="J34" s="130">
        <v>165847.5</v>
      </c>
      <c r="K34" s="130">
        <v>190830.1</v>
      </c>
      <c r="L34" s="130">
        <v>195459.4</v>
      </c>
      <c r="M34" s="130"/>
      <c r="N34" s="130">
        <v>33215.9</v>
      </c>
      <c r="O34" s="130">
        <v>34782.400000000001</v>
      </c>
      <c r="P34" s="130">
        <v>32106.5</v>
      </c>
      <c r="Q34" s="130">
        <v>24871.4</v>
      </c>
      <c r="R34" s="130"/>
      <c r="S34" s="130">
        <v>10014.200000000001</v>
      </c>
      <c r="T34" s="130">
        <v>31518.5</v>
      </c>
      <c r="U34" s="130">
        <v>27191.200000000001</v>
      </c>
      <c r="V34" s="130">
        <v>29184.9</v>
      </c>
      <c r="W34" s="130"/>
      <c r="X34" s="130">
        <v>3679.2</v>
      </c>
      <c r="Y34" s="130">
        <v>3058.9</v>
      </c>
      <c r="Z34" s="130">
        <v>4185.8999999999996</v>
      </c>
      <c r="AA34" s="130">
        <v>2373.4</v>
      </c>
      <c r="AB34" s="130"/>
      <c r="AC34" s="130">
        <v>83109.100000000006</v>
      </c>
      <c r="AD34" s="130">
        <v>78132.600000000006</v>
      </c>
      <c r="AE34" s="130">
        <v>88060.1</v>
      </c>
      <c r="AF34" s="130">
        <v>56706.1</v>
      </c>
      <c r="AR34" s="7"/>
      <c r="AS34" s="7"/>
      <c r="AT34" s="7"/>
    </row>
    <row r="35" spans="1:46" s="31" customFormat="1" x14ac:dyDescent="0.2">
      <c r="B35" s="126" t="s">
        <v>87</v>
      </c>
      <c r="C35" s="149"/>
      <c r="D35" s="84">
        <v>5147019</v>
      </c>
      <c r="E35" s="84">
        <v>5472290</v>
      </c>
      <c r="F35" s="84">
        <v>5541843</v>
      </c>
      <c r="G35" s="84">
        <v>5412129</v>
      </c>
      <c r="H35" s="84"/>
      <c r="I35" s="84">
        <v>2584275</v>
      </c>
      <c r="J35" s="84">
        <v>2595374</v>
      </c>
      <c r="K35" s="84">
        <v>2640818</v>
      </c>
      <c r="L35" s="84">
        <v>2442182</v>
      </c>
      <c r="M35" s="84"/>
      <c r="N35" s="84">
        <v>440670.6</v>
      </c>
      <c r="O35" s="84">
        <v>583882.69999999995</v>
      </c>
      <c r="P35" s="84">
        <v>569206.6</v>
      </c>
      <c r="Q35" s="84">
        <v>613511.9</v>
      </c>
      <c r="R35" s="84"/>
      <c r="S35" s="84">
        <v>704128.4</v>
      </c>
      <c r="T35" s="84">
        <v>831757.7</v>
      </c>
      <c r="U35" s="84">
        <v>924974.6</v>
      </c>
      <c r="V35" s="84">
        <v>865458.5</v>
      </c>
      <c r="W35" s="84"/>
      <c r="X35" s="84">
        <v>38848.9</v>
      </c>
      <c r="Y35" s="84">
        <v>55617.7</v>
      </c>
      <c r="Z35" s="84">
        <v>55432.2</v>
      </c>
      <c r="AA35" s="84">
        <v>60189.4</v>
      </c>
      <c r="AB35" s="84"/>
      <c r="AC35" s="84">
        <v>1379096</v>
      </c>
      <c r="AD35" s="84">
        <v>1405658</v>
      </c>
      <c r="AE35" s="84">
        <v>1351412</v>
      </c>
      <c r="AF35" s="84">
        <v>1430787</v>
      </c>
      <c r="AG35" s="60"/>
      <c r="AH35" s="60"/>
      <c r="AI35" s="60"/>
      <c r="AJ35" s="60"/>
      <c r="AK35" s="60"/>
      <c r="AL35" s="60"/>
      <c r="AM35" s="60"/>
      <c r="AN35" s="60"/>
      <c r="AO35" s="60"/>
      <c r="AP35" s="60"/>
      <c r="AQ35" s="60"/>
    </row>
    <row r="36" spans="1:46" x14ac:dyDescent="0.2">
      <c r="A36" s="128"/>
      <c r="B36" s="9"/>
      <c r="C36" s="29"/>
      <c r="D36" s="29"/>
      <c r="E36" s="29"/>
      <c r="F36" s="29"/>
      <c r="G36" s="116"/>
    </row>
    <row r="37" spans="1:46" x14ac:dyDescent="0.2">
      <c r="B37" s="77"/>
      <c r="C37" s="117"/>
      <c r="D37" s="117"/>
      <c r="E37" s="117"/>
      <c r="F37" s="117"/>
      <c r="G37" s="117"/>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row>
    <row r="38" spans="1:46" ht="12" x14ac:dyDescent="0.2">
      <c r="A38" s="122" t="s">
        <v>226</v>
      </c>
      <c r="B38" s="127"/>
      <c r="C38" s="29"/>
      <c r="D38" s="29"/>
      <c r="E38" s="29"/>
      <c r="F38" s="29"/>
      <c r="G38" s="29"/>
      <c r="H38" s="8"/>
      <c r="M38" s="8"/>
      <c r="N38" s="8"/>
      <c r="O38" s="8"/>
      <c r="P38" s="8"/>
      <c r="Q38" s="8"/>
      <c r="R38" s="8"/>
      <c r="S38" s="8"/>
      <c r="T38" s="8"/>
      <c r="U38" s="8"/>
    </row>
    <row r="39" spans="1:46" x14ac:dyDescent="0.2">
      <c r="A39" s="133" t="s">
        <v>20</v>
      </c>
      <c r="B39" s="9"/>
      <c r="C39" s="9"/>
      <c r="D39" s="9"/>
      <c r="E39" s="9"/>
      <c r="I39" s="7"/>
      <c r="J39" s="7"/>
      <c r="K39" s="7"/>
      <c r="L39" s="7"/>
      <c r="P39" s="8"/>
      <c r="Q39" s="8"/>
      <c r="R39" s="8"/>
      <c r="S39" s="8"/>
      <c r="T39" s="8"/>
      <c r="U39" s="8"/>
      <c r="AG39" s="7"/>
      <c r="AH39" s="7"/>
      <c r="AI39" s="7"/>
      <c r="AJ39" s="7"/>
      <c r="AK39" s="7"/>
      <c r="AL39" s="7"/>
      <c r="AM39" s="7"/>
      <c r="AN39" s="7"/>
      <c r="AO39" s="7"/>
      <c r="AP39" s="7"/>
      <c r="AQ39" s="7"/>
      <c r="AR39" s="7"/>
      <c r="AS39" s="7"/>
      <c r="AT39" s="7"/>
    </row>
    <row r="40" spans="1:46" x14ac:dyDescent="0.2">
      <c r="A40" s="150" t="s">
        <v>36</v>
      </c>
      <c r="B40" s="9"/>
      <c r="C40" s="114"/>
      <c r="D40" s="29"/>
      <c r="E40" s="29"/>
      <c r="F40" s="29"/>
      <c r="G40" s="29"/>
    </row>
    <row r="41" spans="1:46" x14ac:dyDescent="0.2">
      <c r="A41" s="150" t="s">
        <v>40</v>
      </c>
      <c r="B41" s="9"/>
      <c r="C41" s="114"/>
      <c r="D41" s="29"/>
      <c r="E41" s="29"/>
      <c r="F41" s="29"/>
      <c r="G41" s="29"/>
    </row>
    <row r="42" spans="1:46" x14ac:dyDescent="0.2">
      <c r="A42" s="9"/>
      <c r="B42" s="9"/>
      <c r="C42" s="29"/>
      <c r="D42" s="29"/>
      <c r="E42" s="29"/>
      <c r="F42" s="29"/>
    </row>
    <row r="43" spans="1:46" x14ac:dyDescent="0.2">
      <c r="A43" s="9"/>
      <c r="B43" s="9"/>
      <c r="C43" s="29"/>
      <c r="D43" s="29"/>
      <c r="E43" s="29"/>
      <c r="F43" s="29"/>
    </row>
    <row r="44" spans="1:46" x14ac:dyDescent="0.2">
      <c r="A44" s="9"/>
      <c r="B44" s="9"/>
      <c r="C44" s="29"/>
    </row>
    <row r="45" spans="1:46" x14ac:dyDescent="0.2">
      <c r="A45" s="9"/>
      <c r="B45" s="9"/>
      <c r="C45" s="29"/>
      <c r="D45" s="29"/>
      <c r="E45" s="29"/>
      <c r="F45" s="29"/>
    </row>
    <row r="46" spans="1:46" x14ac:dyDescent="0.2">
      <c r="A46" s="9"/>
      <c r="B46" s="9"/>
      <c r="C46" s="29"/>
      <c r="D46" s="29"/>
      <c r="E46" s="29"/>
      <c r="F46" s="29"/>
    </row>
    <row r="47" spans="1:46" x14ac:dyDescent="0.2">
      <c r="A47" s="9"/>
      <c r="B47" s="9"/>
      <c r="C47" s="29"/>
      <c r="D47" s="29"/>
      <c r="E47" s="29"/>
      <c r="F47" s="29"/>
    </row>
    <row r="48" spans="1:46" x14ac:dyDescent="0.2">
      <c r="A48" s="9"/>
      <c r="B48" s="9"/>
      <c r="C48" s="29"/>
      <c r="D48" s="29"/>
      <c r="E48" s="29"/>
      <c r="F48" s="29"/>
    </row>
    <row r="49" spans="1:6" x14ac:dyDescent="0.2">
      <c r="A49" s="9"/>
      <c r="B49" s="9"/>
      <c r="C49" s="29"/>
      <c r="D49" s="29"/>
      <c r="E49" s="29"/>
      <c r="F49" s="29"/>
    </row>
    <row r="50" spans="1:6" x14ac:dyDescent="0.2">
      <c r="A50" s="9"/>
      <c r="B50" s="9"/>
      <c r="C50" s="114"/>
      <c r="D50" s="29"/>
      <c r="E50" s="29"/>
      <c r="F50" s="29"/>
    </row>
    <row r="51" spans="1:6" x14ac:dyDescent="0.2">
      <c r="A51" s="9"/>
      <c r="B51" s="9"/>
      <c r="C51" s="114"/>
      <c r="D51" s="29"/>
      <c r="E51" s="29"/>
      <c r="F51" s="29"/>
    </row>
    <row r="52" spans="1:6" x14ac:dyDescent="0.2">
      <c r="A52" s="9"/>
      <c r="B52" s="9"/>
      <c r="C52" s="29"/>
      <c r="D52" s="29"/>
      <c r="E52" s="29"/>
      <c r="F52" s="29"/>
    </row>
    <row r="53" spans="1:6" x14ac:dyDescent="0.2">
      <c r="A53" s="9"/>
      <c r="B53" s="9"/>
      <c r="C53" s="29"/>
      <c r="D53" s="29"/>
      <c r="E53" s="29"/>
      <c r="F53" s="29"/>
    </row>
    <row r="54" spans="1:6" x14ac:dyDescent="0.2">
      <c r="A54" s="9"/>
      <c r="B54" s="9"/>
      <c r="C54" s="29"/>
    </row>
    <row r="55" spans="1:6" x14ac:dyDescent="0.2">
      <c r="A55" s="9"/>
      <c r="B55" s="9"/>
      <c r="C55" s="29"/>
      <c r="D55" s="29"/>
      <c r="E55" s="29"/>
      <c r="F55" s="29"/>
    </row>
    <row r="56" spans="1:6" x14ac:dyDescent="0.2">
      <c r="A56" s="9"/>
      <c r="B56" s="9"/>
      <c r="C56" s="29"/>
      <c r="D56" s="29"/>
      <c r="E56" s="29"/>
      <c r="F56" s="29"/>
    </row>
    <row r="57" spans="1:6" x14ac:dyDescent="0.2">
      <c r="A57" s="9"/>
      <c r="B57" s="9"/>
      <c r="C57" s="29"/>
      <c r="D57" s="29"/>
      <c r="E57" s="29"/>
      <c r="F57" s="29"/>
    </row>
    <row r="58" spans="1:6" x14ac:dyDescent="0.2">
      <c r="A58" s="9"/>
      <c r="B58" s="9"/>
      <c r="C58" s="29"/>
      <c r="D58" s="29"/>
      <c r="E58" s="29"/>
      <c r="F58" s="29"/>
    </row>
    <row r="59" spans="1:6" x14ac:dyDescent="0.2">
      <c r="A59" s="9"/>
      <c r="B59" s="9"/>
      <c r="C59" s="29"/>
      <c r="D59" s="29"/>
      <c r="E59" s="29"/>
      <c r="F59" s="29"/>
    </row>
    <row r="60" spans="1:6" x14ac:dyDescent="0.2">
      <c r="A60" s="9"/>
      <c r="B60" s="9"/>
      <c r="C60" s="114"/>
      <c r="D60" s="29"/>
      <c r="E60" s="29"/>
      <c r="F60" s="29"/>
    </row>
    <row r="61" spans="1:6" x14ac:dyDescent="0.2">
      <c r="A61" s="9"/>
      <c r="B61" s="9"/>
      <c r="C61" s="114"/>
      <c r="D61" s="29"/>
      <c r="E61" s="29"/>
      <c r="F61" s="29"/>
    </row>
    <row r="62" spans="1:6" x14ac:dyDescent="0.2">
      <c r="A62" s="9"/>
      <c r="B62" s="9"/>
      <c r="C62" s="29"/>
      <c r="D62" s="29"/>
      <c r="E62" s="29"/>
      <c r="F62" s="29"/>
    </row>
    <row r="63" spans="1:6" x14ac:dyDescent="0.2">
      <c r="A63" s="9"/>
      <c r="B63" s="9"/>
      <c r="C63" s="29"/>
      <c r="D63" s="29"/>
      <c r="E63" s="29"/>
      <c r="F63" s="29"/>
    </row>
    <row r="64" spans="1:6" x14ac:dyDescent="0.2">
      <c r="A64" s="9"/>
      <c r="B64" s="9"/>
      <c r="C64" s="29"/>
    </row>
    <row r="65" spans="1:6" x14ac:dyDescent="0.2">
      <c r="A65" s="9"/>
      <c r="B65" s="9"/>
      <c r="C65" s="29"/>
      <c r="D65" s="29"/>
      <c r="E65" s="29"/>
      <c r="F65" s="29"/>
    </row>
    <row r="66" spans="1:6" x14ac:dyDescent="0.2">
      <c r="A66" s="9"/>
      <c r="B66" s="9"/>
      <c r="C66" s="29"/>
      <c r="D66" s="29"/>
      <c r="E66" s="29"/>
      <c r="F66" s="29"/>
    </row>
    <row r="67" spans="1:6" x14ac:dyDescent="0.2">
      <c r="A67" s="9"/>
      <c r="B67" s="9"/>
      <c r="C67" s="29"/>
      <c r="D67" s="29"/>
      <c r="E67" s="29"/>
      <c r="F67" s="29"/>
    </row>
    <row r="68" spans="1:6" x14ac:dyDescent="0.2">
      <c r="A68" s="9"/>
      <c r="B68" s="9"/>
      <c r="C68" s="29"/>
      <c r="D68" s="29"/>
      <c r="E68" s="29"/>
      <c r="F68" s="29"/>
    </row>
    <row r="69" spans="1:6" x14ac:dyDescent="0.2">
      <c r="A69" s="9"/>
      <c r="B69" s="9"/>
      <c r="C69" s="29"/>
      <c r="D69" s="29"/>
      <c r="E69" s="29"/>
      <c r="F69" s="29"/>
    </row>
    <row r="70" spans="1:6" x14ac:dyDescent="0.2">
      <c r="A70" s="9"/>
      <c r="B70" s="9"/>
      <c r="C70" s="114"/>
      <c r="D70" s="29"/>
      <c r="E70" s="29"/>
      <c r="F70" s="29"/>
    </row>
  </sheetData>
  <hyperlinks>
    <hyperlink ref="A39" r:id="rId1"/>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Preface</vt:lpstr>
      <vt:lpstr>Contents</vt:lpstr>
      <vt:lpstr>Explanation</vt:lpstr>
      <vt:lpstr>Sources</vt:lpstr>
      <vt:lpstr>Table 7.1</vt:lpstr>
      <vt:lpstr>Table 7.2</vt:lpstr>
      <vt:lpstr>Table 7.3</vt:lpstr>
      <vt:lpstr>Table 7.4</vt:lpstr>
      <vt:lpstr>Table 7.5</vt:lpstr>
      <vt:lpstr>Table 7.6</vt:lpstr>
      <vt:lpstr>Table 7.7</vt:lpstr>
      <vt:lpstr>Table 7.8</vt:lpstr>
      <vt:lpstr>Table 7.9</vt:lpstr>
      <vt:lpstr>Table 7.10</vt:lpstr>
      <vt:lpstr>Table 7.11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Bruls, L.C.J. (Linda)</dc:creator>
  <cp:lastModifiedBy>Lammertsma, A. (Alex)</cp:lastModifiedBy>
  <cp:lastPrinted>2019-08-26T14:00:49Z</cp:lastPrinted>
  <dcterms:created xsi:type="dcterms:W3CDTF">2019-03-25T08:37:58Z</dcterms:created>
  <dcterms:modified xsi:type="dcterms:W3CDTF">2020-10-05T10:47:51Z</dcterms:modified>
</cp:coreProperties>
</file>