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Nederland Handelsland\2020\Definitieve tabellensets 2020 Engels\"/>
    </mc:Choice>
  </mc:AlternateContent>
  <bookViews>
    <workbookView xWindow="480" yWindow="120" windowWidth="11040" windowHeight="11340"/>
  </bookViews>
  <sheets>
    <sheet name="Preface" sheetId="9" r:id="rId1"/>
    <sheet name="Contents" sheetId="10" r:id="rId2"/>
    <sheet name="Explanation" sheetId="11" r:id="rId3"/>
    <sheet name="Sources" sheetId="12" r:id="rId4"/>
    <sheet name="Table 6.1" sheetId="1" r:id="rId5"/>
    <sheet name="Table 6.2" sheetId="2" r:id="rId6"/>
    <sheet name="Table 6.3" sheetId="3" r:id="rId7"/>
    <sheet name="Table 6.4" sheetId="13" r:id="rId8"/>
    <sheet name="Table 6.5" sheetId="4" r:id="rId9"/>
    <sheet name="Table 6.6" sheetId="5" r:id="rId10"/>
    <sheet name="Table 6.7" sheetId="6" r:id="rId11"/>
    <sheet name="Table 6.8" sheetId="14" r:id="rId12"/>
    <sheet name="Table 6.9" sheetId="7" r:id="rId13"/>
  </sheets>
  <definedNames>
    <definedName name="Eerstegetal" localSheetId="1">#REF!</definedName>
    <definedName name="Eerstegetal">#REF!</definedName>
    <definedName name="Namen" localSheetId="1">#REF!</definedName>
    <definedName name="Namen">#REF!</definedName>
  </definedNames>
  <calcPr calcId="162913"/>
</workbook>
</file>

<file path=xl/calcChain.xml><?xml version="1.0" encoding="utf-8"?>
<calcChain xmlns="http://schemas.openxmlformats.org/spreadsheetml/2006/main">
  <c r="B15" i="10" l="1"/>
  <c r="B11" i="10"/>
  <c r="B16" i="10" l="1"/>
  <c r="B14" i="10"/>
  <c r="B13" i="10"/>
  <c r="B12" i="10"/>
  <c r="B10" i="10"/>
  <c r="B9" i="10"/>
  <c r="B8" i="10"/>
</calcChain>
</file>

<file path=xl/sharedStrings.xml><?xml version="1.0" encoding="utf-8"?>
<sst xmlns="http://schemas.openxmlformats.org/spreadsheetml/2006/main" count="572" uniqueCount="453">
  <si>
    <r>
      <rPr>
        <b/>
        <sz val="8"/>
        <color rgb="FF000000"/>
        <rFont val="Arial"/>
        <family val="2"/>
      </rPr>
      <t>Table 6.3</t>
    </r>
  </si>
  <si>
    <r>
      <rPr>
        <sz val="8"/>
        <color theme="1"/>
        <rFont val="Arial"/>
        <family val="2"/>
      </rPr>
      <t>India</t>
    </r>
  </si>
  <si>
    <r>
      <rPr>
        <sz val="8"/>
        <color theme="1"/>
        <rFont val="Arial"/>
        <family val="2"/>
      </rPr>
      <t>Thailand</t>
    </r>
  </si>
  <si>
    <r>
      <rPr>
        <b/>
        <sz val="8"/>
        <color theme="1"/>
        <rFont val="Arial"/>
        <family val="2"/>
      </rPr>
      <t>Intermediate goods</t>
    </r>
  </si>
  <si>
    <r>
      <rPr>
        <b/>
        <sz val="8"/>
        <color theme="1"/>
        <rFont val="Arial"/>
        <family val="2"/>
      </rPr>
      <t>Capital goods</t>
    </r>
  </si>
  <si>
    <r>
      <rPr>
        <b/>
        <sz val="8"/>
        <color theme="1"/>
        <rFont val="Arial"/>
        <family val="2"/>
      </rPr>
      <t>Consumer goods</t>
    </r>
  </si>
  <si>
    <r>
      <rPr>
        <b/>
        <sz val="8"/>
        <color theme="1"/>
        <rFont val="Arial"/>
        <family val="2"/>
      </rPr>
      <t>Other</t>
    </r>
  </si>
  <si>
    <r>
      <rPr>
        <b/>
        <sz val="8"/>
        <color theme="1"/>
        <rFont val="Arial"/>
        <family val="2"/>
      </rPr>
      <t>Total</t>
    </r>
  </si>
  <si>
    <r>
      <rPr>
        <b/>
        <sz val="8"/>
        <color theme="1"/>
        <rFont val="Arial"/>
        <family val="2"/>
      </rPr>
      <t>Goods imports</t>
    </r>
  </si>
  <si>
    <r>
      <rPr>
        <sz val="8"/>
        <color theme="1"/>
        <rFont val="Arial"/>
        <family val="2"/>
      </rPr>
      <t>Total goods imports</t>
    </r>
  </si>
  <si>
    <r>
      <rPr>
        <sz val="8"/>
        <color theme="1"/>
        <rFont val="Arial"/>
        <family val="2"/>
      </rPr>
      <t xml:space="preserve">     Import of goods intended for domestic industries</t>
    </r>
  </si>
  <si>
    <r>
      <rPr>
        <sz val="8"/>
        <color theme="1"/>
        <rFont val="Arial"/>
        <family val="2"/>
      </rPr>
      <t xml:space="preserve">     Import of goods directly intended for domestic consumption</t>
    </r>
  </si>
  <si>
    <r>
      <rPr>
        <sz val="8"/>
        <color theme="1"/>
        <rFont val="Arial"/>
        <family val="2"/>
      </rPr>
      <t xml:space="preserve">     Import of goods directly intended for use in other countries</t>
    </r>
  </si>
  <si>
    <r>
      <rPr>
        <sz val="8"/>
        <color theme="1"/>
        <rFont val="Arial"/>
        <family val="2"/>
      </rPr>
      <t>Total goods exports</t>
    </r>
  </si>
  <si>
    <r>
      <rPr>
        <sz val="8"/>
        <color theme="1"/>
        <rFont val="Arial"/>
        <family val="2"/>
      </rPr>
      <t>Re-exports</t>
    </r>
  </si>
  <si>
    <r>
      <rPr>
        <b/>
        <sz val="8"/>
        <color theme="1"/>
        <rFont val="Arial"/>
        <family val="2"/>
      </rPr>
      <t>Domestic exports</t>
    </r>
  </si>
  <si>
    <r>
      <rPr>
        <sz val="8"/>
        <color theme="1"/>
        <rFont val="Arial"/>
        <family val="2"/>
      </rPr>
      <t>Exports by domestic industries</t>
    </r>
  </si>
  <si>
    <r>
      <rPr>
        <b/>
        <sz val="8"/>
        <color rgb="FF000000"/>
        <rFont val="Arial"/>
        <family val="2"/>
      </rPr>
      <t>Table 6.2</t>
    </r>
  </si>
  <si>
    <r>
      <rPr>
        <b/>
        <sz val="8"/>
        <color rgb="FF000000"/>
        <rFont val="Arial"/>
        <family val="2"/>
      </rPr>
      <t>Table 6.1</t>
    </r>
  </si>
  <si>
    <r>
      <rPr>
        <i/>
        <sz val="8"/>
        <color theme="1"/>
        <rFont val="Arial"/>
        <family val="2"/>
      </rPr>
      <t>x million euros</t>
    </r>
  </si>
  <si>
    <r>
      <rPr>
        <sz val="8"/>
        <color theme="1"/>
        <rFont val="Arial"/>
        <family val="2"/>
      </rPr>
      <t>Petroleum industry</t>
    </r>
  </si>
  <si>
    <r>
      <rPr>
        <sz val="8"/>
        <color theme="1"/>
        <rFont val="Arial"/>
        <family val="2"/>
      </rPr>
      <t>Chemical industry</t>
    </r>
  </si>
  <si>
    <r>
      <rPr>
        <sz val="8"/>
        <color theme="1"/>
        <rFont val="Arial"/>
        <family val="2"/>
      </rPr>
      <t>Machinery industry</t>
    </r>
  </si>
  <si>
    <r>
      <rPr>
        <sz val="8"/>
        <color theme="1"/>
        <rFont val="Arial"/>
        <family val="2"/>
      </rPr>
      <t>Electrotechnical industry</t>
    </r>
  </si>
  <si>
    <r>
      <rPr>
        <sz val="8"/>
        <color theme="1"/>
        <rFont val="Arial"/>
        <family val="2"/>
      </rPr>
      <t>Motor vehicle and trailer industry</t>
    </r>
  </si>
  <si>
    <r>
      <rPr>
        <sz val="8"/>
        <color theme="1"/>
        <rFont val="Arial"/>
        <family val="2"/>
      </rPr>
      <t>Metal products industry</t>
    </r>
  </si>
  <si>
    <r>
      <rPr>
        <sz val="8"/>
        <color theme="1"/>
        <rFont val="Arial"/>
        <family val="2"/>
      </rPr>
      <t>Basic metal industry</t>
    </r>
  </si>
  <si>
    <r>
      <rPr>
        <sz val="8"/>
        <color theme="1"/>
        <rFont val="Arial"/>
        <family val="2"/>
      </rPr>
      <t>Rubber and plastics industry</t>
    </r>
  </si>
  <si>
    <r>
      <rPr>
        <sz val="8"/>
        <color theme="1"/>
        <rFont val="Arial"/>
        <family val="2"/>
      </rPr>
      <t>Paper industry</t>
    </r>
  </si>
  <si>
    <r>
      <rPr>
        <sz val="8"/>
        <color theme="1"/>
        <rFont val="Arial"/>
        <family val="2"/>
      </rPr>
      <t>Electrical equipment industry</t>
    </r>
  </si>
  <si>
    <r>
      <rPr>
        <sz val="8"/>
        <color theme="1"/>
        <rFont val="Arial"/>
        <family val="2"/>
      </rPr>
      <t>Construction</t>
    </r>
  </si>
  <si>
    <r>
      <rPr>
        <sz val="8"/>
        <color theme="1"/>
        <rFont val="Arial"/>
        <family val="2"/>
      </rPr>
      <t>Other sectors</t>
    </r>
  </si>
  <si>
    <r>
      <rPr>
        <sz val="8"/>
        <color theme="1"/>
        <rFont val="Arial"/>
        <family val="2"/>
      </rPr>
      <t>Transport and storage</t>
    </r>
  </si>
  <si>
    <r>
      <rPr>
        <sz val="8"/>
        <color theme="1"/>
        <rFont val="Arial"/>
        <family val="2"/>
      </rPr>
      <t>Energy supply</t>
    </r>
  </si>
  <si>
    <r>
      <rPr>
        <sz val="8"/>
        <color theme="1"/>
        <rFont val="Arial"/>
        <family val="2"/>
      </rPr>
      <t>Accommodation and food services</t>
    </r>
  </si>
  <si>
    <r>
      <rPr>
        <sz val="8"/>
        <color theme="1"/>
        <rFont val="Arial"/>
        <family val="2"/>
      </rPr>
      <t>Information and communication</t>
    </r>
  </si>
  <si>
    <r>
      <rPr>
        <sz val="8"/>
        <color theme="1"/>
        <rFont val="Arial"/>
        <family val="2"/>
      </rPr>
      <t>Agriculture, forestry and fisheries</t>
    </r>
  </si>
  <si>
    <r>
      <rPr>
        <sz val="8"/>
        <color theme="1"/>
        <rFont val="Arial"/>
        <family val="2"/>
      </rPr>
      <t>Specialised business services</t>
    </r>
  </si>
  <si>
    <r>
      <rPr>
        <sz val="8"/>
        <color theme="1"/>
        <rFont val="Arial"/>
        <family val="2"/>
      </rPr>
      <t>Renting/leasing and other business services</t>
    </r>
  </si>
  <si>
    <r>
      <rPr>
        <sz val="8"/>
        <color theme="1"/>
        <rFont val="Arial"/>
        <family val="2"/>
      </rPr>
      <t>Water supply</t>
    </r>
  </si>
  <si>
    <r>
      <rPr>
        <sz val="8"/>
        <color theme="1"/>
        <rFont val="Arial"/>
        <family val="2"/>
      </rPr>
      <t>Real estate activities</t>
    </r>
  </si>
  <si>
    <r>
      <rPr>
        <sz val="8"/>
        <color theme="1"/>
        <rFont val="Arial"/>
        <family val="2"/>
      </rPr>
      <t>Mining and quarrying</t>
    </r>
  </si>
  <si>
    <r>
      <rPr>
        <sz val="8"/>
        <color theme="1"/>
        <rFont val="Arial"/>
        <family val="2"/>
      </rPr>
      <t>Other transport equipment industry</t>
    </r>
  </si>
  <si>
    <r>
      <rPr>
        <sz val="8"/>
        <color theme="1"/>
        <rFont val="Arial"/>
        <family val="2"/>
      </rPr>
      <t>Repair and installation of machinery</t>
    </r>
  </si>
  <si>
    <r>
      <rPr>
        <sz val="8"/>
        <color theme="1"/>
        <rFont val="Arial"/>
        <family val="2"/>
      </rPr>
      <t>Building materials industry</t>
    </r>
  </si>
  <si>
    <r>
      <rPr>
        <sz val="8"/>
        <color theme="1"/>
        <rFont val="Arial"/>
        <family val="2"/>
      </rPr>
      <t>Textile, clothing, leather and shoe industry</t>
    </r>
  </si>
  <si>
    <r>
      <rPr>
        <sz val="8"/>
        <color theme="1"/>
        <rFont val="Arial"/>
        <family val="2"/>
      </rPr>
      <t>Printing industry</t>
    </r>
  </si>
  <si>
    <r>
      <rPr>
        <sz val="8"/>
        <color theme="1"/>
        <rFont val="Arial"/>
        <family val="2"/>
      </rPr>
      <t>Timber industry</t>
    </r>
  </si>
  <si>
    <r>
      <rPr>
        <sz val="8"/>
        <color theme="1"/>
        <rFont val="Arial"/>
        <family val="2"/>
      </rPr>
      <t>Furniture industry</t>
    </r>
  </si>
  <si>
    <r>
      <rPr>
        <sz val="8"/>
        <color theme="1"/>
        <rFont val="Arial"/>
        <family val="2"/>
      </rPr>
      <t>Other industry</t>
    </r>
  </si>
  <si>
    <r>
      <rPr>
        <sz val="8"/>
        <color theme="1"/>
        <rFont val="Arial"/>
        <family val="2"/>
      </rPr>
      <t>Pharmaceutical industry</t>
    </r>
  </si>
  <si>
    <r>
      <rPr>
        <sz val="8"/>
        <color theme="1"/>
        <rFont val="Arial"/>
        <family val="2"/>
      </rPr>
      <t>Repair of personal and household goods</t>
    </r>
  </si>
  <si>
    <r>
      <rPr>
        <sz val="8"/>
        <color theme="1"/>
        <rFont val="Arial"/>
        <family val="2"/>
      </rPr>
      <t>Germany</t>
    </r>
  </si>
  <si>
    <r>
      <rPr>
        <sz val="8"/>
        <color theme="1"/>
        <rFont val="Arial"/>
        <family val="2"/>
      </rPr>
      <t>Rest of the world</t>
    </r>
  </si>
  <si>
    <r>
      <rPr>
        <sz val="8"/>
        <color theme="1"/>
        <rFont val="Arial"/>
        <family val="2"/>
      </rPr>
      <t>United States</t>
    </r>
  </si>
  <si>
    <r>
      <rPr>
        <sz val="8"/>
        <color theme="1"/>
        <rFont val="Arial"/>
        <family val="2"/>
      </rPr>
      <t>United Kingdom</t>
    </r>
  </si>
  <si>
    <r>
      <rPr>
        <sz val="8"/>
        <color theme="1"/>
        <rFont val="Arial"/>
        <family val="2"/>
      </rPr>
      <t>France</t>
    </r>
  </si>
  <si>
    <r>
      <rPr>
        <sz val="8"/>
        <color theme="1"/>
        <rFont val="Arial"/>
        <family val="2"/>
      </rPr>
      <t>China</t>
    </r>
  </si>
  <si>
    <r>
      <rPr>
        <sz val="8"/>
        <color theme="1"/>
        <rFont val="Arial"/>
        <family val="2"/>
      </rPr>
      <t>Belgium</t>
    </r>
  </si>
  <si>
    <r>
      <rPr>
        <sz val="8"/>
        <color theme="1"/>
        <rFont val="Arial"/>
        <family val="2"/>
      </rPr>
      <t>Italy</t>
    </r>
  </si>
  <si>
    <r>
      <rPr>
        <sz val="8"/>
        <color theme="1"/>
        <rFont val="Arial"/>
        <family val="2"/>
      </rPr>
      <t>Spain</t>
    </r>
  </si>
  <si>
    <r>
      <rPr>
        <sz val="8"/>
        <color theme="1"/>
        <rFont val="Arial"/>
        <family val="2"/>
      </rPr>
      <t>Poland</t>
    </r>
  </si>
  <si>
    <r>
      <rPr>
        <sz val="8"/>
        <color theme="1"/>
        <rFont val="Arial"/>
        <family val="2"/>
      </rPr>
      <t>Turkey</t>
    </r>
  </si>
  <si>
    <r>
      <rPr>
        <sz val="8"/>
        <color theme="1"/>
        <rFont val="Arial"/>
        <family val="2"/>
      </rPr>
      <t>Austria</t>
    </r>
  </si>
  <si>
    <r>
      <rPr>
        <sz val="8"/>
        <color theme="1"/>
        <rFont val="Arial"/>
        <family val="2"/>
      </rPr>
      <t>South Korea</t>
    </r>
  </si>
  <si>
    <r>
      <rPr>
        <sz val="8"/>
        <color theme="1"/>
        <rFont val="Arial"/>
        <family val="2"/>
      </rPr>
      <t>Norway</t>
    </r>
  </si>
  <si>
    <r>
      <rPr>
        <sz val="8"/>
        <color theme="1"/>
        <rFont val="Arial"/>
        <family val="2"/>
      </rPr>
      <t>Denmark</t>
    </r>
  </si>
  <si>
    <r>
      <rPr>
        <sz val="8"/>
        <color theme="1"/>
        <rFont val="Arial"/>
        <family val="2"/>
      </rPr>
      <t>Brazil</t>
    </r>
  </si>
  <si>
    <r>
      <rPr>
        <sz val="8"/>
        <color theme="1"/>
        <rFont val="Arial"/>
        <family val="2"/>
      </rPr>
      <t>Saudi Arabia</t>
    </r>
  </si>
  <si>
    <r>
      <rPr>
        <sz val="8"/>
        <color theme="1"/>
        <rFont val="Arial"/>
        <family val="2"/>
      </rPr>
      <t>Australia</t>
    </r>
  </si>
  <si>
    <r>
      <rPr>
        <b/>
        <sz val="8"/>
        <color theme="1"/>
        <rFont val="Arial"/>
        <family val="2"/>
      </rPr>
      <t>Mineral fuels</t>
    </r>
  </si>
  <si>
    <r>
      <rPr>
        <b/>
        <sz val="8"/>
        <color theme="1"/>
        <rFont val="Arial"/>
        <family val="2"/>
      </rPr>
      <t>Imports by industry</t>
    </r>
  </si>
  <si>
    <r>
      <rPr>
        <sz val="8"/>
        <rFont val="Arial"/>
        <family val="2"/>
      </rPr>
      <t>Source: CBS</t>
    </r>
  </si>
  <si>
    <r>
      <rPr>
        <b/>
        <sz val="8"/>
        <color theme="1"/>
        <rFont val="Arial"/>
        <family val="2"/>
      </rPr>
      <t>Domestic exports by industry</t>
    </r>
  </si>
  <si>
    <r>
      <rPr>
        <b/>
        <sz val="8"/>
        <color theme="1"/>
        <rFont val="Arial"/>
        <family val="2"/>
      </rPr>
      <t>Goods exports</t>
    </r>
  </si>
  <si>
    <r>
      <rPr>
        <sz val="8"/>
        <color theme="1"/>
        <rFont val="Arial"/>
        <family val="2"/>
      </rPr>
      <t>Share of intermediate goods in total export value</t>
    </r>
  </si>
  <si>
    <r>
      <rPr>
        <sz val="8"/>
        <color theme="1"/>
        <rFont val="Arial"/>
        <family val="2"/>
      </rPr>
      <t>Source: OECD, CBS calculations</t>
    </r>
  </si>
  <si>
    <r>
      <rPr>
        <sz val="8"/>
        <color theme="1"/>
        <rFont val="Arial"/>
        <family val="2"/>
      </rPr>
      <t>Luxembourg</t>
    </r>
  </si>
  <si>
    <r>
      <rPr>
        <sz val="8"/>
        <color theme="1"/>
        <rFont val="Arial"/>
        <family val="2"/>
      </rPr>
      <t>Argentina</t>
    </r>
  </si>
  <si>
    <r>
      <rPr>
        <sz val="8"/>
        <color theme="1"/>
        <rFont val="Arial"/>
        <family val="2"/>
      </rPr>
      <t>Philippines</t>
    </r>
  </si>
  <si>
    <r>
      <rPr>
        <sz val="8"/>
        <color theme="1"/>
        <rFont val="Arial"/>
        <family val="2"/>
      </rPr>
      <t>Chile</t>
    </r>
  </si>
  <si>
    <r>
      <rPr>
        <sz val="8"/>
        <color theme="1"/>
        <rFont val="Arial"/>
        <family val="2"/>
      </rPr>
      <t>Morocco</t>
    </r>
  </si>
  <si>
    <r>
      <rPr>
        <sz val="8"/>
        <color theme="1"/>
        <rFont val="Arial"/>
        <family val="2"/>
      </rPr>
      <t>Slovakia</t>
    </r>
  </si>
  <si>
    <r>
      <rPr>
        <sz val="8"/>
        <color theme="1"/>
        <rFont val="Arial"/>
        <family val="2"/>
      </rPr>
      <t>Czech Republic</t>
    </r>
  </si>
  <si>
    <r>
      <rPr>
        <i/>
        <sz val="8"/>
        <color theme="1"/>
        <rFont val="Arial"/>
        <family val="2"/>
      </rPr>
      <t>%</t>
    </r>
  </si>
  <si>
    <r>
      <rPr>
        <sz val="8"/>
        <rFont val="Arial"/>
        <family val="2"/>
      </rPr>
      <t>Wholesale and retail trade; repair of motor vehicles</t>
    </r>
  </si>
  <si>
    <r>
      <rPr>
        <sz val="8"/>
        <color theme="1"/>
        <rFont val="Arial"/>
        <family val="2"/>
      </rPr>
      <t>Food, beverages and tobacco industry</t>
    </r>
  </si>
  <si>
    <r>
      <rPr>
        <sz val="8"/>
        <color theme="1"/>
        <rFont val="Arial"/>
        <family val="2"/>
      </rPr>
      <t>Value of intermediate goods included in final demand</t>
    </r>
  </si>
  <si>
    <r>
      <rPr>
        <sz val="8"/>
        <color theme="1"/>
        <rFont val="Arial"/>
        <family val="2"/>
      </rPr>
      <t>Total</t>
    </r>
  </si>
  <si>
    <r>
      <rPr>
        <b/>
        <sz val="8"/>
        <color theme="1"/>
        <rFont val="Arial"/>
        <family val="2"/>
      </rPr>
      <t>Goods imports</t>
    </r>
  </si>
  <si>
    <r>
      <rPr>
        <b/>
        <sz val="8"/>
        <color theme="1"/>
        <rFont val="Arial"/>
        <family val="2"/>
      </rPr>
      <t>Intermediate goods</t>
    </r>
  </si>
  <si>
    <r>
      <rPr>
        <b/>
        <sz val="8"/>
        <color theme="1"/>
        <rFont val="Arial"/>
        <family val="2"/>
      </rPr>
      <t>Capital goods</t>
    </r>
  </si>
  <si>
    <r>
      <rPr>
        <b/>
        <sz val="8"/>
        <color theme="1"/>
        <rFont val="Arial"/>
        <family val="2"/>
      </rPr>
      <t>Consumer goods</t>
    </r>
  </si>
  <si>
    <r>
      <rPr>
        <b/>
        <sz val="8"/>
        <color theme="1"/>
        <rFont val="Arial"/>
        <family val="2"/>
      </rPr>
      <t>Mineral fuels</t>
    </r>
  </si>
  <si>
    <r>
      <rPr>
        <b/>
        <sz val="8"/>
        <color theme="1"/>
        <rFont val="Arial"/>
        <family val="2"/>
      </rPr>
      <t>Other</t>
    </r>
  </si>
  <si>
    <r>
      <rPr>
        <b/>
        <sz val="8"/>
        <color theme="1"/>
        <rFont val="Arial"/>
        <family val="2"/>
      </rPr>
      <t>Total</t>
    </r>
  </si>
  <si>
    <r>
      <rPr>
        <i/>
        <sz val="8"/>
        <color theme="1"/>
        <rFont val="Arial"/>
        <family val="2"/>
      </rPr>
      <t>x million euros</t>
    </r>
  </si>
  <si>
    <r>
      <rPr>
        <sz val="8"/>
        <color theme="1"/>
        <rFont val="Arial"/>
        <family val="2"/>
      </rPr>
      <t>Total goods imports</t>
    </r>
  </si>
  <si>
    <r>
      <rPr>
        <sz val="8"/>
        <color theme="1"/>
        <rFont val="Arial"/>
        <family val="2"/>
      </rPr>
      <t xml:space="preserve">     Import of goods intended for domestic industries</t>
    </r>
  </si>
  <si>
    <r>
      <rPr>
        <sz val="8"/>
        <color theme="1"/>
        <rFont val="Arial"/>
        <family val="2"/>
      </rPr>
      <t xml:space="preserve">     Import of goods directly intended for domestic consumption</t>
    </r>
  </si>
  <si>
    <r>
      <rPr>
        <sz val="8"/>
        <color theme="1"/>
        <rFont val="Arial"/>
        <family val="2"/>
      </rPr>
      <t xml:space="preserve">     Import of goods directly intended for use in other countries</t>
    </r>
  </si>
  <si>
    <r>
      <rPr>
        <b/>
        <sz val="8"/>
        <color theme="1"/>
        <rFont val="Arial"/>
        <family val="2"/>
      </rPr>
      <t>Imports by industry</t>
    </r>
  </si>
  <si>
    <r>
      <rPr>
        <sz val="8"/>
        <color theme="1"/>
        <rFont val="Arial"/>
        <family val="2"/>
      </rPr>
      <t>Agriculture, forestry and fisheries</t>
    </r>
  </si>
  <si>
    <r>
      <rPr>
        <sz val="8"/>
        <color theme="1"/>
        <rFont val="Arial"/>
        <family val="2"/>
      </rPr>
      <t>Mining and quarrying</t>
    </r>
  </si>
  <si>
    <r>
      <rPr>
        <sz val="8"/>
        <color theme="1"/>
        <rFont val="Arial"/>
        <family val="2"/>
      </rPr>
      <t>Food, beverages and tobacco industry</t>
    </r>
  </si>
  <si>
    <r>
      <rPr>
        <sz val="8"/>
        <color theme="1"/>
        <rFont val="Arial"/>
        <family val="2"/>
      </rPr>
      <t>Textile, clothing, leather and shoe industry</t>
    </r>
  </si>
  <si>
    <r>
      <rPr>
        <sz val="8"/>
        <color theme="1"/>
        <rFont val="Arial"/>
        <family val="2"/>
      </rPr>
      <t>Timber industry</t>
    </r>
  </si>
  <si>
    <r>
      <rPr>
        <sz val="8"/>
        <color theme="1"/>
        <rFont val="Arial"/>
        <family val="2"/>
      </rPr>
      <t>Paper industry</t>
    </r>
  </si>
  <si>
    <r>
      <rPr>
        <sz val="8"/>
        <color theme="1"/>
        <rFont val="Arial"/>
        <family val="2"/>
      </rPr>
      <t>Printing industry</t>
    </r>
  </si>
  <si>
    <r>
      <rPr>
        <sz val="8"/>
        <color theme="1"/>
        <rFont val="Arial"/>
        <family val="2"/>
      </rPr>
      <t>Petroleum industry</t>
    </r>
  </si>
  <si>
    <r>
      <rPr>
        <sz val="8"/>
        <color theme="1"/>
        <rFont val="Arial"/>
        <family val="2"/>
      </rPr>
      <t>Chemical industry</t>
    </r>
  </si>
  <si>
    <r>
      <rPr>
        <sz val="8"/>
        <color theme="1"/>
        <rFont val="Arial"/>
        <family val="2"/>
      </rPr>
      <t>Pharmaceutical industry</t>
    </r>
  </si>
  <si>
    <r>
      <rPr>
        <sz val="8"/>
        <color theme="1"/>
        <rFont val="Arial"/>
        <family val="2"/>
      </rPr>
      <t>Rubber and plastics industry</t>
    </r>
  </si>
  <si>
    <r>
      <rPr>
        <sz val="8"/>
        <color theme="1"/>
        <rFont val="Arial"/>
        <family val="2"/>
      </rPr>
      <t>Building materials industry</t>
    </r>
  </si>
  <si>
    <r>
      <rPr>
        <sz val="8"/>
        <color theme="1"/>
        <rFont val="Arial"/>
        <family val="2"/>
      </rPr>
      <t>Basic metal industry</t>
    </r>
  </si>
  <si>
    <r>
      <rPr>
        <sz val="8"/>
        <color theme="1"/>
        <rFont val="Arial"/>
        <family val="2"/>
      </rPr>
      <t>Metal products industry</t>
    </r>
  </si>
  <si>
    <r>
      <rPr>
        <sz val="8"/>
        <color theme="1"/>
        <rFont val="Arial"/>
        <family val="2"/>
      </rPr>
      <t>Electrotechnical industry</t>
    </r>
  </si>
  <si>
    <r>
      <rPr>
        <sz val="8"/>
        <color theme="1"/>
        <rFont val="Arial"/>
        <family val="2"/>
      </rPr>
      <t>Electrical equipment industry</t>
    </r>
  </si>
  <si>
    <r>
      <rPr>
        <sz val="8"/>
        <color theme="1"/>
        <rFont val="Arial"/>
        <family val="2"/>
      </rPr>
      <t>Machinery industry</t>
    </r>
  </si>
  <si>
    <r>
      <rPr>
        <sz val="8"/>
        <color theme="1"/>
        <rFont val="Arial"/>
        <family val="2"/>
      </rPr>
      <t>Motor vehicle and trailer industry</t>
    </r>
  </si>
  <si>
    <r>
      <rPr>
        <sz val="8"/>
        <color theme="1"/>
        <rFont val="Arial"/>
        <family val="2"/>
      </rPr>
      <t>Other transport equipment industry</t>
    </r>
  </si>
  <si>
    <r>
      <rPr>
        <sz val="8"/>
        <color theme="1"/>
        <rFont val="Arial"/>
        <family val="2"/>
      </rPr>
      <t>Furniture industry</t>
    </r>
  </si>
  <si>
    <r>
      <rPr>
        <sz val="8"/>
        <color theme="1"/>
        <rFont val="Arial"/>
        <family val="2"/>
      </rPr>
      <t>Other industry</t>
    </r>
  </si>
  <si>
    <r>
      <rPr>
        <sz val="8"/>
        <color theme="1"/>
        <rFont val="Arial"/>
        <family val="2"/>
      </rPr>
      <t>Repair and installation of machinery</t>
    </r>
  </si>
  <si>
    <r>
      <rPr>
        <sz val="8"/>
        <color theme="1"/>
        <rFont val="Arial"/>
        <family val="2"/>
      </rPr>
      <t>Energy supply</t>
    </r>
  </si>
  <si>
    <r>
      <rPr>
        <sz val="8"/>
        <color theme="1"/>
        <rFont val="Arial"/>
        <family val="2"/>
      </rPr>
      <t>Water supply</t>
    </r>
  </si>
  <si>
    <r>
      <rPr>
        <sz val="8"/>
        <color theme="1"/>
        <rFont val="Arial"/>
        <family val="2"/>
      </rPr>
      <t>Construction</t>
    </r>
  </si>
  <si>
    <r>
      <rPr>
        <sz val="8"/>
        <rFont val="Arial"/>
        <family val="2"/>
      </rPr>
      <t>Wholesale and retail trade; repair of motor vehicles</t>
    </r>
  </si>
  <si>
    <r>
      <rPr>
        <sz val="8"/>
        <color theme="1"/>
        <rFont val="Arial"/>
        <family val="2"/>
      </rPr>
      <t>Transport and storage</t>
    </r>
  </si>
  <si>
    <r>
      <rPr>
        <sz val="8"/>
        <color theme="1"/>
        <rFont val="Arial"/>
        <family val="2"/>
      </rPr>
      <t>Accommodation and food services</t>
    </r>
  </si>
  <si>
    <r>
      <rPr>
        <sz val="8"/>
        <color theme="1"/>
        <rFont val="Arial"/>
        <family val="2"/>
      </rPr>
      <t>Information and communication</t>
    </r>
  </si>
  <si>
    <r>
      <rPr>
        <sz val="8"/>
        <color theme="1"/>
        <rFont val="Arial"/>
        <family val="2"/>
      </rPr>
      <t>Real estate activities</t>
    </r>
  </si>
  <si>
    <r>
      <rPr>
        <sz val="8"/>
        <color theme="1"/>
        <rFont val="Arial"/>
        <family val="2"/>
      </rPr>
      <t>Specialised business services</t>
    </r>
  </si>
  <si>
    <r>
      <rPr>
        <sz val="8"/>
        <color theme="1"/>
        <rFont val="Arial"/>
        <family val="2"/>
      </rPr>
      <t>Renting/leasing and other business services</t>
    </r>
  </si>
  <si>
    <r>
      <rPr>
        <sz val="8"/>
        <color theme="1"/>
        <rFont val="Arial"/>
        <family val="2"/>
      </rPr>
      <t>Other sectors</t>
    </r>
  </si>
  <si>
    <r>
      <rPr>
        <sz val="8"/>
        <color theme="1"/>
        <rFont val="Arial"/>
        <family val="2"/>
      </rPr>
      <t>Repair of personal and household goods</t>
    </r>
  </si>
  <si>
    <r>
      <rPr>
        <sz val="8"/>
        <color theme="1"/>
        <rFont val="Arial"/>
        <family val="2"/>
      </rPr>
      <t>Total</t>
    </r>
  </si>
  <si>
    <r>
      <rPr>
        <sz val="8"/>
        <rFont val="Arial"/>
        <family val="2"/>
      </rPr>
      <t>Source: CBS</t>
    </r>
  </si>
  <si>
    <r>
      <rPr>
        <b/>
        <sz val="8"/>
        <color theme="1"/>
        <rFont val="Arial"/>
        <family val="2"/>
      </rPr>
      <t>Goods imports</t>
    </r>
  </si>
  <si>
    <r>
      <rPr>
        <b/>
        <sz val="8"/>
        <color theme="1"/>
        <rFont val="Arial"/>
        <family val="2"/>
      </rPr>
      <t>Intermediate goods</t>
    </r>
  </si>
  <si>
    <r>
      <rPr>
        <b/>
        <sz val="8"/>
        <color theme="1"/>
        <rFont val="Arial"/>
        <family val="2"/>
      </rPr>
      <t>Capital goods</t>
    </r>
  </si>
  <si>
    <r>
      <rPr>
        <b/>
        <sz val="8"/>
        <color theme="1"/>
        <rFont val="Arial"/>
        <family val="2"/>
      </rPr>
      <t>Consumer goods</t>
    </r>
  </si>
  <si>
    <r>
      <rPr>
        <b/>
        <sz val="8"/>
        <color theme="1"/>
        <rFont val="Arial"/>
        <family val="2"/>
      </rPr>
      <t>Mineral fuels</t>
    </r>
  </si>
  <si>
    <r>
      <rPr>
        <b/>
        <sz val="8"/>
        <color theme="1"/>
        <rFont val="Arial"/>
        <family val="2"/>
      </rPr>
      <t>Other</t>
    </r>
  </si>
  <si>
    <r>
      <rPr>
        <b/>
        <sz val="8"/>
        <color theme="1"/>
        <rFont val="Arial"/>
        <family val="2"/>
      </rPr>
      <t>Total</t>
    </r>
  </si>
  <si>
    <r>
      <rPr>
        <i/>
        <sz val="8"/>
        <color theme="1"/>
        <rFont val="Arial"/>
        <family val="2"/>
      </rPr>
      <t>x million euros</t>
    </r>
  </si>
  <si>
    <r>
      <rPr>
        <sz val="8"/>
        <color theme="1"/>
        <rFont val="Arial"/>
        <family val="2"/>
      </rPr>
      <t>Total goods imports</t>
    </r>
  </si>
  <si>
    <r>
      <rPr>
        <sz val="8"/>
        <color theme="1"/>
        <rFont val="Arial"/>
        <family val="2"/>
      </rPr>
      <t xml:space="preserve">     Import of goods intended for domestic industries</t>
    </r>
  </si>
  <si>
    <r>
      <rPr>
        <sz val="8"/>
        <color theme="1"/>
        <rFont val="Arial"/>
        <family val="2"/>
      </rPr>
      <t xml:space="preserve">     Import of goods directly intended for domestic consumption</t>
    </r>
  </si>
  <si>
    <r>
      <rPr>
        <sz val="8"/>
        <color theme="1"/>
        <rFont val="Arial"/>
        <family val="2"/>
      </rPr>
      <t xml:space="preserve">     Import of goods directly intended for use in other countries</t>
    </r>
  </si>
  <si>
    <r>
      <rPr>
        <b/>
        <sz val="8"/>
        <color theme="1"/>
        <rFont val="Arial"/>
        <family val="2"/>
      </rPr>
      <t>Imports by industry</t>
    </r>
  </si>
  <si>
    <r>
      <rPr>
        <sz val="8"/>
        <color theme="1"/>
        <rFont val="Arial"/>
        <family val="2"/>
      </rPr>
      <t>Agriculture, forestry and fisheries</t>
    </r>
  </si>
  <si>
    <r>
      <rPr>
        <sz val="8"/>
        <color theme="1"/>
        <rFont val="Arial"/>
        <family val="2"/>
      </rPr>
      <t>Mining and quarrying</t>
    </r>
  </si>
  <si>
    <r>
      <rPr>
        <sz val="8"/>
        <color theme="1"/>
        <rFont val="Arial"/>
        <family val="2"/>
      </rPr>
      <t>Food, beverages and tobacco industry</t>
    </r>
  </si>
  <si>
    <r>
      <rPr>
        <sz val="8"/>
        <color theme="1"/>
        <rFont val="Arial"/>
        <family val="2"/>
      </rPr>
      <t>Textile, clothing, leather and shoe industry</t>
    </r>
  </si>
  <si>
    <r>
      <rPr>
        <sz val="8"/>
        <color theme="1"/>
        <rFont val="Arial"/>
        <family val="2"/>
      </rPr>
      <t>Timber industry</t>
    </r>
  </si>
  <si>
    <r>
      <rPr>
        <sz val="8"/>
        <color theme="1"/>
        <rFont val="Arial"/>
        <family val="2"/>
      </rPr>
      <t>Paper industry</t>
    </r>
  </si>
  <si>
    <r>
      <rPr>
        <sz val="8"/>
        <color theme="1"/>
        <rFont val="Arial"/>
        <family val="2"/>
      </rPr>
      <t>Printing industry</t>
    </r>
  </si>
  <si>
    <r>
      <rPr>
        <sz val="8"/>
        <color theme="1"/>
        <rFont val="Arial"/>
        <family val="2"/>
      </rPr>
      <t>Petroleum industry</t>
    </r>
  </si>
  <si>
    <r>
      <rPr>
        <sz val="8"/>
        <color theme="1"/>
        <rFont val="Arial"/>
        <family val="2"/>
      </rPr>
      <t>Chemical industry</t>
    </r>
  </si>
  <si>
    <r>
      <rPr>
        <sz val="8"/>
        <color theme="1"/>
        <rFont val="Arial"/>
        <family val="2"/>
      </rPr>
      <t>Pharmaceutical industry</t>
    </r>
  </si>
  <si>
    <r>
      <rPr>
        <sz val="8"/>
        <color theme="1"/>
        <rFont val="Arial"/>
        <family val="2"/>
      </rPr>
      <t>Rubber and plastics industry</t>
    </r>
  </si>
  <si>
    <r>
      <rPr>
        <sz val="8"/>
        <color theme="1"/>
        <rFont val="Arial"/>
        <family val="2"/>
      </rPr>
      <t>Building materials industry</t>
    </r>
  </si>
  <si>
    <r>
      <rPr>
        <sz val="8"/>
        <color theme="1"/>
        <rFont val="Arial"/>
        <family val="2"/>
      </rPr>
      <t>Basic metal industry</t>
    </r>
  </si>
  <si>
    <r>
      <rPr>
        <sz val="8"/>
        <color theme="1"/>
        <rFont val="Arial"/>
        <family val="2"/>
      </rPr>
      <t>Metal products industry</t>
    </r>
  </si>
  <si>
    <r>
      <rPr>
        <sz val="8"/>
        <color theme="1"/>
        <rFont val="Arial"/>
        <family val="2"/>
      </rPr>
      <t>Electrotechnical industry</t>
    </r>
  </si>
  <si>
    <r>
      <rPr>
        <sz val="8"/>
        <color theme="1"/>
        <rFont val="Arial"/>
        <family val="2"/>
      </rPr>
      <t>Electrical equipment industry</t>
    </r>
  </si>
  <si>
    <r>
      <rPr>
        <sz val="8"/>
        <color theme="1"/>
        <rFont val="Arial"/>
        <family val="2"/>
      </rPr>
      <t>Machinery industry</t>
    </r>
  </si>
  <si>
    <r>
      <rPr>
        <sz val="8"/>
        <color theme="1"/>
        <rFont val="Arial"/>
        <family val="2"/>
      </rPr>
      <t>Motor vehicle and trailer industry</t>
    </r>
  </si>
  <si>
    <r>
      <rPr>
        <sz val="8"/>
        <color theme="1"/>
        <rFont val="Arial"/>
        <family val="2"/>
      </rPr>
      <t>Other transport equipment industry</t>
    </r>
  </si>
  <si>
    <r>
      <rPr>
        <sz val="8"/>
        <color theme="1"/>
        <rFont val="Arial"/>
        <family val="2"/>
      </rPr>
      <t>Furniture industry</t>
    </r>
  </si>
  <si>
    <r>
      <rPr>
        <sz val="8"/>
        <color theme="1"/>
        <rFont val="Arial"/>
        <family val="2"/>
      </rPr>
      <t>Other industry</t>
    </r>
  </si>
  <si>
    <r>
      <rPr>
        <sz val="8"/>
        <color theme="1"/>
        <rFont val="Arial"/>
        <family val="2"/>
      </rPr>
      <t>Repair and installation of machinery</t>
    </r>
  </si>
  <si>
    <r>
      <rPr>
        <sz val="8"/>
        <color theme="1"/>
        <rFont val="Arial"/>
        <family val="2"/>
      </rPr>
      <t>Energy supply</t>
    </r>
  </si>
  <si>
    <r>
      <rPr>
        <sz val="8"/>
        <color theme="1"/>
        <rFont val="Arial"/>
        <family val="2"/>
      </rPr>
      <t>Water supply</t>
    </r>
  </si>
  <si>
    <r>
      <rPr>
        <sz val="8"/>
        <color theme="1"/>
        <rFont val="Arial"/>
        <family val="2"/>
      </rPr>
      <t>Construction</t>
    </r>
  </si>
  <si>
    <r>
      <rPr>
        <sz val="8"/>
        <rFont val="Arial"/>
        <family val="2"/>
      </rPr>
      <t>Wholesale and retail trade; repair of motor vehicles</t>
    </r>
  </si>
  <si>
    <r>
      <rPr>
        <sz val="8"/>
        <color theme="1"/>
        <rFont val="Arial"/>
        <family val="2"/>
      </rPr>
      <t>Transport and storage</t>
    </r>
  </si>
  <si>
    <r>
      <rPr>
        <sz val="8"/>
        <color theme="1"/>
        <rFont val="Arial"/>
        <family val="2"/>
      </rPr>
      <t>Accommodation and food services</t>
    </r>
  </si>
  <si>
    <r>
      <rPr>
        <sz val="8"/>
        <color theme="1"/>
        <rFont val="Arial"/>
        <family val="2"/>
      </rPr>
      <t>Information and communication</t>
    </r>
  </si>
  <si>
    <r>
      <rPr>
        <sz val="8"/>
        <color theme="1"/>
        <rFont val="Arial"/>
        <family val="2"/>
      </rPr>
      <t>Real estate activities</t>
    </r>
  </si>
  <si>
    <r>
      <rPr>
        <sz val="8"/>
        <color theme="1"/>
        <rFont val="Arial"/>
        <family val="2"/>
      </rPr>
      <t>Specialised business services</t>
    </r>
  </si>
  <si>
    <r>
      <rPr>
        <sz val="8"/>
        <color theme="1"/>
        <rFont val="Arial"/>
        <family val="2"/>
      </rPr>
      <t>Renting/leasing and other business services</t>
    </r>
  </si>
  <si>
    <r>
      <rPr>
        <sz val="8"/>
        <color theme="1"/>
        <rFont val="Arial"/>
        <family val="2"/>
      </rPr>
      <t>Other sectors</t>
    </r>
  </si>
  <si>
    <r>
      <rPr>
        <sz val="8"/>
        <color theme="1"/>
        <rFont val="Arial"/>
        <family val="2"/>
      </rPr>
      <t>Repair of personal and household goods</t>
    </r>
  </si>
  <si>
    <r>
      <rPr>
        <sz val="8"/>
        <color theme="1"/>
        <rFont val="Arial"/>
        <family val="2"/>
      </rPr>
      <t>Total</t>
    </r>
  </si>
  <si>
    <r>
      <rPr>
        <sz val="8"/>
        <rFont val="Arial"/>
        <family val="2"/>
      </rPr>
      <t>Source: CBS</t>
    </r>
  </si>
  <si>
    <r>
      <rPr>
        <b/>
        <sz val="8"/>
        <color theme="1"/>
        <rFont val="Arial"/>
        <family val="2"/>
      </rPr>
      <t>Intermediate goods</t>
    </r>
  </si>
  <si>
    <r>
      <rPr>
        <b/>
        <sz val="8"/>
        <color theme="1"/>
        <rFont val="Arial"/>
        <family val="2"/>
      </rPr>
      <t>Capital goods</t>
    </r>
  </si>
  <si>
    <r>
      <rPr>
        <b/>
        <sz val="8"/>
        <color theme="1"/>
        <rFont val="Arial"/>
        <family val="2"/>
      </rPr>
      <t>Consumer goods</t>
    </r>
  </si>
  <si>
    <r>
      <rPr>
        <b/>
        <sz val="8"/>
        <color theme="1"/>
        <rFont val="Arial"/>
        <family val="2"/>
      </rPr>
      <t>Mineral fuels</t>
    </r>
  </si>
  <si>
    <r>
      <rPr>
        <b/>
        <sz val="8"/>
        <color theme="1"/>
        <rFont val="Arial"/>
        <family val="2"/>
      </rPr>
      <t>Other</t>
    </r>
  </si>
  <si>
    <r>
      <rPr>
        <b/>
        <sz val="8"/>
        <color theme="1"/>
        <rFont val="Arial"/>
        <family val="2"/>
      </rPr>
      <t>Total</t>
    </r>
  </si>
  <si>
    <r>
      <rPr>
        <i/>
        <sz val="8"/>
        <color theme="1"/>
        <rFont val="Arial"/>
        <family val="2"/>
      </rPr>
      <t>x million euros</t>
    </r>
  </si>
  <si>
    <r>
      <rPr>
        <sz val="8"/>
        <color theme="1"/>
        <rFont val="Arial"/>
        <family val="2"/>
      </rPr>
      <t>Agriculture, forestry and fisheries</t>
    </r>
  </si>
  <si>
    <r>
      <rPr>
        <sz val="8"/>
        <rFont val="Arial"/>
        <family val="2"/>
      </rPr>
      <t>Mining and quarrying</t>
    </r>
  </si>
  <si>
    <r>
      <rPr>
        <sz val="8"/>
        <color theme="1"/>
        <rFont val="Arial"/>
        <family val="2"/>
      </rPr>
      <t>Food, beverages and tobacco industry</t>
    </r>
  </si>
  <si>
    <r>
      <rPr>
        <sz val="8"/>
        <color theme="1"/>
        <rFont val="Arial"/>
        <family val="2"/>
      </rPr>
      <t>Textile, clothing, leather and shoe industry</t>
    </r>
  </si>
  <si>
    <r>
      <rPr>
        <sz val="8"/>
        <color theme="1"/>
        <rFont val="Arial"/>
        <family val="2"/>
      </rPr>
      <t>Timber industry</t>
    </r>
  </si>
  <si>
    <r>
      <rPr>
        <sz val="8"/>
        <color theme="1"/>
        <rFont val="Arial"/>
        <family val="2"/>
      </rPr>
      <t>Paper industry</t>
    </r>
  </si>
  <si>
    <r>
      <rPr>
        <sz val="8"/>
        <color theme="1"/>
        <rFont val="Arial"/>
        <family val="2"/>
      </rPr>
      <t>Printing industry</t>
    </r>
  </si>
  <si>
    <r>
      <rPr>
        <sz val="8"/>
        <color theme="1"/>
        <rFont val="Arial"/>
        <family val="2"/>
      </rPr>
      <t>Petroleum industry</t>
    </r>
  </si>
  <si>
    <r>
      <rPr>
        <sz val="8"/>
        <color theme="1"/>
        <rFont val="Arial"/>
        <family val="2"/>
      </rPr>
      <t>Chemical industry</t>
    </r>
  </si>
  <si>
    <r>
      <rPr>
        <sz val="8"/>
        <color theme="1"/>
        <rFont val="Arial"/>
        <family val="2"/>
      </rPr>
      <t>Pharmaceutical industry</t>
    </r>
  </si>
  <si>
    <r>
      <rPr>
        <sz val="8"/>
        <color theme="1"/>
        <rFont val="Arial"/>
        <family val="2"/>
      </rPr>
      <t>Rubber and plastics industry</t>
    </r>
  </si>
  <si>
    <r>
      <rPr>
        <sz val="8"/>
        <color theme="1"/>
        <rFont val="Arial"/>
        <family val="2"/>
      </rPr>
      <t>Building materials industry</t>
    </r>
  </si>
  <si>
    <r>
      <rPr>
        <sz val="8"/>
        <color theme="1"/>
        <rFont val="Arial"/>
        <family val="2"/>
      </rPr>
      <t>Basic metal industry</t>
    </r>
  </si>
  <si>
    <r>
      <rPr>
        <sz val="8"/>
        <color theme="1"/>
        <rFont val="Arial"/>
        <family val="2"/>
      </rPr>
      <t>Metal products industry</t>
    </r>
  </si>
  <si>
    <r>
      <rPr>
        <sz val="8"/>
        <color theme="1"/>
        <rFont val="Arial"/>
        <family val="2"/>
      </rPr>
      <t>Electrotechnical industry</t>
    </r>
  </si>
  <si>
    <r>
      <rPr>
        <sz val="8"/>
        <color theme="1"/>
        <rFont val="Arial"/>
        <family val="2"/>
      </rPr>
      <t>Electrical equipment industry</t>
    </r>
  </si>
  <si>
    <r>
      <rPr>
        <sz val="8"/>
        <color theme="1"/>
        <rFont val="Arial"/>
        <family val="2"/>
      </rPr>
      <t>Machinery industry</t>
    </r>
  </si>
  <si>
    <r>
      <rPr>
        <sz val="8"/>
        <color theme="1"/>
        <rFont val="Arial"/>
        <family val="2"/>
      </rPr>
      <t>Motor vehicle and trailer industry</t>
    </r>
  </si>
  <si>
    <r>
      <rPr>
        <sz val="8"/>
        <color theme="1"/>
        <rFont val="Arial"/>
        <family val="2"/>
      </rPr>
      <t>Other transport equipment industry</t>
    </r>
  </si>
  <si>
    <r>
      <rPr>
        <sz val="8"/>
        <color theme="1"/>
        <rFont val="Arial"/>
        <family val="2"/>
      </rPr>
      <t>Furniture industry</t>
    </r>
  </si>
  <si>
    <r>
      <rPr>
        <sz val="8"/>
        <color theme="1"/>
        <rFont val="Arial"/>
        <family val="2"/>
      </rPr>
      <t>Other industry</t>
    </r>
  </si>
  <si>
    <r>
      <rPr>
        <sz val="8"/>
        <color theme="1"/>
        <rFont val="Arial"/>
        <family val="2"/>
      </rPr>
      <t>Repair and installation of machinery</t>
    </r>
  </si>
  <si>
    <r>
      <rPr>
        <sz val="8"/>
        <rFont val="Arial"/>
        <family val="2"/>
      </rPr>
      <t>Energy supply</t>
    </r>
  </si>
  <si>
    <r>
      <rPr>
        <sz val="8"/>
        <rFont val="Arial"/>
        <family val="2"/>
      </rPr>
      <t>Water supply</t>
    </r>
  </si>
  <si>
    <r>
      <rPr>
        <sz val="8"/>
        <rFont val="Arial"/>
        <family val="2"/>
      </rPr>
      <t>Construction</t>
    </r>
  </si>
  <si>
    <r>
      <rPr>
        <sz val="8"/>
        <rFont val="Arial"/>
        <family val="2"/>
      </rPr>
      <t>Wholesale and retail trade; repair of motor vehicles</t>
    </r>
  </si>
  <si>
    <r>
      <rPr>
        <sz val="8"/>
        <rFont val="Arial"/>
        <family val="2"/>
      </rPr>
      <t>Transport and storage</t>
    </r>
  </si>
  <si>
    <r>
      <rPr>
        <sz val="8"/>
        <rFont val="Arial"/>
        <family val="2"/>
      </rPr>
      <t>Accommodation and food services</t>
    </r>
  </si>
  <si>
    <r>
      <rPr>
        <sz val="8"/>
        <rFont val="Arial"/>
        <family val="2"/>
      </rPr>
      <t>Information and communication</t>
    </r>
  </si>
  <si>
    <r>
      <rPr>
        <sz val="8"/>
        <rFont val="Arial"/>
        <family val="2"/>
      </rPr>
      <t>Real estate activities</t>
    </r>
  </si>
  <si>
    <r>
      <rPr>
        <sz val="8"/>
        <rFont val="Arial"/>
        <family val="2"/>
      </rPr>
      <t>Specialised business services</t>
    </r>
  </si>
  <si>
    <r>
      <rPr>
        <sz val="8"/>
        <rFont val="Arial"/>
        <family val="2"/>
      </rPr>
      <t>Renting/leasing and other business services</t>
    </r>
  </si>
  <si>
    <r>
      <rPr>
        <sz val="8"/>
        <rFont val="Arial"/>
        <family val="2"/>
      </rPr>
      <t>Other sectors</t>
    </r>
  </si>
  <si>
    <r>
      <rPr>
        <sz val="8"/>
        <color theme="1"/>
        <rFont val="Arial"/>
        <family val="2"/>
      </rPr>
      <t>Repair of personal and household goods</t>
    </r>
  </si>
  <si>
    <r>
      <rPr>
        <sz val="8"/>
        <color theme="1"/>
        <rFont val="Arial"/>
        <family val="2"/>
      </rPr>
      <t>Total</t>
    </r>
  </si>
  <si>
    <r>
      <rPr>
        <sz val="8"/>
        <rFont val="Arial"/>
        <family val="2"/>
      </rPr>
      <t>Source: CBS</t>
    </r>
  </si>
  <si>
    <r>
      <rPr>
        <b/>
        <sz val="8"/>
        <color theme="1"/>
        <rFont val="Arial"/>
        <family val="2"/>
      </rPr>
      <t>Intermediate goods</t>
    </r>
  </si>
  <si>
    <r>
      <rPr>
        <b/>
        <sz val="8"/>
        <color theme="1"/>
        <rFont val="Arial"/>
        <family val="2"/>
      </rPr>
      <t>Capital goods</t>
    </r>
  </si>
  <si>
    <r>
      <rPr>
        <b/>
        <sz val="8"/>
        <color theme="1"/>
        <rFont val="Arial"/>
        <family val="2"/>
      </rPr>
      <t>Consumer goods</t>
    </r>
  </si>
  <si>
    <r>
      <rPr>
        <b/>
        <sz val="8"/>
        <color theme="1"/>
        <rFont val="Arial"/>
        <family val="2"/>
      </rPr>
      <t>Mineral fuels</t>
    </r>
  </si>
  <si>
    <r>
      <rPr>
        <b/>
        <sz val="8"/>
        <color theme="1"/>
        <rFont val="Arial"/>
        <family val="2"/>
      </rPr>
      <t>Other</t>
    </r>
  </si>
  <si>
    <r>
      <rPr>
        <b/>
        <sz val="8"/>
        <color theme="1"/>
        <rFont val="Arial"/>
        <family val="2"/>
      </rPr>
      <t>Total</t>
    </r>
  </si>
  <si>
    <r>
      <rPr>
        <i/>
        <sz val="8"/>
        <color theme="1"/>
        <rFont val="Arial"/>
        <family val="2"/>
      </rPr>
      <t>x million euros</t>
    </r>
  </si>
  <si>
    <r>
      <rPr>
        <sz val="8"/>
        <color theme="1"/>
        <rFont val="Arial"/>
        <family val="2"/>
      </rPr>
      <t>Total goods exports</t>
    </r>
  </si>
  <si>
    <r>
      <rPr>
        <sz val="8"/>
        <color theme="1"/>
        <rFont val="Arial"/>
        <family val="2"/>
      </rPr>
      <t>Exports by domestic industries</t>
    </r>
  </si>
  <si>
    <r>
      <rPr>
        <sz val="8"/>
        <color theme="1"/>
        <rFont val="Arial"/>
        <family val="2"/>
      </rPr>
      <t>Re-exports</t>
    </r>
  </si>
  <si>
    <r>
      <rPr>
        <b/>
        <sz val="8"/>
        <color theme="1"/>
        <rFont val="Arial"/>
        <family val="2"/>
      </rPr>
      <t>Domestic exports by industry</t>
    </r>
  </si>
  <si>
    <r>
      <rPr>
        <sz val="8"/>
        <color theme="1"/>
        <rFont val="Arial"/>
        <family val="2"/>
      </rPr>
      <t>Agriculture, forestry and fisheries</t>
    </r>
  </si>
  <si>
    <r>
      <rPr>
        <sz val="8"/>
        <rFont val="Arial"/>
        <family val="2"/>
      </rPr>
      <t>Mining and quarrying</t>
    </r>
  </si>
  <si>
    <r>
      <rPr>
        <sz val="8"/>
        <color theme="1"/>
        <rFont val="Arial"/>
        <family val="2"/>
      </rPr>
      <t>Food, beverages and tobacco industry</t>
    </r>
  </si>
  <si>
    <r>
      <rPr>
        <sz val="8"/>
        <color theme="1"/>
        <rFont val="Arial"/>
        <family val="2"/>
      </rPr>
      <t>Textile, clothing, leather and shoe industry</t>
    </r>
  </si>
  <si>
    <r>
      <rPr>
        <sz val="8"/>
        <color theme="1"/>
        <rFont val="Arial"/>
        <family val="2"/>
      </rPr>
      <t>Timber industry</t>
    </r>
  </si>
  <si>
    <r>
      <rPr>
        <sz val="8"/>
        <color theme="1"/>
        <rFont val="Arial"/>
        <family val="2"/>
      </rPr>
      <t>Paper industry</t>
    </r>
  </si>
  <si>
    <r>
      <rPr>
        <sz val="8"/>
        <color theme="1"/>
        <rFont val="Arial"/>
        <family val="2"/>
      </rPr>
      <t>Printing industry</t>
    </r>
  </si>
  <si>
    <r>
      <rPr>
        <sz val="8"/>
        <color theme="1"/>
        <rFont val="Arial"/>
        <family val="2"/>
      </rPr>
      <t>Petroleum industry</t>
    </r>
  </si>
  <si>
    <r>
      <rPr>
        <sz val="8"/>
        <color theme="1"/>
        <rFont val="Arial"/>
        <family val="2"/>
      </rPr>
      <t>Chemical industry</t>
    </r>
  </si>
  <si>
    <r>
      <rPr>
        <sz val="8"/>
        <color theme="1"/>
        <rFont val="Arial"/>
        <family val="2"/>
      </rPr>
      <t>Pharmaceutical industry</t>
    </r>
  </si>
  <si>
    <r>
      <rPr>
        <sz val="8"/>
        <color theme="1"/>
        <rFont val="Arial"/>
        <family val="2"/>
      </rPr>
      <t>Rubber and plastics industry</t>
    </r>
  </si>
  <si>
    <r>
      <rPr>
        <sz val="8"/>
        <color theme="1"/>
        <rFont val="Arial"/>
        <family val="2"/>
      </rPr>
      <t>Building materials industry</t>
    </r>
  </si>
  <si>
    <r>
      <rPr>
        <sz val="8"/>
        <color theme="1"/>
        <rFont val="Arial"/>
        <family val="2"/>
      </rPr>
      <t>Basic metal industry</t>
    </r>
  </si>
  <si>
    <r>
      <rPr>
        <sz val="8"/>
        <color theme="1"/>
        <rFont val="Arial"/>
        <family val="2"/>
      </rPr>
      <t>Metal products industry</t>
    </r>
  </si>
  <si>
    <r>
      <rPr>
        <sz val="8"/>
        <color theme="1"/>
        <rFont val="Arial"/>
        <family val="2"/>
      </rPr>
      <t>Electrotechnical industry</t>
    </r>
  </si>
  <si>
    <r>
      <rPr>
        <sz val="8"/>
        <color theme="1"/>
        <rFont val="Arial"/>
        <family val="2"/>
      </rPr>
      <t>Electrical equipment industry</t>
    </r>
  </si>
  <si>
    <r>
      <rPr>
        <sz val="8"/>
        <color theme="1"/>
        <rFont val="Arial"/>
        <family val="2"/>
      </rPr>
      <t>Machinery industry</t>
    </r>
  </si>
  <si>
    <r>
      <rPr>
        <sz val="8"/>
        <color theme="1"/>
        <rFont val="Arial"/>
        <family val="2"/>
      </rPr>
      <t>Motor vehicle and trailer industry</t>
    </r>
  </si>
  <si>
    <r>
      <rPr>
        <sz val="8"/>
        <color theme="1"/>
        <rFont val="Arial"/>
        <family val="2"/>
      </rPr>
      <t>Other transport equipment industry</t>
    </r>
  </si>
  <si>
    <r>
      <rPr>
        <sz val="8"/>
        <color theme="1"/>
        <rFont val="Arial"/>
        <family val="2"/>
      </rPr>
      <t>Furniture industry</t>
    </r>
  </si>
  <si>
    <r>
      <rPr>
        <sz val="8"/>
        <color theme="1"/>
        <rFont val="Arial"/>
        <family val="2"/>
      </rPr>
      <t>Other industry</t>
    </r>
  </si>
  <si>
    <r>
      <rPr>
        <sz val="8"/>
        <color theme="1"/>
        <rFont val="Arial"/>
        <family val="2"/>
      </rPr>
      <t>Repair and installation of machinery</t>
    </r>
  </si>
  <si>
    <r>
      <rPr>
        <sz val="8"/>
        <rFont val="Arial"/>
        <family val="2"/>
      </rPr>
      <t>Energy supply</t>
    </r>
  </si>
  <si>
    <r>
      <rPr>
        <sz val="8"/>
        <rFont val="Arial"/>
        <family val="2"/>
      </rPr>
      <t>Water supply</t>
    </r>
  </si>
  <si>
    <r>
      <rPr>
        <sz val="8"/>
        <rFont val="Arial"/>
        <family val="2"/>
      </rPr>
      <t>Construction</t>
    </r>
  </si>
  <si>
    <r>
      <rPr>
        <sz val="8"/>
        <rFont val="Arial"/>
        <family val="2"/>
      </rPr>
      <t>Wholesale and retail trade; repair of motor vehicles</t>
    </r>
  </si>
  <si>
    <r>
      <rPr>
        <sz val="8"/>
        <rFont val="Arial"/>
        <family val="2"/>
      </rPr>
      <t>Transport and storage</t>
    </r>
  </si>
  <si>
    <r>
      <rPr>
        <sz val="8"/>
        <rFont val="Arial"/>
        <family val="2"/>
      </rPr>
      <t>Accommodation and food services</t>
    </r>
  </si>
  <si>
    <r>
      <rPr>
        <sz val="8"/>
        <rFont val="Arial"/>
        <family val="2"/>
      </rPr>
      <t>Information and communication</t>
    </r>
  </si>
  <si>
    <r>
      <rPr>
        <sz val="8"/>
        <rFont val="Arial"/>
        <family val="2"/>
      </rPr>
      <t>Real estate activities</t>
    </r>
  </si>
  <si>
    <r>
      <rPr>
        <sz val="8"/>
        <rFont val="Arial"/>
        <family val="2"/>
      </rPr>
      <t>Specialised business services</t>
    </r>
  </si>
  <si>
    <r>
      <rPr>
        <sz val="8"/>
        <rFont val="Arial"/>
        <family val="2"/>
      </rPr>
      <t>Renting/leasing and other business services</t>
    </r>
  </si>
  <si>
    <r>
      <rPr>
        <sz val="8"/>
        <rFont val="Arial"/>
        <family val="2"/>
      </rPr>
      <t>Other sectors</t>
    </r>
  </si>
  <si>
    <r>
      <rPr>
        <sz val="8"/>
        <color theme="1"/>
        <rFont val="Arial"/>
        <family val="2"/>
      </rPr>
      <t>Repair of personal and household goods</t>
    </r>
  </si>
  <si>
    <r>
      <rPr>
        <sz val="8"/>
        <color theme="1"/>
        <rFont val="Arial"/>
        <family val="2"/>
      </rPr>
      <t>Total</t>
    </r>
  </si>
  <si>
    <r>
      <rPr>
        <sz val="8"/>
        <rFont val="Arial"/>
        <family val="2"/>
      </rPr>
      <t>Source: CBS</t>
    </r>
  </si>
  <si>
    <r>
      <rPr>
        <b/>
        <sz val="8"/>
        <color theme="1"/>
        <rFont val="Arial"/>
        <family val="2"/>
      </rPr>
      <t>Domestic exports</t>
    </r>
  </si>
  <si>
    <r>
      <rPr>
        <b/>
        <sz val="8"/>
        <color theme="1"/>
        <rFont val="Arial"/>
        <family val="2"/>
      </rPr>
      <t>Intermediate goods</t>
    </r>
  </si>
  <si>
    <r>
      <rPr>
        <b/>
        <sz val="8"/>
        <color theme="1"/>
        <rFont val="Arial"/>
        <family val="2"/>
      </rPr>
      <t>Capital goods</t>
    </r>
  </si>
  <si>
    <r>
      <rPr>
        <b/>
        <sz val="8"/>
        <color theme="1"/>
        <rFont val="Arial"/>
        <family val="2"/>
      </rPr>
      <t>Consumer goods</t>
    </r>
  </si>
  <si>
    <r>
      <rPr>
        <b/>
        <sz val="8"/>
        <color theme="1"/>
        <rFont val="Arial"/>
        <family val="2"/>
      </rPr>
      <t>Mineral fuels</t>
    </r>
  </si>
  <si>
    <r>
      <rPr>
        <b/>
        <sz val="8"/>
        <color theme="1"/>
        <rFont val="Arial"/>
        <family val="2"/>
      </rPr>
      <t>Other</t>
    </r>
  </si>
  <si>
    <r>
      <rPr>
        <b/>
        <sz val="8"/>
        <color theme="1"/>
        <rFont val="Arial"/>
        <family val="2"/>
      </rPr>
      <t>Total</t>
    </r>
  </si>
  <si>
    <r>
      <rPr>
        <i/>
        <sz val="8"/>
        <color theme="1"/>
        <rFont val="Arial"/>
        <family val="2"/>
      </rPr>
      <t>x million euros</t>
    </r>
  </si>
  <si>
    <r>
      <rPr>
        <sz val="8"/>
        <color theme="1"/>
        <rFont val="Arial"/>
        <family val="2"/>
      </rPr>
      <t>Total goods exports</t>
    </r>
  </si>
  <si>
    <r>
      <rPr>
        <sz val="8"/>
        <color theme="1"/>
        <rFont val="Arial"/>
        <family val="2"/>
      </rPr>
      <t>Exports by domestic industries</t>
    </r>
  </si>
  <si>
    <r>
      <rPr>
        <sz val="8"/>
        <color theme="1"/>
        <rFont val="Arial"/>
        <family val="2"/>
      </rPr>
      <t>Re-exports</t>
    </r>
  </si>
  <si>
    <r>
      <rPr>
        <b/>
        <sz val="8"/>
        <color theme="1"/>
        <rFont val="Arial"/>
        <family val="2"/>
      </rPr>
      <t>Domestic exports by industry</t>
    </r>
  </si>
  <si>
    <r>
      <rPr>
        <sz val="8"/>
        <color theme="1"/>
        <rFont val="Arial"/>
        <family val="2"/>
      </rPr>
      <t>Agriculture, forestry and fisheries</t>
    </r>
  </si>
  <si>
    <r>
      <rPr>
        <sz val="8"/>
        <rFont val="Arial"/>
        <family val="2"/>
      </rPr>
      <t>Mining and quarrying</t>
    </r>
  </si>
  <si>
    <r>
      <rPr>
        <sz val="8"/>
        <color theme="1"/>
        <rFont val="Arial"/>
        <family val="2"/>
      </rPr>
      <t>Food, beverages and tobacco industry</t>
    </r>
  </si>
  <si>
    <r>
      <rPr>
        <sz val="8"/>
        <color theme="1"/>
        <rFont val="Arial"/>
        <family val="2"/>
      </rPr>
      <t>Textile, clothing, leather and shoe industry</t>
    </r>
  </si>
  <si>
    <r>
      <rPr>
        <sz val="8"/>
        <color theme="1"/>
        <rFont val="Arial"/>
        <family val="2"/>
      </rPr>
      <t>Timber industry</t>
    </r>
  </si>
  <si>
    <r>
      <rPr>
        <sz val="8"/>
        <color theme="1"/>
        <rFont val="Arial"/>
        <family val="2"/>
      </rPr>
      <t>Paper industry</t>
    </r>
  </si>
  <si>
    <r>
      <rPr>
        <sz val="8"/>
        <color theme="1"/>
        <rFont val="Arial"/>
        <family val="2"/>
      </rPr>
      <t>Printing industry</t>
    </r>
  </si>
  <si>
    <r>
      <rPr>
        <sz val="8"/>
        <color theme="1"/>
        <rFont val="Arial"/>
        <family val="2"/>
      </rPr>
      <t>Petroleum industry</t>
    </r>
  </si>
  <si>
    <r>
      <rPr>
        <sz val="8"/>
        <color theme="1"/>
        <rFont val="Arial"/>
        <family val="2"/>
      </rPr>
      <t>Chemical industry</t>
    </r>
  </si>
  <si>
    <r>
      <rPr>
        <sz val="8"/>
        <color theme="1"/>
        <rFont val="Arial"/>
        <family val="2"/>
      </rPr>
      <t>Pharmaceutical industry</t>
    </r>
  </si>
  <si>
    <r>
      <rPr>
        <sz val="8"/>
        <color theme="1"/>
        <rFont val="Arial"/>
        <family val="2"/>
      </rPr>
      <t>Rubber and plastics industry</t>
    </r>
  </si>
  <si>
    <r>
      <rPr>
        <sz val="8"/>
        <color theme="1"/>
        <rFont val="Arial"/>
        <family val="2"/>
      </rPr>
      <t>Building materials industry</t>
    </r>
  </si>
  <si>
    <r>
      <rPr>
        <sz val="8"/>
        <color theme="1"/>
        <rFont val="Arial"/>
        <family val="2"/>
      </rPr>
      <t>Basic metal industry</t>
    </r>
  </si>
  <si>
    <r>
      <rPr>
        <sz val="8"/>
        <color theme="1"/>
        <rFont val="Arial"/>
        <family val="2"/>
      </rPr>
      <t>Metal products industry</t>
    </r>
  </si>
  <si>
    <r>
      <rPr>
        <sz val="8"/>
        <color theme="1"/>
        <rFont val="Arial"/>
        <family val="2"/>
      </rPr>
      <t>Electrotechnical industry</t>
    </r>
  </si>
  <si>
    <r>
      <rPr>
        <sz val="8"/>
        <color theme="1"/>
        <rFont val="Arial"/>
        <family val="2"/>
      </rPr>
      <t>Electrical equipment industry</t>
    </r>
  </si>
  <si>
    <r>
      <rPr>
        <sz val="8"/>
        <color theme="1"/>
        <rFont val="Arial"/>
        <family val="2"/>
      </rPr>
      <t>Machinery industry</t>
    </r>
  </si>
  <si>
    <r>
      <rPr>
        <sz val="8"/>
        <color theme="1"/>
        <rFont val="Arial"/>
        <family val="2"/>
      </rPr>
      <t>Motor vehicle and trailer industry</t>
    </r>
  </si>
  <si>
    <r>
      <rPr>
        <sz val="8"/>
        <color theme="1"/>
        <rFont val="Arial"/>
        <family val="2"/>
      </rPr>
      <t>Other transport equipment industry</t>
    </r>
  </si>
  <si>
    <r>
      <rPr>
        <sz val="8"/>
        <color theme="1"/>
        <rFont val="Arial"/>
        <family val="2"/>
      </rPr>
      <t>Furniture industry</t>
    </r>
  </si>
  <si>
    <r>
      <rPr>
        <sz val="8"/>
        <color theme="1"/>
        <rFont val="Arial"/>
        <family val="2"/>
      </rPr>
      <t>Other industry</t>
    </r>
  </si>
  <si>
    <r>
      <rPr>
        <sz val="8"/>
        <color theme="1"/>
        <rFont val="Arial"/>
        <family val="2"/>
      </rPr>
      <t>Repair and installation of machinery</t>
    </r>
  </si>
  <si>
    <r>
      <rPr>
        <sz val="8"/>
        <rFont val="Arial"/>
        <family val="2"/>
      </rPr>
      <t>Energy supply</t>
    </r>
  </si>
  <si>
    <r>
      <rPr>
        <sz val="8"/>
        <rFont val="Arial"/>
        <family val="2"/>
      </rPr>
      <t>Water supply</t>
    </r>
  </si>
  <si>
    <r>
      <rPr>
        <sz val="8"/>
        <rFont val="Arial"/>
        <family val="2"/>
      </rPr>
      <t>Construction</t>
    </r>
  </si>
  <si>
    <r>
      <rPr>
        <sz val="8"/>
        <rFont val="Arial"/>
        <family val="2"/>
      </rPr>
      <t>Wholesale and retail trade; repair of motor vehicles</t>
    </r>
  </si>
  <si>
    <r>
      <rPr>
        <sz val="8"/>
        <rFont val="Arial"/>
        <family val="2"/>
      </rPr>
      <t>Transport and storage</t>
    </r>
  </si>
  <si>
    <r>
      <rPr>
        <sz val="8"/>
        <rFont val="Arial"/>
        <family val="2"/>
      </rPr>
      <t>Accommodation and food services</t>
    </r>
  </si>
  <si>
    <r>
      <rPr>
        <sz val="8"/>
        <rFont val="Arial"/>
        <family val="2"/>
      </rPr>
      <t>Information and communication</t>
    </r>
  </si>
  <si>
    <r>
      <rPr>
        <sz val="8"/>
        <rFont val="Arial"/>
        <family val="2"/>
      </rPr>
      <t>Real estate activities</t>
    </r>
  </si>
  <si>
    <r>
      <rPr>
        <sz val="8"/>
        <rFont val="Arial"/>
        <family val="2"/>
      </rPr>
      <t>Specialised business services</t>
    </r>
  </si>
  <si>
    <r>
      <rPr>
        <sz val="8"/>
        <rFont val="Arial"/>
        <family val="2"/>
      </rPr>
      <t>Renting/leasing and other business services</t>
    </r>
  </si>
  <si>
    <r>
      <rPr>
        <sz val="8"/>
        <rFont val="Arial"/>
        <family val="2"/>
      </rPr>
      <t>Other sectors</t>
    </r>
  </si>
  <si>
    <r>
      <rPr>
        <sz val="8"/>
        <color theme="1"/>
        <rFont val="Arial"/>
        <family val="2"/>
      </rPr>
      <t>Repair of personal and household goods</t>
    </r>
  </si>
  <si>
    <r>
      <rPr>
        <sz val="8"/>
        <color theme="1"/>
        <rFont val="Arial"/>
        <family val="2"/>
      </rPr>
      <t>Total</t>
    </r>
  </si>
  <si>
    <r>
      <rPr>
        <sz val="8"/>
        <rFont val="Arial"/>
        <family val="2"/>
      </rPr>
      <t>Source: CBS</t>
    </r>
  </si>
  <si>
    <r>
      <rPr>
        <sz val="8"/>
        <color theme="1"/>
        <rFont val="Arial"/>
        <family val="2"/>
      </rPr>
      <t>Value of intermediate goods included in final demand</t>
    </r>
  </si>
  <si>
    <r>
      <rPr>
        <sz val="8"/>
        <color theme="1"/>
        <rFont val="Arial"/>
        <family val="2"/>
      </rPr>
      <t>Share of intermediate goods in total export value</t>
    </r>
  </si>
  <si>
    <r>
      <rPr>
        <i/>
        <sz val="8"/>
        <color theme="1"/>
        <rFont val="Arial"/>
        <family val="2"/>
      </rPr>
      <t>x million euros</t>
    </r>
  </si>
  <si>
    <r>
      <rPr>
        <i/>
        <sz val="8"/>
        <color theme="1"/>
        <rFont val="Arial"/>
        <family val="2"/>
      </rPr>
      <t>x million euros</t>
    </r>
  </si>
  <si>
    <r>
      <rPr>
        <i/>
        <sz val="8"/>
        <color theme="1"/>
        <rFont val="Arial"/>
        <family val="2"/>
      </rPr>
      <t>%</t>
    </r>
  </si>
  <si>
    <r>
      <rPr>
        <b/>
        <i/>
        <sz val="10"/>
        <color theme="1"/>
        <rFont val="Arial"/>
        <family val="2"/>
      </rPr>
      <t xml:space="preserve">Re-exports </t>
    </r>
    <r>
      <rPr>
        <sz val="10"/>
        <color theme="1"/>
        <rFont val="Arial"/>
        <family val="2"/>
      </rPr>
      <t>- Foreign goods which were imported and subsequently exported again, after having undergone no or minor industrial processing. The goods are thus temporarily owned by a resident of the Netherlands.</t>
    </r>
  </si>
  <si>
    <r>
      <rPr>
        <b/>
        <i/>
        <sz val="10"/>
        <color theme="1"/>
        <rFont val="Arial"/>
        <family val="2"/>
      </rPr>
      <t>Value added</t>
    </r>
    <r>
      <rPr>
        <sz val="10"/>
        <color theme="1"/>
        <rFont val="Arial"/>
        <family val="2"/>
      </rPr>
      <t xml:space="preserve"> - The value of all produced goods and services (production value or output) minus the value of goods and services which were used up during this production (intermediate use). The output is valued at basic prices, i.e. the selling price excluding the trade margin and transport costs and excluding any taxes on products paid and subsidies on products received. The intermediate use is valued at the purchase value excluding non-deductible VAT.</t>
    </r>
  </si>
  <si>
    <r>
      <rPr>
        <b/>
        <i/>
        <sz val="10"/>
        <color theme="1"/>
        <rFont val="Arial"/>
        <family val="2"/>
      </rPr>
      <t>Capital goods</t>
    </r>
    <r>
      <rPr>
        <sz val="10"/>
        <color theme="1"/>
        <rFont val="Arial"/>
        <family val="2"/>
      </rPr>
      <t xml:space="preserve"> - Capital goods are tangible or intangible manufactured assets that are used in the production process for more than twelve months. Examples are buildings, machinery, transport vehicles, software and so on.</t>
    </r>
  </si>
  <si>
    <r>
      <rPr>
        <b/>
        <i/>
        <sz val="10"/>
        <color theme="1"/>
        <rFont val="Arial"/>
        <family val="2"/>
      </rPr>
      <t>Intermediate goods</t>
    </r>
    <r>
      <rPr>
        <sz val="10"/>
        <color theme="1"/>
        <rFont val="Arial"/>
        <family val="2"/>
      </rPr>
      <t xml:space="preserve"> - These include all inputs into the production process, such as raw materials, semi-finished products and fuels. An intermediary product is used during the production process, often transformed and then processed into the final output. In other words, it serves to produce other goods.</t>
    </r>
  </si>
  <si>
    <r>
      <rPr>
        <b/>
        <i/>
        <sz val="10"/>
        <color theme="1"/>
        <rFont val="Arial"/>
        <family val="2"/>
      </rPr>
      <t xml:space="preserve">Imports - </t>
    </r>
    <r>
      <rPr>
        <sz val="10"/>
        <color theme="1"/>
        <rFont val="Arial"/>
        <family val="2"/>
      </rPr>
      <t>The supply of goods and rendering of services from abroad (by non-residents) to residents.</t>
    </r>
  </si>
  <si>
    <r>
      <rPr>
        <b/>
        <i/>
        <sz val="10"/>
        <color theme="1"/>
        <rFont val="Arial"/>
        <family val="2"/>
      </rPr>
      <t>Final demand</t>
    </r>
    <r>
      <rPr>
        <sz val="10"/>
        <color theme="1"/>
        <rFont val="Arial"/>
        <family val="2"/>
      </rPr>
      <t xml:space="preserve"> - Demand from end users. This includes household consumption, government consumption, investments as well as exports.</t>
    </r>
  </si>
  <si>
    <r>
      <rPr>
        <b/>
        <i/>
        <sz val="10"/>
        <color theme="1"/>
        <rFont val="Arial"/>
        <family val="2"/>
      </rPr>
      <t>Export of goods</t>
    </r>
    <r>
      <rPr>
        <b/>
        <sz val="10"/>
        <color theme="1"/>
        <rFont val="Arial"/>
        <family val="2"/>
      </rPr>
      <t xml:space="preserve"> </t>
    </r>
    <r>
      <rPr>
        <sz val="10"/>
        <color theme="1"/>
        <rFont val="Arial"/>
        <family val="2"/>
      </rPr>
      <t xml:space="preserve">- The flows of goods (sales, exchanges and donations) provided by residents (of the Netherlands) to non-residents. Goods exports take place when the beneficial ownership of goods is transferred by a resident to a non-resident, regardless of whether a physical cross-border movement of goods takes place. A company or authority is considered to be resident when it has been operational within the Netherlands for a minimum of twelve months. This applies to all companies and authorities, regardless of whether they are foreign-owned or not. Goods exports also include re-exports: previously imported goods which are exported again, often after undergoing minimal processing. </t>
    </r>
  </si>
  <si>
    <r>
      <rPr>
        <b/>
        <i/>
        <sz val="10"/>
        <color theme="1"/>
        <rFont val="Arial"/>
        <family val="2"/>
      </rPr>
      <t>Exports</t>
    </r>
    <r>
      <rPr>
        <sz val="10"/>
        <color theme="1"/>
        <rFont val="Arial"/>
        <family val="2"/>
      </rPr>
      <t xml:space="preserve"> - The flows of goods and services (sales, exchanges and donations) provided by residents (of the Netherlands) to non-residents. Goods exports take place when the beneficial ownership of goods is transferred by a resident to a non-resident, regardless of whether a physical cross-border movement of goods takes place.</t>
    </r>
  </si>
  <si>
    <r>
      <rPr>
        <b/>
        <i/>
        <sz val="10"/>
        <color theme="1"/>
        <rFont val="Arial"/>
        <family val="2"/>
      </rPr>
      <t>Direct importing</t>
    </r>
    <r>
      <rPr>
        <sz val="10"/>
        <color theme="1"/>
        <rFont val="Arial"/>
        <family val="2"/>
      </rPr>
      <t xml:space="preserve"> - Direct imports of goods from one country to another.</t>
    </r>
  </si>
  <si>
    <r>
      <rPr>
        <b/>
        <i/>
        <sz val="10"/>
        <color theme="1"/>
        <rFont val="Arial"/>
        <family val="2"/>
      </rPr>
      <t>Consumer goods</t>
    </r>
    <r>
      <rPr>
        <sz val="10"/>
        <color theme="1"/>
        <rFont val="Arial"/>
        <family val="2"/>
      </rPr>
      <t xml:space="preserve"> - Tangible goods which are used by households for direct consumption and not for the production of another good.</t>
    </r>
  </si>
  <si>
    <r>
      <rPr>
        <b/>
        <sz val="10"/>
        <color theme="1"/>
        <rFont val="Arial"/>
        <family val="2"/>
      </rPr>
      <t>Glossary</t>
    </r>
  </si>
  <si>
    <r>
      <rPr>
        <b/>
        <sz val="10"/>
        <color theme="1"/>
        <rFont val="Arial"/>
        <family val="2"/>
      </rPr>
      <t>Quality</t>
    </r>
  </si>
  <si>
    <r>
      <rPr>
        <b/>
        <sz val="10"/>
        <color theme="1"/>
        <rFont val="Arial"/>
        <family val="2"/>
      </rPr>
      <t>Description of methodology</t>
    </r>
  </si>
  <si>
    <r>
      <rPr>
        <sz val="10"/>
        <color rgb="FF000000"/>
        <rFont val="Arial"/>
        <family val="2"/>
      </rPr>
      <t>Data for these tables have been compiled on the basis of a combination of CBS statistics (international goods trade and National Accounts) and OECD data (Inter-country Input Output; ICIO). The trade statistics include information on the types of goods and services which are exported to the various countries and the corresponding export value. The National Accounts include the types of goods and services that are imported and exported by each industry. The ICIO as published by the OECD is a multiregional input-outputtable (see ‘Source files’).</t>
    </r>
  </si>
  <si>
    <r>
      <rPr>
        <b/>
        <sz val="10"/>
        <color theme="1"/>
        <rFont val="Arial"/>
        <family val="2"/>
      </rPr>
      <t>Description of the source files</t>
    </r>
  </si>
  <si>
    <r>
      <rPr>
        <sz val="10"/>
        <color theme="1"/>
        <rFont val="Arial"/>
        <family val="2"/>
      </rPr>
      <t>The tables contain figures that produce insight into the extent to which Dutch enterprises operate within global value chains, particularly when trading in goods. First, the figures describe the volume of goods imports as well as the types of goods (intermediate or consumer goods), in which business sectors trade takes place and how the imports are used (imports for re-exports or imports for the domestic market). In a similar manner, Dutch exports are described and the extent to which export goods are incorporated into foreign final demand.</t>
    </r>
  </si>
  <si>
    <r>
      <rPr>
        <b/>
        <sz val="10"/>
        <color theme="1"/>
        <rFont val="Arial"/>
        <family val="2"/>
      </rPr>
      <t>Explanation of the figures</t>
    </r>
  </si>
  <si>
    <r>
      <rPr>
        <b/>
        <sz val="10"/>
        <color theme="1"/>
        <rFont val="Arial"/>
        <family val="2"/>
      </rPr>
      <t>Introduction</t>
    </r>
  </si>
  <si>
    <r>
      <rPr>
        <b/>
        <sz val="16"/>
        <color theme="1"/>
        <rFont val="Arial"/>
        <family val="2"/>
      </rPr>
      <t xml:space="preserve">Explanation of the tables (Chapter 6) </t>
    </r>
  </si>
  <si>
    <r>
      <rPr>
        <sz val="10"/>
        <rFont val="Arial"/>
        <family val="2"/>
      </rPr>
      <t>-</t>
    </r>
  </si>
  <si>
    <r>
      <rPr>
        <sz val="10"/>
        <rFont val="Arial"/>
        <family val="2"/>
      </rPr>
      <t>Details</t>
    </r>
  </si>
  <si>
    <r>
      <rPr>
        <sz val="10"/>
        <rFont val="Arial"/>
        <family val="2"/>
      </rPr>
      <t>Annual</t>
    </r>
  </si>
  <si>
    <r>
      <rPr>
        <sz val="10"/>
        <rFont val="Arial"/>
        <family val="2"/>
      </rPr>
      <t>Periodicity</t>
    </r>
  </si>
  <si>
    <r>
      <rPr>
        <sz val="10"/>
        <rFont val="Arial"/>
        <family val="2"/>
      </rPr>
      <t>Integral</t>
    </r>
  </si>
  <si>
    <r>
      <rPr>
        <sz val="10"/>
        <rFont val="Arial"/>
        <family val="2"/>
      </rPr>
      <t>Integral or sample survey</t>
    </r>
  </si>
  <si>
    <r>
      <rPr>
        <sz val="11"/>
        <color theme="1"/>
        <rFont val="Calibri"/>
        <family val="2"/>
        <scheme val="minor"/>
      </rPr>
      <t>OECD</t>
    </r>
  </si>
  <si>
    <r>
      <rPr>
        <sz val="10"/>
        <rFont val="Arial"/>
        <family val="2"/>
      </rPr>
      <t>Supplier</t>
    </r>
  </si>
  <si>
    <r>
      <rPr>
        <sz val="10"/>
        <rFont val="Arial"/>
        <family val="2"/>
      </rPr>
      <t>General description</t>
    </r>
  </si>
  <si>
    <r>
      <rPr>
        <b/>
        <sz val="10"/>
        <rFont val="Arial"/>
        <family val="2"/>
      </rPr>
      <t>Inter-country Input Output (ICIO) tables (OECD-WTO Database on Trade in Value-Added, 2018 Release)</t>
    </r>
  </si>
  <si>
    <r>
      <rPr>
        <b/>
        <sz val="10"/>
        <rFont val="Arial"/>
        <family val="2"/>
      </rPr>
      <t>Source</t>
    </r>
  </si>
  <si>
    <r>
      <rPr>
        <sz val="10"/>
        <rFont val="Arial"/>
        <family val="2"/>
      </rPr>
      <t>CBS, National Accounts.</t>
    </r>
  </si>
  <si>
    <r>
      <rPr>
        <b/>
        <sz val="10"/>
        <rFont val="Arial"/>
        <family val="2"/>
      </rPr>
      <t>Input-output tables</t>
    </r>
  </si>
  <si>
    <r>
      <rPr>
        <sz val="10"/>
        <rFont val="Arial"/>
        <family val="2"/>
      </rPr>
      <t xml:space="preserve">A subdivision of bilateral trade with countries outside the EU is always available; figures on intra-EU exports are available for year starting from reporting year 2012; figures on intra-EU imports are only available for those imports which exceed 900,000 euros (2013) or 1.5 million euros (2014-2016).  </t>
    </r>
  </si>
  <si>
    <r>
      <rPr>
        <sz val="10"/>
        <rFont val="Arial"/>
        <family val="2"/>
      </rPr>
      <t>Data are updated continually.</t>
    </r>
  </si>
  <si>
    <r>
      <rPr>
        <sz val="10"/>
        <rFont val="Arial"/>
        <family val="2"/>
      </rPr>
      <t>An integrated microdataset is used to compile statistics on the import and export of goods. The source contains information on companies engaged in international goods trade, including the volume of trade with each country.</t>
    </r>
  </si>
  <si>
    <r>
      <rPr>
        <b/>
        <sz val="8"/>
        <rFont val="Helvetica"/>
        <family val="2"/>
      </rPr>
      <t>Explanation of symbols</t>
    </r>
  </si>
  <si>
    <r>
      <rPr>
        <sz val="8"/>
        <rFont val="Helvetica"/>
        <family val="2"/>
      </rPr>
      <t>empty cell = figure not applicable</t>
    </r>
  </si>
  <si>
    <r>
      <rPr>
        <sz val="8"/>
        <rFont val="Helvetica"/>
        <family val="2"/>
      </rPr>
      <t>. = data not available</t>
    </r>
  </si>
  <si>
    <r>
      <rPr>
        <sz val="8"/>
        <rFont val="Helvetica"/>
        <family val="2"/>
      </rPr>
      <t>* = provisional figures</t>
    </r>
  </si>
  <si>
    <r>
      <rPr>
        <sz val="8"/>
        <rFont val="Helvetica"/>
        <family val="2"/>
      </rPr>
      <t>** = revised provisional figures</t>
    </r>
  </si>
  <si>
    <r>
      <rPr>
        <sz val="8"/>
        <rFont val="Helvetica"/>
        <family val="2"/>
      </rPr>
      <t>x = publication prohibited (confidential figure)</t>
    </r>
  </si>
  <si>
    <r>
      <rPr>
        <sz val="8"/>
        <rFont val="Helvetica"/>
        <family val="2"/>
      </rPr>
      <t>Due to rounding, some totals may not correspond to the sum of the separate figures.</t>
    </r>
  </si>
  <si>
    <t>Contents</t>
  </si>
  <si>
    <t>Sheet</t>
  </si>
  <si>
    <t>Explanation</t>
  </si>
  <si>
    <t>Source files</t>
  </si>
  <si>
    <t>Table 6.1</t>
  </si>
  <si>
    <t>Table 6.2</t>
  </si>
  <si>
    <t>Table 6.3</t>
  </si>
  <si>
    <t>Table 6.4</t>
  </si>
  <si>
    <t>Table 6.5</t>
  </si>
  <si>
    <t>Table 6.6</t>
  </si>
  <si>
    <t>Table 6.7</t>
  </si>
  <si>
    <t>The trade statistics are used to estimate for each of the exported good and service in an industry how the Dutch imports and exports are distributed over the different countries in accordance with the BEC classification. Using input-output tables, the volume of goods imports is given as well as the types of goods (intermediate or consumer goods), in which business sectors trade takes place and how the imports are used (imports for re-exports or imports for the domestic market). The same method is applied to information on exports. Finally, by combining Dutch export figures with the OECD’s ICIO, using input-output analysis, we can estimate to what extent Dutch intermediate goods have been incorporated into foreign final demand.</t>
  </si>
  <si>
    <r>
      <rPr>
        <b/>
        <i/>
        <sz val="10"/>
        <color theme="1"/>
        <rFont val="Arial"/>
        <family val="2"/>
      </rPr>
      <t>Direct exporting</t>
    </r>
    <r>
      <rPr>
        <sz val="10"/>
        <color theme="1"/>
        <rFont val="Arial"/>
        <family val="2"/>
      </rPr>
      <t xml:space="preserve"> - Direct exports of goods from one country to another.</t>
    </r>
  </si>
  <si>
    <t xml:space="preserve">International Trade in Goods statistic (ITGS) </t>
  </si>
  <si>
    <t>Tax and Customs Administration, CBS.</t>
  </si>
  <si>
    <t>The figures are estimates, not exact measurements. Due to the fact that the National Accounts and trade statistics include a (sometimes substantially) wide range of demarcations, methods, concepts and definitions, figures on the aggregate imports and exports do not tally with those in the trade statistics. This is even more true for comparisons between CBS figures and OECD figures.</t>
  </si>
  <si>
    <r>
      <rPr>
        <b/>
        <i/>
        <sz val="10"/>
        <rFont val="Arial"/>
        <family val="2"/>
      </rPr>
      <t>Input-output analysis</t>
    </r>
    <r>
      <rPr>
        <sz val="10"/>
        <rFont val="Arial"/>
        <family val="2"/>
      </rPr>
      <t xml:space="preserve"> - The I-O framework is a form of analysis used to quantify expenditure on primary inputs and production factors, such as the costs of goods and services which have not been produced in the Netherlands (imports) and the production factors (labour, capital, entrepreneurship) which are allocated to final expenditure (consumption by households, consumption by government, investments, exports). In addition, the I-O is used to map indirect intermediary supplies between sectors, thereby revealing mutual dependencies among the value chains.</t>
    </r>
  </si>
  <si>
    <r>
      <rPr>
        <b/>
        <i/>
        <sz val="10"/>
        <color theme="1"/>
        <rFont val="Arial"/>
        <family val="2"/>
      </rPr>
      <t>BEC classification</t>
    </r>
    <r>
      <rPr>
        <b/>
        <sz val="10"/>
        <color theme="1"/>
        <rFont val="Arial"/>
        <family val="2"/>
      </rPr>
      <t xml:space="preserve"> - </t>
    </r>
    <r>
      <rPr>
        <sz val="10"/>
        <color theme="1"/>
        <rFont val="Arial"/>
        <family val="2"/>
      </rPr>
      <t xml:space="preserve">classification in accordance with the Broad Economic Categories. This classification allocates goods according to the nature of final demand and the use of these goods, as laid down in the National Accounts system. Goods are classified into five types: intermediate goods, capital goods, consumer goods, mineral fuels and other goods. </t>
    </r>
  </si>
  <si>
    <t xml:space="preserve">Input-output tables provide a detailed overview of the links between the output, the external trade (exports and impourts) and the domestic expenditure of one particular country. Input-output tables also reveal economic relations between various industries which supply intermediate goods and services to each other. </t>
  </si>
  <si>
    <t>November 2020</t>
  </si>
  <si>
    <t>Table 6.8</t>
  </si>
  <si>
    <t>Table 6.9</t>
  </si>
  <si>
    <t>Dutch Trade in Facts and Figures: 2020 - Exports, investment and employment is a publication which was developed by the CBS Expertise Centre for Globalisation at the request of the Dutch Ministry of Foreign Affairs. In 2019 the first release was published. This publication will carry annual updates on a set of key economic figures and indicators. The publication contains many time series, primarily at an upper macro or meso level, with some topics specifically geared towards the priorities that have been set in the trade agenda of the Dutch Cabinet. This publication addresses the need for quick access to the most important data on internationalisation of the Dutch business economy and the wider economy. The chapters present the key trends, figures and developments; the underlying data that form the basis are presented in these tables, with a separate set of tables for each individual chapter.</t>
  </si>
  <si>
    <t>More specifcally, the tables show which industries imported goods directly in 2015 (Table 6.1), 2016 (Table 6.2), 2017 (Table 6.3) and 2018 (Table 6.4). The tables also show which industries exported goods directly in 2015 (Table 6.5), 2016 (Table 6.6), 2017 (Table 6.7) and 2018 (Table 6.8). Figures are broken down according to the various commodity categories.  E.g. intermediate goods or consumer goods according to the so-called BEC classification. Finally, in Table 6.9 follows the export of intermediate goods manufactured in the Netherlands from preceding tables, showing the extent to which these goods are incorporated into foreign final demand.</t>
  </si>
  <si>
    <t>2015 benchmark revision</t>
  </si>
  <si>
    <t>These OECD-WHO data consist of indicators and time series; the so-called multi-region input–output (MRIO) tables. These MRIO tables divide the world into 60 regions and 34 business sectors, showing among other things the volume of cross supplies between industries and supplies to consumers, government, and investments over the period 2005-2016.</t>
  </si>
  <si>
    <t>Figures over 2015, 2016 and 2017 are final, figures over 2018 are preliminary. All figures are in accordance with the 2015 benchmark revision of the National Accounts. As such the figures presented in these tables can not be compared to the figures published in the previous edition of Dutch Trade in Facts and Figures.</t>
  </si>
  <si>
    <t>Direct goods imports by industry and type of good, 2015</t>
  </si>
  <si>
    <t>Direct goods imports by industry and type of good, 2016</t>
  </si>
  <si>
    <t>Direct goods imports by industry and type of good, 2017</t>
  </si>
  <si>
    <t>Direct goods imports by industry and type of good, 2018*</t>
  </si>
  <si>
    <t>Direct goods exports by industry and type of good, 2015</t>
  </si>
  <si>
    <t>Direct goods exports by industry and type of good, 2016</t>
  </si>
  <si>
    <t>Direct goods exports by industry and type of good, 2017</t>
  </si>
  <si>
    <t>Direct goods exports by industry and type of good, 2018*</t>
  </si>
  <si>
    <t>Intermediate goods produced in the Netherlands and included in foreign final demand, top 60 countries of final demand*, 2015-2016</t>
  </si>
  <si>
    <t>Japan</t>
  </si>
  <si>
    <t>Canada</t>
  </si>
  <si>
    <t>Finland</t>
  </si>
  <si>
    <t>Mexico</t>
  </si>
  <si>
    <t>Portugal</t>
  </si>
  <si>
    <t>Taiwan</t>
  </si>
  <si>
    <t>Singapore</t>
  </si>
  <si>
    <t>Hong Kong</t>
  </si>
  <si>
    <t>Colombia</t>
  </si>
  <si>
    <t>Cyprus</t>
  </si>
  <si>
    <t>Costa Rica</t>
  </si>
  <si>
    <t>Malta</t>
  </si>
  <si>
    <t>Russia</t>
  </si>
  <si>
    <t>Sweden</t>
  </si>
  <si>
    <t>Switzerland</t>
  </si>
  <si>
    <t>Netherlands</t>
  </si>
  <si>
    <t>Ireland</t>
  </si>
  <si>
    <t>Romania</t>
  </si>
  <si>
    <t>Israel</t>
  </si>
  <si>
    <t>Hungary</t>
  </si>
  <si>
    <t>Greece</t>
  </si>
  <si>
    <t>South Africa</t>
  </si>
  <si>
    <t>Indonesia</t>
  </si>
  <si>
    <t>Malaysia</t>
  </si>
  <si>
    <t>Viet Nam</t>
  </si>
  <si>
    <t>Bulgaria</t>
  </si>
  <si>
    <t>Lithuania</t>
  </si>
  <si>
    <t>New Zealand</t>
  </si>
  <si>
    <t>Croatia</t>
  </si>
  <si>
    <t>Slovenia</t>
  </si>
  <si>
    <t>Latvia</t>
  </si>
  <si>
    <t>Iceland</t>
  </si>
  <si>
    <t>Estonia</t>
  </si>
  <si>
    <t>* Based on the year 2016</t>
  </si>
  <si>
    <t>Dutch Trade in Facts and Figures: 2020 - Exports, investment and employment</t>
  </si>
  <si>
    <t>Chapter 6: The Netherlands’ participation in global value chains</t>
  </si>
  <si>
    <t>Explanation of the tables</t>
  </si>
  <si>
    <t>Description of the sources</t>
  </si>
  <si>
    <t>Sources Chapter 6</t>
  </si>
  <si>
    <t>Data have been rounded. Due to rounding, the sum of the separate underlying categories may not correspond exactly with the total.</t>
  </si>
  <si>
    <t>2019–2020 = 2019 to 2020 inclusive</t>
  </si>
  <si>
    <t>2019/2020 = the average over the years 2019 to 2020 inclusive</t>
  </si>
  <si>
    <t>2019/’20 = crop year, financial year, school year etc., beginning in 2019 and ending in 2020</t>
  </si>
  <si>
    <t>2017/’18–2019/’20 = crop year, financial year, school year etc., 2017/’18 to 2019/’20 inclusive</t>
  </si>
  <si>
    <t>Statistics Netherlands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</si>
</sst>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mmm\ yyyy"/>
    <numFmt numFmtId="165" formatCode="0.0"/>
  </numFmts>
  <fonts count="28" x14ac:knownFonts="1">
    <font>
      <sz val="11"/>
      <color theme="1"/>
      <name val="Calibri"/>
      <family val="2"/>
      <scheme val="minor"/>
    </font>
    <font>
      <b/>
      <sz val="8"/>
      <color theme="1"/>
      <name val="Arial"/>
      <family val="2"/>
    </font>
    <font>
      <sz val="8"/>
      <color theme="1"/>
      <name val="Arial"/>
      <family val="2"/>
    </font>
    <font>
      <i/>
      <sz val="8"/>
      <color theme="1"/>
      <name val="Arial"/>
      <family val="2"/>
    </font>
    <font>
      <sz val="11"/>
      <color rgb="FF000000"/>
      <name val="Calibri"/>
      <family val="2"/>
      <scheme val="minor"/>
    </font>
    <font>
      <b/>
      <sz val="8"/>
      <color rgb="FF000000"/>
      <name val="Arial"/>
      <family val="2"/>
    </font>
    <font>
      <b/>
      <sz val="12"/>
      <name val="Arial"/>
      <family val="2"/>
    </font>
    <font>
      <sz val="10"/>
      <name val="Arial"/>
      <family val="2"/>
    </font>
    <font>
      <sz val="12"/>
      <name val="Arial"/>
      <family val="2"/>
    </font>
    <font>
      <b/>
      <sz val="10"/>
      <name val="Arial"/>
      <family val="2"/>
    </font>
    <font>
      <sz val="10"/>
      <color rgb="FFFF0000"/>
      <name val="Arial"/>
      <family val="2"/>
    </font>
    <font>
      <sz val="10"/>
      <color rgb="FF0070C0"/>
      <name val="Arial"/>
      <family val="2"/>
    </font>
    <font>
      <sz val="8"/>
      <name val="Arial"/>
      <family val="2"/>
    </font>
    <font>
      <u/>
      <sz val="10"/>
      <color theme="10"/>
      <name val="Arial"/>
      <family val="2"/>
    </font>
    <font>
      <sz val="11"/>
      <color indexed="8"/>
      <name val="Calibri"/>
      <family val="2"/>
      <scheme val="minor"/>
    </font>
    <font>
      <sz val="11"/>
      <color rgb="FFFF0000"/>
      <name val="Calibri"/>
      <family val="2"/>
      <scheme val="minor"/>
    </font>
    <font>
      <sz val="8"/>
      <name val="Helvetica"/>
      <family val="2"/>
    </font>
    <font>
      <b/>
      <sz val="8"/>
      <name val="Helvetica"/>
      <family val="2"/>
    </font>
    <font>
      <u/>
      <sz val="11"/>
      <color theme="10"/>
      <name val="Calibri"/>
      <family val="2"/>
      <scheme val="minor"/>
    </font>
    <font>
      <i/>
      <sz val="10"/>
      <name val="Arial"/>
      <family val="2"/>
    </font>
    <font>
      <sz val="8"/>
      <color rgb="FF0070C0"/>
      <name val="Arial"/>
      <family val="2"/>
    </font>
    <font>
      <sz val="10"/>
      <color theme="1"/>
      <name val="Arial"/>
      <family val="2"/>
    </font>
    <font>
      <b/>
      <i/>
      <sz val="10"/>
      <color theme="1"/>
      <name val="Arial"/>
      <family val="2"/>
    </font>
    <font>
      <b/>
      <sz val="10"/>
      <color theme="1"/>
      <name val="Arial"/>
      <family val="2"/>
    </font>
    <font>
      <sz val="10"/>
      <color rgb="FF000000"/>
      <name val="Arial"/>
      <family val="2"/>
    </font>
    <font>
      <b/>
      <sz val="16"/>
      <color theme="1"/>
      <name val="Arial"/>
      <family val="2"/>
    </font>
    <font>
      <b/>
      <sz val="14"/>
      <name val="Arial"/>
      <family val="2"/>
    </font>
    <font>
      <b/>
      <i/>
      <sz val="10"/>
      <name val="Arial"/>
      <family val="2"/>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FFFFFF"/>
      </patternFill>
    </fill>
    <fill>
      <patternFill patternType="solid">
        <fgColor rgb="FFFFFFFF"/>
        <bgColor indexed="64"/>
      </patternFill>
    </fill>
  </fills>
  <borders count="4">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4" fillId="0" borderId="0"/>
    <xf numFmtId="0" fontId="7" fillId="0" borderId="0"/>
    <xf numFmtId="0" fontId="13" fillId="0" borderId="0" applyNumberFormat="0" applyFill="0" applyBorder="0" applyAlignment="0" applyProtection="0"/>
    <xf numFmtId="0" fontId="7" fillId="0" borderId="0"/>
    <xf numFmtId="0" fontId="14" fillId="0" borderId="0"/>
    <xf numFmtId="0" fontId="18" fillId="0" borderId="0" applyNumberFormat="0" applyFill="0" applyBorder="0" applyAlignment="0" applyProtection="0"/>
  </cellStyleXfs>
  <cellXfs count="92">
    <xf numFmtId="0" fontId="0" fillId="0" borderId="0" xfId="0"/>
    <xf numFmtId="0" fontId="1" fillId="2" borderId="0" xfId="0" applyFont="1" applyFill="1"/>
    <xf numFmtId="0" fontId="2" fillId="2" borderId="0" xfId="0" applyFont="1" applyFill="1" applyBorder="1"/>
    <xf numFmtId="0" fontId="2" fillId="2" borderId="0" xfId="0" applyFont="1" applyFill="1"/>
    <xf numFmtId="0" fontId="2" fillId="2" borderId="0" xfId="0" applyFont="1" applyFill="1" applyBorder="1" applyAlignment="1"/>
    <xf numFmtId="0" fontId="1" fillId="2" borderId="0" xfId="0" applyFont="1" applyFill="1" applyBorder="1" applyAlignment="1">
      <alignment horizontal="right"/>
    </xf>
    <xf numFmtId="0" fontId="2" fillId="2" borderId="0" xfId="0" applyFont="1" applyFill="1" applyAlignment="1"/>
    <xf numFmtId="0" fontId="2" fillId="2" borderId="2" xfId="0" applyFont="1" applyFill="1" applyBorder="1"/>
    <xf numFmtId="0" fontId="1" fillId="2" borderId="2" xfId="0" applyFont="1" applyFill="1" applyBorder="1" applyAlignment="1">
      <alignment horizontal="right" vertical="center"/>
    </xf>
    <xf numFmtId="0" fontId="1" fillId="2" borderId="0" xfId="0" applyFont="1" applyFill="1" applyBorder="1" applyAlignment="1">
      <alignment horizontal="right" vertical="center"/>
    </xf>
    <xf numFmtId="0" fontId="3" fillId="2" borderId="0" xfId="0" applyFont="1" applyFill="1" applyBorder="1" applyAlignment="1">
      <alignment horizontal="right" vertical="center"/>
    </xf>
    <xf numFmtId="3" fontId="2" fillId="2" borderId="0" xfId="0" applyNumberFormat="1" applyFont="1" applyFill="1"/>
    <xf numFmtId="1" fontId="2" fillId="2" borderId="0" xfId="0" applyNumberFormat="1" applyFont="1" applyFill="1"/>
    <xf numFmtId="0" fontId="5" fillId="2" borderId="0" xfId="1" applyFont="1" applyFill="1" applyAlignment="1"/>
    <xf numFmtId="0" fontId="1" fillId="2" borderId="0" xfId="0" applyFont="1" applyFill="1" applyBorder="1"/>
    <xf numFmtId="0" fontId="1" fillId="2" borderId="2" xfId="0" applyFont="1" applyFill="1" applyBorder="1"/>
    <xf numFmtId="3" fontId="1" fillId="2" borderId="0" xfId="0" applyNumberFormat="1" applyFont="1" applyFill="1" applyAlignment="1">
      <alignment horizontal="center"/>
    </xf>
    <xf numFmtId="3" fontId="2" fillId="2" borderId="2" xfId="0" applyNumberFormat="1" applyFont="1" applyFill="1" applyBorder="1"/>
    <xf numFmtId="1" fontId="2" fillId="2" borderId="2" xfId="0" applyNumberFormat="1" applyFont="1" applyFill="1" applyBorder="1"/>
    <xf numFmtId="0" fontId="2" fillId="2" borderId="0" xfId="0" applyFont="1" applyFill="1" applyBorder="1" applyAlignment="1">
      <alignment horizontal="right" vertical="center"/>
    </xf>
    <xf numFmtId="0" fontId="2" fillId="2" borderId="0" xfId="0" applyFont="1" applyFill="1" applyBorder="1" applyAlignment="1">
      <alignment horizontal="center"/>
    </xf>
    <xf numFmtId="1" fontId="2" fillId="2" borderId="0" xfId="0" applyNumberFormat="1" applyFont="1" applyFill="1" applyBorder="1"/>
    <xf numFmtId="0" fontId="3" fillId="2" borderId="2" xfId="0" applyFont="1" applyFill="1" applyBorder="1" applyAlignment="1">
      <alignment horizontal="left" vertical="center"/>
    </xf>
    <xf numFmtId="0" fontId="6" fillId="3" borderId="0" xfId="0" applyFont="1" applyFill="1"/>
    <xf numFmtId="0" fontId="7" fillId="3" borderId="0" xfId="2" applyFill="1"/>
    <xf numFmtId="0" fontId="8" fillId="3" borderId="0" xfId="2" applyFont="1" applyFill="1"/>
    <xf numFmtId="0" fontId="9" fillId="3" borderId="0" xfId="2" applyFont="1" applyFill="1"/>
    <xf numFmtId="0" fontId="10" fillId="3" borderId="0" xfId="2" applyFont="1" applyFill="1"/>
    <xf numFmtId="0" fontId="11" fillId="2" borderId="0" xfId="2" applyFont="1" applyFill="1"/>
    <xf numFmtId="0" fontId="11" fillId="3" borderId="0" xfId="2" applyFont="1" applyFill="1"/>
    <xf numFmtId="0" fontId="7" fillId="3" borderId="0" xfId="2" applyFill="1" applyAlignment="1">
      <alignment wrapText="1"/>
    </xf>
    <xf numFmtId="0" fontId="12" fillId="2" borderId="0" xfId="0" applyFont="1" applyFill="1" applyBorder="1" applyAlignment="1">
      <alignment horizontal="left" vertical="top" wrapText="1"/>
    </xf>
    <xf numFmtId="0" fontId="12" fillId="2" borderId="0" xfId="0" applyFont="1" applyFill="1"/>
    <xf numFmtId="3" fontId="2" fillId="2" borderId="0" xfId="0" applyNumberFormat="1" applyFont="1" applyFill="1" applyBorder="1" applyAlignment="1">
      <alignment horizontal="right" vertical="center"/>
    </xf>
    <xf numFmtId="0" fontId="2" fillId="0" borderId="0" xfId="0" applyFont="1" applyAlignment="1">
      <alignment horizontal="left" vertical="top"/>
    </xf>
    <xf numFmtId="165" fontId="2" fillId="2" borderId="0" xfId="0" applyNumberFormat="1" applyFont="1" applyFill="1"/>
    <xf numFmtId="0" fontId="2" fillId="0" borderId="0" xfId="0" applyFont="1" applyFill="1"/>
    <xf numFmtId="164" fontId="7" fillId="4" borderId="0" xfId="0" quotePrefix="1" applyNumberFormat="1" applyFont="1" applyFill="1" applyBorder="1" applyAlignment="1">
      <alignment horizontal="left"/>
    </xf>
    <xf numFmtId="0" fontId="1" fillId="2" borderId="0" xfId="0" applyFont="1" applyFill="1" applyBorder="1" applyAlignment="1">
      <alignment horizontal="center"/>
    </xf>
    <xf numFmtId="0" fontId="3" fillId="2" borderId="2" xfId="0" applyFont="1" applyFill="1" applyBorder="1" applyAlignment="1">
      <alignment horizontal="right" vertical="center"/>
    </xf>
    <xf numFmtId="0" fontId="2" fillId="2" borderId="0" xfId="0" applyFont="1" applyFill="1" applyAlignment="1">
      <alignment horizontal="right"/>
    </xf>
    <xf numFmtId="0" fontId="3" fillId="2" borderId="2" xfId="0" applyFont="1" applyFill="1" applyBorder="1" applyAlignment="1">
      <alignment horizontal="right"/>
    </xf>
    <xf numFmtId="0" fontId="2" fillId="2" borderId="0" xfId="0" applyFont="1" applyFill="1" applyBorder="1" applyAlignment="1">
      <alignment horizontal="right" vertical="center" wrapText="1"/>
    </xf>
    <xf numFmtId="0" fontId="2" fillId="2" borderId="0" xfId="0" applyFont="1" applyFill="1" applyBorder="1" applyAlignment="1">
      <alignment horizontal="right"/>
    </xf>
    <xf numFmtId="0" fontId="7" fillId="2" borderId="0" xfId="2" applyFont="1" applyFill="1" applyAlignment="1">
      <alignment vertical="center"/>
    </xf>
    <xf numFmtId="0" fontId="16" fillId="5" borderId="0" xfId="2" applyFont="1" applyFill="1" applyAlignment="1">
      <alignment vertical="center"/>
    </xf>
    <xf numFmtId="0" fontId="16" fillId="2" borderId="0" xfId="2" applyFont="1" applyFill="1" applyAlignment="1">
      <alignment vertical="center"/>
    </xf>
    <xf numFmtId="0" fontId="7" fillId="3" borderId="0" xfId="2" applyFill="1" applyAlignment="1"/>
    <xf numFmtId="0" fontId="7" fillId="3" borderId="0" xfId="2" applyFont="1" applyFill="1" applyAlignment="1"/>
    <xf numFmtId="0" fontId="7" fillId="3" borderId="0" xfId="2" applyFont="1" applyFill="1" applyBorder="1" applyAlignment="1"/>
    <xf numFmtId="0" fontId="18" fillId="0" borderId="0" xfId="6"/>
    <xf numFmtId="0" fontId="12" fillId="3" borderId="0" xfId="2" applyFont="1" applyFill="1" applyAlignment="1"/>
    <xf numFmtId="0" fontId="18" fillId="2" borderId="0" xfId="6" applyFill="1" applyAlignment="1"/>
    <xf numFmtId="0" fontId="19" fillId="2" borderId="0" xfId="2" applyFont="1" applyFill="1" applyAlignment="1"/>
    <xf numFmtId="0" fontId="19" fillId="3" borderId="0" xfId="2" applyFont="1" applyFill="1" applyAlignment="1"/>
    <xf numFmtId="0" fontId="7" fillId="3" borderId="0" xfId="2" applyFont="1" applyFill="1"/>
    <xf numFmtId="0" fontId="11" fillId="3" borderId="0" xfId="2" applyFont="1" applyFill="1" applyAlignment="1"/>
    <xf numFmtId="0" fontId="20" fillId="3" borderId="0" xfId="2" applyFont="1" applyFill="1" applyAlignment="1"/>
    <xf numFmtId="0" fontId="11" fillId="2" borderId="0" xfId="2" applyFont="1" applyFill="1" applyAlignment="1"/>
    <xf numFmtId="0" fontId="7" fillId="2" borderId="0" xfId="2" applyFont="1" applyFill="1" applyAlignment="1"/>
    <xf numFmtId="0" fontId="6" fillId="3" borderId="0" xfId="2" applyFont="1" applyFill="1"/>
    <xf numFmtId="0" fontId="21" fillId="2" borderId="0" xfId="0" applyFont="1" applyFill="1"/>
    <xf numFmtId="0" fontId="21" fillId="2" borderId="0" xfId="0" applyFont="1" applyFill="1" applyAlignment="1">
      <alignment wrapText="1"/>
    </xf>
    <xf numFmtId="0" fontId="22" fillId="2" borderId="0" xfId="0" applyFont="1" applyFill="1" applyAlignment="1">
      <alignment wrapText="1"/>
    </xf>
    <xf numFmtId="0" fontId="23" fillId="2" borderId="0" xfId="0" applyFont="1" applyFill="1" applyAlignment="1">
      <alignment wrapText="1"/>
    </xf>
    <xf numFmtId="0" fontId="7" fillId="2" borderId="0" xfId="5" applyFont="1" applyFill="1" applyAlignment="1">
      <alignment wrapText="1"/>
    </xf>
    <xf numFmtId="0" fontId="24" fillId="0" borderId="0" xfId="0" applyFont="1" applyAlignment="1">
      <alignment vertical="center" wrapText="1"/>
    </xf>
    <xf numFmtId="0" fontId="25" fillId="2" borderId="0" xfId="0" applyFont="1" applyFill="1" applyAlignment="1">
      <alignment wrapText="1"/>
    </xf>
    <xf numFmtId="0" fontId="21" fillId="0" borderId="0" xfId="0" applyFont="1"/>
    <xf numFmtId="0" fontId="7" fillId="2" borderId="3" xfId="2" applyFont="1" applyFill="1" applyBorder="1" applyAlignment="1">
      <alignment horizontal="justify" wrapText="1"/>
    </xf>
    <xf numFmtId="0" fontId="7" fillId="2" borderId="3" xfId="2" applyFont="1" applyFill="1" applyBorder="1" applyAlignment="1">
      <alignment horizontal="left" vertical="top" wrapText="1"/>
    </xf>
    <xf numFmtId="0" fontId="9" fillId="2" borderId="3" xfId="2" applyFont="1" applyFill="1" applyBorder="1" applyAlignment="1">
      <alignment horizontal="justify" wrapText="1"/>
    </xf>
    <xf numFmtId="0" fontId="9" fillId="2" borderId="3" xfId="2" applyFont="1" applyFill="1" applyBorder="1" applyAlignment="1">
      <alignment horizontal="left" vertical="top" wrapText="1"/>
    </xf>
    <xf numFmtId="0" fontId="7" fillId="2" borderId="0" xfId="2" applyFont="1" applyFill="1" applyBorder="1" applyAlignment="1">
      <alignment horizontal="justify" wrapText="1"/>
    </xf>
    <xf numFmtId="0" fontId="7" fillId="2" borderId="0" xfId="2" applyFont="1" applyFill="1" applyBorder="1" applyAlignment="1">
      <alignment horizontal="left" vertical="top" wrapText="1"/>
    </xf>
    <xf numFmtId="0" fontId="9" fillId="2" borderId="0" xfId="0" applyFont="1" applyFill="1" applyBorder="1" applyAlignment="1">
      <alignment horizontal="left" vertical="top" wrapText="1"/>
    </xf>
    <xf numFmtId="0" fontId="21" fillId="2" borderId="0" xfId="0" applyFont="1" applyFill="1" applyAlignment="1">
      <alignment vertical="top" wrapText="1"/>
    </xf>
    <xf numFmtId="0" fontId="7" fillId="0" borderId="0" xfId="0" applyFont="1" applyAlignment="1">
      <alignment vertical="center" wrapText="1"/>
    </xf>
    <xf numFmtId="0" fontId="7" fillId="2" borderId="0" xfId="0" applyFont="1" applyFill="1" applyAlignment="1">
      <alignment wrapText="1"/>
    </xf>
    <xf numFmtId="0" fontId="9" fillId="2" borderId="3" xfId="2" applyFont="1" applyFill="1" applyBorder="1" applyAlignment="1">
      <alignment horizontal="justify" vertical="top" wrapText="1"/>
    </xf>
    <xf numFmtId="0" fontId="1" fillId="2" borderId="0" xfId="0" applyFont="1" applyFill="1" applyBorder="1" applyAlignment="1">
      <alignment horizontal="center"/>
    </xf>
    <xf numFmtId="0" fontId="7" fillId="0" borderId="0" xfId="0" applyFont="1" applyFill="1" applyAlignment="1">
      <alignment wrapText="1"/>
    </xf>
    <xf numFmtId="0" fontId="16" fillId="5" borderId="0" xfId="2" applyFont="1" applyFill="1" applyAlignment="1">
      <alignment vertical="center"/>
    </xf>
    <xf numFmtId="0" fontId="17" fillId="5" borderId="0" xfId="2" applyFont="1" applyFill="1" applyAlignment="1">
      <alignment vertical="center"/>
    </xf>
    <xf numFmtId="0" fontId="15" fillId="0" borderId="0" xfId="0" applyFont="1" applyAlignment="1">
      <alignment vertical="top" wrapText="1"/>
    </xf>
    <xf numFmtId="0" fontId="26" fillId="2" borderId="0" xfId="0" applyFont="1" applyFill="1" applyBorder="1" applyAlignment="1">
      <alignment horizontal="left" vertical="top" wrapText="1"/>
    </xf>
    <xf numFmtId="0" fontId="0" fillId="0" borderId="0" xfId="0" applyAlignment="1"/>
    <xf numFmtId="3" fontId="1" fillId="2" borderId="2" xfId="0" applyNumberFormat="1" applyFont="1" applyFill="1" applyBorder="1" applyAlignment="1">
      <alignment horizontal="center"/>
    </xf>
    <xf numFmtId="0" fontId="1" fillId="2" borderId="2" xfId="0" applyFont="1" applyFill="1" applyBorder="1" applyAlignment="1">
      <alignment horizontal="center"/>
    </xf>
    <xf numFmtId="0" fontId="1" fillId="2" borderId="0" xfId="0" applyFont="1" applyFill="1" applyBorder="1" applyAlignment="1">
      <alignment horizontal="center"/>
    </xf>
    <xf numFmtId="0" fontId="1" fillId="2" borderId="2" xfId="0" applyFont="1" applyFill="1" applyBorder="1" applyAlignment="1">
      <alignment horizontal="center" vertical="center"/>
    </xf>
    <xf numFmtId="0" fontId="1" fillId="2" borderId="1" xfId="0" applyFont="1" applyFill="1" applyBorder="1" applyAlignment="1">
      <alignment horizontal="center"/>
    </xf>
  </cellXfs>
  <cellStyles count="7">
    <cellStyle name="Hyperlink" xfId="6" builtinId="8"/>
    <cellStyle name="Hyperlink 2" xfId="3"/>
    <cellStyle name="Normal 2 2" xfId="4"/>
    <cellStyle name="Standaard" xfId="0" builtinId="0"/>
    <cellStyle name="Standaard 2" xfId="2"/>
    <cellStyle name="Standaard 5" xfId="5"/>
    <cellStyle name="Standaard_Blad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49"/>
  <sheetViews>
    <sheetView tabSelected="1" workbookViewId="0">
      <selection activeCell="A43" sqref="A43"/>
    </sheetView>
  </sheetViews>
  <sheetFormatPr defaultColWidth="8.88671875" defaultRowHeight="13.2" x14ac:dyDescent="0.25"/>
  <cols>
    <col min="1" max="1" width="122" style="24" bestFit="1" customWidth="1"/>
    <col min="2" max="11" width="9.109375" style="24" customWidth="1"/>
    <col min="12" max="256" width="8.88671875" style="24"/>
    <col min="257" max="257" width="122" style="24" bestFit="1" customWidth="1"/>
    <col min="258" max="267" width="9.109375" style="24" customWidth="1"/>
    <col min="268" max="512" width="8.88671875" style="24"/>
    <col min="513" max="513" width="122" style="24" bestFit="1" customWidth="1"/>
    <col min="514" max="523" width="9.109375" style="24" customWidth="1"/>
    <col min="524" max="768" width="8.88671875" style="24"/>
    <col min="769" max="769" width="122" style="24" bestFit="1" customWidth="1"/>
    <col min="770" max="779" width="9.109375" style="24" customWidth="1"/>
    <col min="780" max="1024" width="8.88671875" style="24"/>
    <col min="1025" max="1025" width="122" style="24" bestFit="1" customWidth="1"/>
    <col min="1026" max="1035" width="9.109375" style="24" customWidth="1"/>
    <col min="1036" max="1280" width="8.88671875" style="24"/>
    <col min="1281" max="1281" width="122" style="24" bestFit="1" customWidth="1"/>
    <col min="1282" max="1291" width="9.109375" style="24" customWidth="1"/>
    <col min="1292" max="1536" width="8.88671875" style="24"/>
    <col min="1537" max="1537" width="122" style="24" bestFit="1" customWidth="1"/>
    <col min="1538" max="1547" width="9.109375" style="24" customWidth="1"/>
    <col min="1548" max="1792" width="8.88671875" style="24"/>
    <col min="1793" max="1793" width="122" style="24" bestFit="1" customWidth="1"/>
    <col min="1794" max="1803" width="9.109375" style="24" customWidth="1"/>
    <col min="1804" max="2048" width="8.88671875" style="24"/>
    <col min="2049" max="2049" width="122" style="24" bestFit="1" customWidth="1"/>
    <col min="2050" max="2059" width="9.109375" style="24" customWidth="1"/>
    <col min="2060" max="2304" width="8.88671875" style="24"/>
    <col min="2305" max="2305" width="122" style="24" bestFit="1" customWidth="1"/>
    <col min="2306" max="2315" width="9.109375" style="24" customWidth="1"/>
    <col min="2316" max="2560" width="8.88671875" style="24"/>
    <col min="2561" max="2561" width="122" style="24" bestFit="1" customWidth="1"/>
    <col min="2562" max="2571" width="9.109375" style="24" customWidth="1"/>
    <col min="2572" max="2816" width="8.88671875" style="24"/>
    <col min="2817" max="2817" width="122" style="24" bestFit="1" customWidth="1"/>
    <col min="2818" max="2827" width="9.109375" style="24" customWidth="1"/>
    <col min="2828" max="3072" width="8.88671875" style="24"/>
    <col min="3073" max="3073" width="122" style="24" bestFit="1" customWidth="1"/>
    <col min="3074" max="3083" width="9.109375" style="24" customWidth="1"/>
    <col min="3084" max="3328" width="8.88671875" style="24"/>
    <col min="3329" max="3329" width="122" style="24" bestFit="1" customWidth="1"/>
    <col min="3330" max="3339" width="9.109375" style="24" customWidth="1"/>
    <col min="3340" max="3584" width="8.88671875" style="24"/>
    <col min="3585" max="3585" width="122" style="24" bestFit="1" customWidth="1"/>
    <col min="3586" max="3595" width="9.109375" style="24" customWidth="1"/>
    <col min="3596" max="3840" width="8.88671875" style="24"/>
    <col min="3841" max="3841" width="122" style="24" bestFit="1" customWidth="1"/>
    <col min="3842" max="3851" width="9.109375" style="24" customWidth="1"/>
    <col min="3852" max="4096" width="8.88671875" style="24"/>
    <col min="4097" max="4097" width="122" style="24" bestFit="1" customWidth="1"/>
    <col min="4098" max="4107" width="9.109375" style="24" customWidth="1"/>
    <col min="4108" max="4352" width="8.88671875" style="24"/>
    <col min="4353" max="4353" width="122" style="24" bestFit="1" customWidth="1"/>
    <col min="4354" max="4363" width="9.109375" style="24" customWidth="1"/>
    <col min="4364" max="4608" width="8.88671875" style="24"/>
    <col min="4609" max="4609" width="122" style="24" bestFit="1" customWidth="1"/>
    <col min="4610" max="4619" width="9.109375" style="24" customWidth="1"/>
    <col min="4620" max="4864" width="8.88671875" style="24"/>
    <col min="4865" max="4865" width="122" style="24" bestFit="1" customWidth="1"/>
    <col min="4866" max="4875" width="9.109375" style="24" customWidth="1"/>
    <col min="4876" max="5120" width="8.88671875" style="24"/>
    <col min="5121" max="5121" width="122" style="24" bestFit="1" customWidth="1"/>
    <col min="5122" max="5131" width="9.109375" style="24" customWidth="1"/>
    <col min="5132" max="5376" width="8.88671875" style="24"/>
    <col min="5377" max="5377" width="122" style="24" bestFit="1" customWidth="1"/>
    <col min="5378" max="5387" width="9.109375" style="24" customWidth="1"/>
    <col min="5388" max="5632" width="8.88671875" style="24"/>
    <col min="5633" max="5633" width="122" style="24" bestFit="1" customWidth="1"/>
    <col min="5634" max="5643" width="9.109375" style="24" customWidth="1"/>
    <col min="5644" max="5888" width="8.88671875" style="24"/>
    <col min="5889" max="5889" width="122" style="24" bestFit="1" customWidth="1"/>
    <col min="5890" max="5899" width="9.109375" style="24" customWidth="1"/>
    <col min="5900" max="6144" width="8.88671875" style="24"/>
    <col min="6145" max="6145" width="122" style="24" bestFit="1" customWidth="1"/>
    <col min="6146" max="6155" width="9.109375" style="24" customWidth="1"/>
    <col min="6156" max="6400" width="8.88671875" style="24"/>
    <col min="6401" max="6401" width="122" style="24" bestFit="1" customWidth="1"/>
    <col min="6402" max="6411" width="9.109375" style="24" customWidth="1"/>
    <col min="6412" max="6656" width="8.88671875" style="24"/>
    <col min="6657" max="6657" width="122" style="24" bestFit="1" customWidth="1"/>
    <col min="6658" max="6667" width="9.109375" style="24" customWidth="1"/>
    <col min="6668" max="6912" width="8.88671875" style="24"/>
    <col min="6913" max="6913" width="122" style="24" bestFit="1" customWidth="1"/>
    <col min="6914" max="6923" width="9.109375" style="24" customWidth="1"/>
    <col min="6924" max="7168" width="8.88671875" style="24"/>
    <col min="7169" max="7169" width="122" style="24" bestFit="1" customWidth="1"/>
    <col min="7170" max="7179" width="9.109375" style="24" customWidth="1"/>
    <col min="7180" max="7424" width="8.88671875" style="24"/>
    <col min="7425" max="7425" width="122" style="24" bestFit="1" customWidth="1"/>
    <col min="7426" max="7435" width="9.109375" style="24" customWidth="1"/>
    <col min="7436" max="7680" width="8.88671875" style="24"/>
    <col min="7681" max="7681" width="122" style="24" bestFit="1" customWidth="1"/>
    <col min="7682" max="7691" width="9.109375" style="24" customWidth="1"/>
    <col min="7692" max="7936" width="8.88671875" style="24"/>
    <col min="7937" max="7937" width="122" style="24" bestFit="1" customWidth="1"/>
    <col min="7938" max="7947" width="9.109375" style="24" customWidth="1"/>
    <col min="7948" max="8192" width="8.88671875" style="24"/>
    <col min="8193" max="8193" width="122" style="24" bestFit="1" customWidth="1"/>
    <col min="8194" max="8203" width="9.109375" style="24" customWidth="1"/>
    <col min="8204" max="8448" width="8.88671875" style="24"/>
    <col min="8449" max="8449" width="122" style="24" bestFit="1" customWidth="1"/>
    <col min="8450" max="8459" width="9.109375" style="24" customWidth="1"/>
    <col min="8460" max="8704" width="8.88671875" style="24"/>
    <col min="8705" max="8705" width="122" style="24" bestFit="1" customWidth="1"/>
    <col min="8706" max="8715" width="9.109375" style="24" customWidth="1"/>
    <col min="8716" max="8960" width="8.88671875" style="24"/>
    <col min="8961" max="8961" width="122" style="24" bestFit="1" customWidth="1"/>
    <col min="8962" max="8971" width="9.109375" style="24" customWidth="1"/>
    <col min="8972" max="9216" width="8.88671875" style="24"/>
    <col min="9217" max="9217" width="122" style="24" bestFit="1" customWidth="1"/>
    <col min="9218" max="9227" width="9.109375" style="24" customWidth="1"/>
    <col min="9228" max="9472" width="8.88671875" style="24"/>
    <col min="9473" max="9473" width="122" style="24" bestFit="1" customWidth="1"/>
    <col min="9474" max="9483" width="9.109375" style="24" customWidth="1"/>
    <col min="9484" max="9728" width="8.88671875" style="24"/>
    <col min="9729" max="9729" width="122" style="24" bestFit="1" customWidth="1"/>
    <col min="9730" max="9739" width="9.109375" style="24" customWidth="1"/>
    <col min="9740" max="9984" width="8.88671875" style="24"/>
    <col min="9985" max="9985" width="122" style="24" bestFit="1" customWidth="1"/>
    <col min="9986" max="9995" width="9.109375" style="24" customWidth="1"/>
    <col min="9996" max="10240" width="8.88671875" style="24"/>
    <col min="10241" max="10241" width="122" style="24" bestFit="1" customWidth="1"/>
    <col min="10242" max="10251" width="9.109375" style="24" customWidth="1"/>
    <col min="10252" max="10496" width="8.88671875" style="24"/>
    <col min="10497" max="10497" width="122" style="24" bestFit="1" customWidth="1"/>
    <col min="10498" max="10507" width="9.109375" style="24" customWidth="1"/>
    <col min="10508" max="10752" width="8.88671875" style="24"/>
    <col min="10753" max="10753" width="122" style="24" bestFit="1" customWidth="1"/>
    <col min="10754" max="10763" width="9.109375" style="24" customWidth="1"/>
    <col min="10764" max="11008" width="8.88671875" style="24"/>
    <col min="11009" max="11009" width="122" style="24" bestFit="1" customWidth="1"/>
    <col min="11010" max="11019" width="9.109375" style="24" customWidth="1"/>
    <col min="11020" max="11264" width="8.88671875" style="24"/>
    <col min="11265" max="11265" width="122" style="24" bestFit="1" customWidth="1"/>
    <col min="11266" max="11275" width="9.109375" style="24" customWidth="1"/>
    <col min="11276" max="11520" width="8.88671875" style="24"/>
    <col min="11521" max="11521" width="122" style="24" bestFit="1" customWidth="1"/>
    <col min="11522" max="11531" width="9.109375" style="24" customWidth="1"/>
    <col min="11532" max="11776" width="8.88671875" style="24"/>
    <col min="11777" max="11777" width="122" style="24" bestFit="1" customWidth="1"/>
    <col min="11778" max="11787" width="9.109375" style="24" customWidth="1"/>
    <col min="11788" max="12032" width="8.88671875" style="24"/>
    <col min="12033" max="12033" width="122" style="24" bestFit="1" customWidth="1"/>
    <col min="12034" max="12043" width="9.109375" style="24" customWidth="1"/>
    <col min="12044" max="12288" width="8.88671875" style="24"/>
    <col min="12289" max="12289" width="122" style="24" bestFit="1" customWidth="1"/>
    <col min="12290" max="12299" width="9.109375" style="24" customWidth="1"/>
    <col min="12300" max="12544" width="8.88671875" style="24"/>
    <col min="12545" max="12545" width="122" style="24" bestFit="1" customWidth="1"/>
    <col min="12546" max="12555" width="9.109375" style="24" customWidth="1"/>
    <col min="12556" max="12800" width="8.88671875" style="24"/>
    <col min="12801" max="12801" width="122" style="24" bestFit="1" customWidth="1"/>
    <col min="12802" max="12811" width="9.109375" style="24" customWidth="1"/>
    <col min="12812" max="13056" width="8.88671875" style="24"/>
    <col min="13057" max="13057" width="122" style="24" bestFit="1" customWidth="1"/>
    <col min="13058" max="13067" width="9.109375" style="24" customWidth="1"/>
    <col min="13068" max="13312" width="8.88671875" style="24"/>
    <col min="13313" max="13313" width="122" style="24" bestFit="1" customWidth="1"/>
    <col min="13314" max="13323" width="9.109375" style="24" customWidth="1"/>
    <col min="13324" max="13568" width="8.88671875" style="24"/>
    <col min="13569" max="13569" width="122" style="24" bestFit="1" customWidth="1"/>
    <col min="13570" max="13579" width="9.109375" style="24" customWidth="1"/>
    <col min="13580" max="13824" width="8.88671875" style="24"/>
    <col min="13825" max="13825" width="122" style="24" bestFit="1" customWidth="1"/>
    <col min="13826" max="13835" width="9.109375" style="24" customWidth="1"/>
    <col min="13836" max="14080" width="8.88671875" style="24"/>
    <col min="14081" max="14081" width="122" style="24" bestFit="1" customWidth="1"/>
    <col min="14082" max="14091" width="9.109375" style="24" customWidth="1"/>
    <col min="14092" max="14336" width="8.88671875" style="24"/>
    <col min="14337" max="14337" width="122" style="24" bestFit="1" customWidth="1"/>
    <col min="14338" max="14347" width="9.109375" style="24" customWidth="1"/>
    <col min="14348" max="14592" width="8.88671875" style="24"/>
    <col min="14593" max="14593" width="122" style="24" bestFit="1" customWidth="1"/>
    <col min="14594" max="14603" width="9.109375" style="24" customWidth="1"/>
    <col min="14604" max="14848" width="8.88671875" style="24"/>
    <col min="14849" max="14849" width="122" style="24" bestFit="1" customWidth="1"/>
    <col min="14850" max="14859" width="9.109375" style="24" customWidth="1"/>
    <col min="14860" max="15104" width="8.88671875" style="24"/>
    <col min="15105" max="15105" width="122" style="24" bestFit="1" customWidth="1"/>
    <col min="15106" max="15115" width="9.109375" style="24" customWidth="1"/>
    <col min="15116" max="15360" width="8.88671875" style="24"/>
    <col min="15361" max="15361" width="122" style="24" bestFit="1" customWidth="1"/>
    <col min="15362" max="15371" width="9.109375" style="24" customWidth="1"/>
    <col min="15372" max="15616" width="8.88671875" style="24"/>
    <col min="15617" max="15617" width="122" style="24" bestFit="1" customWidth="1"/>
    <col min="15618" max="15627" width="9.109375" style="24" customWidth="1"/>
    <col min="15628" max="15872" width="8.88671875" style="24"/>
    <col min="15873" max="15873" width="122" style="24" bestFit="1" customWidth="1"/>
    <col min="15874" max="15883" width="9.109375" style="24" customWidth="1"/>
    <col min="15884" max="16128" width="8.88671875" style="24"/>
    <col min="16129" max="16129" width="122" style="24" bestFit="1" customWidth="1"/>
    <col min="16130" max="16139" width="9.109375" style="24" customWidth="1"/>
    <col min="16140" max="16384" width="8.88671875" style="24"/>
  </cols>
  <sheetData>
    <row r="3" spans="1:14" ht="15.6" x14ac:dyDescent="0.3">
      <c r="A3" s="23" t="s">
        <v>442</v>
      </c>
    </row>
    <row r="4" spans="1:14" ht="15" x14ac:dyDescent="0.25">
      <c r="A4" s="25" t="s">
        <v>443</v>
      </c>
    </row>
    <row r="5" spans="1:14" ht="15" x14ac:dyDescent="0.25">
      <c r="A5" s="25"/>
    </row>
    <row r="7" spans="1:14" x14ac:dyDescent="0.25">
      <c r="A7" s="26"/>
    </row>
    <row r="8" spans="1:14" x14ac:dyDescent="0.25">
      <c r="A8" s="27"/>
    </row>
    <row r="12" spans="1:14" x14ac:dyDescent="0.25">
      <c r="A12" s="28"/>
      <c r="B12" s="28"/>
      <c r="C12" s="28"/>
      <c r="D12" s="28"/>
      <c r="E12" s="28"/>
      <c r="F12" s="28"/>
      <c r="G12" s="28"/>
      <c r="H12" s="28"/>
      <c r="I12" s="28"/>
      <c r="J12" s="28"/>
      <c r="K12" s="28"/>
      <c r="L12" s="28"/>
      <c r="M12" s="28"/>
      <c r="N12" s="27"/>
    </row>
    <row r="13" spans="1:14" x14ac:dyDescent="0.25">
      <c r="A13" s="28"/>
      <c r="B13" s="28"/>
      <c r="C13" s="28"/>
      <c r="D13" s="28"/>
      <c r="E13" s="28"/>
      <c r="F13" s="28"/>
      <c r="G13" s="28"/>
      <c r="H13" s="28"/>
      <c r="I13" s="28"/>
      <c r="J13" s="28"/>
      <c r="K13" s="28"/>
      <c r="L13" s="28"/>
      <c r="M13" s="28"/>
      <c r="N13" s="27"/>
    </row>
    <row r="14" spans="1:14" x14ac:dyDescent="0.25">
      <c r="A14" s="28"/>
      <c r="B14" s="28"/>
      <c r="C14" s="28"/>
      <c r="D14" s="28"/>
      <c r="E14" s="28"/>
      <c r="F14" s="28"/>
      <c r="G14" s="28"/>
      <c r="H14" s="28"/>
      <c r="I14" s="28"/>
      <c r="J14" s="28"/>
      <c r="K14" s="28"/>
      <c r="L14" s="28"/>
      <c r="M14" s="28"/>
      <c r="N14" s="27"/>
    </row>
    <row r="15" spans="1:14" x14ac:dyDescent="0.25">
      <c r="A15" s="28"/>
      <c r="B15" s="28"/>
      <c r="C15" s="28"/>
      <c r="D15" s="28"/>
      <c r="E15" s="28"/>
      <c r="F15" s="28"/>
      <c r="G15" s="28"/>
      <c r="H15" s="28"/>
      <c r="I15" s="28"/>
      <c r="J15" s="28"/>
      <c r="K15" s="28"/>
      <c r="L15" s="28"/>
      <c r="M15" s="28"/>
      <c r="N15" s="27"/>
    </row>
    <row r="16" spans="1:14" x14ac:dyDescent="0.25">
      <c r="A16" s="28"/>
      <c r="B16" s="28"/>
      <c r="C16" s="28"/>
      <c r="D16" s="28"/>
      <c r="E16" s="28"/>
      <c r="F16" s="28"/>
      <c r="G16" s="28"/>
      <c r="H16" s="28"/>
      <c r="I16" s="28"/>
      <c r="J16" s="28"/>
      <c r="K16" s="28"/>
      <c r="L16" s="28"/>
      <c r="M16" s="28"/>
      <c r="N16" s="27"/>
    </row>
    <row r="17" spans="1:14" x14ac:dyDescent="0.25">
      <c r="A17" s="28"/>
      <c r="B17" s="28"/>
      <c r="C17" s="28"/>
      <c r="D17" s="28"/>
      <c r="E17" s="28"/>
      <c r="F17" s="28"/>
      <c r="G17" s="28"/>
      <c r="H17" s="28"/>
      <c r="I17" s="28"/>
      <c r="J17" s="28"/>
      <c r="K17" s="28"/>
      <c r="L17" s="28"/>
      <c r="M17" s="28"/>
      <c r="N17" s="27"/>
    </row>
    <row r="18" spans="1:14" x14ac:dyDescent="0.25">
      <c r="A18" s="29"/>
      <c r="B18" s="28"/>
      <c r="C18" s="28"/>
      <c r="D18" s="28"/>
      <c r="E18" s="28"/>
      <c r="F18" s="28"/>
      <c r="G18" s="28"/>
      <c r="H18" s="28"/>
      <c r="I18" s="28"/>
      <c r="J18" s="28"/>
      <c r="K18" s="28"/>
      <c r="L18" s="28"/>
      <c r="M18" s="28"/>
    </row>
    <row r="19" spans="1:14" x14ac:dyDescent="0.25">
      <c r="A19" s="28"/>
      <c r="B19" s="29"/>
      <c r="C19" s="29"/>
      <c r="D19" s="29"/>
      <c r="E19" s="29"/>
      <c r="F19" s="29"/>
      <c r="G19" s="29"/>
      <c r="H19" s="29"/>
      <c r="I19" s="29"/>
      <c r="J19" s="29"/>
      <c r="K19" s="29"/>
      <c r="L19" s="29"/>
      <c r="M19" s="29"/>
    </row>
    <row r="24" spans="1:14" x14ac:dyDescent="0.25">
      <c r="A24" s="29"/>
    </row>
    <row r="47" spans="1:1" x14ac:dyDescent="0.25">
      <c r="A47" s="27"/>
    </row>
    <row r="48" spans="1:1" x14ac:dyDescent="0.25">
      <c r="A48" s="30" t="s">
        <v>452</v>
      </c>
    </row>
    <row r="49" spans="1:1" x14ac:dyDescent="0.25">
      <c r="A49" s="37" t="s">
        <v>391</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8"/>
  <sheetViews>
    <sheetView showGridLines="0" zoomScaleNormal="100" workbookViewId="0">
      <selection activeCell="B11" sqref="B11"/>
    </sheetView>
  </sheetViews>
  <sheetFormatPr defaultColWidth="9.109375" defaultRowHeight="12" customHeight="1" x14ac:dyDescent="0.2"/>
  <cols>
    <col min="1" max="1" width="60.33203125" style="3" bestFit="1" customWidth="1"/>
    <col min="2" max="2" width="31" style="3" bestFit="1" customWidth="1"/>
    <col min="3" max="6" width="21.6640625" style="3" customWidth="1"/>
    <col min="7" max="7" width="20.88671875" style="3" customWidth="1"/>
    <col min="8" max="8" width="3.88671875" style="3" customWidth="1"/>
    <col min="9" max="16384" width="9.109375" style="3"/>
  </cols>
  <sheetData>
    <row r="1" spans="1:8" ht="12" customHeight="1" x14ac:dyDescent="0.2">
      <c r="A1" s="13" t="s">
        <v>381</v>
      </c>
      <c r="H1" s="2"/>
    </row>
    <row r="2" spans="1:8" ht="12" customHeight="1" x14ac:dyDescent="0.2">
      <c r="A2" s="15" t="s">
        <v>404</v>
      </c>
      <c r="H2" s="2"/>
    </row>
    <row r="3" spans="1:8" ht="12" customHeight="1" x14ac:dyDescent="0.2">
      <c r="A3" s="14"/>
      <c r="B3" s="91"/>
      <c r="C3" s="91"/>
      <c r="D3" s="91"/>
      <c r="E3" s="91"/>
      <c r="F3" s="91"/>
      <c r="G3" s="91"/>
      <c r="H3" s="89"/>
    </row>
    <row r="4" spans="1:8" ht="12" customHeight="1" x14ac:dyDescent="0.2">
      <c r="A4" s="14"/>
      <c r="B4" s="90" t="s">
        <v>15</v>
      </c>
      <c r="C4" s="90"/>
      <c r="D4" s="90"/>
      <c r="E4" s="90"/>
      <c r="F4" s="90"/>
      <c r="G4" s="90"/>
      <c r="H4" s="2"/>
    </row>
    <row r="5" spans="1:8" ht="12" customHeight="1" x14ac:dyDescent="0.2">
      <c r="A5" s="1"/>
      <c r="B5" s="91"/>
      <c r="C5" s="91"/>
      <c r="D5" s="91"/>
      <c r="E5" s="91"/>
      <c r="F5" s="91"/>
      <c r="G5" s="91"/>
      <c r="H5" s="2"/>
    </row>
    <row r="6" spans="1:8" s="6" customFormat="1" ht="12" customHeight="1" x14ac:dyDescent="0.2">
      <c r="A6" s="4"/>
      <c r="B6" s="5" t="s">
        <v>230</v>
      </c>
      <c r="C6" s="5" t="s">
        <v>231</v>
      </c>
      <c r="D6" s="5" t="s">
        <v>232</v>
      </c>
      <c r="E6" s="5" t="s">
        <v>233</v>
      </c>
      <c r="F6" s="5" t="s">
        <v>234</v>
      </c>
      <c r="G6" s="5" t="s">
        <v>235</v>
      </c>
      <c r="H6" s="5"/>
    </row>
    <row r="7" spans="1:8" ht="12" customHeight="1" x14ac:dyDescent="0.2">
      <c r="A7" s="7"/>
      <c r="B7" s="8"/>
      <c r="C7" s="8"/>
      <c r="D7" s="8"/>
      <c r="E7" s="8"/>
      <c r="F7" s="8"/>
      <c r="G7" s="8"/>
      <c r="H7" s="9"/>
    </row>
    <row r="8" spans="1:8" ht="12" customHeight="1" x14ac:dyDescent="0.2">
      <c r="A8" s="2"/>
      <c r="B8" s="9"/>
      <c r="C8" s="9"/>
      <c r="D8" s="9"/>
      <c r="E8" s="9"/>
      <c r="F8" s="9"/>
      <c r="G8" s="9"/>
      <c r="H8" s="9"/>
    </row>
    <row r="9" spans="1:8" ht="12" customHeight="1" x14ac:dyDescent="0.2">
      <c r="B9" s="22" t="s">
        <v>236</v>
      </c>
      <c r="C9" s="8"/>
      <c r="D9" s="8"/>
      <c r="E9" s="8"/>
      <c r="F9" s="8"/>
      <c r="G9" s="8"/>
      <c r="H9" s="9"/>
    </row>
    <row r="10" spans="1:8" ht="12" customHeight="1" x14ac:dyDescent="0.2">
      <c r="B10" s="10"/>
      <c r="C10" s="9"/>
      <c r="D10" s="9"/>
      <c r="E10" s="9"/>
      <c r="F10" s="9"/>
      <c r="G10" s="9"/>
      <c r="H10" s="9"/>
    </row>
    <row r="11" spans="1:8" ht="12" customHeight="1" x14ac:dyDescent="0.2">
      <c r="A11" s="3" t="s">
        <v>237</v>
      </c>
      <c r="B11" s="33">
        <v>153072.95444062373</v>
      </c>
      <c r="C11" s="33">
        <v>72255.773672988333</v>
      </c>
      <c r="D11" s="33">
        <v>107271.37180806015</v>
      </c>
      <c r="E11" s="33">
        <v>39356.383562333715</v>
      </c>
      <c r="F11" s="33">
        <v>48942.516515994052</v>
      </c>
      <c r="G11" s="33">
        <v>420899</v>
      </c>
      <c r="H11" s="9"/>
    </row>
    <row r="12" spans="1:8" ht="12" customHeight="1" x14ac:dyDescent="0.2">
      <c r="A12" s="2" t="s">
        <v>238</v>
      </c>
      <c r="B12" s="33">
        <v>77605.034350018977</v>
      </c>
      <c r="C12" s="33">
        <v>26111.950990029971</v>
      </c>
      <c r="D12" s="33">
        <v>53562.990694432709</v>
      </c>
      <c r="E12" s="33">
        <v>21537.507449524273</v>
      </c>
      <c r="F12" s="33">
        <v>30724.516515994052</v>
      </c>
      <c r="G12" s="33">
        <v>209542</v>
      </c>
      <c r="H12" s="19"/>
    </row>
    <row r="13" spans="1:8" ht="12" customHeight="1" x14ac:dyDescent="0.2">
      <c r="A13" s="2" t="s">
        <v>239</v>
      </c>
      <c r="B13" s="33">
        <v>75467.920090604748</v>
      </c>
      <c r="C13" s="33">
        <v>46143.822682958358</v>
      </c>
      <c r="D13" s="33">
        <v>53708.381113627445</v>
      </c>
      <c r="E13" s="33">
        <v>17818.876112809441</v>
      </c>
      <c r="F13" s="33">
        <v>18218</v>
      </c>
      <c r="G13" s="33">
        <v>211357</v>
      </c>
      <c r="H13" s="9"/>
    </row>
    <row r="14" spans="1:8" ht="12" customHeight="1" x14ac:dyDescent="0.2">
      <c r="A14" s="16"/>
      <c r="B14" s="16"/>
      <c r="C14" s="11"/>
      <c r="D14" s="11"/>
      <c r="E14" s="11"/>
      <c r="F14" s="11"/>
      <c r="G14" s="11"/>
    </row>
    <row r="15" spans="1:8" ht="12" customHeight="1" x14ac:dyDescent="0.2">
      <c r="A15" s="2"/>
      <c r="B15" s="87" t="s">
        <v>240</v>
      </c>
      <c r="C15" s="87"/>
      <c r="D15" s="87"/>
      <c r="E15" s="87"/>
      <c r="F15" s="87"/>
      <c r="G15" s="87"/>
      <c r="H15" s="12"/>
    </row>
    <row r="16" spans="1:8" ht="12" customHeight="1" x14ac:dyDescent="0.2">
      <c r="A16" s="2"/>
      <c r="B16" s="16"/>
      <c r="C16" s="11"/>
      <c r="D16" s="11"/>
      <c r="E16" s="11"/>
      <c r="F16" s="11"/>
      <c r="G16" s="11"/>
      <c r="H16" s="12"/>
    </row>
    <row r="17" spans="1:7" ht="12" customHeight="1" x14ac:dyDescent="0.2">
      <c r="A17" s="34" t="s">
        <v>241</v>
      </c>
      <c r="B17" s="11">
        <v>5636.69571387625</v>
      </c>
      <c r="C17" s="11">
        <v>97.353850930274902</v>
      </c>
      <c r="D17" s="11">
        <v>6176.4726306266903</v>
      </c>
      <c r="E17" s="11">
        <v>19.477804566781501</v>
      </c>
      <c r="F17" s="11">
        <v>0</v>
      </c>
      <c r="G17" s="11">
        <v>11930</v>
      </c>
    </row>
    <row r="18" spans="1:7" ht="12" customHeight="1" x14ac:dyDescent="0.2">
      <c r="A18" s="31" t="s">
        <v>242</v>
      </c>
      <c r="B18" s="11">
        <v>188.99318858243299</v>
      </c>
      <c r="C18" s="11">
        <v>0</v>
      </c>
      <c r="D18" s="11">
        <v>4.14361857617708E-3</v>
      </c>
      <c r="E18" s="11">
        <v>5377.0026677989899</v>
      </c>
      <c r="F18" s="11">
        <v>0</v>
      </c>
      <c r="G18" s="11">
        <v>5566</v>
      </c>
    </row>
    <row r="19" spans="1:7" ht="12" customHeight="1" x14ac:dyDescent="0.2">
      <c r="A19" s="2" t="s">
        <v>243</v>
      </c>
      <c r="B19" s="11">
        <v>8091.4448164222504</v>
      </c>
      <c r="C19" s="11">
        <v>2.8175864347316701</v>
      </c>
      <c r="D19" s="11">
        <v>27603.0802442967</v>
      </c>
      <c r="E19" s="11">
        <v>0.66635170231677698</v>
      </c>
      <c r="F19" s="11">
        <v>3005.9910011440006</v>
      </c>
      <c r="G19" s="11">
        <v>38704</v>
      </c>
    </row>
    <row r="20" spans="1:7" ht="12" customHeight="1" x14ac:dyDescent="0.2">
      <c r="A20" s="2" t="s">
        <v>244</v>
      </c>
      <c r="B20" s="11">
        <v>904.40048227038199</v>
      </c>
      <c r="C20" s="11">
        <v>0.240005611798252</v>
      </c>
      <c r="D20" s="11">
        <v>1052.3208043832699</v>
      </c>
      <c r="E20" s="11">
        <v>3.87077345543504E-2</v>
      </c>
      <c r="F20" s="11">
        <v>-4.5474735088646412E-12</v>
      </c>
      <c r="G20" s="11">
        <v>1957</v>
      </c>
    </row>
    <row r="21" spans="1:7" ht="12" customHeight="1" x14ac:dyDescent="0.2">
      <c r="A21" s="2" t="s">
        <v>245</v>
      </c>
      <c r="B21" s="11">
        <v>458.01564461061298</v>
      </c>
      <c r="C21" s="11">
        <v>10.7415274507941</v>
      </c>
      <c r="D21" s="11">
        <v>58.971873796711797</v>
      </c>
      <c r="E21" s="11">
        <v>0.27095414188045303</v>
      </c>
      <c r="F21" s="11">
        <v>0</v>
      </c>
      <c r="G21" s="11">
        <v>528</v>
      </c>
    </row>
    <row r="22" spans="1:7" ht="12" customHeight="1" x14ac:dyDescent="0.2">
      <c r="A22" s="2" t="s">
        <v>246</v>
      </c>
      <c r="B22" s="11">
        <v>2857.66106513866</v>
      </c>
      <c r="C22" s="11">
        <v>0</v>
      </c>
      <c r="D22" s="11">
        <v>810.83573431213995</v>
      </c>
      <c r="E22" s="11">
        <v>0.50320054920655499</v>
      </c>
      <c r="F22" s="11">
        <v>-6.3664629124104977E-12</v>
      </c>
      <c r="G22" s="11">
        <v>3669</v>
      </c>
    </row>
    <row r="23" spans="1:7" ht="12" customHeight="1" x14ac:dyDescent="0.2">
      <c r="A23" s="2" t="s">
        <v>247</v>
      </c>
      <c r="B23" s="11">
        <v>146.403912639353</v>
      </c>
      <c r="C23" s="11">
        <v>0</v>
      </c>
      <c r="D23" s="11">
        <v>116.557379626092</v>
      </c>
      <c r="E23" s="11">
        <v>3.87077345543504E-2</v>
      </c>
      <c r="F23" s="11">
        <v>6.8212102632969618E-13</v>
      </c>
      <c r="G23" s="11">
        <v>263</v>
      </c>
    </row>
    <row r="24" spans="1:7" ht="12" customHeight="1" x14ac:dyDescent="0.2">
      <c r="A24" s="2" t="s">
        <v>248</v>
      </c>
      <c r="B24" s="11">
        <v>367.89048837292501</v>
      </c>
      <c r="C24" s="11">
        <v>0</v>
      </c>
      <c r="D24" s="11">
        <v>2.76455812020478E-3</v>
      </c>
      <c r="E24" s="11">
        <v>13689.106747069</v>
      </c>
      <c r="F24" s="11">
        <v>-4.5474735088646412E-11</v>
      </c>
      <c r="G24" s="11">
        <v>14057</v>
      </c>
    </row>
    <row r="25" spans="1:7" ht="12" customHeight="1" x14ac:dyDescent="0.2">
      <c r="A25" s="2" t="s">
        <v>249</v>
      </c>
      <c r="B25" s="11">
        <v>22757.530780533099</v>
      </c>
      <c r="C25" s="11">
        <v>14.8361903192447</v>
      </c>
      <c r="D25" s="11">
        <v>958.40451502303495</v>
      </c>
      <c r="E25" s="11">
        <v>590.22851412465195</v>
      </c>
      <c r="F25" s="11">
        <v>-2.9103830456733704E-11</v>
      </c>
      <c r="G25" s="11">
        <v>24321</v>
      </c>
    </row>
    <row r="26" spans="1:7" ht="12" customHeight="1" x14ac:dyDescent="0.2">
      <c r="A26" s="2" t="s">
        <v>250</v>
      </c>
      <c r="B26" s="11">
        <v>1096.6751515773001</v>
      </c>
      <c r="C26" s="11">
        <v>2.6616386053493702E-4</v>
      </c>
      <c r="D26" s="11">
        <v>2945.7062129927599</v>
      </c>
      <c r="E26" s="11">
        <v>1.61836926609136</v>
      </c>
      <c r="F26" s="11">
        <v>-1.1823431123048067E-11</v>
      </c>
      <c r="G26" s="11">
        <v>4044</v>
      </c>
    </row>
    <row r="27" spans="1:7" ht="12" customHeight="1" x14ac:dyDescent="0.2">
      <c r="A27" s="2" t="s">
        <v>251</v>
      </c>
      <c r="B27" s="11">
        <v>3286.2727668603502</v>
      </c>
      <c r="C27" s="11">
        <v>41.291548387388602</v>
      </c>
      <c r="D27" s="11">
        <v>1158.81678721086</v>
      </c>
      <c r="E27" s="11">
        <v>0.61889754139863795</v>
      </c>
      <c r="F27" s="11">
        <v>0</v>
      </c>
      <c r="G27" s="11">
        <v>4487</v>
      </c>
    </row>
    <row r="28" spans="1:7" ht="12" customHeight="1" x14ac:dyDescent="0.2">
      <c r="A28" s="2" t="s">
        <v>252</v>
      </c>
      <c r="B28" s="11">
        <v>1145.42740377324</v>
      </c>
      <c r="C28" s="11">
        <v>9.5753474510154604</v>
      </c>
      <c r="D28" s="11">
        <v>90.800289877392999</v>
      </c>
      <c r="E28" s="11">
        <v>0.196958898349301</v>
      </c>
      <c r="F28" s="11">
        <v>2.2737367544323206E-12</v>
      </c>
      <c r="G28" s="11">
        <v>1246</v>
      </c>
    </row>
    <row r="29" spans="1:7" ht="12" customHeight="1" x14ac:dyDescent="0.2">
      <c r="A29" s="2" t="s">
        <v>253</v>
      </c>
      <c r="B29" s="11">
        <v>4482.00164654328</v>
      </c>
      <c r="C29" s="11">
        <v>173.856145581346</v>
      </c>
      <c r="D29" s="11">
        <v>8.1422078753706906</v>
      </c>
      <c r="E29" s="11">
        <v>0</v>
      </c>
      <c r="F29" s="11">
        <v>0</v>
      </c>
      <c r="G29" s="11">
        <v>4664</v>
      </c>
    </row>
    <row r="30" spans="1:7" ht="12" customHeight="1" x14ac:dyDescent="0.2">
      <c r="A30" s="2" t="s">
        <v>254</v>
      </c>
      <c r="B30" s="11">
        <v>3193.03645536358</v>
      </c>
      <c r="C30" s="11">
        <v>944.03679522787695</v>
      </c>
      <c r="D30" s="11">
        <v>102.92674940853399</v>
      </c>
      <c r="E30" s="11">
        <v>0</v>
      </c>
      <c r="F30" s="11">
        <v>9.0949470177292824E-12</v>
      </c>
      <c r="G30" s="11">
        <v>4240</v>
      </c>
    </row>
    <row r="31" spans="1:7" ht="12" customHeight="1" x14ac:dyDescent="0.2">
      <c r="A31" s="2" t="s">
        <v>255</v>
      </c>
      <c r="B31" s="11">
        <v>1673.0539299137099</v>
      </c>
      <c r="C31" s="11">
        <v>3714.4908941435001</v>
      </c>
      <c r="D31" s="11">
        <v>229.309731193971</v>
      </c>
      <c r="E31" s="11">
        <v>0</v>
      </c>
      <c r="F31" s="11">
        <v>22915.145444748821</v>
      </c>
      <c r="G31" s="11">
        <v>28532</v>
      </c>
    </row>
    <row r="32" spans="1:7" ht="12" customHeight="1" x14ac:dyDescent="0.2">
      <c r="A32" s="2" t="s">
        <v>256</v>
      </c>
      <c r="B32" s="11">
        <v>1528.50714351132</v>
      </c>
      <c r="C32" s="11">
        <v>798.73993368076594</v>
      </c>
      <c r="D32" s="11">
        <v>416.83925192304298</v>
      </c>
      <c r="E32" s="11">
        <v>7.7415469108700799E-2</v>
      </c>
      <c r="F32" s="11">
        <v>20.836255415762025</v>
      </c>
      <c r="G32" s="11">
        <v>2765</v>
      </c>
    </row>
    <row r="33" spans="1:7" ht="12" customHeight="1" x14ac:dyDescent="0.2">
      <c r="A33" s="2" t="s">
        <v>257</v>
      </c>
      <c r="B33" s="11">
        <v>5761.4131113965004</v>
      </c>
      <c r="C33" s="11">
        <v>9250.6010978530994</v>
      </c>
      <c r="D33" s="11">
        <v>99.826017681749093</v>
      </c>
      <c r="E33" s="11">
        <v>1.4242604741545499</v>
      </c>
      <c r="F33" s="11">
        <v>4.7355125944977772</v>
      </c>
      <c r="G33" s="11">
        <v>15118</v>
      </c>
    </row>
    <row r="34" spans="1:7" ht="12" customHeight="1" x14ac:dyDescent="0.2">
      <c r="A34" s="2" t="s">
        <v>258</v>
      </c>
      <c r="B34" s="11">
        <v>1267.8430551183801</v>
      </c>
      <c r="C34" s="11">
        <v>3576.2005957568499</v>
      </c>
      <c r="D34" s="11">
        <v>24.9563491247578</v>
      </c>
      <c r="E34" s="11">
        <v>0</v>
      </c>
      <c r="F34" s="11">
        <v>3493.0000000000118</v>
      </c>
      <c r="G34" s="11">
        <v>8362</v>
      </c>
    </row>
    <row r="35" spans="1:7" ht="12" customHeight="1" x14ac:dyDescent="0.2">
      <c r="A35" s="2" t="s">
        <v>259</v>
      </c>
      <c r="B35" s="11">
        <v>1255.4119129313201</v>
      </c>
      <c r="C35" s="11">
        <v>2508.1745177437101</v>
      </c>
      <c r="D35" s="11">
        <v>1611.3942154577001</v>
      </c>
      <c r="E35" s="11">
        <v>1.93538672771752E-2</v>
      </c>
      <c r="F35" s="11">
        <v>-7.2759576141834259E-12</v>
      </c>
      <c r="G35" s="11">
        <v>5375</v>
      </c>
    </row>
    <row r="36" spans="1:7" ht="12" customHeight="1" x14ac:dyDescent="0.2">
      <c r="A36" s="2" t="s">
        <v>260</v>
      </c>
      <c r="B36" s="11">
        <v>63.997322509530001</v>
      </c>
      <c r="C36" s="11">
        <v>290.743892156323</v>
      </c>
      <c r="D36" s="11">
        <v>419.06524666137602</v>
      </c>
      <c r="E36" s="11">
        <v>0.19353867277175199</v>
      </c>
      <c r="F36" s="11">
        <v>0</v>
      </c>
      <c r="G36" s="11">
        <v>774</v>
      </c>
    </row>
    <row r="37" spans="1:7" ht="12" customHeight="1" x14ac:dyDescent="0.2">
      <c r="A37" s="2" t="s">
        <v>261</v>
      </c>
      <c r="B37" s="11">
        <v>217.731164542557</v>
      </c>
      <c r="C37" s="11">
        <v>678.204089768176</v>
      </c>
      <c r="D37" s="11">
        <v>944.15277160672497</v>
      </c>
      <c r="E37" s="11">
        <v>7.0666525845978503E-2</v>
      </c>
      <c r="F37" s="11">
        <v>2.8413075566961652</v>
      </c>
      <c r="G37" s="11">
        <v>1843</v>
      </c>
    </row>
    <row r="38" spans="1:7" ht="12" customHeight="1" x14ac:dyDescent="0.2">
      <c r="A38" s="2" t="s">
        <v>262</v>
      </c>
      <c r="B38" s="11">
        <v>54.980905770265899</v>
      </c>
      <c r="C38" s="11">
        <v>54.489908594215798</v>
      </c>
      <c r="D38" s="11">
        <v>12.529185635518299</v>
      </c>
      <c r="E38" s="11">
        <v>0</v>
      </c>
      <c r="F38" s="11">
        <v>0</v>
      </c>
      <c r="G38" s="11">
        <v>122</v>
      </c>
    </row>
    <row r="39" spans="1:7" ht="12" customHeight="1" x14ac:dyDescent="0.2">
      <c r="A39" s="31" t="s">
        <v>263</v>
      </c>
      <c r="B39" s="11">
        <v>0</v>
      </c>
      <c r="C39" s="11">
        <v>0</v>
      </c>
      <c r="D39" s="11">
        <v>0</v>
      </c>
      <c r="E39" s="11">
        <v>714</v>
      </c>
      <c r="F39" s="11">
        <v>0</v>
      </c>
      <c r="G39" s="11">
        <v>714</v>
      </c>
    </row>
    <row r="40" spans="1:7" ht="12" customHeight="1" x14ac:dyDescent="0.2">
      <c r="A40" s="31" t="s">
        <v>264</v>
      </c>
      <c r="B40" s="11">
        <v>850.83368140288496</v>
      </c>
      <c r="C40" s="11">
        <v>0.203293918051932</v>
      </c>
      <c r="D40" s="11">
        <v>51.940749563768897</v>
      </c>
      <c r="E40" s="11">
        <v>18.022275115293699</v>
      </c>
      <c r="F40" s="11">
        <v>2.0000000000004547</v>
      </c>
      <c r="G40" s="11">
        <v>923</v>
      </c>
    </row>
    <row r="41" spans="1:7" ht="12" customHeight="1" x14ac:dyDescent="0.2">
      <c r="A41" s="31" t="s">
        <v>265</v>
      </c>
      <c r="B41" s="11">
        <v>152.20365411973799</v>
      </c>
      <c r="C41" s="11">
        <v>9.53232195503616</v>
      </c>
      <c r="D41" s="11">
        <v>4.1741832854779899</v>
      </c>
      <c r="E41" s="11">
        <v>8.9840639748086995E-2</v>
      </c>
      <c r="F41" s="11">
        <v>-2.2737367544323206E-13</v>
      </c>
      <c r="G41" s="11">
        <v>166</v>
      </c>
    </row>
    <row r="42" spans="1:7" ht="12" customHeight="1" x14ac:dyDescent="0.2">
      <c r="A42" s="31" t="s">
        <v>266</v>
      </c>
      <c r="B42" s="11">
        <v>2400.4507867965499</v>
      </c>
      <c r="C42" s="11">
        <v>1516.8601809345901</v>
      </c>
      <c r="D42" s="11">
        <v>390.10755296335299</v>
      </c>
      <c r="E42" s="11">
        <v>52.933445198161799</v>
      </c>
      <c r="F42" s="11">
        <v>787.64803410734476</v>
      </c>
      <c r="G42" s="11">
        <v>5148</v>
      </c>
    </row>
    <row r="43" spans="1:7" ht="12" customHeight="1" x14ac:dyDescent="0.2">
      <c r="A43" s="31" t="s">
        <v>267</v>
      </c>
      <c r="B43" s="11">
        <v>0</v>
      </c>
      <c r="C43" s="11">
        <v>0</v>
      </c>
      <c r="D43" s="11">
        <v>0</v>
      </c>
      <c r="E43" s="11">
        <v>0</v>
      </c>
      <c r="F43" s="11">
        <v>0</v>
      </c>
      <c r="G43" s="11">
        <v>0</v>
      </c>
    </row>
    <row r="44" spans="1:7" ht="12" customHeight="1" x14ac:dyDescent="0.2">
      <c r="A44" s="31" t="s">
        <v>268</v>
      </c>
      <c r="B44" s="11">
        <v>0</v>
      </c>
      <c r="C44" s="11">
        <v>0</v>
      </c>
      <c r="D44" s="11">
        <v>0</v>
      </c>
      <c r="E44" s="11">
        <v>0</v>
      </c>
      <c r="F44" s="11">
        <v>0</v>
      </c>
      <c r="G44" s="11">
        <v>0</v>
      </c>
    </row>
    <row r="45" spans="1:7" ht="12" customHeight="1" x14ac:dyDescent="0.2">
      <c r="A45" s="31" t="s">
        <v>269</v>
      </c>
      <c r="B45" s="11">
        <v>54.576835255107397</v>
      </c>
      <c r="C45" s="11">
        <v>0</v>
      </c>
      <c r="D45" s="11">
        <v>586.42316474489201</v>
      </c>
      <c r="E45" s="11">
        <v>0</v>
      </c>
      <c r="F45" s="11">
        <v>0</v>
      </c>
      <c r="G45" s="11">
        <v>641</v>
      </c>
    </row>
    <row r="46" spans="1:7" ht="12" customHeight="1" x14ac:dyDescent="0.2">
      <c r="A46" s="31" t="s">
        <v>270</v>
      </c>
      <c r="B46" s="11">
        <v>0</v>
      </c>
      <c r="C46" s="11">
        <v>0</v>
      </c>
      <c r="D46" s="11">
        <v>0</v>
      </c>
      <c r="E46" s="11">
        <v>0</v>
      </c>
      <c r="F46" s="11">
        <v>0</v>
      </c>
      <c r="G46" s="11">
        <v>0</v>
      </c>
    </row>
    <row r="47" spans="1:7" ht="12" customHeight="1" x14ac:dyDescent="0.2">
      <c r="A47" s="31" t="s">
        <v>271</v>
      </c>
      <c r="B47" s="11">
        <v>130.48114073996501</v>
      </c>
      <c r="C47" s="11">
        <v>281.65661886692197</v>
      </c>
      <c r="D47" s="11">
        <v>183.86224039311301</v>
      </c>
      <c r="E47" s="11">
        <v>0</v>
      </c>
      <c r="F47" s="11">
        <v>0</v>
      </c>
      <c r="G47" s="11">
        <v>596</v>
      </c>
    </row>
    <row r="48" spans="1:7" ht="12" customHeight="1" x14ac:dyDescent="0.2">
      <c r="A48" s="31" t="s">
        <v>272</v>
      </c>
      <c r="B48" s="11">
        <v>7.2446381699902496</v>
      </c>
      <c r="C48" s="11">
        <v>2.1483083781229801</v>
      </c>
      <c r="D48" s="11">
        <v>0.60705345188677096</v>
      </c>
      <c r="E48" s="11">
        <v>0</v>
      </c>
      <c r="F48" s="11">
        <v>0</v>
      </c>
      <c r="G48" s="11">
        <v>10</v>
      </c>
    </row>
    <row r="49" spans="1:7" ht="12" customHeight="1" x14ac:dyDescent="0.2">
      <c r="A49" s="31" t="s">
        <v>273</v>
      </c>
      <c r="B49" s="11">
        <v>0</v>
      </c>
      <c r="C49" s="11">
        <v>0</v>
      </c>
      <c r="D49" s="11">
        <v>0</v>
      </c>
      <c r="E49" s="11">
        <v>0</v>
      </c>
      <c r="F49" s="11">
        <v>0</v>
      </c>
      <c r="G49" s="11">
        <v>0</v>
      </c>
    </row>
    <row r="50" spans="1:7" ht="12" customHeight="1" x14ac:dyDescent="0.2">
      <c r="A50" s="3" t="s">
        <v>274</v>
      </c>
      <c r="B50" s="11">
        <v>190.80189024932699</v>
      </c>
      <c r="C50" s="11">
        <v>0</v>
      </c>
      <c r="D50" s="11">
        <v>9.3078318559227302</v>
      </c>
      <c r="E50" s="11">
        <v>0.89027789475005903</v>
      </c>
      <c r="F50" s="11">
        <v>2.2737367544323206E-13</v>
      </c>
      <c r="G50" s="11">
        <v>201</v>
      </c>
    </row>
    <row r="51" spans="1:7" ht="12" customHeight="1" x14ac:dyDescent="0.2">
      <c r="A51" s="2" t="s">
        <v>275</v>
      </c>
      <c r="B51" s="11">
        <v>70221.98068899085</v>
      </c>
      <c r="C51" s="11">
        <v>23976.7949173077</v>
      </c>
      <c r="D51" s="11">
        <v>46067.537883149511</v>
      </c>
      <c r="E51" s="11">
        <v>20467.488954984885</v>
      </c>
      <c r="F51" s="11">
        <v>30232.19755556704</v>
      </c>
      <c r="G51" s="11">
        <v>190966</v>
      </c>
    </row>
    <row r="52" spans="1:7" ht="12" customHeight="1" x14ac:dyDescent="0.2">
      <c r="A52" s="7"/>
      <c r="B52" s="17"/>
      <c r="C52" s="17"/>
      <c r="D52" s="17"/>
      <c r="E52" s="17"/>
      <c r="F52" s="17"/>
      <c r="G52" s="17"/>
    </row>
    <row r="53" spans="1:7" ht="12" customHeight="1" x14ac:dyDescent="0.2">
      <c r="A53" s="32" t="s">
        <v>276</v>
      </c>
    </row>
    <row r="108" spans="8:8" ht="12" customHeight="1" x14ac:dyDescent="0.2">
      <c r="H108" s="18"/>
    </row>
  </sheetData>
  <mergeCells count="4">
    <mergeCell ref="B15:G15"/>
    <mergeCell ref="B3:H3"/>
    <mergeCell ref="B4:G4"/>
    <mergeCell ref="B5:G5"/>
  </mergeCells>
  <pageMargins left="0.7" right="0.7" top="0.75" bottom="0.75" header="0.3" footer="0.3"/>
  <pageSetup paperSize="9" scale="4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3"/>
  <sheetViews>
    <sheetView zoomScaleNormal="100" workbookViewId="0">
      <selection activeCell="A2" sqref="A2"/>
    </sheetView>
  </sheetViews>
  <sheetFormatPr defaultColWidth="9.109375" defaultRowHeight="12.75" customHeight="1" x14ac:dyDescent="0.2"/>
  <cols>
    <col min="1" max="1" width="60.33203125" style="3" bestFit="1" customWidth="1"/>
    <col min="2" max="2" width="31" style="3" bestFit="1" customWidth="1"/>
    <col min="3" max="6" width="21.6640625" style="3" customWidth="1"/>
    <col min="7" max="7" width="20.88671875" style="3" customWidth="1"/>
    <col min="8" max="8" width="3.88671875" style="3" customWidth="1"/>
    <col min="9" max="16384" width="9.109375" style="3"/>
  </cols>
  <sheetData>
    <row r="1" spans="1:8" ht="12.75" customHeight="1" x14ac:dyDescent="0.2">
      <c r="A1" s="13" t="s">
        <v>382</v>
      </c>
      <c r="H1" s="2"/>
    </row>
    <row r="2" spans="1:8" ht="12.75" customHeight="1" x14ac:dyDescent="0.2">
      <c r="A2" s="15" t="s">
        <v>405</v>
      </c>
      <c r="B2" s="7"/>
      <c r="C2" s="7"/>
      <c r="D2" s="7"/>
      <c r="E2" s="7"/>
      <c r="F2" s="7"/>
      <c r="G2" s="7"/>
      <c r="H2" s="2"/>
    </row>
    <row r="3" spans="1:8" ht="12.75" customHeight="1" x14ac:dyDescent="0.2">
      <c r="A3" s="14"/>
      <c r="B3" s="38"/>
      <c r="C3" s="38"/>
      <c r="D3" s="38"/>
      <c r="E3" s="38"/>
      <c r="F3" s="38"/>
      <c r="G3" s="2"/>
      <c r="H3" s="2"/>
    </row>
    <row r="4" spans="1:8" ht="12.75" customHeight="1" x14ac:dyDescent="0.2">
      <c r="A4" s="14"/>
      <c r="B4" s="90" t="s">
        <v>277</v>
      </c>
      <c r="C4" s="90"/>
      <c r="D4" s="90"/>
      <c r="E4" s="90"/>
      <c r="F4" s="90"/>
      <c r="G4" s="90"/>
      <c r="H4" s="2"/>
    </row>
    <row r="5" spans="1:8" ht="12.75" customHeight="1" x14ac:dyDescent="0.2">
      <c r="A5" s="1"/>
      <c r="B5" s="91"/>
      <c r="C5" s="91"/>
      <c r="D5" s="91"/>
      <c r="E5" s="91"/>
      <c r="F5" s="91"/>
      <c r="G5" s="91"/>
      <c r="H5" s="2"/>
    </row>
    <row r="6" spans="1:8" s="6" customFormat="1" ht="12.75" customHeight="1" x14ac:dyDescent="0.2">
      <c r="A6" s="4"/>
      <c r="B6" s="5" t="s">
        <v>278</v>
      </c>
      <c r="C6" s="5" t="s">
        <v>279</v>
      </c>
      <c r="D6" s="5" t="s">
        <v>280</v>
      </c>
      <c r="E6" s="5" t="s">
        <v>281</v>
      </c>
      <c r="F6" s="5" t="s">
        <v>282</v>
      </c>
      <c r="G6" s="5" t="s">
        <v>283</v>
      </c>
      <c r="H6" s="5"/>
    </row>
    <row r="7" spans="1:8" ht="12.75" customHeight="1" x14ac:dyDescent="0.2">
      <c r="A7" s="7"/>
      <c r="B7" s="8"/>
      <c r="C7" s="8"/>
      <c r="D7" s="8"/>
      <c r="E7" s="8"/>
      <c r="F7" s="8"/>
      <c r="G7" s="8"/>
      <c r="H7" s="9"/>
    </row>
    <row r="8" spans="1:8" ht="12.75" customHeight="1" x14ac:dyDescent="0.2">
      <c r="A8" s="2"/>
      <c r="B8" s="9"/>
      <c r="C8" s="9"/>
      <c r="D8" s="9"/>
      <c r="E8" s="9"/>
      <c r="F8" s="9"/>
      <c r="G8" s="9"/>
      <c r="H8" s="9"/>
    </row>
    <row r="9" spans="1:8" ht="12.75" customHeight="1" x14ac:dyDescent="0.2">
      <c r="B9" s="22" t="s">
        <v>284</v>
      </c>
      <c r="C9" s="8"/>
      <c r="D9" s="8"/>
      <c r="E9" s="8"/>
      <c r="F9" s="8"/>
      <c r="G9" s="8"/>
      <c r="H9" s="9"/>
    </row>
    <row r="10" spans="1:8" ht="12.75" customHeight="1" x14ac:dyDescent="0.2">
      <c r="B10" s="10"/>
      <c r="C10" s="9"/>
      <c r="D10" s="9"/>
      <c r="E10" s="9"/>
      <c r="F10" s="9"/>
      <c r="G10" s="9"/>
      <c r="H10" s="9"/>
    </row>
    <row r="11" spans="1:8" ht="12.75" customHeight="1" x14ac:dyDescent="0.2">
      <c r="A11" s="3" t="s">
        <v>285</v>
      </c>
      <c r="B11" s="11">
        <v>171804.77625428955</v>
      </c>
      <c r="C11" s="11">
        <v>76101.469595129951</v>
      </c>
      <c r="D11" s="11">
        <v>114800.29503940839</v>
      </c>
      <c r="E11" s="11">
        <v>45773.725021449485</v>
      </c>
      <c r="F11" s="11">
        <v>52289.734089722639</v>
      </c>
      <c r="G11" s="11">
        <v>460770</v>
      </c>
      <c r="H11" s="9"/>
    </row>
    <row r="12" spans="1:8" ht="12.75" customHeight="1" x14ac:dyDescent="0.2">
      <c r="A12" s="2" t="s">
        <v>286</v>
      </c>
      <c r="B12" s="33">
        <v>88143.789863273181</v>
      </c>
      <c r="C12" s="33">
        <v>27326.004798119306</v>
      </c>
      <c r="D12" s="33">
        <v>56711.248680561177</v>
      </c>
      <c r="E12" s="33">
        <v>23521.587501318783</v>
      </c>
      <c r="F12" s="33">
        <v>31813.369156727589</v>
      </c>
      <c r="G12" s="33">
        <v>227516</v>
      </c>
      <c r="H12" s="19"/>
    </row>
    <row r="13" spans="1:8" ht="12.75" customHeight="1" x14ac:dyDescent="0.2">
      <c r="A13" s="2" t="s">
        <v>287</v>
      </c>
      <c r="B13" s="33">
        <v>83660.986391016384</v>
      </c>
      <c r="C13" s="33">
        <v>48775.464797010645</v>
      </c>
      <c r="D13" s="33">
        <v>58089.046358847212</v>
      </c>
      <c r="E13" s="33">
        <v>22252.137520130698</v>
      </c>
      <c r="F13" s="33">
        <v>20476.364932995046</v>
      </c>
      <c r="G13" s="33">
        <v>233254</v>
      </c>
      <c r="H13" s="9"/>
    </row>
    <row r="14" spans="1:8" ht="12.75" customHeight="1" x14ac:dyDescent="0.2">
      <c r="A14" s="16"/>
      <c r="B14" s="16"/>
      <c r="C14" s="11"/>
      <c r="D14" s="11"/>
      <c r="E14" s="11"/>
      <c r="F14" s="11"/>
      <c r="G14" s="11"/>
    </row>
    <row r="15" spans="1:8" ht="12.75" customHeight="1" x14ac:dyDescent="0.2">
      <c r="A15" s="2"/>
      <c r="B15" s="87" t="s">
        <v>288</v>
      </c>
      <c r="C15" s="87"/>
      <c r="D15" s="87"/>
      <c r="E15" s="87"/>
      <c r="F15" s="87"/>
      <c r="G15" s="87"/>
      <c r="H15" s="12"/>
    </row>
    <row r="16" spans="1:8" ht="12.75" customHeight="1" x14ac:dyDescent="0.2">
      <c r="A16" s="2"/>
      <c r="B16" s="16"/>
      <c r="C16" s="11"/>
      <c r="D16" s="11"/>
      <c r="E16" s="11"/>
      <c r="F16" s="11"/>
      <c r="G16" s="11"/>
      <c r="H16" s="12"/>
    </row>
    <row r="17" spans="1:7" ht="12.75" customHeight="1" x14ac:dyDescent="0.2">
      <c r="A17" s="34" t="s">
        <v>289</v>
      </c>
      <c r="B17" s="11">
        <v>5965.0685804165596</v>
      </c>
      <c r="C17" s="11">
        <v>157.20486505574499</v>
      </c>
      <c r="D17" s="11">
        <v>6085.1686435776501</v>
      </c>
      <c r="E17" s="11">
        <v>16.557910950054801</v>
      </c>
      <c r="F17" s="11">
        <v>0</v>
      </c>
      <c r="G17" s="11">
        <v>12224</v>
      </c>
    </row>
    <row r="18" spans="1:7" ht="12.75" customHeight="1" x14ac:dyDescent="0.2">
      <c r="A18" s="31" t="s">
        <v>290</v>
      </c>
      <c r="B18" s="11">
        <v>210.90068336760399</v>
      </c>
      <c r="C18" s="11">
        <v>1.56368114712744E-8</v>
      </c>
      <c r="D18" s="11">
        <v>4.41181451867471E-3</v>
      </c>
      <c r="E18" s="11">
        <v>5219.0949048022403</v>
      </c>
      <c r="F18" s="11">
        <v>0</v>
      </c>
      <c r="G18" s="11">
        <v>5430</v>
      </c>
    </row>
    <row r="19" spans="1:7" ht="12.75" customHeight="1" x14ac:dyDescent="0.2">
      <c r="A19" s="2" t="s">
        <v>291</v>
      </c>
      <c r="B19" s="11">
        <v>8763.8212894162407</v>
      </c>
      <c r="C19" s="11">
        <v>2.14531957587314</v>
      </c>
      <c r="D19" s="11">
        <v>28514.604088314001</v>
      </c>
      <c r="E19" s="11">
        <v>0.61602520017083695</v>
      </c>
      <c r="F19" s="11">
        <v>3032.8132774937112</v>
      </c>
      <c r="G19" s="11">
        <v>40314</v>
      </c>
    </row>
    <row r="20" spans="1:7" ht="12.75" customHeight="1" x14ac:dyDescent="0.2">
      <c r="A20" s="2" t="s">
        <v>292</v>
      </c>
      <c r="B20" s="11">
        <v>909.342474955885</v>
      </c>
      <c r="C20" s="11">
        <v>0.23292552540997899</v>
      </c>
      <c r="D20" s="11">
        <v>1070.40187035396</v>
      </c>
      <c r="E20" s="11">
        <v>2.2729164746756601E-2</v>
      </c>
      <c r="F20" s="11">
        <v>-1.8189894035458565E-12</v>
      </c>
      <c r="G20" s="11">
        <v>1980</v>
      </c>
    </row>
    <row r="21" spans="1:7" ht="12.75" customHeight="1" x14ac:dyDescent="0.2">
      <c r="A21" s="2" t="s">
        <v>293</v>
      </c>
      <c r="B21" s="11">
        <v>534.45655811876702</v>
      </c>
      <c r="C21" s="11">
        <v>12.5853430987697</v>
      </c>
      <c r="D21" s="11">
        <v>57.821552266535598</v>
      </c>
      <c r="E21" s="11">
        <v>0.136374988480539</v>
      </c>
      <c r="F21" s="11">
        <v>1.7152744715076551E-4</v>
      </c>
      <c r="G21" s="11">
        <v>605</v>
      </c>
    </row>
    <row r="22" spans="1:7" ht="12.75" customHeight="1" x14ac:dyDescent="0.2">
      <c r="A22" s="2" t="s">
        <v>294</v>
      </c>
      <c r="B22" s="11">
        <v>3010.3559518176698</v>
      </c>
      <c r="C22" s="11">
        <v>1.2509449177019499E-7</v>
      </c>
      <c r="D22" s="11">
        <v>981.37129808027805</v>
      </c>
      <c r="E22" s="11">
        <v>0.272749976961079</v>
      </c>
      <c r="F22" s="11">
        <v>-3.637978807091713E-12</v>
      </c>
      <c r="G22" s="11">
        <v>3992</v>
      </c>
    </row>
    <row r="23" spans="1:7" ht="12.75" customHeight="1" x14ac:dyDescent="0.2">
      <c r="A23" s="2" t="s">
        <v>295</v>
      </c>
      <c r="B23" s="11">
        <v>141.01967188818199</v>
      </c>
      <c r="C23" s="11">
        <v>1.0424540980849601E-8</v>
      </c>
      <c r="D23" s="11">
        <v>132.957598936647</v>
      </c>
      <c r="E23" s="11">
        <v>2.2729164746756601E-2</v>
      </c>
      <c r="F23" s="11">
        <v>0</v>
      </c>
      <c r="G23" s="11">
        <v>274</v>
      </c>
    </row>
    <row r="24" spans="1:7" ht="12.75" customHeight="1" x14ac:dyDescent="0.2">
      <c r="A24" s="2" t="s">
        <v>296</v>
      </c>
      <c r="B24" s="11">
        <v>418.25610662279098</v>
      </c>
      <c r="C24" s="11">
        <v>0</v>
      </c>
      <c r="D24" s="11">
        <v>1.47667199314969E-3</v>
      </c>
      <c r="E24" s="11">
        <v>15941.7424167052</v>
      </c>
      <c r="F24" s="11">
        <v>1.6370904631912708E-11</v>
      </c>
      <c r="G24" s="11">
        <v>16360</v>
      </c>
    </row>
    <row r="25" spans="1:7" ht="12.75" customHeight="1" x14ac:dyDescent="0.2">
      <c r="A25" s="2" t="s">
        <v>297</v>
      </c>
      <c r="B25" s="11">
        <v>27332.954603930601</v>
      </c>
      <c r="C25" s="11">
        <v>2.3712858418398701</v>
      </c>
      <c r="D25" s="11">
        <v>1577.36659593677</v>
      </c>
      <c r="E25" s="11">
        <v>618.30742852708102</v>
      </c>
      <c r="F25" s="11">
        <v>8.5763709648745134E-5</v>
      </c>
      <c r="G25" s="11">
        <v>29531</v>
      </c>
    </row>
    <row r="26" spans="1:7" ht="12.75" customHeight="1" x14ac:dyDescent="0.2">
      <c r="A26" s="2" t="s">
        <v>298</v>
      </c>
      <c r="B26" s="11">
        <v>1096.43913420069</v>
      </c>
      <c r="C26" s="11">
        <v>1.09941265231754E-4</v>
      </c>
      <c r="D26" s="11">
        <v>2671.8402728043302</v>
      </c>
      <c r="E26" s="11">
        <v>1.7204830537151401</v>
      </c>
      <c r="F26" s="11">
        <v>0</v>
      </c>
      <c r="G26" s="11">
        <v>3770</v>
      </c>
    </row>
    <row r="27" spans="1:7" ht="12.75" customHeight="1" x14ac:dyDescent="0.2">
      <c r="A27" s="2" t="s">
        <v>299</v>
      </c>
      <c r="B27" s="11">
        <v>3522.0197816763398</v>
      </c>
      <c r="C27" s="11">
        <v>40.964704650719703</v>
      </c>
      <c r="D27" s="11">
        <v>1244.3938002842999</v>
      </c>
      <c r="E27" s="11">
        <v>0.620426932789088</v>
      </c>
      <c r="F27" s="11">
        <v>1.2864558511864743E-3</v>
      </c>
      <c r="G27" s="11">
        <v>4808</v>
      </c>
    </row>
    <row r="28" spans="1:7" ht="12.75" customHeight="1" x14ac:dyDescent="0.2">
      <c r="A28" s="2" t="s">
        <v>300</v>
      </c>
      <c r="B28" s="11">
        <v>1222.10336685012</v>
      </c>
      <c r="C28" s="11">
        <v>4.7798046448672702</v>
      </c>
      <c r="D28" s="11">
        <v>85.782661848605898</v>
      </c>
      <c r="E28" s="11">
        <v>0.33416665640447601</v>
      </c>
      <c r="F28" s="11">
        <v>2.5011104298755527E-12</v>
      </c>
      <c r="G28" s="11">
        <v>1313</v>
      </c>
    </row>
    <row r="29" spans="1:7" ht="12.75" customHeight="1" x14ac:dyDescent="0.2">
      <c r="A29" s="2" t="s">
        <v>301</v>
      </c>
      <c r="B29" s="11">
        <v>5649.4334810291803</v>
      </c>
      <c r="C29" s="11">
        <v>210.72720483060399</v>
      </c>
      <c r="D29" s="11">
        <v>10.828079092416299</v>
      </c>
      <c r="E29" s="11">
        <v>0</v>
      </c>
      <c r="F29" s="11">
        <v>1.1235047799345921E-2</v>
      </c>
      <c r="G29" s="11">
        <v>5871</v>
      </c>
    </row>
    <row r="30" spans="1:7" ht="12.75" customHeight="1" x14ac:dyDescent="0.2">
      <c r="A30" s="2" t="s">
        <v>302</v>
      </c>
      <c r="B30" s="11">
        <v>3081.1802394267602</v>
      </c>
      <c r="C30" s="11">
        <v>934.27622375713497</v>
      </c>
      <c r="D30" s="11">
        <v>126.52312504986899</v>
      </c>
      <c r="E30" s="11">
        <v>0</v>
      </c>
      <c r="F30" s="11">
        <v>2.0411766236065887E-2</v>
      </c>
      <c r="G30" s="11">
        <v>4142</v>
      </c>
    </row>
    <row r="31" spans="1:7" ht="12.75" customHeight="1" x14ac:dyDescent="0.2">
      <c r="A31" s="2" t="s">
        <v>303</v>
      </c>
      <c r="B31" s="11">
        <v>2215.06934238852</v>
      </c>
      <c r="C31" s="11">
        <v>3992.7386947057998</v>
      </c>
      <c r="D31" s="11">
        <v>330.19206302790201</v>
      </c>
      <c r="E31" s="11">
        <v>0</v>
      </c>
      <c r="F31" s="11">
        <v>22046.999899877777</v>
      </c>
      <c r="G31" s="11">
        <v>28585</v>
      </c>
    </row>
    <row r="32" spans="1:7" ht="12.75" customHeight="1" x14ac:dyDescent="0.2">
      <c r="A32" s="2" t="s">
        <v>304</v>
      </c>
      <c r="B32" s="11">
        <v>1600.79392101198</v>
      </c>
      <c r="C32" s="11">
        <v>796.78976776080299</v>
      </c>
      <c r="D32" s="11">
        <v>489.10317781207198</v>
      </c>
      <c r="E32" s="11">
        <v>4.5458329493513201E-2</v>
      </c>
      <c r="F32" s="11">
        <v>11.267675085651717</v>
      </c>
      <c r="G32" s="11">
        <v>2898</v>
      </c>
    </row>
    <row r="33" spans="1:7" ht="12.75" customHeight="1" x14ac:dyDescent="0.2">
      <c r="A33" s="2" t="s">
        <v>305</v>
      </c>
      <c r="B33" s="11">
        <v>7197.4105910664302</v>
      </c>
      <c r="C33" s="11">
        <v>10998.727284943199</v>
      </c>
      <c r="D33" s="11">
        <v>117.186785087877</v>
      </c>
      <c r="E33" s="11">
        <v>1.5878957980102999</v>
      </c>
      <c r="F33" s="11">
        <v>11.0874431044831</v>
      </c>
      <c r="G33" s="11">
        <v>18326</v>
      </c>
    </row>
    <row r="34" spans="1:7" ht="12.75" customHeight="1" x14ac:dyDescent="0.2">
      <c r="A34" s="2" t="s">
        <v>306</v>
      </c>
      <c r="B34" s="11">
        <v>1350.6015534819701</v>
      </c>
      <c r="C34" s="11">
        <v>3729.3946893146499</v>
      </c>
      <c r="D34" s="11">
        <v>30.002642274975901</v>
      </c>
      <c r="E34" s="11">
        <v>0</v>
      </c>
      <c r="F34" s="11">
        <v>5178.0011149284037</v>
      </c>
      <c r="G34" s="11">
        <v>10288</v>
      </c>
    </row>
    <row r="35" spans="1:7" ht="12.75" customHeight="1" x14ac:dyDescent="0.2">
      <c r="A35" s="2" t="s">
        <v>307</v>
      </c>
      <c r="B35" s="11">
        <v>1109.33234104383</v>
      </c>
      <c r="C35" s="11">
        <v>1362.92404171975</v>
      </c>
      <c r="D35" s="11">
        <v>2557.7309233163301</v>
      </c>
      <c r="E35" s="11">
        <v>1.13645823733783E-2</v>
      </c>
      <c r="F35" s="11">
        <v>1.3293377169247833E-3</v>
      </c>
      <c r="G35" s="11">
        <v>5030</v>
      </c>
    </row>
    <row r="36" spans="1:7" ht="12.75" customHeight="1" x14ac:dyDescent="0.2">
      <c r="A36" s="2" t="s">
        <v>308</v>
      </c>
      <c r="B36" s="11">
        <v>58.620825430723698</v>
      </c>
      <c r="C36" s="11">
        <v>302.466874809991</v>
      </c>
      <c r="D36" s="11">
        <v>519.85547684741698</v>
      </c>
      <c r="E36" s="11">
        <v>5.68229118668915E-2</v>
      </c>
      <c r="F36" s="11">
        <v>1.3642420526593924E-12</v>
      </c>
      <c r="G36" s="11">
        <v>881</v>
      </c>
    </row>
    <row r="37" spans="1:7" ht="12.75" customHeight="1" x14ac:dyDescent="0.2">
      <c r="A37" s="2" t="s">
        <v>309</v>
      </c>
      <c r="B37" s="11">
        <v>221.01530185044101</v>
      </c>
      <c r="C37" s="11">
        <v>765.52696745678099</v>
      </c>
      <c r="D37" s="11">
        <v>1074.54503952906</v>
      </c>
      <c r="E37" s="11">
        <v>3.4938284488371302E-2</v>
      </c>
      <c r="F37" s="11">
        <v>1.8777528792297744</v>
      </c>
      <c r="G37" s="11">
        <v>2063</v>
      </c>
    </row>
    <row r="38" spans="1:7" ht="12.75" customHeight="1" x14ac:dyDescent="0.2">
      <c r="A38" s="2" t="s">
        <v>310</v>
      </c>
      <c r="B38" s="11">
        <v>64.9354241646015</v>
      </c>
      <c r="C38" s="11">
        <v>51.714796393584301</v>
      </c>
      <c r="D38" s="11">
        <v>21.347978403617802</v>
      </c>
      <c r="E38" s="11">
        <v>0</v>
      </c>
      <c r="F38" s="11">
        <v>1.8010381963904365E-3</v>
      </c>
      <c r="G38" s="11">
        <v>138</v>
      </c>
    </row>
    <row r="39" spans="1:7" ht="12.75" customHeight="1" x14ac:dyDescent="0.2">
      <c r="A39" s="31" t="s">
        <v>311</v>
      </c>
      <c r="B39" s="11">
        <v>0</v>
      </c>
      <c r="C39" s="11">
        <v>0</v>
      </c>
      <c r="D39" s="11">
        <v>0</v>
      </c>
      <c r="E39" s="11">
        <v>655</v>
      </c>
      <c r="F39" s="11">
        <v>0</v>
      </c>
      <c r="G39" s="11">
        <v>655</v>
      </c>
    </row>
    <row r="40" spans="1:7" ht="12.75" customHeight="1" x14ac:dyDescent="0.2">
      <c r="A40" s="31" t="s">
        <v>312</v>
      </c>
      <c r="B40" s="11">
        <v>969.34693900458103</v>
      </c>
      <c r="C40" s="11">
        <v>0.26157343820540901</v>
      </c>
      <c r="D40" s="11">
        <v>36.033871460635297</v>
      </c>
      <c r="E40" s="11">
        <v>17.357616096578699</v>
      </c>
      <c r="F40" s="11">
        <v>1.9999999999995453</v>
      </c>
      <c r="G40" s="11">
        <v>1025</v>
      </c>
    </row>
    <row r="41" spans="1:7" ht="12.75" customHeight="1" x14ac:dyDescent="0.2">
      <c r="A41" s="31" t="s">
        <v>313</v>
      </c>
      <c r="B41" s="11">
        <v>118.258266322656</v>
      </c>
      <c r="C41" s="11">
        <v>3.2148886087764899</v>
      </c>
      <c r="D41" s="11">
        <v>5.4385156661559702</v>
      </c>
      <c r="E41" s="11">
        <v>8.8329402411813501E-2</v>
      </c>
      <c r="F41" s="11">
        <v>-2.7000623958883807E-13</v>
      </c>
      <c r="G41" s="11">
        <v>127</v>
      </c>
    </row>
    <row r="42" spans="1:7" ht="12.75" customHeight="1" x14ac:dyDescent="0.2">
      <c r="A42" s="31" t="s">
        <v>314</v>
      </c>
      <c r="B42" s="11">
        <v>2858.9313094700701</v>
      </c>
      <c r="C42" s="11">
        <v>1510.8435772159401</v>
      </c>
      <c r="D42" s="11">
        <v>479.74412820228503</v>
      </c>
      <c r="E42" s="11">
        <v>30.425540736711699</v>
      </c>
      <c r="F42" s="11">
        <v>1002.0554443749934</v>
      </c>
      <c r="G42" s="11">
        <v>5882</v>
      </c>
    </row>
    <row r="43" spans="1:7" ht="12.75" customHeight="1" x14ac:dyDescent="0.2">
      <c r="A43" s="31" t="s">
        <v>315</v>
      </c>
      <c r="B43" s="11">
        <v>0</v>
      </c>
      <c r="C43" s="11">
        <v>0</v>
      </c>
      <c r="D43" s="11">
        <v>0</v>
      </c>
      <c r="E43" s="11">
        <v>0</v>
      </c>
      <c r="F43" s="11">
        <v>0</v>
      </c>
      <c r="G43" s="11">
        <v>0</v>
      </c>
    </row>
    <row r="44" spans="1:7" ht="12.75" customHeight="1" x14ac:dyDescent="0.2">
      <c r="A44" s="31" t="s">
        <v>316</v>
      </c>
      <c r="B44" s="11">
        <v>0</v>
      </c>
      <c r="C44" s="11">
        <v>0</v>
      </c>
      <c r="D44" s="11">
        <v>0</v>
      </c>
      <c r="E44" s="11">
        <v>0</v>
      </c>
      <c r="F44" s="11">
        <v>0</v>
      </c>
      <c r="G44" s="11">
        <v>0</v>
      </c>
    </row>
    <row r="45" spans="1:7" ht="12.75" customHeight="1" x14ac:dyDescent="0.2">
      <c r="A45" s="31" t="s">
        <v>317</v>
      </c>
      <c r="B45" s="11">
        <v>108.723855305526</v>
      </c>
      <c r="C45" s="11">
        <v>0</v>
      </c>
      <c r="D45" s="11">
        <v>562.27614469447406</v>
      </c>
      <c r="E45" s="11">
        <v>0</v>
      </c>
      <c r="F45" s="11">
        <v>0</v>
      </c>
      <c r="G45" s="11">
        <v>671</v>
      </c>
    </row>
    <row r="46" spans="1:7" ht="12.75" customHeight="1" x14ac:dyDescent="0.2">
      <c r="A46" s="31" t="s">
        <v>318</v>
      </c>
      <c r="B46" s="11">
        <v>0</v>
      </c>
      <c r="C46" s="11">
        <v>0</v>
      </c>
      <c r="D46" s="11">
        <v>0</v>
      </c>
      <c r="E46" s="11">
        <v>0</v>
      </c>
      <c r="F46" s="11">
        <v>0</v>
      </c>
      <c r="G46" s="11">
        <v>0</v>
      </c>
    </row>
    <row r="47" spans="1:7" ht="12.75" customHeight="1" x14ac:dyDescent="0.2">
      <c r="A47" s="31" t="s">
        <v>319</v>
      </c>
      <c r="B47" s="11">
        <v>118.793548633301</v>
      </c>
      <c r="C47" s="11">
        <v>139.70446621476199</v>
      </c>
      <c r="D47" s="11">
        <v>275.50039852305002</v>
      </c>
      <c r="E47" s="11">
        <v>0</v>
      </c>
      <c r="F47" s="11">
        <v>1.586628887025654E-3</v>
      </c>
      <c r="G47" s="11">
        <v>534</v>
      </c>
    </row>
    <row r="48" spans="1:7" ht="12.75" customHeight="1" x14ac:dyDescent="0.2">
      <c r="A48" s="31" t="s">
        <v>320</v>
      </c>
      <c r="B48" s="11">
        <v>7.3749994295428403</v>
      </c>
      <c r="C48" s="11">
        <v>2.03888554356632</v>
      </c>
      <c r="D48" s="11">
        <v>0.58611502689084205</v>
      </c>
      <c r="E48" s="11">
        <v>0</v>
      </c>
      <c r="F48" s="11">
        <v>0</v>
      </c>
      <c r="G48" s="11">
        <v>10</v>
      </c>
    </row>
    <row r="49" spans="1:7" ht="12.75" customHeight="1" x14ac:dyDescent="0.2">
      <c r="A49" s="31" t="s">
        <v>321</v>
      </c>
      <c r="B49" s="11">
        <v>0</v>
      </c>
      <c r="C49" s="11">
        <v>0</v>
      </c>
      <c r="D49" s="11">
        <v>0</v>
      </c>
      <c r="E49" s="11">
        <v>0</v>
      </c>
      <c r="F49" s="11">
        <v>0</v>
      </c>
      <c r="G49" s="11">
        <v>0</v>
      </c>
    </row>
    <row r="50" spans="1:7" ht="12.75" customHeight="1" x14ac:dyDescent="0.2">
      <c r="A50" s="3" t="s">
        <v>322</v>
      </c>
      <c r="B50" s="11">
        <v>229.09374317291901</v>
      </c>
      <c r="C50" s="11">
        <v>2.44976713049966E-7</v>
      </c>
      <c r="D50" s="11">
        <v>11.3721212105558</v>
      </c>
      <c r="E50" s="11">
        <v>0.53413537154877899</v>
      </c>
      <c r="F50" s="11">
        <v>-3.1263880373444408E-13</v>
      </c>
      <c r="G50" s="11">
        <v>241</v>
      </c>
    </row>
    <row r="51" spans="1:7" ht="12.75" customHeight="1" x14ac:dyDescent="0.2">
      <c r="A51" s="2" t="s">
        <v>323</v>
      </c>
      <c r="B51" s="11">
        <v>80085.653885494481</v>
      </c>
      <c r="C51" s="11">
        <v>25021.634295444175</v>
      </c>
      <c r="D51" s="11">
        <v>49069.980856115188</v>
      </c>
      <c r="E51" s="11">
        <v>22504.590447636074</v>
      </c>
      <c r="F51" s="11">
        <v>31286.140515310108</v>
      </c>
      <c r="G51" s="11">
        <v>207968</v>
      </c>
    </row>
    <row r="52" spans="1:7" ht="12.75" customHeight="1" x14ac:dyDescent="0.2">
      <c r="A52" s="7"/>
      <c r="B52" s="17"/>
      <c r="C52" s="17"/>
      <c r="D52" s="17"/>
      <c r="E52" s="17"/>
      <c r="F52" s="17"/>
      <c r="G52" s="17"/>
    </row>
    <row r="53" spans="1:7" ht="12.75" customHeight="1" x14ac:dyDescent="0.2">
      <c r="A53" s="32" t="s">
        <v>324</v>
      </c>
    </row>
  </sheetData>
  <sortState ref="A66:G100">
    <sortCondition descending="1" ref="G66:G100"/>
  </sortState>
  <mergeCells count="3">
    <mergeCell ref="B15:G15"/>
    <mergeCell ref="B4:G4"/>
    <mergeCell ref="B5:G5"/>
  </mergeCells>
  <pageMargins left="0.7" right="0.7" top="0.75" bottom="0.75" header="0.3" footer="0.3"/>
  <pageSetup paperSize="9" scale="4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workbookViewId="0">
      <selection activeCell="A2" sqref="A2"/>
    </sheetView>
  </sheetViews>
  <sheetFormatPr defaultColWidth="9.109375" defaultRowHeight="10.199999999999999" x14ac:dyDescent="0.2"/>
  <cols>
    <col min="1" max="1" width="60.33203125" style="3" bestFit="1" customWidth="1"/>
    <col min="2" max="2" width="31" style="3" bestFit="1" customWidth="1"/>
    <col min="3" max="6" width="21.6640625" style="3" customWidth="1"/>
    <col min="7" max="7" width="20.88671875" style="3" customWidth="1"/>
    <col min="8" max="8" width="3.88671875" style="3" customWidth="1"/>
    <col min="9" max="16384" width="9.109375" style="3"/>
  </cols>
  <sheetData>
    <row r="1" spans="1:8" ht="12.75" customHeight="1" x14ac:dyDescent="0.2">
      <c r="A1" s="13" t="s">
        <v>392</v>
      </c>
      <c r="H1" s="2"/>
    </row>
    <row r="2" spans="1:8" ht="12.75" customHeight="1" x14ac:dyDescent="0.2">
      <c r="A2" s="15" t="s">
        <v>406</v>
      </c>
      <c r="B2" s="7"/>
      <c r="C2" s="7"/>
      <c r="D2" s="7"/>
      <c r="E2" s="7"/>
      <c r="F2" s="7"/>
      <c r="G2" s="7"/>
      <c r="H2" s="2"/>
    </row>
    <row r="3" spans="1:8" ht="12.75" customHeight="1" x14ac:dyDescent="0.2">
      <c r="A3" s="14"/>
      <c r="B3" s="80"/>
      <c r="C3" s="80"/>
      <c r="D3" s="80"/>
      <c r="E3" s="80"/>
      <c r="F3" s="80"/>
      <c r="G3" s="2"/>
      <c r="H3" s="2"/>
    </row>
    <row r="4" spans="1:8" ht="12.75" customHeight="1" x14ac:dyDescent="0.2">
      <c r="A4" s="14"/>
      <c r="B4" s="90" t="s">
        <v>15</v>
      </c>
      <c r="C4" s="90"/>
      <c r="D4" s="90"/>
      <c r="E4" s="90"/>
      <c r="F4" s="90"/>
      <c r="G4" s="90"/>
      <c r="H4" s="2"/>
    </row>
    <row r="5" spans="1:8" ht="12.75" customHeight="1" x14ac:dyDescent="0.2">
      <c r="A5" s="1"/>
      <c r="B5" s="91"/>
      <c r="C5" s="91"/>
      <c r="D5" s="91"/>
      <c r="E5" s="91"/>
      <c r="F5" s="91"/>
      <c r="G5" s="91"/>
      <c r="H5" s="2"/>
    </row>
    <row r="6" spans="1:8" s="6" customFormat="1" ht="12.75" customHeight="1" x14ac:dyDescent="0.2">
      <c r="A6" s="4"/>
      <c r="B6" s="5" t="s">
        <v>3</v>
      </c>
      <c r="C6" s="5" t="s">
        <v>4</v>
      </c>
      <c r="D6" s="5" t="s">
        <v>5</v>
      </c>
      <c r="E6" s="5" t="s">
        <v>70</v>
      </c>
      <c r="F6" s="5" t="s">
        <v>6</v>
      </c>
      <c r="G6" s="5" t="s">
        <v>7</v>
      </c>
      <c r="H6" s="5"/>
    </row>
    <row r="7" spans="1:8" ht="12.75" customHeight="1" x14ac:dyDescent="0.2">
      <c r="A7" s="7"/>
      <c r="B7" s="8"/>
      <c r="C7" s="8"/>
      <c r="D7" s="8"/>
      <c r="E7" s="8"/>
      <c r="F7" s="8"/>
      <c r="G7" s="8"/>
      <c r="H7" s="9"/>
    </row>
    <row r="8" spans="1:8" ht="12.75" customHeight="1" x14ac:dyDescent="0.2">
      <c r="A8" s="2"/>
      <c r="B8" s="9"/>
      <c r="C8" s="9"/>
      <c r="D8" s="9"/>
      <c r="E8" s="9"/>
      <c r="F8" s="9"/>
      <c r="G8" s="9"/>
      <c r="H8" s="9"/>
    </row>
    <row r="9" spans="1:8" ht="12.75" customHeight="1" x14ac:dyDescent="0.2">
      <c r="B9" s="22" t="s">
        <v>19</v>
      </c>
      <c r="C9" s="8"/>
      <c r="D9" s="8"/>
      <c r="E9" s="8"/>
      <c r="F9" s="8"/>
      <c r="G9" s="8"/>
      <c r="H9" s="9"/>
    </row>
    <row r="10" spans="1:8" ht="12.75" customHeight="1" x14ac:dyDescent="0.2">
      <c r="B10" s="10"/>
      <c r="C10" s="9"/>
      <c r="D10" s="9"/>
      <c r="E10" s="9"/>
      <c r="F10" s="9"/>
      <c r="G10" s="9"/>
      <c r="H10" s="9"/>
    </row>
    <row r="11" spans="1:8" ht="12.75" customHeight="1" x14ac:dyDescent="0.2">
      <c r="A11" s="3" t="s">
        <v>13</v>
      </c>
      <c r="B11" s="11">
        <v>180145.83537473716</v>
      </c>
      <c r="C11" s="11">
        <v>83123.31520508643</v>
      </c>
      <c r="D11" s="11">
        <v>120683.42548981322</v>
      </c>
      <c r="E11" s="11">
        <v>50941.449767879269</v>
      </c>
      <c r="F11" s="11">
        <v>51724.974162483944</v>
      </c>
      <c r="G11" s="11">
        <v>486619</v>
      </c>
      <c r="H11" s="9"/>
    </row>
    <row r="12" spans="1:8" ht="12.75" customHeight="1" x14ac:dyDescent="0.2">
      <c r="A12" s="2" t="s">
        <v>16</v>
      </c>
      <c r="B12" s="33">
        <v>93158.462347254623</v>
      </c>
      <c r="C12" s="33">
        <v>30323.702222552241</v>
      </c>
      <c r="D12" s="33">
        <v>59551.424730474864</v>
      </c>
      <c r="E12" s="33">
        <v>27656.436537234335</v>
      </c>
      <c r="F12" s="33">
        <v>29863.974162483963</v>
      </c>
      <c r="G12" s="33">
        <v>240554</v>
      </c>
      <c r="H12" s="19"/>
    </row>
    <row r="13" spans="1:8" ht="12.75" customHeight="1" x14ac:dyDescent="0.2">
      <c r="A13" s="2" t="s">
        <v>14</v>
      </c>
      <c r="B13" s="33">
        <v>86987.373027482521</v>
      </c>
      <c r="C13" s="33">
        <v>52799.612982534192</v>
      </c>
      <c r="D13" s="33">
        <v>61132.000759338356</v>
      </c>
      <c r="E13" s="33">
        <v>23285.013230644934</v>
      </c>
      <c r="F13" s="33">
        <v>21860.999999999982</v>
      </c>
      <c r="G13" s="33">
        <v>246065</v>
      </c>
      <c r="H13" s="9"/>
    </row>
    <row r="14" spans="1:8" ht="12.75" customHeight="1" x14ac:dyDescent="0.2">
      <c r="A14" s="16"/>
      <c r="B14" s="16"/>
      <c r="C14" s="11"/>
      <c r="D14" s="11"/>
      <c r="E14" s="11"/>
      <c r="F14" s="11"/>
      <c r="G14" s="11"/>
    </row>
    <row r="15" spans="1:8" ht="12.75" customHeight="1" x14ac:dyDescent="0.2">
      <c r="A15" s="2"/>
      <c r="B15" s="87" t="s">
        <v>73</v>
      </c>
      <c r="C15" s="87"/>
      <c r="D15" s="87"/>
      <c r="E15" s="87"/>
      <c r="F15" s="87"/>
      <c r="G15" s="87"/>
      <c r="H15" s="12"/>
    </row>
    <row r="16" spans="1:8" ht="12.75" customHeight="1" x14ac:dyDescent="0.2">
      <c r="A16" s="2"/>
      <c r="B16" s="16"/>
      <c r="C16" s="11"/>
      <c r="D16" s="11"/>
      <c r="E16" s="11"/>
      <c r="F16" s="11"/>
      <c r="G16" s="11"/>
      <c r="H16" s="12"/>
    </row>
    <row r="17" spans="1:7" ht="12.75" customHeight="1" x14ac:dyDescent="0.2">
      <c r="A17" s="34" t="s">
        <v>36</v>
      </c>
      <c r="B17" s="11">
        <v>5749.8315089125599</v>
      </c>
      <c r="C17" s="11">
        <v>127.899306100958</v>
      </c>
      <c r="D17" s="11">
        <v>6079.5155941878202</v>
      </c>
      <c r="E17" s="11">
        <v>15.753590798662399</v>
      </c>
      <c r="F17" s="11">
        <v>0</v>
      </c>
      <c r="G17" s="11">
        <v>11973</v>
      </c>
    </row>
    <row r="18" spans="1:7" ht="12.75" customHeight="1" x14ac:dyDescent="0.2">
      <c r="A18" s="31" t="s">
        <v>195</v>
      </c>
      <c r="B18" s="11">
        <v>252.10092811650199</v>
      </c>
      <c r="C18" s="11">
        <v>1.87641549725653E-6</v>
      </c>
      <c r="D18" s="11">
        <v>6.4476901779560898E-3</v>
      </c>
      <c r="E18" s="11">
        <v>5063.8926223169101</v>
      </c>
      <c r="F18" s="11">
        <v>0</v>
      </c>
      <c r="G18" s="11">
        <v>5316</v>
      </c>
    </row>
    <row r="19" spans="1:7" ht="12.75" customHeight="1" x14ac:dyDescent="0.2">
      <c r="A19" s="2" t="s">
        <v>86</v>
      </c>
      <c r="B19" s="11">
        <v>8267.0198979137404</v>
      </c>
      <c r="C19" s="11">
        <v>2.9261527236831602</v>
      </c>
      <c r="D19" s="11">
        <v>28963.552084704101</v>
      </c>
      <c r="E19" s="11">
        <v>0.62311041963582803</v>
      </c>
      <c r="F19" s="11">
        <v>3103.8787542388454</v>
      </c>
      <c r="G19" s="11">
        <v>40338</v>
      </c>
    </row>
    <row r="20" spans="1:7" ht="12.75" customHeight="1" x14ac:dyDescent="0.2">
      <c r="A20" s="2" t="s">
        <v>45</v>
      </c>
      <c r="B20" s="11">
        <v>944.25513372179205</v>
      </c>
      <c r="C20" s="11">
        <v>0.82320484103799596</v>
      </c>
      <c r="D20" s="11">
        <v>1182.8977887604699</v>
      </c>
      <c r="E20" s="11">
        <v>2.3872676699644199E-2</v>
      </c>
      <c r="F20" s="11">
        <v>0</v>
      </c>
      <c r="G20" s="11">
        <v>2128</v>
      </c>
    </row>
    <row r="21" spans="1:7" ht="12.75" customHeight="1" x14ac:dyDescent="0.2">
      <c r="A21" s="2" t="s">
        <v>47</v>
      </c>
      <c r="B21" s="11">
        <v>575.22339951281401</v>
      </c>
      <c r="C21" s="11">
        <v>13.3565359790895</v>
      </c>
      <c r="D21" s="11">
        <v>56.300701124598802</v>
      </c>
      <c r="E21" s="11">
        <v>0.119363383498221</v>
      </c>
      <c r="F21" s="11">
        <v>0</v>
      </c>
      <c r="G21" s="11">
        <v>645</v>
      </c>
    </row>
    <row r="22" spans="1:7" ht="12.75" customHeight="1" x14ac:dyDescent="0.2">
      <c r="A22" s="2" t="s">
        <v>28</v>
      </c>
      <c r="B22" s="11">
        <v>3176.1888381879899</v>
      </c>
      <c r="C22" s="11">
        <v>1.9702362721193601E-5</v>
      </c>
      <c r="D22" s="11">
        <v>1123.5604790043001</v>
      </c>
      <c r="E22" s="11">
        <v>0.25066310534626501</v>
      </c>
      <c r="F22" s="11">
        <v>0</v>
      </c>
      <c r="G22" s="11">
        <v>4300</v>
      </c>
    </row>
    <row r="23" spans="1:7" ht="12.75" customHeight="1" x14ac:dyDescent="0.2">
      <c r="A23" s="2" t="s">
        <v>46</v>
      </c>
      <c r="B23" s="11">
        <v>134.273071682189</v>
      </c>
      <c r="C23" s="11">
        <v>9.38207748628265E-7</v>
      </c>
      <c r="D23" s="11">
        <v>117.714991041253</v>
      </c>
      <c r="E23" s="11">
        <v>1.19363383498221E-2</v>
      </c>
      <c r="F23" s="11">
        <v>4.2632564145606011E-13</v>
      </c>
      <c r="G23" s="11">
        <v>252</v>
      </c>
    </row>
    <row r="24" spans="1:7" ht="12.75" customHeight="1" x14ac:dyDescent="0.2">
      <c r="A24" s="2" t="s">
        <v>20</v>
      </c>
      <c r="B24" s="11">
        <v>390.198362426816</v>
      </c>
      <c r="C24" s="11">
        <v>0</v>
      </c>
      <c r="D24" s="11">
        <v>1.23083242794722E-3</v>
      </c>
      <c r="E24" s="11">
        <v>20194.8004067408</v>
      </c>
      <c r="F24" s="11">
        <v>-4.3655745685100555E-11</v>
      </c>
      <c r="G24" s="11">
        <v>20585</v>
      </c>
    </row>
    <row r="25" spans="1:7" ht="12.75" customHeight="1" x14ac:dyDescent="0.2">
      <c r="A25" s="2" t="s">
        <v>21</v>
      </c>
      <c r="B25" s="11">
        <v>30284.925963560599</v>
      </c>
      <c r="C25" s="11">
        <v>2.8070090687782199</v>
      </c>
      <c r="D25" s="11">
        <v>2818.68829016362</v>
      </c>
      <c r="E25" s="11">
        <v>704.57873720701298</v>
      </c>
      <c r="F25" s="11">
        <v>0</v>
      </c>
      <c r="G25" s="11">
        <v>33811</v>
      </c>
    </row>
    <row r="26" spans="1:7" ht="12.75" customHeight="1" x14ac:dyDescent="0.2">
      <c r="A26" s="2" t="s">
        <v>50</v>
      </c>
      <c r="B26" s="11">
        <v>1119.6828798044701</v>
      </c>
      <c r="C26" s="11">
        <v>1.4276545481155901E-4</v>
      </c>
      <c r="D26" s="11">
        <v>2744.7360824733701</v>
      </c>
      <c r="E26" s="11">
        <v>1.5808949567069699</v>
      </c>
      <c r="F26" s="11">
        <v>0</v>
      </c>
      <c r="G26" s="11">
        <v>3866</v>
      </c>
    </row>
    <row r="27" spans="1:7" ht="12.75" customHeight="1" x14ac:dyDescent="0.2">
      <c r="A27" s="2" t="s">
        <v>27</v>
      </c>
      <c r="B27" s="11">
        <v>3825.6987310775698</v>
      </c>
      <c r="C27" s="11">
        <v>41.740058214222202</v>
      </c>
      <c r="D27" s="11">
        <v>1304.93888378375</v>
      </c>
      <c r="E27" s="11">
        <v>0.62232692445495597</v>
      </c>
      <c r="F27" s="11">
        <v>0</v>
      </c>
      <c r="G27" s="11">
        <v>5173</v>
      </c>
    </row>
    <row r="28" spans="1:7" ht="12.75" customHeight="1" x14ac:dyDescent="0.2">
      <c r="A28" s="2" t="s">
        <v>44</v>
      </c>
      <c r="B28" s="11">
        <v>1228.9163245203699</v>
      </c>
      <c r="C28" s="11">
        <v>3.8916004191599001</v>
      </c>
      <c r="D28" s="11">
        <v>94.9572359712148</v>
      </c>
      <c r="E28" s="11">
        <v>0.23483908925265001</v>
      </c>
      <c r="F28" s="11">
        <v>2.7284841053187847E-12</v>
      </c>
      <c r="G28" s="11">
        <v>1328</v>
      </c>
    </row>
    <row r="29" spans="1:7" ht="12.75" customHeight="1" x14ac:dyDescent="0.2">
      <c r="A29" s="2" t="s">
        <v>26</v>
      </c>
      <c r="B29" s="11">
        <v>5788.5998250796902</v>
      </c>
      <c r="C29" s="11">
        <v>242.626722526967</v>
      </c>
      <c r="D29" s="11">
        <v>9.7734523933450408</v>
      </c>
      <c r="E29" s="11">
        <v>0</v>
      </c>
      <c r="F29" s="11">
        <v>0</v>
      </c>
      <c r="G29" s="11">
        <v>6041</v>
      </c>
    </row>
    <row r="30" spans="1:7" ht="12.75" customHeight="1" x14ac:dyDescent="0.2">
      <c r="A30" s="2" t="s">
        <v>25</v>
      </c>
      <c r="B30" s="11">
        <v>3275.0333018774199</v>
      </c>
      <c r="C30" s="11">
        <v>1029.57070847673</v>
      </c>
      <c r="D30" s="11">
        <v>134.39598964584701</v>
      </c>
      <c r="E30" s="11">
        <v>0</v>
      </c>
      <c r="F30" s="11">
        <v>0</v>
      </c>
      <c r="G30" s="11">
        <v>4439</v>
      </c>
    </row>
    <row r="31" spans="1:7" ht="12.75" customHeight="1" x14ac:dyDescent="0.2">
      <c r="A31" s="2" t="s">
        <v>23</v>
      </c>
      <c r="B31" s="11">
        <v>2329.3707523755302</v>
      </c>
      <c r="C31" s="11">
        <v>4449.8262543307201</v>
      </c>
      <c r="D31" s="11">
        <v>257.082505393357</v>
      </c>
      <c r="E31" s="11">
        <v>0</v>
      </c>
      <c r="F31" s="11">
        <v>19244.720487900391</v>
      </c>
      <c r="G31" s="11">
        <v>26281</v>
      </c>
    </row>
    <row r="32" spans="1:7" ht="12.75" customHeight="1" x14ac:dyDescent="0.2">
      <c r="A32" s="2" t="s">
        <v>29</v>
      </c>
      <c r="B32" s="11">
        <v>1661.86421137664</v>
      </c>
      <c r="C32" s="11">
        <v>891.49550259338901</v>
      </c>
      <c r="D32" s="11">
        <v>539.213676577917</v>
      </c>
      <c r="E32" s="11">
        <v>3.5809015049466403E-2</v>
      </c>
      <c r="F32" s="11">
        <v>7.3908004370046001</v>
      </c>
      <c r="G32" s="11">
        <v>3100</v>
      </c>
    </row>
    <row r="33" spans="1:7" ht="12.75" customHeight="1" x14ac:dyDescent="0.2">
      <c r="A33" s="2" t="s">
        <v>22</v>
      </c>
      <c r="B33" s="11">
        <v>8404.8121263773592</v>
      </c>
      <c r="C33" s="11">
        <v>12282.2576215547</v>
      </c>
      <c r="D33" s="11">
        <v>139.25375465774599</v>
      </c>
      <c r="E33" s="11">
        <v>1.59029675475357</v>
      </c>
      <c r="F33" s="11">
        <v>11.086200655441644</v>
      </c>
      <c r="G33" s="11">
        <v>20839</v>
      </c>
    </row>
    <row r="34" spans="1:7" ht="12.75" customHeight="1" x14ac:dyDescent="0.2">
      <c r="A34" s="2" t="s">
        <v>24</v>
      </c>
      <c r="B34" s="11">
        <v>1506.1929148343499</v>
      </c>
      <c r="C34" s="11">
        <v>4478.2330348858604</v>
      </c>
      <c r="D34" s="11">
        <v>29.574050279797301</v>
      </c>
      <c r="E34" s="11">
        <v>0</v>
      </c>
      <c r="F34" s="11">
        <v>6045.9999999999927</v>
      </c>
      <c r="G34" s="11">
        <v>12060</v>
      </c>
    </row>
    <row r="35" spans="1:7" ht="12.75" customHeight="1" x14ac:dyDescent="0.2">
      <c r="A35" s="2" t="s">
        <v>42</v>
      </c>
      <c r="B35" s="11">
        <v>1120.16216478246</v>
      </c>
      <c r="C35" s="11">
        <v>1428.5357026915899</v>
      </c>
      <c r="D35" s="11">
        <v>2968.2901961876</v>
      </c>
      <c r="E35" s="11">
        <v>1.19363383498221E-2</v>
      </c>
      <c r="F35" s="11">
        <v>0</v>
      </c>
      <c r="G35" s="11">
        <v>5517</v>
      </c>
    </row>
    <row r="36" spans="1:7" ht="12.75" customHeight="1" x14ac:dyDescent="0.2">
      <c r="A36" s="2" t="s">
        <v>48</v>
      </c>
      <c r="B36" s="11">
        <v>61.636703186172198</v>
      </c>
      <c r="C36" s="11">
        <v>320.64986614442302</v>
      </c>
      <c r="D36" s="11">
        <v>548.66568531600501</v>
      </c>
      <c r="E36" s="11">
        <v>4.7745353399288502E-2</v>
      </c>
      <c r="F36" s="11">
        <v>0</v>
      </c>
      <c r="G36" s="11">
        <v>931</v>
      </c>
    </row>
    <row r="37" spans="1:7" ht="12.75" customHeight="1" x14ac:dyDescent="0.2">
      <c r="A37" s="2" t="s">
        <v>49</v>
      </c>
      <c r="B37" s="11">
        <v>261.67072075351098</v>
      </c>
      <c r="C37" s="11">
        <v>736.72519499383998</v>
      </c>
      <c r="D37" s="11">
        <v>1162.7104512276601</v>
      </c>
      <c r="E37" s="11">
        <v>4.5932915733089399E-2</v>
      </c>
      <c r="F37" s="11">
        <v>1.8477001092560386</v>
      </c>
      <c r="G37" s="11">
        <v>2163</v>
      </c>
    </row>
    <row r="38" spans="1:7" ht="12.75" customHeight="1" x14ac:dyDescent="0.2">
      <c r="A38" s="2" t="s">
        <v>43</v>
      </c>
      <c r="B38" s="11">
        <v>72.482166204238695</v>
      </c>
      <c r="C38" s="11">
        <v>58.463418996164101</v>
      </c>
      <c r="D38" s="11">
        <v>26.0544147995972</v>
      </c>
      <c r="E38" s="11">
        <v>0</v>
      </c>
      <c r="F38" s="11">
        <v>0</v>
      </c>
      <c r="G38" s="11">
        <v>157</v>
      </c>
    </row>
    <row r="39" spans="1:7" ht="12.75" customHeight="1" x14ac:dyDescent="0.2">
      <c r="A39" s="31" t="s">
        <v>216</v>
      </c>
      <c r="B39" s="11">
        <v>0</v>
      </c>
      <c r="C39" s="11">
        <v>0</v>
      </c>
      <c r="D39" s="11">
        <v>0</v>
      </c>
      <c r="E39" s="11">
        <v>593</v>
      </c>
      <c r="F39" s="11">
        <v>0</v>
      </c>
      <c r="G39" s="11">
        <v>593</v>
      </c>
    </row>
    <row r="40" spans="1:7" ht="12.75" customHeight="1" x14ac:dyDescent="0.2">
      <c r="A40" s="31" t="s">
        <v>217</v>
      </c>
      <c r="B40" s="11">
        <v>951.88301377077505</v>
      </c>
      <c r="C40" s="11">
        <v>0.14948970137377801</v>
      </c>
      <c r="D40" s="11">
        <v>41.454433100890697</v>
      </c>
      <c r="E40" s="11">
        <v>16.513063426960301</v>
      </c>
      <c r="F40" s="11">
        <v>3.0000000000001137</v>
      </c>
      <c r="G40" s="11">
        <v>1013</v>
      </c>
    </row>
    <row r="41" spans="1:7" ht="12.75" customHeight="1" x14ac:dyDescent="0.2">
      <c r="A41" s="31" t="s">
        <v>218</v>
      </c>
      <c r="B41" s="11">
        <v>128.264290727375</v>
      </c>
      <c r="C41" s="11">
        <v>4.0996444252413804</v>
      </c>
      <c r="D41" s="11">
        <v>7.5571158441981696</v>
      </c>
      <c r="E41" s="11">
        <v>7.8949003185099606E-2</v>
      </c>
      <c r="F41" s="11">
        <v>3.4106051316484809E-13</v>
      </c>
      <c r="G41" s="11">
        <v>140</v>
      </c>
    </row>
    <row r="42" spans="1:7" ht="12.75" customHeight="1" x14ac:dyDescent="0.2">
      <c r="A42" s="31" t="s">
        <v>85</v>
      </c>
      <c r="B42" s="11">
        <v>2739.8187266719301</v>
      </c>
      <c r="C42" s="11">
        <v>1519.95997557532</v>
      </c>
      <c r="D42" s="11">
        <v>526.39905025922803</v>
      </c>
      <c r="E42" s="11">
        <v>35.065280670756103</v>
      </c>
      <c r="F42" s="11">
        <v>924.75696682276612</v>
      </c>
      <c r="G42" s="11">
        <v>5746</v>
      </c>
    </row>
    <row r="43" spans="1:7" ht="12.75" customHeight="1" x14ac:dyDescent="0.2">
      <c r="A43" s="31" t="s">
        <v>220</v>
      </c>
      <c r="B43" s="11">
        <v>0</v>
      </c>
      <c r="C43" s="11">
        <v>0</v>
      </c>
      <c r="D43" s="11">
        <v>0</v>
      </c>
      <c r="E43" s="11">
        <v>0</v>
      </c>
      <c r="F43" s="11">
        <v>0</v>
      </c>
      <c r="G43" s="11">
        <v>0</v>
      </c>
    </row>
    <row r="44" spans="1:7" ht="12.75" customHeight="1" x14ac:dyDescent="0.2">
      <c r="A44" s="31" t="s">
        <v>221</v>
      </c>
      <c r="B44" s="11">
        <v>0</v>
      </c>
      <c r="C44" s="11">
        <v>0</v>
      </c>
      <c r="D44" s="11">
        <v>0</v>
      </c>
      <c r="E44" s="11">
        <v>0</v>
      </c>
      <c r="F44" s="11">
        <v>0</v>
      </c>
      <c r="G44" s="11">
        <v>0</v>
      </c>
    </row>
    <row r="45" spans="1:7" ht="12.75" customHeight="1" x14ac:dyDescent="0.2">
      <c r="A45" s="31" t="s">
        <v>222</v>
      </c>
      <c r="B45" s="11">
        <v>93.731772882498802</v>
      </c>
      <c r="C45" s="11">
        <v>0</v>
      </c>
      <c r="D45" s="11">
        <v>452.268227117501</v>
      </c>
      <c r="E45" s="11">
        <v>0</v>
      </c>
      <c r="F45" s="11">
        <v>0</v>
      </c>
      <c r="G45" s="11">
        <v>546</v>
      </c>
    </row>
    <row r="46" spans="1:7" ht="12.75" customHeight="1" x14ac:dyDescent="0.2">
      <c r="A46" s="31" t="s">
        <v>223</v>
      </c>
      <c r="B46" s="11">
        <v>0</v>
      </c>
      <c r="C46" s="11">
        <v>0</v>
      </c>
      <c r="D46" s="11">
        <v>0</v>
      </c>
      <c r="E46" s="11">
        <v>0</v>
      </c>
      <c r="F46" s="11">
        <v>0</v>
      </c>
      <c r="G46" s="11">
        <v>0</v>
      </c>
    </row>
    <row r="47" spans="1:7" ht="12.75" customHeight="1" x14ac:dyDescent="0.2">
      <c r="A47" s="31" t="s">
        <v>224</v>
      </c>
      <c r="B47" s="11">
        <v>119.626891543727</v>
      </c>
      <c r="C47" s="11">
        <v>120.109444565316</v>
      </c>
      <c r="D47" s="11">
        <v>268.26366389095699</v>
      </c>
      <c r="E47" s="11">
        <v>0</v>
      </c>
      <c r="F47" s="11">
        <v>0</v>
      </c>
      <c r="G47" s="11">
        <v>508</v>
      </c>
    </row>
    <row r="48" spans="1:7" ht="12.75" customHeight="1" x14ac:dyDescent="0.2">
      <c r="A48" s="31" t="s">
        <v>225</v>
      </c>
      <c r="B48" s="11">
        <v>8.2532456704536195</v>
      </c>
      <c r="C48" s="11">
        <v>2.1790232364934599</v>
      </c>
      <c r="D48" s="11">
        <v>0.56773109305292002</v>
      </c>
      <c r="E48" s="11">
        <v>0</v>
      </c>
      <c r="F48" s="11">
        <v>0</v>
      </c>
      <c r="G48" s="11">
        <v>11</v>
      </c>
    </row>
    <row r="49" spans="1:7" ht="12.75" customHeight="1" x14ac:dyDescent="0.2">
      <c r="A49" s="31" t="s">
        <v>226</v>
      </c>
      <c r="B49" s="11">
        <v>0</v>
      </c>
      <c r="C49" s="11">
        <v>0</v>
      </c>
      <c r="D49" s="11">
        <v>0</v>
      </c>
      <c r="E49" s="11">
        <v>0</v>
      </c>
      <c r="F49" s="11">
        <v>0</v>
      </c>
      <c r="G49" s="11">
        <v>0</v>
      </c>
    </row>
    <row r="50" spans="1:7" ht="12.75" customHeight="1" x14ac:dyDescent="0.2">
      <c r="A50" s="3" t="s">
        <v>51</v>
      </c>
      <c r="B50" s="11">
        <v>236.99312531701699</v>
      </c>
      <c r="C50" s="11">
        <v>3.9404725442387101E-5</v>
      </c>
      <c r="D50" s="11">
        <v>14.5055090675647</v>
      </c>
      <c r="E50" s="11">
        <v>0.50132621069252903</v>
      </c>
      <c r="F50" s="11">
        <v>3.4106051316484809E-13</v>
      </c>
      <c r="G50" s="11">
        <v>252</v>
      </c>
    </row>
    <row r="51" spans="1:7" ht="12.75" customHeight="1" x14ac:dyDescent="0.2">
      <c r="A51" s="2" t="s">
        <v>88</v>
      </c>
      <c r="B51" s="11">
        <v>84708.710992868568</v>
      </c>
      <c r="C51" s="11">
        <v>27758.32567673222</v>
      </c>
      <c r="D51" s="11">
        <v>51612.899716589367</v>
      </c>
      <c r="E51" s="11">
        <v>26629.382703646206</v>
      </c>
      <c r="F51" s="11">
        <v>29342.680910163661</v>
      </c>
      <c r="G51" s="11">
        <v>220052</v>
      </c>
    </row>
    <row r="52" spans="1:7" ht="12.75" customHeight="1" x14ac:dyDescent="0.2">
      <c r="A52" s="7"/>
      <c r="B52" s="17"/>
      <c r="C52" s="17"/>
      <c r="D52" s="17"/>
      <c r="E52" s="17"/>
      <c r="F52" s="17"/>
      <c r="G52" s="17"/>
    </row>
    <row r="53" spans="1:7" ht="12.75" customHeight="1" x14ac:dyDescent="0.2">
      <c r="A53" s="32" t="s">
        <v>72</v>
      </c>
    </row>
  </sheetData>
  <mergeCells count="3">
    <mergeCell ref="B4:G4"/>
    <mergeCell ref="B5:G5"/>
    <mergeCell ref="B15:G1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9"/>
  <sheetViews>
    <sheetView showGridLines="0" zoomScale="120" zoomScaleNormal="120" workbookViewId="0">
      <selection activeCell="B9" sqref="B9"/>
    </sheetView>
  </sheetViews>
  <sheetFormatPr defaultColWidth="9.109375" defaultRowHeight="10.199999999999999" x14ac:dyDescent="0.2"/>
  <cols>
    <col min="1" max="1" width="37.6640625" style="3" bestFit="1" customWidth="1"/>
    <col min="2" max="2" width="16.6640625" style="3" customWidth="1"/>
    <col min="3" max="3" width="1.6640625" style="3" customWidth="1"/>
    <col min="4" max="4" width="16.6640625" style="3" customWidth="1"/>
    <col min="5" max="5" width="2.109375" style="3" customWidth="1"/>
    <col min="6" max="6" width="16.6640625" style="3" customWidth="1"/>
    <col min="7" max="7" width="1.6640625" style="3" customWidth="1"/>
    <col min="8" max="8" width="16.6640625" style="3" customWidth="1"/>
    <col min="9" max="9" width="1.6640625" style="2" customWidth="1"/>
    <col min="10" max="16384" width="9.109375" style="3"/>
  </cols>
  <sheetData>
    <row r="1" spans="1:12" x14ac:dyDescent="0.2">
      <c r="A1" s="1" t="s">
        <v>393</v>
      </c>
    </row>
    <row r="2" spans="1:12" x14ac:dyDescent="0.2">
      <c r="A2" s="15" t="s">
        <v>407</v>
      </c>
      <c r="B2" s="7"/>
      <c r="C2" s="7"/>
      <c r="D2" s="7"/>
      <c r="E2" s="7"/>
      <c r="F2" s="7"/>
      <c r="G2" s="7"/>
      <c r="H2" s="7"/>
    </row>
    <row r="4" spans="1:12" x14ac:dyDescent="0.2">
      <c r="A4" s="2"/>
      <c r="B4" s="88">
        <v>2015</v>
      </c>
      <c r="C4" s="88"/>
      <c r="D4" s="88"/>
      <c r="E4" s="38"/>
      <c r="F4" s="88">
        <v>2016</v>
      </c>
      <c r="G4" s="88"/>
      <c r="H4" s="88"/>
      <c r="I4" s="20"/>
    </row>
    <row r="5" spans="1:12" ht="30.6" x14ac:dyDescent="0.2">
      <c r="A5" s="2"/>
      <c r="B5" s="42" t="s">
        <v>87</v>
      </c>
      <c r="C5" s="43"/>
      <c r="D5" s="42" t="s">
        <v>75</v>
      </c>
      <c r="E5" s="43"/>
      <c r="F5" s="42" t="s">
        <v>325</v>
      </c>
      <c r="G5" s="43"/>
      <c r="H5" s="42" t="s">
        <v>326</v>
      </c>
      <c r="I5" s="20"/>
    </row>
    <row r="6" spans="1:12" s="2" customFormat="1" x14ac:dyDescent="0.2">
      <c r="B6" s="20"/>
      <c r="C6" s="20"/>
      <c r="D6" s="20"/>
      <c r="E6" s="20"/>
      <c r="F6" s="20"/>
      <c r="G6" s="20"/>
      <c r="H6" s="20"/>
      <c r="I6" s="20"/>
    </row>
    <row r="7" spans="1:12" x14ac:dyDescent="0.2">
      <c r="B7" s="39" t="s">
        <v>327</v>
      </c>
      <c r="C7" s="40"/>
      <c r="D7" s="41" t="s">
        <v>84</v>
      </c>
      <c r="E7" s="40"/>
      <c r="F7" s="39" t="s">
        <v>328</v>
      </c>
      <c r="G7" s="40"/>
      <c r="H7" s="41" t="s">
        <v>329</v>
      </c>
    </row>
    <row r="9" spans="1:12" x14ac:dyDescent="0.2">
      <c r="A9" s="36" t="s">
        <v>52</v>
      </c>
      <c r="B9" s="11">
        <v>10661.946133119371</v>
      </c>
      <c r="C9" s="12"/>
      <c r="D9" s="35">
        <v>15.4</v>
      </c>
      <c r="E9" s="12"/>
      <c r="F9" s="11">
        <v>10574.05307199826</v>
      </c>
      <c r="G9" s="12"/>
      <c r="H9" s="35">
        <v>15.4</v>
      </c>
      <c r="I9" s="21"/>
      <c r="J9" s="11"/>
      <c r="K9" s="35"/>
      <c r="L9" s="11"/>
    </row>
    <row r="10" spans="1:12" x14ac:dyDescent="0.2">
      <c r="A10" s="36" t="s">
        <v>53</v>
      </c>
      <c r="B10" s="11">
        <v>6974.3669297361448</v>
      </c>
      <c r="C10" s="12"/>
      <c r="D10" s="35">
        <v>10.1</v>
      </c>
      <c r="E10" s="12"/>
      <c r="F10" s="11">
        <v>7118.5225438667512</v>
      </c>
      <c r="G10" s="12"/>
      <c r="H10" s="35">
        <v>10.4</v>
      </c>
      <c r="I10" s="21"/>
      <c r="J10" s="11"/>
      <c r="K10" s="35"/>
    </row>
    <row r="11" spans="1:12" x14ac:dyDescent="0.2">
      <c r="A11" s="36" t="s">
        <v>54</v>
      </c>
      <c r="B11" s="11">
        <v>6869.2079849911297</v>
      </c>
      <c r="C11" s="12"/>
      <c r="D11" s="35">
        <v>9.9</v>
      </c>
      <c r="E11" s="12"/>
      <c r="F11" s="11">
        <v>6777.8254926592035</v>
      </c>
      <c r="G11" s="12"/>
      <c r="H11" s="35">
        <v>9.9</v>
      </c>
      <c r="I11" s="21"/>
      <c r="J11" s="11"/>
      <c r="K11" s="35"/>
    </row>
    <row r="12" spans="1:12" x14ac:dyDescent="0.2">
      <c r="A12" s="36" t="s">
        <v>55</v>
      </c>
      <c r="B12" s="11">
        <v>5071.4497739988583</v>
      </c>
      <c r="C12" s="12"/>
      <c r="D12" s="35">
        <v>7.3</v>
      </c>
      <c r="E12" s="12"/>
      <c r="F12" s="11">
        <v>5345.7767931060325</v>
      </c>
      <c r="G12" s="12"/>
      <c r="H12" s="35">
        <v>7.8</v>
      </c>
      <c r="I12" s="21"/>
      <c r="J12" s="11"/>
      <c r="K12" s="35"/>
    </row>
    <row r="13" spans="1:12" x14ac:dyDescent="0.2">
      <c r="A13" s="36" t="s">
        <v>56</v>
      </c>
      <c r="B13" s="11">
        <v>4938.644065904019</v>
      </c>
      <c r="C13" s="12"/>
      <c r="D13" s="35">
        <v>7.2</v>
      </c>
      <c r="E13" s="12"/>
      <c r="F13" s="11">
        <v>4709.3155805111001</v>
      </c>
      <c r="G13" s="12"/>
      <c r="H13" s="35">
        <v>6.9</v>
      </c>
      <c r="I13" s="21"/>
      <c r="J13" s="11"/>
      <c r="K13" s="35"/>
    </row>
    <row r="14" spans="1:12" x14ac:dyDescent="0.2">
      <c r="A14" s="36" t="s">
        <v>57</v>
      </c>
      <c r="B14" s="11">
        <v>3952.1498226513086</v>
      </c>
      <c r="C14" s="12"/>
      <c r="D14" s="35">
        <v>5.7</v>
      </c>
      <c r="E14" s="12"/>
      <c r="F14" s="11">
        <v>3944.5900948598587</v>
      </c>
      <c r="G14" s="12"/>
      <c r="H14" s="35">
        <v>5.8</v>
      </c>
      <c r="I14" s="21"/>
      <c r="J14" s="11"/>
      <c r="K14" s="35"/>
    </row>
    <row r="15" spans="1:12" x14ac:dyDescent="0.2">
      <c r="A15" s="36" t="s">
        <v>58</v>
      </c>
      <c r="B15" s="11">
        <v>3891.2839053149673</v>
      </c>
      <c r="C15" s="12"/>
      <c r="D15" s="35">
        <v>5.6</v>
      </c>
      <c r="E15" s="12"/>
      <c r="F15" s="11">
        <v>3762.0838769672</v>
      </c>
      <c r="G15" s="12"/>
      <c r="H15" s="35">
        <v>5.5</v>
      </c>
      <c r="I15" s="21"/>
      <c r="J15" s="11"/>
      <c r="K15" s="35"/>
    </row>
    <row r="16" spans="1:12" x14ac:dyDescent="0.2">
      <c r="A16" s="36" t="s">
        <v>59</v>
      </c>
      <c r="B16" s="11">
        <v>2892.6148858839911</v>
      </c>
      <c r="C16" s="12"/>
      <c r="D16" s="35">
        <v>4.2</v>
      </c>
      <c r="E16" s="12"/>
      <c r="F16" s="11">
        <v>2705.3355630900578</v>
      </c>
      <c r="G16" s="12"/>
      <c r="H16" s="35">
        <v>3.9</v>
      </c>
      <c r="I16" s="21"/>
      <c r="J16" s="11"/>
      <c r="K16" s="35"/>
    </row>
    <row r="17" spans="1:11" x14ac:dyDescent="0.2">
      <c r="A17" s="36" t="s">
        <v>60</v>
      </c>
      <c r="B17" s="11">
        <v>1962.7204939584599</v>
      </c>
      <c r="C17" s="12"/>
      <c r="D17" s="35">
        <v>2.8</v>
      </c>
      <c r="E17" s="12"/>
      <c r="F17" s="11">
        <v>1993.087150326035</v>
      </c>
      <c r="G17" s="12"/>
      <c r="H17" s="35">
        <v>2.9</v>
      </c>
      <c r="I17" s="21"/>
      <c r="J17" s="11"/>
      <c r="K17" s="35"/>
    </row>
    <row r="18" spans="1:11" x14ac:dyDescent="0.2">
      <c r="A18" s="36" t="s">
        <v>61</v>
      </c>
      <c r="B18" s="11">
        <v>1484.733463630098</v>
      </c>
      <c r="C18" s="12"/>
      <c r="D18" s="35">
        <v>2.2000000000000002</v>
      </c>
      <c r="E18" s="12"/>
      <c r="F18" s="11">
        <v>1443.0305235412379</v>
      </c>
      <c r="G18" s="12"/>
      <c r="H18" s="35">
        <v>2.1</v>
      </c>
      <c r="I18" s="21"/>
      <c r="J18" s="11"/>
      <c r="K18" s="35"/>
    </row>
    <row r="19" spans="1:11" x14ac:dyDescent="0.2">
      <c r="A19" s="36" t="s">
        <v>62</v>
      </c>
      <c r="B19" s="11">
        <v>1316.878126721771</v>
      </c>
      <c r="C19" s="12"/>
      <c r="D19" s="35">
        <v>1.9</v>
      </c>
      <c r="E19" s="12"/>
      <c r="F19" s="11">
        <v>1320.561106819204</v>
      </c>
      <c r="G19" s="12"/>
      <c r="H19" s="35">
        <v>1.9</v>
      </c>
      <c r="I19" s="21"/>
      <c r="J19" s="11"/>
      <c r="K19" s="35"/>
    </row>
    <row r="20" spans="1:11" x14ac:dyDescent="0.2">
      <c r="A20" s="36" t="s">
        <v>420</v>
      </c>
      <c r="B20" s="11">
        <v>1091.910624429318</v>
      </c>
      <c r="C20" s="12"/>
      <c r="D20" s="35">
        <v>1.6</v>
      </c>
      <c r="E20" s="12"/>
      <c r="F20" s="11">
        <v>1135.3292397866069</v>
      </c>
      <c r="G20" s="12"/>
      <c r="H20" s="35">
        <v>1.7</v>
      </c>
      <c r="I20" s="21"/>
      <c r="J20" s="11"/>
      <c r="K20" s="35"/>
    </row>
    <row r="21" spans="1:11" x14ac:dyDescent="0.2">
      <c r="A21" s="36" t="s">
        <v>421</v>
      </c>
      <c r="B21" s="11">
        <v>981.75964848044464</v>
      </c>
      <c r="C21" s="12"/>
      <c r="D21" s="35">
        <v>1.4</v>
      </c>
      <c r="E21" s="12"/>
      <c r="F21" s="11">
        <v>1067.6165496432882</v>
      </c>
      <c r="G21" s="12"/>
      <c r="H21" s="35">
        <v>1.6</v>
      </c>
      <c r="I21" s="21"/>
      <c r="J21" s="11"/>
      <c r="K21" s="35"/>
    </row>
    <row r="22" spans="1:11" x14ac:dyDescent="0.2">
      <c r="A22" s="36" t="s">
        <v>408</v>
      </c>
      <c r="B22" s="11">
        <v>1100.8203399143683</v>
      </c>
      <c r="C22" s="12"/>
      <c r="D22" s="35">
        <v>1.6</v>
      </c>
      <c r="E22" s="12"/>
      <c r="F22" s="11">
        <v>1055.0550160555877</v>
      </c>
      <c r="G22" s="12"/>
      <c r="H22" s="35">
        <v>1.5</v>
      </c>
      <c r="I22" s="21"/>
      <c r="J22" s="11"/>
      <c r="K22" s="35"/>
    </row>
    <row r="23" spans="1:11" x14ac:dyDescent="0.2">
      <c r="A23" s="36" t="s">
        <v>422</v>
      </c>
      <c r="B23" s="11">
        <v>987.56012989956525</v>
      </c>
      <c r="C23" s="12"/>
      <c r="D23" s="35">
        <v>1.4</v>
      </c>
      <c r="E23" s="12"/>
      <c r="F23" s="11">
        <v>967.8828427774971</v>
      </c>
      <c r="G23" s="12"/>
      <c r="H23" s="35">
        <v>1.4</v>
      </c>
      <c r="I23" s="21"/>
      <c r="J23" s="11"/>
      <c r="K23" s="35"/>
    </row>
    <row r="24" spans="1:11" x14ac:dyDescent="0.2">
      <c r="A24" s="36" t="s">
        <v>1</v>
      </c>
      <c r="B24" s="11">
        <v>896.54899834714297</v>
      </c>
      <c r="C24" s="12"/>
      <c r="D24" s="35">
        <v>1.3</v>
      </c>
      <c r="E24" s="12"/>
      <c r="F24" s="11">
        <v>842.11771830325074</v>
      </c>
      <c r="G24" s="12"/>
      <c r="H24" s="35">
        <v>1.2</v>
      </c>
      <c r="I24" s="21"/>
      <c r="J24" s="11"/>
      <c r="K24" s="35"/>
    </row>
    <row r="25" spans="1:11" x14ac:dyDescent="0.2">
      <c r="A25" s="36" t="s">
        <v>63</v>
      </c>
      <c r="B25" s="11">
        <v>815.8577569185428</v>
      </c>
      <c r="C25" s="12"/>
      <c r="D25" s="35">
        <v>1.2</v>
      </c>
      <c r="E25" s="12"/>
      <c r="F25" s="11">
        <v>823.42261758811287</v>
      </c>
      <c r="G25" s="12"/>
      <c r="H25" s="35">
        <v>1.2</v>
      </c>
      <c r="I25" s="21"/>
      <c r="J25" s="11"/>
      <c r="K25" s="35"/>
    </row>
    <row r="26" spans="1:11" x14ac:dyDescent="0.2">
      <c r="A26" s="36" t="s">
        <v>64</v>
      </c>
      <c r="B26" s="11">
        <v>797.03093546981836</v>
      </c>
      <c r="C26" s="12"/>
      <c r="D26" s="35">
        <v>1.2</v>
      </c>
      <c r="E26" s="12"/>
      <c r="F26" s="11">
        <v>786.70302530452011</v>
      </c>
      <c r="G26" s="12"/>
      <c r="H26" s="35">
        <v>1.1000000000000001</v>
      </c>
      <c r="I26" s="21"/>
      <c r="J26" s="11"/>
      <c r="K26" s="35"/>
    </row>
    <row r="27" spans="1:11" x14ac:dyDescent="0.2">
      <c r="A27" s="36" t="s">
        <v>65</v>
      </c>
      <c r="B27" s="11">
        <v>768.83141979216202</v>
      </c>
      <c r="C27" s="12"/>
      <c r="D27" s="35">
        <v>1.1000000000000001</v>
      </c>
      <c r="E27" s="12"/>
      <c r="F27" s="11">
        <v>770.93246107552</v>
      </c>
      <c r="G27" s="12"/>
      <c r="H27" s="35">
        <v>1.1000000000000001</v>
      </c>
      <c r="I27" s="21"/>
      <c r="J27" s="11"/>
      <c r="K27" s="35"/>
    </row>
    <row r="28" spans="1:11" x14ac:dyDescent="0.2">
      <c r="A28" s="36" t="s">
        <v>66</v>
      </c>
      <c r="B28" s="11">
        <v>697.90296213178601</v>
      </c>
      <c r="C28" s="12"/>
      <c r="D28" s="35">
        <v>1</v>
      </c>
      <c r="E28" s="12"/>
      <c r="F28" s="11">
        <v>708.19328540209699</v>
      </c>
      <c r="G28" s="12"/>
      <c r="H28" s="35">
        <v>1</v>
      </c>
      <c r="I28" s="21"/>
      <c r="J28" s="11"/>
      <c r="K28" s="35"/>
    </row>
    <row r="29" spans="1:11" x14ac:dyDescent="0.2">
      <c r="A29" s="36" t="s">
        <v>67</v>
      </c>
      <c r="B29" s="11">
        <v>724.61443478623823</v>
      </c>
      <c r="C29" s="12"/>
      <c r="D29" s="35">
        <v>1</v>
      </c>
      <c r="E29" s="12"/>
      <c r="F29" s="11">
        <v>650.62550624708604</v>
      </c>
      <c r="G29" s="12"/>
      <c r="H29" s="35">
        <v>0.9</v>
      </c>
      <c r="I29" s="21"/>
      <c r="J29" s="11"/>
      <c r="K29" s="35"/>
    </row>
    <row r="30" spans="1:11" x14ac:dyDescent="0.2">
      <c r="A30" s="3" t="s">
        <v>409</v>
      </c>
      <c r="B30" s="11">
        <v>646.14022127784085</v>
      </c>
      <c r="C30" s="12"/>
      <c r="D30" s="35">
        <v>0.9</v>
      </c>
      <c r="E30" s="12"/>
      <c r="F30" s="11">
        <v>639.15933771196001</v>
      </c>
      <c r="G30" s="12"/>
      <c r="H30" s="35">
        <v>0.9</v>
      </c>
      <c r="I30" s="21"/>
      <c r="J30" s="11"/>
      <c r="K30" s="35"/>
    </row>
    <row r="31" spans="1:11" x14ac:dyDescent="0.2">
      <c r="A31" s="36" t="s">
        <v>68</v>
      </c>
      <c r="B31" s="11">
        <v>683.45973944999707</v>
      </c>
      <c r="C31" s="12"/>
      <c r="D31" s="35">
        <v>1</v>
      </c>
      <c r="E31" s="12"/>
      <c r="F31" s="11">
        <v>564.81360602519999</v>
      </c>
      <c r="G31" s="12"/>
      <c r="H31" s="35">
        <v>0.8</v>
      </c>
      <c r="I31" s="21"/>
      <c r="J31" s="11"/>
    </row>
    <row r="32" spans="1:11" x14ac:dyDescent="0.2">
      <c r="A32" s="3" t="s">
        <v>69</v>
      </c>
      <c r="B32" s="11">
        <v>575.45382903228733</v>
      </c>
      <c r="C32" s="12"/>
      <c r="D32" s="35">
        <v>0.8</v>
      </c>
      <c r="E32" s="12"/>
      <c r="F32" s="11">
        <v>558.69018102004509</v>
      </c>
      <c r="G32" s="12"/>
      <c r="H32" s="35">
        <v>0.8</v>
      </c>
      <c r="I32" s="21"/>
      <c r="J32" s="11"/>
    </row>
    <row r="33" spans="1:10" x14ac:dyDescent="0.2">
      <c r="A33" s="3" t="s">
        <v>410</v>
      </c>
      <c r="B33" s="11">
        <v>500.41762489047403</v>
      </c>
      <c r="C33" s="12"/>
      <c r="D33" s="35">
        <v>0.7</v>
      </c>
      <c r="E33" s="12"/>
      <c r="F33" s="11">
        <v>549.81775877633152</v>
      </c>
      <c r="G33" s="12"/>
      <c r="H33" s="35">
        <v>0.8</v>
      </c>
      <c r="I33" s="21"/>
      <c r="J33" s="11"/>
    </row>
    <row r="34" spans="1:10" x14ac:dyDescent="0.2">
      <c r="A34" s="3" t="s">
        <v>83</v>
      </c>
      <c r="B34" s="11">
        <v>518.01133305027145</v>
      </c>
      <c r="C34" s="12"/>
      <c r="D34" s="35">
        <v>0.8</v>
      </c>
      <c r="E34" s="12"/>
      <c r="F34" s="11">
        <v>545.83093214733753</v>
      </c>
      <c r="G34" s="12"/>
      <c r="H34" s="35">
        <v>0.8</v>
      </c>
      <c r="I34" s="21"/>
      <c r="J34" s="11"/>
    </row>
    <row r="35" spans="1:10" x14ac:dyDescent="0.2">
      <c r="A35" s="3" t="s">
        <v>411</v>
      </c>
      <c r="B35" s="11">
        <v>543.50910177111086</v>
      </c>
      <c r="C35" s="12"/>
      <c r="D35" s="35">
        <v>0.8</v>
      </c>
      <c r="E35" s="12"/>
      <c r="F35" s="11">
        <v>514.05205491994104</v>
      </c>
      <c r="G35" s="12"/>
      <c r="H35" s="35">
        <v>0.8</v>
      </c>
      <c r="I35" s="21"/>
      <c r="J35" s="11"/>
    </row>
    <row r="36" spans="1:10" x14ac:dyDescent="0.2">
      <c r="A36" s="3" t="s">
        <v>423</v>
      </c>
      <c r="B36" s="11">
        <v>520.54776462451696</v>
      </c>
      <c r="C36" s="12"/>
      <c r="D36" s="35">
        <v>0.8</v>
      </c>
      <c r="E36" s="12"/>
      <c r="F36" s="11">
        <v>485.90412493105998</v>
      </c>
      <c r="G36" s="12"/>
      <c r="H36" s="35">
        <v>0.7</v>
      </c>
      <c r="I36" s="21"/>
      <c r="J36" s="11"/>
    </row>
    <row r="37" spans="1:10" x14ac:dyDescent="0.2">
      <c r="A37" s="3" t="s">
        <v>424</v>
      </c>
      <c r="B37" s="11">
        <v>332.37065285392305</v>
      </c>
      <c r="C37" s="12"/>
      <c r="D37" s="35">
        <v>0.5</v>
      </c>
      <c r="E37" s="12"/>
      <c r="F37" s="11">
        <v>405.3005811190485</v>
      </c>
      <c r="G37" s="12"/>
      <c r="H37" s="35">
        <v>0.6</v>
      </c>
      <c r="I37" s="21"/>
      <c r="J37" s="11"/>
    </row>
    <row r="38" spans="1:10" x14ac:dyDescent="0.2">
      <c r="A38" s="3" t="s">
        <v>425</v>
      </c>
      <c r="B38" s="11">
        <v>385.04907961065595</v>
      </c>
      <c r="C38" s="12"/>
      <c r="D38" s="35">
        <v>0.6</v>
      </c>
      <c r="E38" s="12"/>
      <c r="F38" s="11">
        <v>394.02361418449061</v>
      </c>
      <c r="G38" s="12"/>
      <c r="H38" s="35">
        <v>0.6</v>
      </c>
      <c r="I38" s="21"/>
      <c r="J38" s="11"/>
    </row>
    <row r="39" spans="1:10" x14ac:dyDescent="0.2">
      <c r="A39" s="3" t="s">
        <v>412</v>
      </c>
      <c r="B39" s="11">
        <v>400.82394790674408</v>
      </c>
      <c r="C39" s="12"/>
      <c r="D39" s="35">
        <v>0.6</v>
      </c>
      <c r="E39" s="12"/>
      <c r="F39" s="11">
        <v>381.85940330159355</v>
      </c>
      <c r="G39" s="12"/>
      <c r="H39" s="35">
        <v>0.6</v>
      </c>
      <c r="I39" s="21"/>
      <c r="J39" s="11"/>
    </row>
    <row r="40" spans="1:10" x14ac:dyDescent="0.2">
      <c r="A40" s="3" t="s">
        <v>426</v>
      </c>
      <c r="B40" s="11">
        <v>246.63830862579181</v>
      </c>
      <c r="C40" s="12"/>
      <c r="D40" s="35">
        <v>0.4</v>
      </c>
      <c r="E40" s="12"/>
      <c r="F40" s="11">
        <v>343.75288953375099</v>
      </c>
      <c r="G40" s="12"/>
      <c r="H40" s="35">
        <v>0.5</v>
      </c>
      <c r="I40" s="21"/>
      <c r="J40" s="11"/>
    </row>
    <row r="41" spans="1:10" x14ac:dyDescent="0.2">
      <c r="A41" s="3" t="s">
        <v>413</v>
      </c>
      <c r="B41" s="11">
        <v>338.2381331364486</v>
      </c>
      <c r="C41" s="12"/>
      <c r="D41" s="35">
        <v>0.5</v>
      </c>
      <c r="E41" s="12"/>
      <c r="F41" s="11">
        <v>338.34896435918137</v>
      </c>
      <c r="G41" s="12"/>
      <c r="H41" s="35">
        <v>0.5</v>
      </c>
      <c r="I41" s="21"/>
      <c r="J41" s="11"/>
    </row>
    <row r="42" spans="1:10" x14ac:dyDescent="0.2">
      <c r="A42" s="3" t="s">
        <v>427</v>
      </c>
      <c r="B42" s="11">
        <v>348.00523701295839</v>
      </c>
      <c r="C42" s="12"/>
      <c r="D42" s="35">
        <v>0.5</v>
      </c>
      <c r="E42" s="12"/>
      <c r="F42" s="11">
        <v>326.72299799642769</v>
      </c>
      <c r="G42" s="12"/>
      <c r="H42" s="35">
        <v>0.5</v>
      </c>
      <c r="I42" s="21"/>
      <c r="J42" s="11"/>
    </row>
    <row r="43" spans="1:10" x14ac:dyDescent="0.2">
      <c r="A43" s="3" t="s">
        <v>428</v>
      </c>
      <c r="B43" s="11">
        <v>295.01026007710999</v>
      </c>
      <c r="C43" s="12"/>
      <c r="D43" s="35">
        <v>0.4</v>
      </c>
      <c r="E43" s="12"/>
      <c r="F43" s="11">
        <v>307.91399192502161</v>
      </c>
      <c r="G43" s="12"/>
      <c r="H43" s="35">
        <v>0.4</v>
      </c>
      <c r="I43" s="21"/>
      <c r="J43" s="11"/>
    </row>
    <row r="44" spans="1:10" x14ac:dyDescent="0.2">
      <c r="A44" s="3" t="s">
        <v>429</v>
      </c>
      <c r="B44" s="11">
        <v>327.00336674720626</v>
      </c>
      <c r="C44" s="12"/>
      <c r="D44" s="35">
        <v>0.5</v>
      </c>
      <c r="E44" s="12"/>
      <c r="F44" s="11">
        <v>305.48623384871343</v>
      </c>
      <c r="G44" s="12"/>
      <c r="H44" s="35">
        <v>0.4</v>
      </c>
      <c r="I44" s="21"/>
      <c r="J44" s="11"/>
    </row>
    <row r="45" spans="1:10" x14ac:dyDescent="0.2">
      <c r="A45" s="3" t="s">
        <v>430</v>
      </c>
      <c r="B45" s="11">
        <v>461.464571131924</v>
      </c>
      <c r="C45" s="12"/>
      <c r="D45" s="35">
        <v>0.7</v>
      </c>
      <c r="E45" s="12"/>
      <c r="F45" s="11">
        <v>291.69535056424388</v>
      </c>
      <c r="G45" s="12"/>
      <c r="H45" s="35">
        <v>0.4</v>
      </c>
      <c r="I45" s="21"/>
    </row>
    <row r="46" spans="1:10" x14ac:dyDescent="0.2">
      <c r="A46" s="3" t="s">
        <v>2</v>
      </c>
      <c r="B46" s="11">
        <v>283.34014514779369</v>
      </c>
      <c r="C46" s="12"/>
      <c r="D46" s="35">
        <v>0.4</v>
      </c>
      <c r="E46" s="12"/>
      <c r="F46" s="11">
        <v>282.3226405228649</v>
      </c>
      <c r="G46" s="12"/>
      <c r="H46" s="35">
        <v>0.4</v>
      </c>
      <c r="I46" s="21"/>
    </row>
    <row r="47" spans="1:10" x14ac:dyDescent="0.2">
      <c r="A47" s="3" t="s">
        <v>414</v>
      </c>
      <c r="B47" s="11">
        <v>213.72962872795938</v>
      </c>
      <c r="C47" s="12"/>
      <c r="D47" s="35">
        <v>0.3</v>
      </c>
      <c r="E47" s="12"/>
      <c r="F47" s="11">
        <v>265.571904268921</v>
      </c>
      <c r="G47" s="12"/>
      <c r="H47" s="35">
        <v>0.4</v>
      </c>
      <c r="I47" s="21"/>
    </row>
    <row r="48" spans="1:10" x14ac:dyDescent="0.2">
      <c r="A48" s="3" t="s">
        <v>431</v>
      </c>
      <c r="B48" s="11">
        <v>206.47166208601439</v>
      </c>
      <c r="C48" s="12"/>
      <c r="D48" s="35">
        <v>0.3</v>
      </c>
      <c r="E48" s="12"/>
      <c r="F48" s="11">
        <v>234.97459823294952</v>
      </c>
      <c r="G48" s="12"/>
      <c r="H48" s="35">
        <v>0.3</v>
      </c>
      <c r="I48" s="21"/>
    </row>
    <row r="49" spans="1:9" x14ac:dyDescent="0.2">
      <c r="A49" s="3" t="s">
        <v>432</v>
      </c>
      <c r="B49" s="11">
        <v>225.24157381525413</v>
      </c>
      <c r="C49" s="12"/>
      <c r="D49" s="35">
        <v>0.3</v>
      </c>
      <c r="E49" s="12"/>
      <c r="F49" s="11">
        <v>215.13399091866529</v>
      </c>
      <c r="G49" s="12"/>
      <c r="H49" s="35">
        <v>0.3</v>
      </c>
      <c r="I49" s="21"/>
    </row>
    <row r="50" spans="1:9" x14ac:dyDescent="0.2">
      <c r="A50" s="3" t="s">
        <v>82</v>
      </c>
      <c r="B50" s="11">
        <v>212.8453602259778</v>
      </c>
      <c r="C50" s="12"/>
      <c r="D50" s="35">
        <v>0.3</v>
      </c>
      <c r="E50" s="12"/>
      <c r="F50" s="11">
        <v>205.69029866490632</v>
      </c>
      <c r="G50" s="12"/>
      <c r="H50" s="35">
        <v>0.3</v>
      </c>
      <c r="I50" s="21"/>
    </row>
    <row r="51" spans="1:9" x14ac:dyDescent="0.2">
      <c r="A51" s="3" t="s">
        <v>81</v>
      </c>
      <c r="B51" s="11">
        <v>196.6618482674491</v>
      </c>
      <c r="C51" s="12"/>
      <c r="D51" s="35">
        <v>0.3</v>
      </c>
      <c r="E51" s="12"/>
      <c r="F51" s="11">
        <v>201.5244233153465</v>
      </c>
      <c r="G51" s="12"/>
      <c r="H51" s="35">
        <v>0.3</v>
      </c>
      <c r="I51" s="21"/>
    </row>
    <row r="52" spans="1:9" x14ac:dyDescent="0.2">
      <c r="A52" s="3" t="s">
        <v>79</v>
      </c>
      <c r="B52" s="11">
        <v>176.27258198308309</v>
      </c>
      <c r="C52" s="12"/>
      <c r="D52" s="35">
        <v>0.3</v>
      </c>
      <c r="E52" s="12"/>
      <c r="F52" s="11">
        <v>194.15720665020069</v>
      </c>
      <c r="G52" s="12"/>
      <c r="H52" s="35">
        <v>0.3</v>
      </c>
      <c r="I52" s="21"/>
    </row>
    <row r="53" spans="1:9" x14ac:dyDescent="0.2">
      <c r="A53" s="3" t="s">
        <v>80</v>
      </c>
      <c r="B53" s="11">
        <v>161.54816044559701</v>
      </c>
      <c r="C53" s="12"/>
      <c r="D53" s="35">
        <v>0.2</v>
      </c>
      <c r="E53" s="12"/>
      <c r="F53" s="11">
        <v>156.1319577465193</v>
      </c>
      <c r="G53" s="12"/>
      <c r="H53" s="35">
        <v>0.2</v>
      </c>
      <c r="I53" s="21"/>
    </row>
    <row r="54" spans="1:9" x14ac:dyDescent="0.2">
      <c r="A54" s="3" t="s">
        <v>415</v>
      </c>
      <c r="B54" s="11">
        <v>189.5642696690031</v>
      </c>
      <c r="C54" s="12"/>
      <c r="D54" s="35">
        <v>0.3</v>
      </c>
      <c r="E54" s="12"/>
      <c r="F54" s="11">
        <v>152.14909373051768</v>
      </c>
      <c r="G54" s="12"/>
      <c r="H54" s="35">
        <v>0.2</v>
      </c>
      <c r="I54" s="21"/>
    </row>
    <row r="55" spans="1:9" x14ac:dyDescent="0.2">
      <c r="A55" s="3" t="s">
        <v>78</v>
      </c>
      <c r="B55" s="11">
        <v>151.77640795028611</v>
      </c>
      <c r="C55" s="12"/>
      <c r="D55" s="35">
        <v>0.2</v>
      </c>
      <c r="E55" s="12"/>
      <c r="F55" s="11">
        <v>146.7153551086183</v>
      </c>
      <c r="G55" s="12"/>
      <c r="H55" s="35">
        <v>0.2</v>
      </c>
      <c r="I55" s="21"/>
    </row>
    <row r="56" spans="1:9" x14ac:dyDescent="0.2">
      <c r="A56" s="3" t="s">
        <v>433</v>
      </c>
      <c r="B56" s="11">
        <v>128.68728177928239</v>
      </c>
      <c r="C56" s="12"/>
      <c r="D56" s="35">
        <v>0.2</v>
      </c>
      <c r="E56" s="12"/>
      <c r="F56" s="11">
        <v>123.93764430562129</v>
      </c>
      <c r="G56" s="12"/>
      <c r="H56" s="35">
        <v>0.2</v>
      </c>
      <c r="I56" s="21"/>
    </row>
    <row r="57" spans="1:9" x14ac:dyDescent="0.2">
      <c r="A57" s="3" t="s">
        <v>416</v>
      </c>
      <c r="B57" s="11">
        <v>145.7346254418425</v>
      </c>
      <c r="C57" s="12"/>
      <c r="D57" s="35">
        <v>0.2</v>
      </c>
      <c r="E57" s="12"/>
      <c r="F57" s="11">
        <v>116.99979277989831</v>
      </c>
      <c r="G57" s="12"/>
      <c r="H57" s="35">
        <v>0.2</v>
      </c>
      <c r="I57" s="21"/>
    </row>
    <row r="58" spans="1:9" x14ac:dyDescent="0.2">
      <c r="A58" s="3" t="s">
        <v>434</v>
      </c>
      <c r="B58" s="11">
        <v>115.65028673005291</v>
      </c>
      <c r="C58" s="12"/>
      <c r="D58" s="35">
        <v>0.2</v>
      </c>
      <c r="E58" s="12"/>
      <c r="F58" s="11">
        <v>114.76636006599199</v>
      </c>
      <c r="G58" s="12"/>
      <c r="H58" s="35">
        <v>0.2</v>
      </c>
      <c r="I58" s="21"/>
    </row>
    <row r="59" spans="1:9" x14ac:dyDescent="0.2">
      <c r="A59" s="3" t="s">
        <v>435</v>
      </c>
      <c r="B59" s="11">
        <v>92.692620593584493</v>
      </c>
      <c r="C59" s="12"/>
      <c r="D59" s="35">
        <v>0.1</v>
      </c>
      <c r="E59" s="12"/>
      <c r="F59" s="11">
        <v>108.87626750526499</v>
      </c>
      <c r="G59" s="12"/>
      <c r="H59" s="35">
        <v>0.2</v>
      </c>
      <c r="I59" s="21"/>
    </row>
    <row r="60" spans="1:9" x14ac:dyDescent="0.2">
      <c r="A60" s="3" t="s">
        <v>436</v>
      </c>
      <c r="B60" s="11">
        <v>93.244866223758081</v>
      </c>
      <c r="C60" s="12"/>
      <c r="D60" s="35">
        <v>0.1</v>
      </c>
      <c r="E60" s="12"/>
      <c r="F60" s="11">
        <v>88.638997186618369</v>
      </c>
      <c r="G60" s="12"/>
      <c r="H60" s="35">
        <v>0.1</v>
      </c>
      <c r="I60" s="21"/>
    </row>
    <row r="61" spans="1:9" x14ac:dyDescent="0.2">
      <c r="A61" s="3" t="s">
        <v>437</v>
      </c>
      <c r="B61" s="11">
        <v>83.610307549535293</v>
      </c>
      <c r="C61" s="12"/>
      <c r="D61" s="35">
        <v>0.1</v>
      </c>
      <c r="E61" s="12"/>
      <c r="F61" s="11">
        <v>87.113639945860498</v>
      </c>
      <c r="G61" s="12"/>
      <c r="H61" s="35">
        <v>0.1</v>
      </c>
      <c r="I61" s="21"/>
    </row>
    <row r="62" spans="1:9" x14ac:dyDescent="0.2">
      <c r="A62" s="3" t="s">
        <v>77</v>
      </c>
      <c r="B62" s="11">
        <v>90.879664169509297</v>
      </c>
      <c r="C62" s="12"/>
      <c r="D62" s="35">
        <v>0.1</v>
      </c>
      <c r="E62" s="12"/>
      <c r="F62" s="11">
        <v>81.005710636513399</v>
      </c>
      <c r="G62" s="12"/>
      <c r="H62" s="35">
        <v>0.1</v>
      </c>
      <c r="I62" s="21"/>
    </row>
    <row r="63" spans="1:9" x14ac:dyDescent="0.2">
      <c r="A63" s="3" t="s">
        <v>438</v>
      </c>
      <c r="B63" s="11">
        <v>66.111323704077506</v>
      </c>
      <c r="C63" s="12"/>
      <c r="D63" s="35">
        <v>0.1</v>
      </c>
      <c r="E63" s="12"/>
      <c r="F63" s="11">
        <v>79.277289875905893</v>
      </c>
      <c r="G63" s="12"/>
      <c r="H63" s="35">
        <v>0.1</v>
      </c>
      <c r="I63" s="21"/>
    </row>
    <row r="64" spans="1:9" x14ac:dyDescent="0.2">
      <c r="A64" s="3" t="s">
        <v>439</v>
      </c>
      <c r="B64" s="11">
        <v>57.207957680207301</v>
      </c>
      <c r="C64" s="12"/>
      <c r="D64" s="35">
        <v>0.1</v>
      </c>
      <c r="E64" s="12"/>
      <c r="F64" s="11">
        <v>65.868450521202902</v>
      </c>
      <c r="G64" s="12"/>
      <c r="H64" s="35">
        <v>0.1</v>
      </c>
      <c r="I64" s="21"/>
    </row>
    <row r="65" spans="1:9" x14ac:dyDescent="0.2">
      <c r="A65" s="3" t="s">
        <v>440</v>
      </c>
      <c r="B65" s="11">
        <v>56.135111508964599</v>
      </c>
      <c r="C65" s="12"/>
      <c r="D65" s="35">
        <v>0.1</v>
      </c>
      <c r="E65" s="12"/>
      <c r="F65" s="11">
        <v>58.430940910694495</v>
      </c>
      <c r="G65" s="12"/>
      <c r="H65" s="35">
        <v>0.1</v>
      </c>
      <c r="I65" s="21"/>
    </row>
    <row r="66" spans="1:9" x14ac:dyDescent="0.2">
      <c r="A66" s="3" t="s">
        <v>417</v>
      </c>
      <c r="B66" s="11">
        <v>34.551987677826503</v>
      </c>
      <c r="C66" s="12"/>
      <c r="D66" s="35">
        <v>0.1</v>
      </c>
      <c r="E66" s="12"/>
      <c r="F66" s="11">
        <v>44.204827612948399</v>
      </c>
      <c r="G66" s="12"/>
      <c r="H66" s="35">
        <v>0.1</v>
      </c>
      <c r="I66" s="21"/>
    </row>
    <row r="67" spans="1:9" x14ac:dyDescent="0.2">
      <c r="A67" s="3" t="s">
        <v>418</v>
      </c>
      <c r="B67" s="11">
        <v>29.146912717272713</v>
      </c>
      <c r="C67" s="12"/>
      <c r="D67" s="35">
        <v>0</v>
      </c>
      <c r="E67" s="12"/>
      <c r="F67" s="11">
        <v>28.784690966275509</v>
      </c>
      <c r="G67" s="12"/>
      <c r="H67" s="35">
        <v>0</v>
      </c>
      <c r="I67" s="21"/>
    </row>
    <row r="68" spans="1:9" x14ac:dyDescent="0.2">
      <c r="A68" s="3" t="s">
        <v>419</v>
      </c>
      <c r="B68" s="11">
        <v>33.771327300573347</v>
      </c>
      <c r="C68" s="12"/>
      <c r="D68" s="35">
        <v>0</v>
      </c>
      <c r="E68" s="12"/>
      <c r="F68" s="11">
        <v>15.651437215230029</v>
      </c>
      <c r="G68" s="12"/>
      <c r="H68" s="35">
        <v>0</v>
      </c>
      <c r="I68" s="21"/>
    </row>
    <row r="69" spans="1:9" x14ac:dyDescent="0.2">
      <c r="A69" s="7"/>
      <c r="B69" s="7"/>
      <c r="C69" s="7"/>
      <c r="D69" s="7"/>
      <c r="E69" s="7"/>
      <c r="F69" s="7"/>
      <c r="G69" s="7"/>
      <c r="H69" s="7"/>
    </row>
    <row r="70" spans="1:9" x14ac:dyDescent="0.2">
      <c r="A70" s="3" t="s">
        <v>441</v>
      </c>
    </row>
    <row r="71" spans="1:9" x14ac:dyDescent="0.2">
      <c r="A71" s="3" t="s">
        <v>76</v>
      </c>
    </row>
    <row r="99" spans="1:1" x14ac:dyDescent="0.2">
      <c r="A99" s="1"/>
    </row>
  </sheetData>
  <mergeCells count="2">
    <mergeCell ref="B4:D4"/>
    <mergeCell ref="F4:H4"/>
  </mergeCells>
  <pageMargins left="0.7" right="0.7" top="0.75" bottom="0.75" header="0.3" footer="0.3"/>
  <pageSetup paperSize="9" scale="7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showGridLines="0" workbookViewId="0"/>
  </sheetViews>
  <sheetFormatPr defaultRowHeight="14.4" x14ac:dyDescent="0.3"/>
  <cols>
    <col min="1" max="1" width="14.33203125" customWidth="1"/>
    <col min="2" max="2" width="129.33203125" customWidth="1"/>
  </cols>
  <sheetData>
    <row r="1" spans="1:14" ht="15.6" x14ac:dyDescent="0.3">
      <c r="A1" s="60" t="s">
        <v>372</v>
      </c>
      <c r="B1" s="59"/>
      <c r="C1" s="51"/>
      <c r="D1" s="51"/>
      <c r="E1" s="47"/>
      <c r="F1" s="47"/>
      <c r="G1" s="47"/>
      <c r="H1" s="24"/>
      <c r="I1" s="24"/>
      <c r="J1" s="24"/>
      <c r="K1" s="24"/>
      <c r="L1" s="24"/>
      <c r="M1" s="24"/>
      <c r="N1" s="24"/>
    </row>
    <row r="2" spans="1:14" x14ac:dyDescent="0.3">
      <c r="A2" s="56"/>
      <c r="B2" s="58"/>
      <c r="C2" s="57"/>
      <c r="D2" s="57"/>
      <c r="E2" s="56"/>
      <c r="F2" s="56"/>
      <c r="G2" s="56"/>
      <c r="H2" s="29"/>
      <c r="I2" s="29"/>
      <c r="J2" s="29"/>
      <c r="K2" s="55"/>
      <c r="L2" s="55"/>
      <c r="M2" s="24"/>
      <c r="N2" s="24"/>
    </row>
    <row r="3" spans="1:14" x14ac:dyDescent="0.3">
      <c r="A3" s="56"/>
      <c r="B3" s="58"/>
      <c r="C3" s="57"/>
      <c r="D3" s="57"/>
      <c r="E3" s="56"/>
      <c r="F3" s="56"/>
      <c r="G3" s="56"/>
      <c r="H3" s="29"/>
      <c r="I3" s="29"/>
      <c r="J3" s="29"/>
      <c r="K3" s="55"/>
      <c r="L3" s="55"/>
      <c r="M3" s="24"/>
      <c r="N3" s="24"/>
    </row>
    <row r="4" spans="1:14" x14ac:dyDescent="0.3">
      <c r="A4" s="54" t="s">
        <v>373</v>
      </c>
      <c r="B4" s="53" t="s">
        <v>372</v>
      </c>
      <c r="C4" s="24"/>
      <c r="D4" s="48"/>
      <c r="E4" s="47"/>
      <c r="F4" s="47"/>
      <c r="G4" s="47"/>
      <c r="H4" s="24"/>
      <c r="I4" s="24"/>
      <c r="J4" s="24"/>
      <c r="K4" s="24"/>
      <c r="L4" s="24"/>
      <c r="M4" s="24"/>
      <c r="N4" s="24"/>
    </row>
    <row r="5" spans="1:14" x14ac:dyDescent="0.3">
      <c r="A5" s="54"/>
      <c r="B5" s="53"/>
      <c r="C5" s="24"/>
      <c r="D5" s="48"/>
      <c r="E5" s="47"/>
      <c r="F5" s="47"/>
      <c r="G5" s="47"/>
      <c r="H5" s="24"/>
      <c r="I5" s="24"/>
      <c r="J5" s="24"/>
      <c r="K5" s="24"/>
      <c r="L5" s="24"/>
      <c r="M5" s="24"/>
      <c r="N5" s="24"/>
    </row>
    <row r="6" spans="1:14" x14ac:dyDescent="0.3">
      <c r="A6" s="48" t="s">
        <v>374</v>
      </c>
      <c r="B6" s="52" t="s">
        <v>444</v>
      </c>
      <c r="C6" s="24"/>
      <c r="D6" s="48"/>
      <c r="E6" s="47"/>
      <c r="F6" s="47"/>
      <c r="G6" s="47"/>
      <c r="H6" s="24"/>
      <c r="I6" s="24"/>
      <c r="J6" s="24"/>
      <c r="K6" s="24"/>
      <c r="L6" s="24"/>
      <c r="M6" s="24"/>
      <c r="N6" s="24"/>
    </row>
    <row r="7" spans="1:14" x14ac:dyDescent="0.3">
      <c r="A7" s="48" t="s">
        <v>375</v>
      </c>
      <c r="B7" s="52" t="s">
        <v>445</v>
      </c>
      <c r="C7" s="24"/>
      <c r="D7" s="48"/>
      <c r="E7" s="47"/>
      <c r="F7" s="47"/>
      <c r="G7" s="47"/>
      <c r="H7" s="24"/>
      <c r="I7" s="24"/>
      <c r="J7" s="24"/>
      <c r="K7" s="24"/>
      <c r="L7" s="24"/>
      <c r="M7" s="24"/>
      <c r="N7" s="24"/>
    </row>
    <row r="8" spans="1:14" x14ac:dyDescent="0.3">
      <c r="A8" s="48" t="s">
        <v>376</v>
      </c>
      <c r="B8" s="50" t="str">
        <f>'Table 6.1'!$A$2</f>
        <v>Direct goods imports by industry and type of good, 2015</v>
      </c>
      <c r="C8" s="24"/>
      <c r="D8" s="48"/>
      <c r="E8" s="47"/>
      <c r="F8" s="47"/>
      <c r="G8" s="47"/>
      <c r="H8" s="24"/>
      <c r="I8" s="24"/>
      <c r="J8" s="24"/>
      <c r="K8" s="24"/>
      <c r="L8" s="24"/>
      <c r="M8" s="24"/>
      <c r="N8" s="24"/>
    </row>
    <row r="9" spans="1:14" x14ac:dyDescent="0.3">
      <c r="A9" s="48" t="s">
        <v>377</v>
      </c>
      <c r="B9" s="50" t="str">
        <f>'Table 6.2'!$A$2</f>
        <v>Direct goods imports by industry and type of good, 2016</v>
      </c>
      <c r="C9" s="24"/>
      <c r="D9" s="48"/>
      <c r="E9" s="47"/>
      <c r="F9" s="47"/>
      <c r="G9" s="47"/>
      <c r="H9" s="24"/>
      <c r="I9" s="24"/>
      <c r="J9" s="24"/>
      <c r="K9" s="24"/>
      <c r="L9" s="24"/>
      <c r="M9" s="24"/>
      <c r="N9" s="24"/>
    </row>
    <row r="10" spans="1:14" x14ac:dyDescent="0.3">
      <c r="A10" s="48" t="s">
        <v>378</v>
      </c>
      <c r="B10" s="50" t="str">
        <f>'Table 6.3'!$A$2</f>
        <v>Direct goods imports by industry and type of good, 2017</v>
      </c>
      <c r="C10" s="24"/>
      <c r="D10" s="48"/>
      <c r="E10" s="47"/>
      <c r="F10" s="47"/>
      <c r="G10" s="47"/>
      <c r="H10" s="24"/>
      <c r="I10" s="24"/>
      <c r="J10" s="24"/>
      <c r="K10" s="24"/>
      <c r="L10" s="24"/>
      <c r="M10" s="24"/>
      <c r="N10" s="24"/>
    </row>
    <row r="11" spans="1:14" x14ac:dyDescent="0.3">
      <c r="A11" s="48" t="s">
        <v>379</v>
      </c>
      <c r="B11" s="50" t="str">
        <f>'Table 6.4'!$A$2</f>
        <v>Direct goods imports by industry and type of good, 2018*</v>
      </c>
      <c r="C11" s="24"/>
      <c r="D11" s="48"/>
      <c r="E11" s="47"/>
      <c r="F11" s="47"/>
      <c r="G11" s="47"/>
      <c r="H11" s="24"/>
      <c r="I11" s="24"/>
      <c r="J11" s="24"/>
      <c r="K11" s="24"/>
      <c r="L11" s="24"/>
      <c r="M11" s="24"/>
      <c r="N11" s="24"/>
    </row>
    <row r="12" spans="1:14" x14ac:dyDescent="0.3">
      <c r="A12" s="48" t="s">
        <v>380</v>
      </c>
      <c r="B12" s="50" t="str">
        <f>'Table 6.5'!$A$2</f>
        <v>Direct goods exports by industry and type of good, 2015</v>
      </c>
      <c r="C12" s="24"/>
      <c r="D12" s="48"/>
      <c r="E12" s="47"/>
      <c r="F12" s="47"/>
      <c r="G12" s="47"/>
      <c r="H12" s="24"/>
      <c r="I12" s="24"/>
      <c r="J12" s="24"/>
      <c r="K12" s="24"/>
      <c r="L12" s="24"/>
      <c r="M12" s="24"/>
      <c r="N12" s="24"/>
    </row>
    <row r="13" spans="1:14" x14ac:dyDescent="0.3">
      <c r="A13" s="48" t="s">
        <v>381</v>
      </c>
      <c r="B13" s="50" t="str">
        <f>'Table 6.6'!$A$2</f>
        <v>Direct goods exports by industry and type of good, 2016</v>
      </c>
      <c r="C13" s="48"/>
      <c r="D13" s="48"/>
      <c r="E13" s="47"/>
      <c r="F13" s="47"/>
      <c r="G13" s="47"/>
      <c r="H13" s="24"/>
      <c r="I13" s="24"/>
      <c r="J13" s="24"/>
      <c r="K13" s="24"/>
      <c r="L13" s="24"/>
      <c r="M13" s="24"/>
      <c r="N13" s="24"/>
    </row>
    <row r="14" spans="1:14" x14ac:dyDescent="0.3">
      <c r="A14" s="48" t="s">
        <v>382</v>
      </c>
      <c r="B14" s="50" t="str">
        <f>'Table 6.7'!$A$2</f>
        <v>Direct goods exports by industry and type of good, 2017</v>
      </c>
      <c r="C14" s="48"/>
      <c r="D14" s="48"/>
      <c r="E14" s="47"/>
      <c r="F14" s="47"/>
      <c r="G14" s="47"/>
      <c r="H14" s="24"/>
      <c r="I14" s="24"/>
      <c r="J14" s="24"/>
      <c r="K14" s="24"/>
      <c r="L14" s="24"/>
      <c r="M14" s="24"/>
      <c r="N14" s="24"/>
    </row>
    <row r="15" spans="1:14" x14ac:dyDescent="0.3">
      <c r="A15" s="48" t="s">
        <v>392</v>
      </c>
      <c r="B15" s="50" t="str">
        <f>'Table 6.8'!$A$2</f>
        <v>Direct goods exports by industry and type of good, 2018*</v>
      </c>
      <c r="C15" s="48"/>
      <c r="D15" s="48"/>
      <c r="E15" s="47"/>
      <c r="F15" s="47"/>
      <c r="G15" s="47"/>
      <c r="H15" s="24"/>
      <c r="I15" s="24"/>
      <c r="J15" s="24"/>
      <c r="K15" s="24"/>
      <c r="L15" s="24"/>
      <c r="M15" s="24"/>
      <c r="N15" s="24"/>
    </row>
    <row r="16" spans="1:14" x14ac:dyDescent="0.3">
      <c r="A16" s="48" t="s">
        <v>393</v>
      </c>
      <c r="B16" s="50" t="str">
        <f>'Table 6.9'!$A$2</f>
        <v>Intermediate goods produced in the Netherlands and included in foreign final demand, top 60 countries of final demand*, 2015-2016</v>
      </c>
      <c r="C16" s="49"/>
      <c r="D16" s="48"/>
      <c r="E16" s="47"/>
      <c r="F16" s="47"/>
      <c r="G16" s="47"/>
      <c r="H16" s="24"/>
      <c r="I16" s="24"/>
      <c r="J16" s="24"/>
      <c r="K16" s="24"/>
      <c r="L16" s="24"/>
      <c r="M16" s="24"/>
      <c r="N16" s="24"/>
    </row>
    <row r="17" spans="1:14" x14ac:dyDescent="0.3">
      <c r="A17" s="51"/>
      <c r="B17" s="50"/>
      <c r="C17" s="49"/>
      <c r="D17" s="48"/>
      <c r="E17" s="47"/>
      <c r="F17" s="47"/>
      <c r="G17" s="47"/>
      <c r="H17" s="24"/>
      <c r="I17" s="24"/>
      <c r="J17" s="24"/>
      <c r="K17" s="24"/>
      <c r="L17" s="24"/>
      <c r="M17" s="24"/>
      <c r="N17" s="24"/>
    </row>
    <row r="18" spans="1:14" x14ac:dyDescent="0.3">
      <c r="A18" s="51"/>
      <c r="B18" s="50"/>
      <c r="C18" s="49"/>
      <c r="D18" s="48"/>
      <c r="E18" s="47"/>
      <c r="F18" s="47"/>
      <c r="G18" s="47"/>
      <c r="H18" s="24"/>
      <c r="I18" s="24"/>
      <c r="J18" s="24"/>
      <c r="K18" s="24"/>
      <c r="L18" s="24"/>
      <c r="M18" s="24"/>
      <c r="N18" s="24"/>
    </row>
    <row r="19" spans="1:14" x14ac:dyDescent="0.3">
      <c r="A19" s="51"/>
      <c r="B19" s="50"/>
      <c r="C19" s="49"/>
      <c r="D19" s="48"/>
      <c r="E19" s="47"/>
      <c r="F19" s="47"/>
      <c r="G19" s="47"/>
      <c r="H19" s="24"/>
      <c r="I19" s="24"/>
      <c r="J19" s="24"/>
      <c r="K19" s="24"/>
      <c r="L19" s="24"/>
      <c r="M19" s="24"/>
      <c r="N19" s="24"/>
    </row>
    <row r="20" spans="1:14" x14ac:dyDescent="0.3">
      <c r="A20" s="51"/>
      <c r="B20" s="50"/>
      <c r="C20" s="49"/>
      <c r="D20" s="48"/>
      <c r="E20" s="47"/>
      <c r="F20" s="47"/>
      <c r="G20" s="47"/>
      <c r="H20" s="24"/>
      <c r="I20" s="24"/>
      <c r="J20" s="24"/>
      <c r="K20" s="24"/>
      <c r="L20" s="24"/>
      <c r="M20" s="24"/>
      <c r="N20" s="24"/>
    </row>
    <row r="21" spans="1:14" x14ac:dyDescent="0.3">
      <c r="A21" s="51"/>
      <c r="B21" s="50"/>
      <c r="C21" s="49"/>
      <c r="D21" s="48"/>
      <c r="E21" s="47"/>
      <c r="F21" s="47"/>
      <c r="G21" s="47"/>
      <c r="H21" s="24"/>
      <c r="I21" s="24"/>
      <c r="J21" s="24"/>
      <c r="K21" s="24"/>
      <c r="L21" s="24"/>
      <c r="M21" s="24"/>
      <c r="N21" s="24"/>
    </row>
    <row r="22" spans="1:14" x14ac:dyDescent="0.3">
      <c r="A22" s="51"/>
      <c r="B22" s="50"/>
      <c r="C22" s="49"/>
      <c r="D22" s="48"/>
      <c r="E22" s="47"/>
      <c r="F22" s="47"/>
      <c r="G22" s="47"/>
      <c r="H22" s="24"/>
      <c r="I22" s="24"/>
      <c r="J22" s="24"/>
      <c r="K22" s="24"/>
      <c r="L22" s="24"/>
      <c r="M22" s="24"/>
      <c r="N22" s="24"/>
    </row>
    <row r="23" spans="1:14" x14ac:dyDescent="0.3">
      <c r="A23" s="51"/>
      <c r="B23" s="50"/>
      <c r="C23" s="49"/>
      <c r="D23" s="48"/>
      <c r="E23" s="47"/>
      <c r="F23" s="47"/>
      <c r="G23" s="47"/>
      <c r="H23" s="24"/>
      <c r="I23" s="24"/>
      <c r="J23" s="24"/>
      <c r="K23" s="24"/>
      <c r="L23" s="24"/>
      <c r="M23" s="24"/>
      <c r="N23" s="24"/>
    </row>
    <row r="24" spans="1:14" x14ac:dyDescent="0.3">
      <c r="A24" s="51"/>
      <c r="B24" s="50"/>
      <c r="C24" s="49"/>
      <c r="D24" s="48"/>
      <c r="E24" s="47"/>
      <c r="F24" s="47"/>
      <c r="G24" s="47"/>
      <c r="H24" s="24"/>
      <c r="I24" s="24"/>
      <c r="J24" s="24"/>
      <c r="K24" s="24"/>
      <c r="L24" s="24"/>
      <c r="M24" s="24"/>
      <c r="N24" s="24"/>
    </row>
    <row r="25" spans="1:14" ht="16.5" customHeight="1" x14ac:dyDescent="0.3"/>
    <row r="28" spans="1:14" x14ac:dyDescent="0.3">
      <c r="A28" s="83" t="s">
        <v>365</v>
      </c>
      <c r="B28" s="83"/>
    </row>
    <row r="29" spans="1:14" x14ac:dyDescent="0.3">
      <c r="A29" s="82" t="s">
        <v>366</v>
      </c>
      <c r="B29" s="82"/>
    </row>
    <row r="30" spans="1:14" x14ac:dyDescent="0.3">
      <c r="A30" s="82" t="s">
        <v>367</v>
      </c>
      <c r="B30" s="82"/>
    </row>
    <row r="31" spans="1:14" x14ac:dyDescent="0.3">
      <c r="A31" s="45" t="s">
        <v>368</v>
      </c>
      <c r="B31" s="46"/>
    </row>
    <row r="32" spans="1:14" x14ac:dyDescent="0.3">
      <c r="A32" s="82" t="s">
        <v>369</v>
      </c>
      <c r="B32" s="82"/>
    </row>
    <row r="33" spans="1:2" x14ac:dyDescent="0.3">
      <c r="A33" s="82" t="s">
        <v>370</v>
      </c>
      <c r="B33" s="82"/>
    </row>
    <row r="34" spans="1:2" x14ac:dyDescent="0.3">
      <c r="A34" s="82" t="s">
        <v>448</v>
      </c>
      <c r="B34" s="82"/>
    </row>
    <row r="35" spans="1:2" x14ac:dyDescent="0.3">
      <c r="A35" s="82" t="s">
        <v>449</v>
      </c>
      <c r="B35" s="82"/>
    </row>
    <row r="36" spans="1:2" x14ac:dyDescent="0.3">
      <c r="A36" s="82" t="s">
        <v>450</v>
      </c>
      <c r="B36" s="82"/>
    </row>
    <row r="37" spans="1:2" x14ac:dyDescent="0.3">
      <c r="A37" s="82" t="s">
        <v>451</v>
      </c>
      <c r="B37" s="82"/>
    </row>
    <row r="38" spans="1:2" x14ac:dyDescent="0.3">
      <c r="A38" s="82" t="s">
        <v>371</v>
      </c>
      <c r="B38" s="82"/>
    </row>
    <row r="39" spans="1:2" x14ac:dyDescent="0.3">
      <c r="A39" s="45"/>
      <c r="B39" s="44"/>
    </row>
  </sheetData>
  <mergeCells count="10">
    <mergeCell ref="A28:B28"/>
    <mergeCell ref="A29:B29"/>
    <mergeCell ref="A30:B30"/>
    <mergeCell ref="A32:B32"/>
    <mergeCell ref="A33:B33"/>
    <mergeCell ref="A34:B34"/>
    <mergeCell ref="A35:B35"/>
    <mergeCell ref="A36:B36"/>
    <mergeCell ref="A37:B37"/>
    <mergeCell ref="A38:B38"/>
  </mergeCells>
  <hyperlinks>
    <hyperlink ref="B8" location="'Tabel 6.1'!A1" display="Directe invoer van goederen, naar bedrijfstak en type goed, 2012"/>
    <hyperlink ref="B9" location="'Tabel 6.2'!A1" display="Directe invoer van goederen, naar bedrijfstak en type goed, 2014"/>
    <hyperlink ref="B10" location="'Tabel 6.3'!A1" display="Directe invoer van goederen, naar bedrijfstak en type goed, 2015"/>
    <hyperlink ref="B12" location="'Tabel 6.4'!A1" display="Directe export, per bedrijfstak en goederencategorie, 2012"/>
    <hyperlink ref="B13" location="'Tabel 6.5'!A1" display="Directe export, per bedrijfstak en goederencategorie, 2014"/>
    <hyperlink ref="B14" location="'Tabel 6.6'!A1" display="Directe export, per bedrijfstak en goederencategorie, 2015"/>
    <hyperlink ref="B16" location="'Tabel 6.7'!A1" display="In Nederland geproduceerde intermediaire goederen verwerkt in buitenlandse finale vraag, top 65 landen van finale vraag*, 2012-2015 "/>
    <hyperlink ref="B11" location="'Tabel 6.3'!A1" display="Directe invoer van goederen, naar bedrijfstak en type goed, 2015"/>
    <hyperlink ref="B15" location="'Tabel 6.6'!A1" display="Directe export, per bedrijfstak en goederencategorie, 2015"/>
    <hyperlink ref="B6" location="Explanation!A1" display="Explanation of the tables"/>
    <hyperlink ref="B7" location="Sources!A1" display="Description of the sources"/>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0"/>
  <sheetViews>
    <sheetView workbookViewId="0">
      <selection activeCell="A22" sqref="A22"/>
    </sheetView>
  </sheetViews>
  <sheetFormatPr defaultColWidth="9.109375" defaultRowHeight="13.2" x14ac:dyDescent="0.25"/>
  <cols>
    <col min="1" max="1" width="99" style="62" customWidth="1"/>
    <col min="2" max="2" width="9.109375" style="61"/>
    <col min="3" max="3" width="13.5546875" style="61" customWidth="1"/>
    <col min="4" max="16384" width="9.109375" style="61"/>
  </cols>
  <sheetData>
    <row r="1" spans="1:3" ht="21" x14ac:dyDescent="0.4">
      <c r="A1" s="67" t="s">
        <v>348</v>
      </c>
    </row>
    <row r="3" spans="1:3" x14ac:dyDescent="0.25">
      <c r="A3" s="64" t="s">
        <v>347</v>
      </c>
    </row>
    <row r="4" spans="1:3" ht="105.6" x14ac:dyDescent="0.25">
      <c r="A4" s="81" t="s">
        <v>394</v>
      </c>
      <c r="B4" s="76"/>
      <c r="C4" s="76"/>
    </row>
    <row r="5" spans="1:3" ht="12.75" customHeight="1" x14ac:dyDescent="0.25">
      <c r="B5" s="76"/>
      <c r="C5" s="76"/>
    </row>
    <row r="6" spans="1:3" ht="12.75" customHeight="1" x14ac:dyDescent="0.25">
      <c r="A6" s="64" t="s">
        <v>346</v>
      </c>
      <c r="B6" s="76"/>
      <c r="C6" s="76"/>
    </row>
    <row r="7" spans="1:3" ht="76.5" customHeight="1" x14ac:dyDescent="0.25">
      <c r="A7" s="62" t="s">
        <v>345</v>
      </c>
      <c r="B7" s="76"/>
      <c r="C7" s="76"/>
    </row>
    <row r="8" spans="1:3" ht="12.75" customHeight="1" x14ac:dyDescent="0.25">
      <c r="A8" s="64"/>
      <c r="B8" s="76"/>
      <c r="C8" s="76"/>
    </row>
    <row r="9" spans="1:3" ht="79.2" x14ac:dyDescent="0.25">
      <c r="A9" s="77" t="s">
        <v>395</v>
      </c>
      <c r="B9" s="76"/>
      <c r="C9" s="76"/>
    </row>
    <row r="10" spans="1:3" ht="12.75" customHeight="1" x14ac:dyDescent="0.25">
      <c r="B10" s="76"/>
      <c r="C10" s="76"/>
    </row>
    <row r="11" spans="1:3" x14ac:dyDescent="0.25">
      <c r="A11" s="64" t="s">
        <v>344</v>
      </c>
      <c r="B11" s="76"/>
      <c r="C11" s="76"/>
    </row>
    <row r="12" spans="1:3" ht="66" x14ac:dyDescent="0.25">
      <c r="A12" s="66" t="s">
        <v>343</v>
      </c>
      <c r="B12" s="84"/>
      <c r="C12" s="84"/>
    </row>
    <row r="13" spans="1:3" ht="12.75" customHeight="1" x14ac:dyDescent="0.25">
      <c r="B13" s="76"/>
      <c r="C13" s="76"/>
    </row>
    <row r="14" spans="1:3" x14ac:dyDescent="0.25">
      <c r="A14" s="64" t="s">
        <v>342</v>
      </c>
      <c r="B14" s="76"/>
      <c r="C14" s="76"/>
    </row>
    <row r="15" spans="1:3" ht="92.4" x14ac:dyDescent="0.25">
      <c r="A15" s="66" t="s">
        <v>383</v>
      </c>
      <c r="B15" s="84"/>
      <c r="C15" s="84"/>
    </row>
    <row r="16" spans="1:3" ht="12.75" customHeight="1" x14ac:dyDescent="0.25">
      <c r="B16" s="76"/>
      <c r="C16" s="76"/>
    </row>
    <row r="17" spans="1:3" x14ac:dyDescent="0.25">
      <c r="A17" s="64" t="s">
        <v>341</v>
      </c>
      <c r="B17" s="76"/>
      <c r="C17" s="76"/>
    </row>
    <row r="18" spans="1:3" ht="52.8" x14ac:dyDescent="0.25">
      <c r="A18" s="77" t="s">
        <v>387</v>
      </c>
      <c r="B18" s="76"/>
      <c r="C18" s="76"/>
    </row>
    <row r="19" spans="1:3" x14ac:dyDescent="0.25">
      <c r="A19" s="65"/>
      <c r="B19" s="76"/>
      <c r="C19" s="76"/>
    </row>
    <row r="20" spans="1:3" ht="26.25" customHeight="1" x14ac:dyDescent="0.25">
      <c r="A20" s="65" t="s">
        <v>447</v>
      </c>
      <c r="B20" s="76"/>
      <c r="C20" s="76"/>
    </row>
    <row r="21" spans="1:3" ht="12.75" customHeight="1" x14ac:dyDescent="0.25">
      <c r="B21" s="76"/>
      <c r="C21" s="76"/>
    </row>
    <row r="22" spans="1:3" ht="39.6" x14ac:dyDescent="0.25">
      <c r="A22" s="65" t="s">
        <v>398</v>
      </c>
      <c r="B22" s="76"/>
      <c r="C22" s="76"/>
    </row>
    <row r="23" spans="1:3" x14ac:dyDescent="0.25">
      <c r="A23" s="65"/>
      <c r="B23" s="76"/>
      <c r="C23" s="76"/>
    </row>
    <row r="24" spans="1:3" x14ac:dyDescent="0.25">
      <c r="A24" s="64" t="s">
        <v>340</v>
      </c>
      <c r="B24" s="76"/>
      <c r="C24" s="76"/>
    </row>
    <row r="25" spans="1:3" x14ac:dyDescent="0.25">
      <c r="A25" s="64"/>
      <c r="B25" s="76"/>
      <c r="C25" s="76"/>
    </row>
    <row r="26" spans="1:3" ht="52.8" x14ac:dyDescent="0.25">
      <c r="A26" s="64" t="s">
        <v>389</v>
      </c>
      <c r="B26" s="76"/>
      <c r="C26" s="76"/>
    </row>
    <row r="27" spans="1:3" x14ac:dyDescent="0.25">
      <c r="B27" s="76"/>
      <c r="C27" s="76"/>
    </row>
    <row r="28" spans="1:3" ht="26.4" x14ac:dyDescent="0.25">
      <c r="A28" s="62" t="s">
        <v>339</v>
      </c>
      <c r="B28" s="76"/>
      <c r="C28" s="76"/>
    </row>
    <row r="29" spans="1:3" x14ac:dyDescent="0.25">
      <c r="B29" s="76"/>
      <c r="C29" s="76"/>
    </row>
    <row r="30" spans="1:3" x14ac:dyDescent="0.25">
      <c r="A30" s="62" t="s">
        <v>384</v>
      </c>
      <c r="B30" s="76"/>
      <c r="C30" s="76"/>
    </row>
    <row r="31" spans="1:3" x14ac:dyDescent="0.25">
      <c r="B31" s="76"/>
      <c r="C31" s="76"/>
    </row>
    <row r="32" spans="1:3" x14ac:dyDescent="0.25">
      <c r="A32" s="62" t="s">
        <v>338</v>
      </c>
      <c r="B32" s="76"/>
      <c r="C32" s="76"/>
    </row>
    <row r="33" spans="1:3" x14ac:dyDescent="0.25">
      <c r="B33" s="76"/>
      <c r="C33" s="76"/>
    </row>
    <row r="34" spans="1:3" ht="39.6" x14ac:dyDescent="0.25">
      <c r="A34" s="62" t="s">
        <v>337</v>
      </c>
      <c r="B34" s="76"/>
      <c r="C34" s="76"/>
    </row>
    <row r="35" spans="1:3" x14ac:dyDescent="0.25">
      <c r="B35" s="76"/>
      <c r="C35" s="76"/>
    </row>
    <row r="36" spans="1:3" ht="79.5" customHeight="1" x14ac:dyDescent="0.25">
      <c r="A36" s="62" t="s">
        <v>336</v>
      </c>
      <c r="B36" s="76"/>
      <c r="C36" s="76"/>
    </row>
    <row r="37" spans="1:3" x14ac:dyDescent="0.25">
      <c r="B37" s="76"/>
      <c r="C37" s="76"/>
    </row>
    <row r="38" spans="1:3" ht="26.4" x14ac:dyDescent="0.25">
      <c r="A38" s="62" t="s">
        <v>335</v>
      </c>
      <c r="B38" s="76"/>
      <c r="C38" s="76"/>
    </row>
    <row r="39" spans="1:3" x14ac:dyDescent="0.25">
      <c r="B39" s="76"/>
      <c r="C39" s="76"/>
    </row>
    <row r="40" spans="1:3" x14ac:dyDescent="0.25">
      <c r="A40" s="63" t="s">
        <v>334</v>
      </c>
      <c r="B40" s="76"/>
      <c r="C40" s="76"/>
    </row>
    <row r="41" spans="1:3" x14ac:dyDescent="0.25">
      <c r="A41" s="63"/>
      <c r="B41" s="76"/>
      <c r="C41" s="76"/>
    </row>
    <row r="42" spans="1:3" ht="66" customHeight="1" x14ac:dyDescent="0.25">
      <c r="A42" s="78" t="s">
        <v>388</v>
      </c>
      <c r="B42" s="76"/>
      <c r="C42" s="76"/>
    </row>
    <row r="43" spans="1:3" x14ac:dyDescent="0.25">
      <c r="B43" s="76"/>
      <c r="C43" s="76"/>
    </row>
    <row r="44" spans="1:3" ht="39.6" x14ac:dyDescent="0.25">
      <c r="A44" s="62" t="s">
        <v>333</v>
      </c>
      <c r="B44" s="76"/>
      <c r="C44" s="76"/>
    </row>
    <row r="45" spans="1:3" x14ac:dyDescent="0.25">
      <c r="B45" s="76"/>
      <c r="C45" s="76"/>
    </row>
    <row r="46" spans="1:3" ht="24.75" customHeight="1" x14ac:dyDescent="0.25">
      <c r="A46" s="62" t="s">
        <v>332</v>
      </c>
      <c r="B46" s="76"/>
      <c r="C46" s="76"/>
    </row>
    <row r="47" spans="1:3" x14ac:dyDescent="0.25">
      <c r="B47" s="76"/>
      <c r="C47" s="76"/>
    </row>
    <row r="48" spans="1:3" ht="54" customHeight="1" x14ac:dyDescent="0.25">
      <c r="A48" s="62" t="s">
        <v>331</v>
      </c>
      <c r="B48" s="76"/>
      <c r="C48" s="76"/>
    </row>
    <row r="49" spans="1:3" x14ac:dyDescent="0.25">
      <c r="B49" s="76"/>
      <c r="C49" s="76"/>
    </row>
    <row r="50" spans="1:3" ht="26.4" x14ac:dyDescent="0.25">
      <c r="A50" s="62" t="s">
        <v>330</v>
      </c>
      <c r="B50" s="84"/>
      <c r="C50" s="84"/>
    </row>
  </sheetData>
  <mergeCells count="3">
    <mergeCell ref="B12:C12"/>
    <mergeCell ref="B50:C50"/>
    <mergeCell ref="B15:C15"/>
  </mergeCells>
  <pageMargins left="0.7" right="0.7" top="0.75" bottom="0.75" header="0.3" footer="0.3"/>
  <pageSetup paperSize="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showGridLines="0" topLeftCell="A8" workbookViewId="0">
      <selection activeCell="A2" sqref="A2"/>
    </sheetView>
  </sheetViews>
  <sheetFormatPr defaultColWidth="9.109375" defaultRowHeight="13.2" x14ac:dyDescent="0.25"/>
  <cols>
    <col min="1" max="1" width="27.6640625" style="68" customWidth="1"/>
    <col min="2" max="2" width="99.33203125" style="68" customWidth="1"/>
    <col min="3" max="16384" width="9.109375" style="68"/>
  </cols>
  <sheetData>
    <row r="1" spans="1:2" ht="20.399999999999999" customHeight="1" x14ac:dyDescent="0.3">
      <c r="A1" s="85" t="s">
        <v>446</v>
      </c>
      <c r="B1" s="86"/>
    </row>
    <row r="2" spans="1:2" x14ac:dyDescent="0.25">
      <c r="A2" s="75"/>
    </row>
    <row r="3" spans="1:2" x14ac:dyDescent="0.25">
      <c r="A3" s="74"/>
      <c r="B3" s="73"/>
    </row>
    <row r="4" spans="1:2" x14ac:dyDescent="0.25">
      <c r="A4" s="72" t="s">
        <v>359</v>
      </c>
      <c r="B4" s="79" t="s">
        <v>385</v>
      </c>
    </row>
    <row r="5" spans="1:2" ht="26.4" x14ac:dyDescent="0.25">
      <c r="A5" s="70" t="s">
        <v>357</v>
      </c>
      <c r="B5" s="69" t="s">
        <v>364</v>
      </c>
    </row>
    <row r="6" spans="1:2" x14ac:dyDescent="0.25">
      <c r="A6" s="70" t="s">
        <v>356</v>
      </c>
      <c r="B6" s="69" t="s">
        <v>386</v>
      </c>
    </row>
    <row r="7" spans="1:2" x14ac:dyDescent="0.25">
      <c r="A7" s="70" t="s">
        <v>354</v>
      </c>
      <c r="B7" s="69" t="s">
        <v>353</v>
      </c>
    </row>
    <row r="8" spans="1:2" x14ac:dyDescent="0.25">
      <c r="A8" s="70" t="s">
        <v>352</v>
      </c>
      <c r="B8" s="69" t="s">
        <v>363</v>
      </c>
    </row>
    <row r="9" spans="1:2" ht="39.6" x14ac:dyDescent="0.25">
      <c r="A9" s="70" t="s">
        <v>350</v>
      </c>
      <c r="B9" s="69" t="s">
        <v>362</v>
      </c>
    </row>
    <row r="10" spans="1:2" x14ac:dyDescent="0.25">
      <c r="A10" s="74"/>
      <c r="B10" s="73"/>
    </row>
    <row r="11" spans="1:2" x14ac:dyDescent="0.25">
      <c r="A11" s="72" t="s">
        <v>359</v>
      </c>
      <c r="B11" s="71" t="s">
        <v>361</v>
      </c>
    </row>
    <row r="12" spans="1:2" ht="39" customHeight="1" x14ac:dyDescent="0.25">
      <c r="A12" s="70" t="s">
        <v>357</v>
      </c>
      <c r="B12" s="69" t="s">
        <v>390</v>
      </c>
    </row>
    <row r="13" spans="1:2" x14ac:dyDescent="0.25">
      <c r="A13" s="70" t="s">
        <v>356</v>
      </c>
      <c r="B13" s="69" t="s">
        <v>360</v>
      </c>
    </row>
    <row r="14" spans="1:2" x14ac:dyDescent="0.25">
      <c r="A14" s="70" t="s">
        <v>354</v>
      </c>
      <c r="B14" s="69" t="s">
        <v>353</v>
      </c>
    </row>
    <row r="15" spans="1:2" x14ac:dyDescent="0.25">
      <c r="A15" s="70" t="s">
        <v>352</v>
      </c>
      <c r="B15" s="69" t="s">
        <v>351</v>
      </c>
    </row>
    <row r="16" spans="1:2" x14ac:dyDescent="0.25">
      <c r="A16" s="70" t="s">
        <v>350</v>
      </c>
      <c r="B16" s="69" t="s">
        <v>396</v>
      </c>
    </row>
    <row r="18" spans="1:2" x14ac:dyDescent="0.25">
      <c r="A18" s="72" t="s">
        <v>359</v>
      </c>
      <c r="B18" s="71" t="s">
        <v>358</v>
      </c>
    </row>
    <row r="19" spans="1:2" ht="52.8" x14ac:dyDescent="0.25">
      <c r="A19" s="70" t="s">
        <v>357</v>
      </c>
      <c r="B19" s="69" t="s">
        <v>397</v>
      </c>
    </row>
    <row r="20" spans="1:2" ht="14.4" x14ac:dyDescent="0.3">
      <c r="A20" s="70" t="s">
        <v>356</v>
      </c>
      <c r="B20" t="s">
        <v>355</v>
      </c>
    </row>
    <row r="21" spans="1:2" x14ac:dyDescent="0.25">
      <c r="A21" s="70" t="s">
        <v>354</v>
      </c>
      <c r="B21" s="69" t="s">
        <v>353</v>
      </c>
    </row>
    <row r="22" spans="1:2" x14ac:dyDescent="0.25">
      <c r="A22" s="70" t="s">
        <v>352</v>
      </c>
      <c r="B22" s="69" t="s">
        <v>351</v>
      </c>
    </row>
    <row r="23" spans="1:2" x14ac:dyDescent="0.25">
      <c r="A23" s="70" t="s">
        <v>350</v>
      </c>
      <c r="B23" s="69" t="s">
        <v>349</v>
      </c>
    </row>
  </sheetData>
  <mergeCells count="1">
    <mergeCell ref="A1:B1"/>
  </mergeCells>
  <pageMargins left="0.7" right="0.7" top="0.75" bottom="0.75" header="0.3" footer="0.3"/>
  <pageSetup paperSize="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3"/>
  <sheetViews>
    <sheetView zoomScale="110" zoomScaleNormal="110" workbookViewId="0">
      <selection activeCell="B10" sqref="B10"/>
    </sheetView>
  </sheetViews>
  <sheetFormatPr defaultColWidth="9.109375" defaultRowHeight="12.75" customHeight="1" x14ac:dyDescent="0.2"/>
  <cols>
    <col min="1" max="1" width="60.33203125" style="3" bestFit="1" customWidth="1"/>
    <col min="2" max="7" width="20.88671875" style="3" customWidth="1"/>
    <col min="8" max="16384" width="9.109375" style="3"/>
  </cols>
  <sheetData>
    <row r="1" spans="1:8" ht="12.75" customHeight="1" x14ac:dyDescent="0.2">
      <c r="A1" s="13" t="s">
        <v>18</v>
      </c>
      <c r="G1" s="2"/>
    </row>
    <row r="2" spans="1:8" ht="12.75" customHeight="1" x14ac:dyDescent="0.2">
      <c r="A2" s="15" t="s">
        <v>399</v>
      </c>
      <c r="B2" s="7"/>
      <c r="C2" s="7"/>
      <c r="D2" s="7"/>
      <c r="E2" s="7"/>
      <c r="F2" s="7"/>
      <c r="G2" s="7"/>
    </row>
    <row r="3" spans="1:8" ht="12.75" customHeight="1" x14ac:dyDescent="0.2">
      <c r="A3" s="14"/>
    </row>
    <row r="4" spans="1:8" ht="12.75" customHeight="1" x14ac:dyDescent="0.2">
      <c r="A4" s="14"/>
      <c r="B4" s="88" t="s">
        <v>8</v>
      </c>
      <c r="C4" s="88"/>
      <c r="D4" s="88"/>
      <c r="E4" s="88"/>
      <c r="F4" s="88"/>
      <c r="G4" s="88"/>
    </row>
    <row r="5" spans="1:8" s="6" customFormat="1" ht="12.75" customHeight="1" x14ac:dyDescent="0.2">
      <c r="A5" s="4"/>
      <c r="B5" s="5" t="s">
        <v>3</v>
      </c>
      <c r="C5" s="5" t="s">
        <v>4</v>
      </c>
      <c r="D5" s="5" t="s">
        <v>5</v>
      </c>
      <c r="E5" s="5" t="s">
        <v>70</v>
      </c>
      <c r="F5" s="5" t="s">
        <v>6</v>
      </c>
      <c r="G5" s="5" t="s">
        <v>7</v>
      </c>
    </row>
    <row r="6" spans="1:8" ht="12.75" customHeight="1" x14ac:dyDescent="0.2">
      <c r="A6" s="7"/>
      <c r="B6" s="8"/>
      <c r="C6" s="8"/>
      <c r="D6" s="8"/>
      <c r="E6" s="8"/>
      <c r="F6" s="8"/>
      <c r="G6" s="8"/>
    </row>
    <row r="7" spans="1:8" ht="12.75" customHeight="1" x14ac:dyDescent="0.2">
      <c r="A7" s="2"/>
      <c r="B7" s="9"/>
      <c r="C7" s="9"/>
      <c r="D7" s="9"/>
      <c r="E7" s="9"/>
      <c r="F7" s="9"/>
      <c r="G7" s="9"/>
    </row>
    <row r="8" spans="1:8" ht="12.75" customHeight="1" x14ac:dyDescent="0.2">
      <c r="B8" s="22" t="s">
        <v>19</v>
      </c>
      <c r="C8" s="8"/>
      <c r="D8" s="8"/>
      <c r="E8" s="8"/>
      <c r="F8" s="8"/>
      <c r="G8" s="8"/>
    </row>
    <row r="9" spans="1:8" ht="12.75" customHeight="1" x14ac:dyDescent="0.2">
      <c r="B9" s="10"/>
      <c r="C9" s="9"/>
      <c r="D9" s="9"/>
      <c r="E9" s="9"/>
      <c r="F9" s="9"/>
      <c r="G9" s="9"/>
    </row>
    <row r="10" spans="1:8" ht="12.75" customHeight="1" x14ac:dyDescent="0.2">
      <c r="A10" s="3" t="s">
        <v>9</v>
      </c>
      <c r="B10" s="11">
        <v>138109.7760088357</v>
      </c>
      <c r="C10" s="11">
        <v>71899.446363640847</v>
      </c>
      <c r="D10" s="11">
        <v>81119.972525785037</v>
      </c>
      <c r="E10" s="11">
        <v>50995.929315445435</v>
      </c>
      <c r="F10" s="11">
        <v>16703.875786292941</v>
      </c>
      <c r="G10" s="11">
        <v>358829</v>
      </c>
      <c r="H10" s="11"/>
    </row>
    <row r="11" spans="1:8" ht="12.75" customHeight="1" x14ac:dyDescent="0.2">
      <c r="A11" s="2" t="s">
        <v>10</v>
      </c>
      <c r="B11" s="11">
        <v>61332.898681742823</v>
      </c>
      <c r="C11" s="11">
        <v>19304.141030984349</v>
      </c>
      <c r="D11" s="11">
        <v>16960.346847519148</v>
      </c>
      <c r="E11" s="11">
        <v>28955.69725722669</v>
      </c>
      <c r="F11" s="11">
        <v>7798.916182526993</v>
      </c>
      <c r="G11" s="11">
        <v>134352</v>
      </c>
    </row>
    <row r="12" spans="1:8" ht="12.75" customHeight="1" x14ac:dyDescent="0.2">
      <c r="A12" s="2" t="s">
        <v>11</v>
      </c>
      <c r="B12" s="11">
        <v>10366.680945813599</v>
      </c>
      <c r="C12" s="11">
        <v>13518.476080161499</v>
      </c>
      <c r="D12" s="11">
        <v>20932.213930889298</v>
      </c>
      <c r="E12" s="11">
        <v>2502.5762049201498</v>
      </c>
      <c r="F12" s="11">
        <v>8416.0528382154589</v>
      </c>
      <c r="G12" s="11">
        <v>55736</v>
      </c>
    </row>
    <row r="13" spans="1:8" ht="12.75" customHeight="1" x14ac:dyDescent="0.2">
      <c r="A13" s="2" t="s">
        <v>12</v>
      </c>
      <c r="B13" s="11">
        <v>66410.196381279296</v>
      </c>
      <c r="C13" s="11">
        <v>39076.829252495001</v>
      </c>
      <c r="D13" s="11">
        <v>43227.411747376602</v>
      </c>
      <c r="E13" s="11">
        <v>19537.655853298598</v>
      </c>
      <c r="F13" s="11">
        <v>488.9067655504914</v>
      </c>
      <c r="G13" s="11">
        <v>168741</v>
      </c>
    </row>
    <row r="14" spans="1:8" ht="12.75" customHeight="1" x14ac:dyDescent="0.2">
      <c r="A14" s="2"/>
      <c r="B14" s="11"/>
      <c r="C14" s="11"/>
      <c r="D14" s="11"/>
      <c r="E14" s="11"/>
      <c r="F14" s="11"/>
      <c r="G14" s="11"/>
    </row>
    <row r="15" spans="1:8" ht="12.75" customHeight="1" x14ac:dyDescent="0.2">
      <c r="A15" s="2"/>
      <c r="B15" s="87" t="s">
        <v>71</v>
      </c>
      <c r="C15" s="87"/>
      <c r="D15" s="87"/>
      <c r="E15" s="87"/>
      <c r="F15" s="87"/>
      <c r="G15" s="87"/>
    </row>
    <row r="16" spans="1:8" ht="12.75" customHeight="1" x14ac:dyDescent="0.2">
      <c r="A16" s="2"/>
      <c r="B16" s="16"/>
      <c r="C16" s="11"/>
      <c r="D16" s="11"/>
      <c r="E16" s="11"/>
      <c r="F16" s="11"/>
      <c r="G16" s="12"/>
    </row>
    <row r="17" spans="1:7" ht="12.75" customHeight="1" x14ac:dyDescent="0.2">
      <c r="A17" s="3" t="s">
        <v>36</v>
      </c>
      <c r="B17" s="11">
        <v>1129.4624635053001</v>
      </c>
      <c r="C17" s="11">
        <v>43.404225096653903</v>
      </c>
      <c r="D17" s="11">
        <v>435.45761489159003</v>
      </c>
      <c r="E17" s="11">
        <v>442.675696506451</v>
      </c>
      <c r="F17" s="11">
        <v>2.0000000000050022</v>
      </c>
      <c r="G17" s="11">
        <v>2053</v>
      </c>
    </row>
    <row r="18" spans="1:7" ht="12.75" customHeight="1" x14ac:dyDescent="0.2">
      <c r="A18" s="3" t="s">
        <v>41</v>
      </c>
      <c r="B18" s="11">
        <v>79.796467231785698</v>
      </c>
      <c r="C18" s="11">
        <v>25.442934597236</v>
      </c>
      <c r="D18" s="11">
        <v>7.9786720396028903</v>
      </c>
      <c r="E18" s="11">
        <v>27.7427843507337</v>
      </c>
      <c r="F18" s="11">
        <v>3.9141780641728019E-2</v>
      </c>
      <c r="G18" s="11">
        <v>141</v>
      </c>
    </row>
    <row r="19" spans="1:7" ht="12.75" customHeight="1" x14ac:dyDescent="0.2">
      <c r="A19" s="2" t="s">
        <v>86</v>
      </c>
      <c r="B19" s="11">
        <v>12367.0165361573</v>
      </c>
      <c r="C19" s="11">
        <v>195.856338565051</v>
      </c>
      <c r="D19" s="11">
        <v>5610.95198686405</v>
      </c>
      <c r="E19" s="11">
        <v>227.14501810734299</v>
      </c>
      <c r="F19" s="11">
        <v>135.03012030625905</v>
      </c>
      <c r="G19" s="11">
        <v>18536</v>
      </c>
    </row>
    <row r="20" spans="1:7" ht="12.75" customHeight="1" x14ac:dyDescent="0.2">
      <c r="A20" s="3" t="s">
        <v>45</v>
      </c>
      <c r="B20" s="11">
        <v>559.45642466665799</v>
      </c>
      <c r="C20" s="11">
        <v>3.2495537546021702</v>
      </c>
      <c r="D20" s="11">
        <v>314.44362700595502</v>
      </c>
      <c r="E20" s="11">
        <v>16.8503945727849</v>
      </c>
      <c r="F20" s="11">
        <v>0</v>
      </c>
      <c r="G20" s="11">
        <v>894</v>
      </c>
    </row>
    <row r="21" spans="1:7" ht="12.75" customHeight="1" x14ac:dyDescent="0.2">
      <c r="A21" s="3" t="s">
        <v>47</v>
      </c>
      <c r="B21" s="11">
        <v>727.97594908093004</v>
      </c>
      <c r="C21" s="11">
        <v>18.4581494261774</v>
      </c>
      <c r="D21" s="11">
        <v>16.276646612150099</v>
      </c>
      <c r="E21" s="11">
        <v>5.2892548807423596</v>
      </c>
      <c r="F21" s="11">
        <v>0</v>
      </c>
      <c r="G21" s="11">
        <v>768</v>
      </c>
    </row>
    <row r="22" spans="1:7" ht="12.75" customHeight="1" x14ac:dyDescent="0.2">
      <c r="A22" s="3" t="s">
        <v>28</v>
      </c>
      <c r="B22" s="11">
        <v>1669.96325290448</v>
      </c>
      <c r="C22" s="11">
        <v>3.8830896527785099</v>
      </c>
      <c r="D22" s="11">
        <v>74.996830230255497</v>
      </c>
      <c r="E22" s="11">
        <v>42.117685431842702</v>
      </c>
      <c r="F22" s="11">
        <v>3.9141780643149104E-2</v>
      </c>
      <c r="G22" s="11">
        <v>1791</v>
      </c>
    </row>
    <row r="23" spans="1:7" ht="12.75" customHeight="1" x14ac:dyDescent="0.2">
      <c r="A23" s="3" t="s">
        <v>46</v>
      </c>
      <c r="B23" s="11">
        <v>745.01417423054602</v>
      </c>
      <c r="C23" s="11">
        <v>1.3399906007543001</v>
      </c>
      <c r="D23" s="11">
        <v>47.578237623396198</v>
      </c>
      <c r="E23" s="11">
        <v>8.0675975453032507</v>
      </c>
      <c r="F23" s="11">
        <v>0</v>
      </c>
      <c r="G23" s="11">
        <v>802</v>
      </c>
    </row>
    <row r="24" spans="1:7" ht="12.75" customHeight="1" x14ac:dyDescent="0.2">
      <c r="A24" s="3" t="s">
        <v>20</v>
      </c>
      <c r="B24" s="11">
        <v>373.61995751036898</v>
      </c>
      <c r="C24" s="11">
        <v>3.7763300275764502</v>
      </c>
      <c r="D24" s="11">
        <v>11.515674278442299</v>
      </c>
      <c r="E24" s="11">
        <v>18892.0880381836</v>
      </c>
      <c r="F24" s="11">
        <v>0</v>
      </c>
      <c r="G24" s="11">
        <v>19281</v>
      </c>
    </row>
    <row r="25" spans="1:7" ht="12.75" customHeight="1" x14ac:dyDescent="0.2">
      <c r="A25" s="3" t="s">
        <v>21</v>
      </c>
      <c r="B25" s="11">
        <v>8774.1369921923506</v>
      </c>
      <c r="C25" s="11">
        <v>46.084850900049602</v>
      </c>
      <c r="D25" s="11">
        <v>199.52772429926199</v>
      </c>
      <c r="E25" s="11">
        <v>2947.2504326083299</v>
      </c>
      <c r="F25" s="11">
        <v>2.000000000007276</v>
      </c>
      <c r="G25" s="11">
        <v>11969</v>
      </c>
    </row>
    <row r="26" spans="1:7" ht="12.75" customHeight="1" x14ac:dyDescent="0.2">
      <c r="A26" s="3" t="s">
        <v>50</v>
      </c>
      <c r="B26" s="11">
        <v>735.55040067776702</v>
      </c>
      <c r="C26" s="11">
        <v>2.4760233796149</v>
      </c>
      <c r="D26" s="11">
        <v>315.627220264985</v>
      </c>
      <c r="E26" s="11">
        <v>0.34635567763263198</v>
      </c>
      <c r="F26" s="11">
        <v>0</v>
      </c>
      <c r="G26" s="11">
        <v>1054</v>
      </c>
    </row>
    <row r="27" spans="1:7" ht="12.75" customHeight="1" x14ac:dyDescent="0.2">
      <c r="A27" s="3" t="s">
        <v>27</v>
      </c>
      <c r="B27" s="11">
        <v>1731.45374825522</v>
      </c>
      <c r="C27" s="11">
        <v>4.5821985789574997</v>
      </c>
      <c r="D27" s="11">
        <v>208.10153686909501</v>
      </c>
      <c r="E27" s="11">
        <v>12.8625162967192</v>
      </c>
      <c r="F27" s="11">
        <v>8.1854523159563541E-12</v>
      </c>
      <c r="G27" s="11">
        <v>1957</v>
      </c>
    </row>
    <row r="28" spans="1:7" ht="12.75" customHeight="1" x14ac:dyDescent="0.2">
      <c r="A28" s="3" t="s">
        <v>44</v>
      </c>
      <c r="B28" s="11">
        <v>841.22937318796596</v>
      </c>
      <c r="C28" s="11">
        <v>11.447912992238001</v>
      </c>
      <c r="D28" s="11">
        <v>80.929623948694498</v>
      </c>
      <c r="E28" s="11">
        <v>63.353948090459802</v>
      </c>
      <c r="F28" s="11">
        <v>3.9141780641784862E-2</v>
      </c>
      <c r="G28" s="11">
        <v>997</v>
      </c>
    </row>
    <row r="29" spans="1:7" ht="12.75" customHeight="1" x14ac:dyDescent="0.2">
      <c r="A29" s="3" t="s">
        <v>26</v>
      </c>
      <c r="B29" s="11">
        <v>1915.8380618106501</v>
      </c>
      <c r="C29" s="11">
        <v>9.8504192765816292</v>
      </c>
      <c r="D29" s="11">
        <v>14.3115767533944</v>
      </c>
      <c r="E29" s="11">
        <v>348.99994215937397</v>
      </c>
      <c r="F29" s="11">
        <v>0</v>
      </c>
      <c r="G29" s="11">
        <v>2289</v>
      </c>
    </row>
    <row r="30" spans="1:7" ht="12.75" customHeight="1" x14ac:dyDescent="0.2">
      <c r="A30" s="3" t="s">
        <v>25</v>
      </c>
      <c r="B30" s="11">
        <v>2678.18663069383</v>
      </c>
      <c r="C30" s="11">
        <v>209.00564924872199</v>
      </c>
      <c r="D30" s="11">
        <v>104.942005062078</v>
      </c>
      <c r="E30" s="11">
        <v>53.039850763242399</v>
      </c>
      <c r="F30" s="11">
        <v>2.8258642321275147</v>
      </c>
      <c r="G30" s="11">
        <v>3048</v>
      </c>
    </row>
    <row r="31" spans="1:7" ht="12.75" customHeight="1" x14ac:dyDescent="0.2">
      <c r="A31" s="3" t="s">
        <v>23</v>
      </c>
      <c r="B31" s="11">
        <v>1202.2791074714701</v>
      </c>
      <c r="C31" s="11">
        <v>10199.8235220352</v>
      </c>
      <c r="D31" s="11">
        <v>271.41525350549301</v>
      </c>
      <c r="E31" s="11">
        <v>6.5287601048761399</v>
      </c>
      <c r="F31" s="11">
        <v>4437.9533568829611</v>
      </c>
      <c r="G31" s="11">
        <v>16118</v>
      </c>
    </row>
    <row r="32" spans="1:7" ht="12.75" customHeight="1" x14ac:dyDescent="0.2">
      <c r="A32" s="3" t="s">
        <v>29</v>
      </c>
      <c r="B32" s="11">
        <v>943.68288609525598</v>
      </c>
      <c r="C32" s="11">
        <v>238.58938427631199</v>
      </c>
      <c r="D32" s="11">
        <v>284.53374219285502</v>
      </c>
      <c r="E32" s="11">
        <v>126.154845654936</v>
      </c>
      <c r="F32" s="11">
        <v>3.9141780640875368E-2</v>
      </c>
      <c r="G32" s="11">
        <v>1593</v>
      </c>
    </row>
    <row r="33" spans="1:7" ht="12.75" customHeight="1" x14ac:dyDescent="0.2">
      <c r="A33" s="3" t="s">
        <v>22</v>
      </c>
      <c r="B33" s="11">
        <v>4059.3789306109302</v>
      </c>
      <c r="C33" s="11">
        <v>2120.3529830624998</v>
      </c>
      <c r="D33" s="11">
        <v>298.044848284279</v>
      </c>
      <c r="E33" s="11">
        <v>42.362118868161197</v>
      </c>
      <c r="F33" s="11">
        <v>0.86111917413018091</v>
      </c>
      <c r="G33" s="11">
        <v>6521</v>
      </c>
    </row>
    <row r="34" spans="1:7" ht="12.75" customHeight="1" x14ac:dyDescent="0.2">
      <c r="A34" s="3" t="s">
        <v>24</v>
      </c>
      <c r="B34" s="11">
        <v>3479.70761012702</v>
      </c>
      <c r="C34" s="11">
        <v>332.65191654659299</v>
      </c>
      <c r="D34" s="11">
        <v>115.69715818001001</v>
      </c>
      <c r="E34" s="11">
        <v>10.6342389231732</v>
      </c>
      <c r="F34" s="11">
        <v>106.3090762232041</v>
      </c>
      <c r="G34" s="11">
        <v>4045</v>
      </c>
    </row>
    <row r="35" spans="1:7" ht="12.75" customHeight="1" x14ac:dyDescent="0.2">
      <c r="A35" s="3" t="s">
        <v>42</v>
      </c>
      <c r="B35" s="11">
        <v>1040.27516990919</v>
      </c>
      <c r="C35" s="11">
        <v>489.63227711706099</v>
      </c>
      <c r="D35" s="11">
        <v>213.97350004017699</v>
      </c>
      <c r="E35" s="11">
        <v>9.3067309443886597</v>
      </c>
      <c r="F35" s="11">
        <v>15.812321989183374</v>
      </c>
      <c r="G35" s="11">
        <v>1769</v>
      </c>
    </row>
    <row r="36" spans="1:7" ht="12.75" customHeight="1" x14ac:dyDescent="0.2">
      <c r="A36" s="3" t="s">
        <v>48</v>
      </c>
      <c r="B36" s="11">
        <v>384.57038045005999</v>
      </c>
      <c r="C36" s="11">
        <v>61.611782097131197</v>
      </c>
      <c r="D36" s="11">
        <v>305.69731458583198</v>
      </c>
      <c r="E36" s="11">
        <v>10.120522866976</v>
      </c>
      <c r="F36" s="11">
        <v>9.0949470177292824E-13</v>
      </c>
      <c r="G36" s="11">
        <v>762</v>
      </c>
    </row>
    <row r="37" spans="1:7" ht="12.75" customHeight="1" x14ac:dyDescent="0.2">
      <c r="A37" s="3" t="s">
        <v>49</v>
      </c>
      <c r="B37" s="11">
        <v>286.15359571123298</v>
      </c>
      <c r="C37" s="11">
        <v>60.189576704285599</v>
      </c>
      <c r="D37" s="11">
        <v>90.324507571837799</v>
      </c>
      <c r="E37" s="11">
        <v>174.72174653023399</v>
      </c>
      <c r="F37" s="11">
        <v>0.61057348240967713</v>
      </c>
      <c r="G37" s="11">
        <v>612</v>
      </c>
    </row>
    <row r="38" spans="1:7" ht="12.75" customHeight="1" x14ac:dyDescent="0.2">
      <c r="A38" s="3" t="s">
        <v>43</v>
      </c>
      <c r="B38" s="11">
        <v>721.28179313683597</v>
      </c>
      <c r="C38" s="11">
        <v>374.14831339469401</v>
      </c>
      <c r="D38" s="11">
        <v>73.180527771529398</v>
      </c>
      <c r="E38" s="11">
        <v>13.3502239162967</v>
      </c>
      <c r="F38" s="11">
        <v>3.9141780644058599E-2</v>
      </c>
      <c r="G38" s="11">
        <v>1182</v>
      </c>
    </row>
    <row r="39" spans="1:7" ht="12.75" customHeight="1" x14ac:dyDescent="0.2">
      <c r="A39" s="3" t="s">
        <v>33</v>
      </c>
      <c r="B39" s="11">
        <v>280.23529959864999</v>
      </c>
      <c r="C39" s="11">
        <v>38.252135606179799</v>
      </c>
      <c r="D39" s="11">
        <v>33.229212631021703</v>
      </c>
      <c r="E39" s="11">
        <v>3077.2833521641401</v>
      </c>
      <c r="F39" s="11">
        <v>8.1854523159563541E-12</v>
      </c>
      <c r="G39" s="11">
        <v>3429</v>
      </c>
    </row>
    <row r="40" spans="1:7" ht="12.75" customHeight="1" x14ac:dyDescent="0.2">
      <c r="A40" s="3" t="s">
        <v>39</v>
      </c>
      <c r="B40" s="11">
        <v>573.07525073596696</v>
      </c>
      <c r="C40" s="11">
        <v>17.139643501744601</v>
      </c>
      <c r="D40" s="11">
        <v>31.127247257648399</v>
      </c>
      <c r="E40" s="11">
        <v>43.579574943356697</v>
      </c>
      <c r="F40" s="11">
        <v>7.8283561283456038E-2</v>
      </c>
      <c r="G40" s="11">
        <v>665</v>
      </c>
    </row>
    <row r="41" spans="1:7" ht="12.75" customHeight="1" x14ac:dyDescent="0.2">
      <c r="A41" s="3" t="s">
        <v>30</v>
      </c>
      <c r="B41" s="11">
        <v>6289.8502725380204</v>
      </c>
      <c r="C41" s="11">
        <v>1360.62690147993</v>
      </c>
      <c r="D41" s="11">
        <v>943.64899710116094</v>
      </c>
      <c r="E41" s="11">
        <v>226.880693705395</v>
      </c>
      <c r="F41" s="11">
        <v>91.993135175494899</v>
      </c>
      <c r="G41" s="11">
        <v>8913</v>
      </c>
    </row>
    <row r="42" spans="1:7" ht="12.75" customHeight="1" x14ac:dyDescent="0.2">
      <c r="A42" s="31" t="s">
        <v>85</v>
      </c>
      <c r="B42" s="11">
        <v>2412.6273240084302</v>
      </c>
      <c r="C42" s="11">
        <v>803.31712825654495</v>
      </c>
      <c r="D42" s="11">
        <v>485.93526659018602</v>
      </c>
      <c r="E42" s="11">
        <v>322.99543639592702</v>
      </c>
      <c r="F42" s="11">
        <v>52.124844748911983</v>
      </c>
      <c r="G42" s="11">
        <v>4077</v>
      </c>
    </row>
    <row r="43" spans="1:7" ht="12.75" customHeight="1" x14ac:dyDescent="0.2">
      <c r="A43" s="3" t="s">
        <v>32</v>
      </c>
      <c r="B43" s="11">
        <v>317.23809572415701</v>
      </c>
      <c r="C43" s="11">
        <v>104.56737443257801</v>
      </c>
      <c r="D43" s="11">
        <v>116.193546116384</v>
      </c>
      <c r="E43" s="11">
        <v>989.766133043031</v>
      </c>
      <c r="F43" s="11">
        <v>2697.2348506838498</v>
      </c>
      <c r="G43" s="11">
        <v>4225</v>
      </c>
    </row>
    <row r="44" spans="1:7" ht="12.75" customHeight="1" x14ac:dyDescent="0.2">
      <c r="A44" s="3" t="s">
        <v>34</v>
      </c>
      <c r="B44" s="11">
        <v>295.49875250965698</v>
      </c>
      <c r="C44" s="11">
        <v>46.250610712537998</v>
      </c>
      <c r="D44" s="11">
        <v>2056.17341840277</v>
      </c>
      <c r="E44" s="11">
        <v>101</v>
      </c>
      <c r="F44" s="11">
        <v>10.077218375035045</v>
      </c>
      <c r="G44" s="11">
        <v>2509</v>
      </c>
    </row>
    <row r="45" spans="1:7" ht="12.75" customHeight="1" x14ac:dyDescent="0.2">
      <c r="A45" s="3" t="s">
        <v>35</v>
      </c>
      <c r="B45" s="11">
        <v>900.23232628857704</v>
      </c>
      <c r="C45" s="11">
        <v>1161.9590829803001</v>
      </c>
      <c r="D45" s="11">
        <v>141.18436946158499</v>
      </c>
      <c r="E45" s="11">
        <v>29</v>
      </c>
      <c r="F45" s="11">
        <v>194.62422126953788</v>
      </c>
      <c r="G45" s="11">
        <v>2427</v>
      </c>
    </row>
    <row r="46" spans="1:7" ht="12.75" customHeight="1" x14ac:dyDescent="0.2">
      <c r="A46" s="3" t="s">
        <v>40</v>
      </c>
      <c r="B46" s="11">
        <v>314.14194746435999</v>
      </c>
      <c r="C46" s="11">
        <v>72.400572932375695</v>
      </c>
      <c r="D46" s="11">
        <v>119.533104489263</v>
      </c>
      <c r="E46" s="11">
        <v>110.88523333336001</v>
      </c>
      <c r="F46" s="11">
        <v>3.9141780641330115E-2</v>
      </c>
      <c r="G46" s="11">
        <v>617</v>
      </c>
    </row>
    <row r="47" spans="1:7" ht="12.75" customHeight="1" x14ac:dyDescent="0.2">
      <c r="A47" s="3" t="s">
        <v>37</v>
      </c>
      <c r="B47" s="11">
        <v>628.02881121212795</v>
      </c>
      <c r="C47" s="11">
        <v>331.92936852459599</v>
      </c>
      <c r="D47" s="11">
        <v>247.402529069503</v>
      </c>
      <c r="E47" s="11">
        <v>77.600149413130893</v>
      </c>
      <c r="F47" s="11">
        <v>3.914178064223961E-2</v>
      </c>
      <c r="G47" s="11">
        <v>1285</v>
      </c>
    </row>
    <row r="48" spans="1:7" ht="12.75" customHeight="1" x14ac:dyDescent="0.2">
      <c r="A48" s="3" t="s">
        <v>38</v>
      </c>
      <c r="B48" s="11">
        <v>39.7946162112164</v>
      </c>
      <c r="C48" s="11">
        <v>50.918602987875701</v>
      </c>
      <c r="D48" s="11">
        <v>54.169355458982302</v>
      </c>
      <c r="E48" s="11">
        <v>51.999999999999901</v>
      </c>
      <c r="F48" s="11">
        <v>0.11742534192569565</v>
      </c>
      <c r="G48" s="11">
        <v>197</v>
      </c>
    </row>
    <row r="49" spans="1:7" ht="12.75" customHeight="1" x14ac:dyDescent="0.2">
      <c r="A49" s="3" t="s">
        <v>31</v>
      </c>
      <c r="B49" s="11">
        <v>56.388802412618197</v>
      </c>
      <c r="C49" s="11">
        <v>13.141323208415599</v>
      </c>
      <c r="D49" s="11">
        <v>43.164587637762097</v>
      </c>
      <c r="E49" s="11">
        <v>2</v>
      </c>
      <c r="F49" s="11">
        <v>0.30528674120411381</v>
      </c>
      <c r="G49" s="11">
        <v>115</v>
      </c>
    </row>
    <row r="50" spans="1:7" ht="12.75" customHeight="1" x14ac:dyDescent="0.2">
      <c r="A50" s="3" t="s">
        <v>51</v>
      </c>
      <c r="B50" s="11">
        <v>2779.7572774218902</v>
      </c>
      <c r="C50" s="11">
        <v>847.78086503049599</v>
      </c>
      <c r="D50" s="11">
        <v>3593.0793844279101</v>
      </c>
      <c r="E50" s="11">
        <v>441.69798124475398</v>
      </c>
      <c r="F50" s="11">
        <v>48.684491874949344</v>
      </c>
      <c r="G50" s="11">
        <v>7711</v>
      </c>
    </row>
    <row r="51" spans="1:7" ht="12.75" customHeight="1" x14ac:dyDescent="0.2">
      <c r="A51" s="2" t="s">
        <v>88</v>
      </c>
      <c r="B51" s="11">
        <v>61332.898681742823</v>
      </c>
      <c r="C51" s="11">
        <v>19304.141030984349</v>
      </c>
      <c r="D51" s="11">
        <v>16960.346847519148</v>
      </c>
      <c r="E51" s="11">
        <v>28955.69725722669</v>
      </c>
      <c r="F51" s="11">
        <v>7798.916182526993</v>
      </c>
      <c r="G51" s="11">
        <v>134352</v>
      </c>
    </row>
    <row r="52" spans="1:7" ht="12.75" customHeight="1" x14ac:dyDescent="0.2">
      <c r="A52" s="7"/>
      <c r="B52" s="17"/>
      <c r="C52" s="17"/>
      <c r="D52" s="17"/>
      <c r="E52" s="17"/>
      <c r="F52" s="17"/>
      <c r="G52" s="7"/>
    </row>
    <row r="53" spans="1:7" ht="12.75" customHeight="1" x14ac:dyDescent="0.2">
      <c r="A53" s="32" t="s">
        <v>72</v>
      </c>
    </row>
    <row r="93" spans="7:7" ht="12.75" customHeight="1" x14ac:dyDescent="0.2">
      <c r="G93" s="18"/>
    </row>
  </sheetData>
  <mergeCells count="2">
    <mergeCell ref="B15:G15"/>
    <mergeCell ref="B4:G4"/>
  </mergeCells>
  <pageMargins left="0.7" right="0.7" top="0.75" bottom="0.75" header="0.3" footer="0.3"/>
  <pageSetup paperSize="9" scale="4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8"/>
  <sheetViews>
    <sheetView zoomScale="110" zoomScaleNormal="110" workbookViewId="0">
      <selection activeCell="B10" sqref="B10"/>
    </sheetView>
  </sheetViews>
  <sheetFormatPr defaultColWidth="9.109375" defaultRowHeight="12.75" customHeight="1" x14ac:dyDescent="0.2"/>
  <cols>
    <col min="1" max="1" width="60.33203125" style="3" bestFit="1" customWidth="1"/>
    <col min="2" max="7" width="20.88671875" style="3" customWidth="1"/>
    <col min="8" max="16384" width="9.109375" style="3"/>
  </cols>
  <sheetData>
    <row r="1" spans="1:8" ht="12.75" customHeight="1" x14ac:dyDescent="0.2">
      <c r="A1" s="13" t="s">
        <v>17</v>
      </c>
      <c r="G1" s="2"/>
    </row>
    <row r="2" spans="1:8" ht="12.75" customHeight="1" x14ac:dyDescent="0.2">
      <c r="A2" s="15" t="s">
        <v>400</v>
      </c>
      <c r="B2" s="7"/>
      <c r="C2" s="7"/>
      <c r="D2" s="7"/>
      <c r="E2" s="7"/>
      <c r="F2" s="7"/>
      <c r="G2" s="7"/>
    </row>
    <row r="3" spans="1:8" ht="12.75" customHeight="1" x14ac:dyDescent="0.2">
      <c r="A3" s="14"/>
    </row>
    <row r="4" spans="1:8" ht="12.75" customHeight="1" x14ac:dyDescent="0.2">
      <c r="A4" s="1"/>
      <c r="B4" s="89" t="s">
        <v>89</v>
      </c>
      <c r="C4" s="89"/>
      <c r="D4" s="89"/>
      <c r="E4" s="89"/>
      <c r="F4" s="89"/>
      <c r="G4" s="89"/>
    </row>
    <row r="5" spans="1:8" s="6" customFormat="1" ht="12.75" customHeight="1" x14ac:dyDescent="0.2">
      <c r="A5" s="4"/>
      <c r="B5" s="5" t="s">
        <v>90</v>
      </c>
      <c r="C5" s="5" t="s">
        <v>91</v>
      </c>
      <c r="D5" s="5" t="s">
        <v>92</v>
      </c>
      <c r="E5" s="5" t="s">
        <v>93</v>
      </c>
      <c r="F5" s="5" t="s">
        <v>94</v>
      </c>
      <c r="G5" s="5" t="s">
        <v>95</v>
      </c>
    </row>
    <row r="6" spans="1:8" ht="12.75" customHeight="1" x14ac:dyDescent="0.2">
      <c r="A6" s="7"/>
      <c r="B6" s="8"/>
      <c r="C6" s="8"/>
      <c r="D6" s="8"/>
      <c r="E6" s="8"/>
      <c r="F6" s="8"/>
      <c r="G6" s="8"/>
    </row>
    <row r="7" spans="1:8" ht="12.75" customHeight="1" x14ac:dyDescent="0.2">
      <c r="A7" s="2"/>
      <c r="B7" s="9"/>
      <c r="C7" s="9"/>
      <c r="D7" s="9"/>
      <c r="E7" s="9"/>
      <c r="F7" s="9"/>
      <c r="G7" s="9"/>
    </row>
    <row r="8" spans="1:8" ht="12.75" customHeight="1" x14ac:dyDescent="0.2">
      <c r="B8" s="22" t="s">
        <v>96</v>
      </c>
      <c r="C8" s="8"/>
      <c r="D8" s="8"/>
      <c r="E8" s="8"/>
      <c r="F8" s="8"/>
      <c r="G8" s="8"/>
    </row>
    <row r="9" spans="1:8" ht="12.75" customHeight="1" x14ac:dyDescent="0.2">
      <c r="B9" s="10"/>
      <c r="C9" s="9"/>
      <c r="D9" s="9"/>
      <c r="E9" s="9"/>
      <c r="F9" s="9"/>
      <c r="G9" s="9"/>
    </row>
    <row r="10" spans="1:8" ht="12.75" customHeight="1" x14ac:dyDescent="0.2">
      <c r="A10" s="3" t="s">
        <v>97</v>
      </c>
      <c r="B10" s="11">
        <v>142885.95247318389</v>
      </c>
      <c r="C10" s="11">
        <v>74914.544035256549</v>
      </c>
      <c r="D10" s="11">
        <v>86568.888769892248</v>
      </c>
      <c r="E10" s="11">
        <v>43119.832076413644</v>
      </c>
      <c r="F10" s="11">
        <v>13497.782645253676</v>
      </c>
      <c r="G10" s="11">
        <v>360987</v>
      </c>
      <c r="H10" s="11"/>
    </row>
    <row r="11" spans="1:8" ht="12.75" customHeight="1" x14ac:dyDescent="0.2">
      <c r="A11" s="2" t="s">
        <v>98</v>
      </c>
      <c r="B11" s="11">
        <v>63387.286576758481</v>
      </c>
      <c r="C11" s="11">
        <v>20303.079548279646</v>
      </c>
      <c r="D11" s="11">
        <v>18185.790004103452</v>
      </c>
      <c r="E11" s="11">
        <v>23442.463994886475</v>
      </c>
      <c r="F11" s="11">
        <v>5441.3798759719575</v>
      </c>
      <c r="G11" s="11">
        <v>130760</v>
      </c>
    </row>
    <row r="12" spans="1:8" ht="12.75" customHeight="1" x14ac:dyDescent="0.2">
      <c r="A12" s="2" t="s">
        <v>99</v>
      </c>
      <c r="B12" s="11">
        <v>10967.3873714238</v>
      </c>
      <c r="C12" s="11">
        <v>16390.578287295</v>
      </c>
      <c r="D12" s="11">
        <v>21180.506403736701</v>
      </c>
      <c r="E12" s="11">
        <v>2055.5050196656698</v>
      </c>
      <c r="F12" s="11">
        <v>7515.0229178788286</v>
      </c>
      <c r="G12" s="11">
        <v>58109</v>
      </c>
    </row>
    <row r="13" spans="1:8" ht="12.75" customHeight="1" x14ac:dyDescent="0.2">
      <c r="A13" s="2" t="s">
        <v>100</v>
      </c>
      <c r="B13" s="11">
        <v>68531.278525001602</v>
      </c>
      <c r="C13" s="11">
        <v>38220.886199681903</v>
      </c>
      <c r="D13" s="11">
        <v>47202.592362052099</v>
      </c>
      <c r="E13" s="11">
        <v>17621.863061861499</v>
      </c>
      <c r="F13" s="11">
        <v>541.37985140288947</v>
      </c>
      <c r="G13" s="11">
        <v>172118</v>
      </c>
    </row>
    <row r="14" spans="1:8" ht="12.75" customHeight="1" x14ac:dyDescent="0.2">
      <c r="A14" s="2"/>
      <c r="B14" s="11"/>
      <c r="C14" s="11"/>
      <c r="D14" s="11"/>
      <c r="E14" s="11"/>
      <c r="F14" s="11"/>
      <c r="G14" s="12"/>
    </row>
    <row r="15" spans="1:8" ht="12.75" customHeight="1" x14ac:dyDescent="0.2">
      <c r="A15" s="2"/>
      <c r="B15" s="87" t="s">
        <v>101</v>
      </c>
      <c r="C15" s="87"/>
      <c r="D15" s="87"/>
      <c r="E15" s="87"/>
      <c r="F15" s="87"/>
      <c r="G15" s="87"/>
    </row>
    <row r="16" spans="1:8" ht="12.75" customHeight="1" x14ac:dyDescent="0.2">
      <c r="A16" s="2"/>
      <c r="B16" s="16"/>
      <c r="C16" s="11"/>
      <c r="D16" s="11"/>
      <c r="E16" s="11"/>
      <c r="F16" s="11"/>
      <c r="G16" s="12"/>
    </row>
    <row r="17" spans="1:7" ht="12.75" customHeight="1" x14ac:dyDescent="0.2">
      <c r="A17" s="3" t="s">
        <v>102</v>
      </c>
      <c r="B17" s="11">
        <v>1194.94549944706</v>
      </c>
      <c r="C17" s="11">
        <v>44.281142640067102</v>
      </c>
      <c r="D17" s="11">
        <v>445.96485555824597</v>
      </c>
      <c r="E17" s="11">
        <v>372.80850235462498</v>
      </c>
      <c r="F17" s="11">
        <v>2.000000000001819</v>
      </c>
      <c r="G17" s="11">
        <v>2060</v>
      </c>
    </row>
    <row r="18" spans="1:7" ht="12.75" customHeight="1" x14ac:dyDescent="0.2">
      <c r="A18" s="3" t="s">
        <v>103</v>
      </c>
      <c r="B18" s="11">
        <v>77.910992417414604</v>
      </c>
      <c r="C18" s="11">
        <v>23.0975627636819</v>
      </c>
      <c r="D18" s="11">
        <v>7.90827261181916</v>
      </c>
      <c r="E18" s="11">
        <v>23.083172207084399</v>
      </c>
      <c r="F18" s="11">
        <v>0</v>
      </c>
      <c r="G18" s="11">
        <v>132</v>
      </c>
    </row>
    <row r="19" spans="1:7" ht="12.75" customHeight="1" x14ac:dyDescent="0.2">
      <c r="A19" s="2" t="s">
        <v>104</v>
      </c>
      <c r="B19" s="11">
        <v>12739.4031449877</v>
      </c>
      <c r="C19" s="11">
        <v>200.469985178869</v>
      </c>
      <c r="D19" s="11">
        <v>6318.8586125307102</v>
      </c>
      <c r="E19" s="11">
        <v>187.686602246794</v>
      </c>
      <c r="F19" s="11">
        <v>270.58165505592478</v>
      </c>
      <c r="G19" s="11">
        <v>19717</v>
      </c>
    </row>
    <row r="20" spans="1:7" ht="12.75" customHeight="1" x14ac:dyDescent="0.2">
      <c r="A20" s="3" t="s">
        <v>105</v>
      </c>
      <c r="B20" s="11">
        <v>617.83765125363902</v>
      </c>
      <c r="C20" s="11">
        <v>3.37833777178614</v>
      </c>
      <c r="D20" s="11">
        <v>324.044375158886</v>
      </c>
      <c r="E20" s="11">
        <v>15.739635815688899</v>
      </c>
      <c r="F20" s="11">
        <v>0</v>
      </c>
      <c r="G20" s="11">
        <v>961</v>
      </c>
    </row>
    <row r="21" spans="1:7" ht="12.75" customHeight="1" x14ac:dyDescent="0.2">
      <c r="A21" s="3" t="s">
        <v>106</v>
      </c>
      <c r="B21" s="11">
        <v>852.76162850515402</v>
      </c>
      <c r="C21" s="11">
        <v>20.1032868760052</v>
      </c>
      <c r="D21" s="11">
        <v>18.657407545705102</v>
      </c>
      <c r="E21" s="11">
        <v>3.4776770731356001</v>
      </c>
      <c r="F21" s="11">
        <v>0</v>
      </c>
      <c r="G21" s="11">
        <v>895</v>
      </c>
    </row>
    <row r="22" spans="1:7" ht="12.75" customHeight="1" x14ac:dyDescent="0.2">
      <c r="A22" s="3" t="s">
        <v>107</v>
      </c>
      <c r="B22" s="11">
        <v>1810.9418390066301</v>
      </c>
      <c r="C22" s="11">
        <v>4.7104593883322297</v>
      </c>
      <c r="D22" s="11">
        <v>65.353231390245895</v>
      </c>
      <c r="E22" s="11">
        <v>38.940215698491699</v>
      </c>
      <c r="F22" s="11">
        <v>5.4254516300034084E-2</v>
      </c>
      <c r="G22" s="11">
        <v>1920</v>
      </c>
    </row>
    <row r="23" spans="1:7" ht="12.75" customHeight="1" x14ac:dyDescent="0.2">
      <c r="A23" s="3" t="s">
        <v>108</v>
      </c>
      <c r="B23" s="11">
        <v>787.68152910031199</v>
      </c>
      <c r="C23" s="11">
        <v>1.2931406539274199</v>
      </c>
      <c r="D23" s="11">
        <v>51.949858949312798</v>
      </c>
      <c r="E23" s="11">
        <v>5.0754712964486197</v>
      </c>
      <c r="F23" s="11">
        <v>0</v>
      </c>
      <c r="G23" s="11">
        <v>846</v>
      </c>
    </row>
    <row r="24" spans="1:7" ht="12.75" customHeight="1" x14ac:dyDescent="0.2">
      <c r="A24" s="3" t="s">
        <v>109</v>
      </c>
      <c r="B24" s="11">
        <v>317.140232943694</v>
      </c>
      <c r="C24" s="11">
        <v>3.2087519602284198</v>
      </c>
      <c r="D24" s="11">
        <v>11.3566967276175</v>
      </c>
      <c r="E24" s="11">
        <v>15219.741954789801</v>
      </c>
      <c r="F24" s="11">
        <v>0.55236357865942409</v>
      </c>
      <c r="G24" s="11">
        <v>15552</v>
      </c>
    </row>
    <row r="25" spans="1:7" ht="12.75" customHeight="1" x14ac:dyDescent="0.2">
      <c r="A25" s="3" t="s">
        <v>110</v>
      </c>
      <c r="B25" s="11">
        <v>7750.6825663273003</v>
      </c>
      <c r="C25" s="11">
        <v>49.0084097750333</v>
      </c>
      <c r="D25" s="11">
        <v>223.13903600360899</v>
      </c>
      <c r="E25" s="11">
        <v>2429.8928174367002</v>
      </c>
      <c r="F25" s="11">
        <v>81.277170457356988</v>
      </c>
      <c r="G25" s="11">
        <v>10534</v>
      </c>
    </row>
    <row r="26" spans="1:7" ht="12.75" customHeight="1" x14ac:dyDescent="0.2">
      <c r="A26" s="3" t="s">
        <v>111</v>
      </c>
      <c r="B26" s="11">
        <v>810.20976838510001</v>
      </c>
      <c r="C26" s="11">
        <v>3.09725044589434</v>
      </c>
      <c r="D26" s="11">
        <v>325.37246941510898</v>
      </c>
      <c r="E26" s="11">
        <v>0.402123170157416</v>
      </c>
      <c r="F26" s="11">
        <v>0.91838858373921539</v>
      </c>
      <c r="G26" s="11">
        <v>1140</v>
      </c>
    </row>
    <row r="27" spans="1:7" ht="12.75" customHeight="1" x14ac:dyDescent="0.2">
      <c r="A27" s="3" t="s">
        <v>112</v>
      </c>
      <c r="B27" s="11">
        <v>1885.78893136483</v>
      </c>
      <c r="C27" s="11">
        <v>2.6739276138738202</v>
      </c>
      <c r="D27" s="11">
        <v>224.491952689329</v>
      </c>
      <c r="E27" s="11">
        <v>14.6169066529311</v>
      </c>
      <c r="F27" s="11">
        <v>2.428281679036445</v>
      </c>
      <c r="G27" s="11">
        <v>2130</v>
      </c>
    </row>
    <row r="28" spans="1:7" ht="12.75" customHeight="1" x14ac:dyDescent="0.2">
      <c r="A28" s="3" t="s">
        <v>113</v>
      </c>
      <c r="B28" s="11">
        <v>865.197647426608</v>
      </c>
      <c r="C28" s="11">
        <v>7.3867309496593299</v>
      </c>
      <c r="D28" s="11">
        <v>86.700449860519697</v>
      </c>
      <c r="E28" s="11">
        <v>60.660917246909797</v>
      </c>
      <c r="F28" s="11">
        <v>5.4254516303217315E-2</v>
      </c>
      <c r="G28" s="11">
        <v>1020</v>
      </c>
    </row>
    <row r="29" spans="1:7" ht="12.75" customHeight="1" x14ac:dyDescent="0.2">
      <c r="A29" s="3" t="s">
        <v>114</v>
      </c>
      <c r="B29" s="11">
        <v>1858.93978269271</v>
      </c>
      <c r="C29" s="11">
        <v>10.0743620484815</v>
      </c>
      <c r="D29" s="11">
        <v>15.4149896771701</v>
      </c>
      <c r="E29" s="11">
        <v>334.57086558163701</v>
      </c>
      <c r="F29" s="11">
        <v>0</v>
      </c>
      <c r="G29" s="11">
        <v>2219</v>
      </c>
    </row>
    <row r="30" spans="1:7" ht="12.75" customHeight="1" x14ac:dyDescent="0.2">
      <c r="A30" s="3" t="s">
        <v>115</v>
      </c>
      <c r="B30" s="11">
        <v>2902.0679861152298</v>
      </c>
      <c r="C30" s="11">
        <v>242.563540838557</v>
      </c>
      <c r="D30" s="11">
        <v>113.922882775126</v>
      </c>
      <c r="E30" s="11">
        <v>54.667147733890097</v>
      </c>
      <c r="F30" s="11">
        <v>1.7784425371974066</v>
      </c>
      <c r="G30" s="11">
        <v>3315</v>
      </c>
    </row>
    <row r="31" spans="1:7" ht="12.75" customHeight="1" x14ac:dyDescent="0.2">
      <c r="A31" s="3" t="s">
        <v>116</v>
      </c>
      <c r="B31" s="11">
        <v>1222.4078700473301</v>
      </c>
      <c r="C31" s="11">
        <v>10611.971873210299</v>
      </c>
      <c r="D31" s="11">
        <v>238.096949829544</v>
      </c>
      <c r="E31" s="11">
        <v>4.6873303454552797</v>
      </c>
      <c r="F31" s="11">
        <v>2497.8359765673722</v>
      </c>
      <c r="G31" s="11">
        <v>14575</v>
      </c>
    </row>
    <row r="32" spans="1:7" ht="12.75" customHeight="1" x14ac:dyDescent="0.2">
      <c r="A32" s="3" t="s">
        <v>117</v>
      </c>
      <c r="B32" s="11">
        <v>1010.59182461674</v>
      </c>
      <c r="C32" s="11">
        <v>273.40612893613701</v>
      </c>
      <c r="D32" s="11">
        <v>297.45211768675</v>
      </c>
      <c r="E32" s="11">
        <v>105.49567424407</v>
      </c>
      <c r="F32" s="11">
        <v>5.4254516302989941E-2</v>
      </c>
      <c r="G32" s="11">
        <v>1687</v>
      </c>
    </row>
    <row r="33" spans="1:7" ht="12.75" customHeight="1" x14ac:dyDescent="0.2">
      <c r="A33" s="3" t="s">
        <v>118</v>
      </c>
      <c r="B33" s="11">
        <v>4081.28579675935</v>
      </c>
      <c r="C33" s="11">
        <v>2087.4435167943402</v>
      </c>
      <c r="D33" s="11">
        <v>275.19443546570102</v>
      </c>
      <c r="E33" s="11">
        <v>17.9369061382415</v>
      </c>
      <c r="F33" s="11">
        <v>1.139344842367791</v>
      </c>
      <c r="G33" s="11">
        <v>6463</v>
      </c>
    </row>
    <row r="34" spans="1:7" ht="12.75" customHeight="1" x14ac:dyDescent="0.2">
      <c r="A34" s="3" t="s">
        <v>119</v>
      </c>
      <c r="B34" s="11">
        <v>4259.4433622800298</v>
      </c>
      <c r="C34" s="11">
        <v>434.16787545332897</v>
      </c>
      <c r="D34" s="11">
        <v>145.73215196988801</v>
      </c>
      <c r="E34" s="11">
        <v>9.5870380836334395</v>
      </c>
      <c r="F34" s="11">
        <v>187.06957221312041</v>
      </c>
      <c r="G34" s="11">
        <v>5036</v>
      </c>
    </row>
    <row r="35" spans="1:7" ht="12.75" customHeight="1" x14ac:dyDescent="0.2">
      <c r="A35" s="3" t="s">
        <v>120</v>
      </c>
      <c r="B35" s="11">
        <v>1061.20920010955</v>
      </c>
      <c r="C35" s="11">
        <v>498.425815088935</v>
      </c>
      <c r="D35" s="11">
        <v>231.97893976240701</v>
      </c>
      <c r="E35" s="11">
        <v>8.9634239402277096</v>
      </c>
      <c r="F35" s="11">
        <v>8.4226210988801995</v>
      </c>
      <c r="G35" s="11">
        <v>1809</v>
      </c>
    </row>
    <row r="36" spans="1:7" ht="12.75" customHeight="1" x14ac:dyDescent="0.2">
      <c r="A36" s="3" t="s">
        <v>121</v>
      </c>
      <c r="B36" s="11">
        <v>478.01040637935301</v>
      </c>
      <c r="C36" s="11">
        <v>68.805660175727098</v>
      </c>
      <c r="D36" s="11">
        <v>327.00480454249299</v>
      </c>
      <c r="E36" s="11">
        <v>10.1791289024259</v>
      </c>
      <c r="F36" s="11">
        <v>9.0949470177292824E-13</v>
      </c>
      <c r="G36" s="11">
        <v>884</v>
      </c>
    </row>
    <row r="37" spans="1:7" ht="12.75" customHeight="1" x14ac:dyDescent="0.2">
      <c r="A37" s="3" t="s">
        <v>122</v>
      </c>
      <c r="B37" s="11">
        <v>258.65635490134599</v>
      </c>
      <c r="C37" s="11">
        <v>63.4689378704552</v>
      </c>
      <c r="D37" s="11">
        <v>91.080496248679907</v>
      </c>
      <c r="E37" s="11">
        <v>157.21948163922099</v>
      </c>
      <c r="F37" s="11">
        <v>0.57472934029783573</v>
      </c>
      <c r="G37" s="11">
        <v>571</v>
      </c>
    </row>
    <row r="38" spans="1:7" ht="12.75" customHeight="1" x14ac:dyDescent="0.2">
      <c r="A38" s="3" t="s">
        <v>123</v>
      </c>
      <c r="B38" s="11">
        <v>696.34207102432094</v>
      </c>
      <c r="C38" s="11">
        <v>360.44645515434598</v>
      </c>
      <c r="D38" s="11">
        <v>72.891460583795904</v>
      </c>
      <c r="E38" s="11">
        <v>11.320013237537101</v>
      </c>
      <c r="F38" s="11">
        <v>0</v>
      </c>
      <c r="G38" s="11">
        <v>1141</v>
      </c>
    </row>
    <row r="39" spans="1:7" ht="12.75" customHeight="1" x14ac:dyDescent="0.2">
      <c r="A39" s="3" t="s">
        <v>124</v>
      </c>
      <c r="B39" s="11">
        <v>222.012802249971</v>
      </c>
      <c r="C39" s="11">
        <v>37.624944791757201</v>
      </c>
      <c r="D39" s="11">
        <v>30.712306146493201</v>
      </c>
      <c r="E39" s="11">
        <v>2259.64994681178</v>
      </c>
      <c r="F39" s="11">
        <v>0</v>
      </c>
      <c r="G39" s="11">
        <v>2550</v>
      </c>
    </row>
    <row r="40" spans="1:7" ht="12.75" customHeight="1" x14ac:dyDescent="0.2">
      <c r="A40" s="3" t="s">
        <v>125</v>
      </c>
      <c r="B40" s="11">
        <v>580.55512379419997</v>
      </c>
      <c r="C40" s="11">
        <v>17.8288346621984</v>
      </c>
      <c r="D40" s="11">
        <v>32.137628395317599</v>
      </c>
      <c r="E40" s="11">
        <v>35.4241586319813</v>
      </c>
      <c r="F40" s="11">
        <v>5.4254516302762568E-2</v>
      </c>
      <c r="G40" s="11">
        <v>666</v>
      </c>
    </row>
    <row r="41" spans="1:7" ht="12.75" customHeight="1" x14ac:dyDescent="0.2">
      <c r="A41" s="3" t="s">
        <v>126</v>
      </c>
      <c r="B41" s="11">
        <v>6858.9640656566899</v>
      </c>
      <c r="C41" s="11">
        <v>1547.51803901166</v>
      </c>
      <c r="D41" s="11">
        <v>1069.51699628032</v>
      </c>
      <c r="E41" s="11">
        <v>218.28465054417501</v>
      </c>
      <c r="F41" s="11">
        <v>60.716248507154887</v>
      </c>
      <c r="G41" s="11">
        <v>9755</v>
      </c>
    </row>
    <row r="42" spans="1:7" ht="12.75" customHeight="1" x14ac:dyDescent="0.2">
      <c r="A42" s="31" t="s">
        <v>127</v>
      </c>
      <c r="B42" s="11">
        <v>2378.7307865042899</v>
      </c>
      <c r="C42" s="11">
        <v>842.72553270739195</v>
      </c>
      <c r="D42" s="11">
        <v>483.28903739580602</v>
      </c>
      <c r="E42" s="11">
        <v>286.85096560053501</v>
      </c>
      <c r="F42" s="11">
        <v>61.403677791976861</v>
      </c>
      <c r="G42" s="11">
        <v>4053</v>
      </c>
    </row>
    <row r="43" spans="1:7" ht="12.75" customHeight="1" x14ac:dyDescent="0.2">
      <c r="A43" s="3" t="s">
        <v>128</v>
      </c>
      <c r="B43" s="11">
        <v>316.16908756320998</v>
      </c>
      <c r="C43" s="11">
        <v>79.898479606662804</v>
      </c>
      <c r="D43" s="11">
        <v>120.820291517603</v>
      </c>
      <c r="E43" s="11">
        <v>800.78661421470599</v>
      </c>
      <c r="F43" s="11">
        <v>2090.3255270978179</v>
      </c>
      <c r="G43" s="11">
        <v>3408</v>
      </c>
    </row>
    <row r="44" spans="1:7" ht="12.75" customHeight="1" x14ac:dyDescent="0.2">
      <c r="A44" s="3" t="s">
        <v>129</v>
      </c>
      <c r="B44" s="11">
        <v>314.15193285143499</v>
      </c>
      <c r="C44" s="11">
        <v>50.286696847602101</v>
      </c>
      <c r="D44" s="11">
        <v>2217.2411775535402</v>
      </c>
      <c r="E44" s="11">
        <v>94</v>
      </c>
      <c r="F44" s="11">
        <v>13.32019274742288</v>
      </c>
      <c r="G44" s="11">
        <v>2689</v>
      </c>
    </row>
    <row r="45" spans="1:7" ht="12.75" customHeight="1" x14ac:dyDescent="0.2">
      <c r="A45" s="3" t="s">
        <v>130</v>
      </c>
      <c r="B45" s="11">
        <v>959.93648210777701</v>
      </c>
      <c r="C45" s="11">
        <v>1290.58565088246</v>
      </c>
      <c r="D45" s="11">
        <v>152.34613001919499</v>
      </c>
      <c r="E45" s="11">
        <v>24</v>
      </c>
      <c r="F45" s="11">
        <v>119.13173699056824</v>
      </c>
      <c r="G45" s="11">
        <v>2546</v>
      </c>
    </row>
    <row r="46" spans="1:7" ht="12.75" customHeight="1" x14ac:dyDescent="0.2">
      <c r="A46" s="3" t="s">
        <v>131</v>
      </c>
      <c r="B46" s="11">
        <v>336.04039511400998</v>
      </c>
      <c r="C46" s="11">
        <v>72.679635708255404</v>
      </c>
      <c r="D46" s="11">
        <v>120.007660799362</v>
      </c>
      <c r="E46" s="11">
        <v>87.218053862069198</v>
      </c>
      <c r="F46" s="11">
        <v>5.4254516303444689E-2</v>
      </c>
      <c r="G46" s="11">
        <v>616</v>
      </c>
    </row>
    <row r="47" spans="1:7" ht="12.75" customHeight="1" x14ac:dyDescent="0.2">
      <c r="A47" s="3" t="s">
        <v>132</v>
      </c>
      <c r="B47" s="11">
        <v>749.25096033311195</v>
      </c>
      <c r="C47" s="11">
        <v>353.34549148116997</v>
      </c>
      <c r="D47" s="11">
        <v>253.886282724295</v>
      </c>
      <c r="E47" s="11">
        <v>73.832365500667393</v>
      </c>
      <c r="F47" s="11">
        <v>0.6848999607557289</v>
      </c>
      <c r="G47" s="11">
        <v>1431</v>
      </c>
    </row>
    <row r="48" spans="1:7" ht="12.75" customHeight="1" x14ac:dyDescent="0.2">
      <c r="A48" s="3" t="s">
        <v>133</v>
      </c>
      <c r="B48" s="11">
        <v>42.878727659857901</v>
      </c>
      <c r="C48" s="11">
        <v>51.522961270297202</v>
      </c>
      <c r="D48" s="11">
        <v>52.3270384883293</v>
      </c>
      <c r="E48" s="11">
        <v>60</v>
      </c>
      <c r="F48" s="11">
        <v>0.27127258151560341</v>
      </c>
      <c r="G48" s="11">
        <v>207</v>
      </c>
    </row>
    <row r="49" spans="1:7" ht="12.75" customHeight="1" x14ac:dyDescent="0.2">
      <c r="A49" s="3" t="s">
        <v>134</v>
      </c>
      <c r="B49" s="11">
        <v>53.952816649387699</v>
      </c>
      <c r="C49" s="11">
        <v>13.1008109426272</v>
      </c>
      <c r="D49" s="11">
        <v>41.754795961219202</v>
      </c>
      <c r="E49" s="11">
        <v>2</v>
      </c>
      <c r="F49" s="11">
        <v>0.19157644676589314</v>
      </c>
      <c r="G49" s="11">
        <v>111</v>
      </c>
    </row>
    <row r="50" spans="1:7" ht="12.75" customHeight="1" x14ac:dyDescent="0.2">
      <c r="A50" s="3" t="s">
        <v>135</v>
      </c>
      <c r="B50" s="11">
        <v>3035.1873101831302</v>
      </c>
      <c r="C50" s="11">
        <v>932.479318779604</v>
      </c>
      <c r="D50" s="11">
        <v>3699.1842118393101</v>
      </c>
      <c r="E50" s="11">
        <v>413.66423388544399</v>
      </c>
      <c r="F50" s="11">
        <v>40.484925312512132</v>
      </c>
      <c r="G50" s="11">
        <v>8121</v>
      </c>
    </row>
    <row r="51" spans="1:7" ht="12.75" customHeight="1" x14ac:dyDescent="0.2">
      <c r="A51" s="2" t="s">
        <v>136</v>
      </c>
      <c r="B51" s="11">
        <v>63387.286576758481</v>
      </c>
      <c r="C51" s="11">
        <v>20303.079548279646</v>
      </c>
      <c r="D51" s="11">
        <v>18185.790004103452</v>
      </c>
      <c r="E51" s="11">
        <v>23442.463994886475</v>
      </c>
      <c r="F51" s="11">
        <v>5441.3798759719575</v>
      </c>
      <c r="G51" s="11">
        <v>130760</v>
      </c>
    </row>
    <row r="52" spans="1:7" ht="12.75" customHeight="1" x14ac:dyDescent="0.2">
      <c r="A52" s="7"/>
      <c r="B52" s="17"/>
      <c r="C52" s="17"/>
      <c r="D52" s="17"/>
      <c r="E52" s="17"/>
      <c r="F52" s="17"/>
      <c r="G52" s="7"/>
    </row>
    <row r="53" spans="1:7" ht="12.75" customHeight="1" x14ac:dyDescent="0.2">
      <c r="A53" s="32" t="s">
        <v>137</v>
      </c>
    </row>
    <row r="108" spans="7:7" ht="12.75" customHeight="1" x14ac:dyDescent="0.2">
      <c r="G108" s="18"/>
    </row>
  </sheetData>
  <mergeCells count="2">
    <mergeCell ref="B15:G15"/>
    <mergeCell ref="B4:G4"/>
  </mergeCells>
  <pageMargins left="0.7" right="0.7" top="0.75" bottom="0.75" header="0.3" footer="0.3"/>
  <pageSetup paperSize="9" scale="4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3"/>
  <sheetViews>
    <sheetView zoomScale="110" zoomScaleNormal="110" workbookViewId="0"/>
  </sheetViews>
  <sheetFormatPr defaultColWidth="9.109375" defaultRowHeight="12.75" customHeight="1" x14ac:dyDescent="0.2"/>
  <cols>
    <col min="1" max="1" width="60.33203125" style="3" bestFit="1" customWidth="1"/>
    <col min="2" max="7" width="20.88671875" style="3" customWidth="1"/>
    <col min="8" max="16384" width="9.109375" style="3"/>
  </cols>
  <sheetData>
    <row r="1" spans="1:7" ht="12.75" customHeight="1" x14ac:dyDescent="0.2">
      <c r="A1" s="13" t="s">
        <v>0</v>
      </c>
      <c r="G1" s="2"/>
    </row>
    <row r="2" spans="1:7" ht="12.75" customHeight="1" x14ac:dyDescent="0.2">
      <c r="A2" s="15" t="s">
        <v>401</v>
      </c>
      <c r="B2" s="7"/>
      <c r="C2" s="7"/>
      <c r="D2" s="7"/>
      <c r="E2" s="7"/>
      <c r="F2" s="7"/>
      <c r="G2" s="7"/>
    </row>
    <row r="3" spans="1:7" ht="12.75" customHeight="1" x14ac:dyDescent="0.2">
      <c r="A3" s="14"/>
      <c r="B3" s="2"/>
      <c r="C3" s="2"/>
      <c r="D3" s="2"/>
      <c r="E3" s="2"/>
      <c r="F3" s="2"/>
      <c r="G3" s="2"/>
    </row>
    <row r="4" spans="1:7" ht="12.75" customHeight="1" x14ac:dyDescent="0.2">
      <c r="A4" s="1"/>
      <c r="B4" s="89" t="s">
        <v>138</v>
      </c>
      <c r="C4" s="89"/>
      <c r="D4" s="89"/>
      <c r="E4" s="89"/>
      <c r="F4" s="89"/>
      <c r="G4" s="89"/>
    </row>
    <row r="5" spans="1:7" s="6" customFormat="1" ht="12.75" customHeight="1" x14ac:dyDescent="0.2">
      <c r="A5" s="4"/>
      <c r="B5" s="5" t="s">
        <v>139</v>
      </c>
      <c r="C5" s="5" t="s">
        <v>140</v>
      </c>
      <c r="D5" s="5" t="s">
        <v>141</v>
      </c>
      <c r="E5" s="5" t="s">
        <v>142</v>
      </c>
      <c r="F5" s="5" t="s">
        <v>143</v>
      </c>
      <c r="G5" s="5" t="s">
        <v>144</v>
      </c>
    </row>
    <row r="6" spans="1:7" ht="12.75" customHeight="1" x14ac:dyDescent="0.2">
      <c r="A6" s="7"/>
      <c r="B6" s="8"/>
      <c r="C6" s="8"/>
      <c r="D6" s="8"/>
      <c r="E6" s="8"/>
      <c r="F6" s="8"/>
      <c r="G6" s="8"/>
    </row>
    <row r="7" spans="1:7" ht="12.75" customHeight="1" x14ac:dyDescent="0.2">
      <c r="A7" s="2"/>
      <c r="B7" s="9"/>
      <c r="C7" s="9"/>
      <c r="D7" s="9"/>
      <c r="E7" s="9"/>
      <c r="F7" s="9"/>
      <c r="G7" s="9"/>
    </row>
    <row r="8" spans="1:7" ht="12.75" customHeight="1" x14ac:dyDescent="0.2">
      <c r="B8" s="22" t="s">
        <v>145</v>
      </c>
      <c r="C8" s="8"/>
      <c r="D8" s="8"/>
      <c r="E8" s="8"/>
      <c r="F8" s="8"/>
      <c r="G8" s="8"/>
    </row>
    <row r="9" spans="1:7" ht="12.75" customHeight="1" x14ac:dyDescent="0.2">
      <c r="B9" s="10"/>
      <c r="C9" s="9"/>
      <c r="D9" s="9"/>
      <c r="E9" s="9"/>
      <c r="F9" s="9"/>
      <c r="G9" s="9"/>
    </row>
    <row r="10" spans="1:7" ht="12.75" customHeight="1" x14ac:dyDescent="0.2">
      <c r="A10" s="3" t="s">
        <v>146</v>
      </c>
      <c r="B10" s="11">
        <v>158143.94002560963</v>
      </c>
      <c r="C10" s="11">
        <v>77603.263172590305</v>
      </c>
      <c r="D10" s="11">
        <v>93008.067442707776</v>
      </c>
      <c r="E10" s="11">
        <v>52936.738892680602</v>
      </c>
      <c r="F10" s="11">
        <v>12996.990466411691</v>
      </c>
      <c r="G10" s="11">
        <v>394689</v>
      </c>
    </row>
    <row r="11" spans="1:7" ht="12.75" customHeight="1" x14ac:dyDescent="0.2">
      <c r="A11" s="2" t="s">
        <v>147</v>
      </c>
      <c r="B11" s="11">
        <v>70708.219743282505</v>
      </c>
      <c r="C11" s="11">
        <v>21364.218538042802</v>
      </c>
      <c r="D11" s="11">
        <v>19106.807698662378</v>
      </c>
      <c r="E11" s="11">
        <v>28684.501317019523</v>
      </c>
      <c r="F11" s="11">
        <v>4672.2527029927815</v>
      </c>
      <c r="G11" s="11">
        <v>144536</v>
      </c>
    </row>
    <row r="12" spans="1:7" ht="12.75" customHeight="1" x14ac:dyDescent="0.2">
      <c r="A12" s="2" t="s">
        <v>148</v>
      </c>
      <c r="B12" s="11">
        <v>11708.6999155051</v>
      </c>
      <c r="C12" s="11">
        <v>15101.5894636783</v>
      </c>
      <c r="D12" s="11">
        <v>23335.0161130907</v>
      </c>
      <c r="E12" s="11">
        <v>2118.7804136754798</v>
      </c>
      <c r="F12" s="11">
        <v>7680.9140940504221</v>
      </c>
      <c r="G12" s="11">
        <v>59945</v>
      </c>
    </row>
    <row r="13" spans="1:7" ht="12.75" customHeight="1" x14ac:dyDescent="0.2">
      <c r="A13" s="2" t="s">
        <v>149</v>
      </c>
      <c r="B13" s="11">
        <v>75727.020366822006</v>
      </c>
      <c r="C13" s="11">
        <v>41137.455170869202</v>
      </c>
      <c r="D13" s="11">
        <v>50566.243630954697</v>
      </c>
      <c r="E13" s="11">
        <v>22133.4571619856</v>
      </c>
      <c r="F13" s="11">
        <v>643.82366936848848</v>
      </c>
      <c r="G13" s="11">
        <v>190208</v>
      </c>
    </row>
    <row r="14" spans="1:7" ht="12.75" customHeight="1" x14ac:dyDescent="0.2">
      <c r="A14" s="2"/>
      <c r="B14" s="11"/>
      <c r="C14" s="11"/>
      <c r="D14" s="11"/>
      <c r="E14" s="11"/>
      <c r="F14" s="11"/>
      <c r="G14" s="11"/>
    </row>
    <row r="15" spans="1:7" ht="12.75" customHeight="1" x14ac:dyDescent="0.2">
      <c r="A15" s="2"/>
      <c r="B15" s="87" t="s">
        <v>150</v>
      </c>
      <c r="C15" s="87"/>
      <c r="D15" s="87"/>
      <c r="E15" s="87"/>
      <c r="F15" s="87"/>
      <c r="G15" s="87"/>
    </row>
    <row r="16" spans="1:7" ht="12.75" customHeight="1" x14ac:dyDescent="0.2">
      <c r="A16" s="2"/>
      <c r="B16" s="16"/>
      <c r="C16" s="11"/>
      <c r="D16" s="11"/>
      <c r="E16" s="11"/>
      <c r="F16" s="11"/>
      <c r="G16" s="12"/>
    </row>
    <row r="17" spans="1:7" ht="12.75" customHeight="1" x14ac:dyDescent="0.2">
      <c r="A17" s="3" t="s">
        <v>151</v>
      </c>
      <c r="B17" s="11">
        <v>1215.9141721967401</v>
      </c>
      <c r="C17" s="11">
        <v>51.4257904511175</v>
      </c>
      <c r="D17" s="11">
        <v>422.89226588899902</v>
      </c>
      <c r="E17" s="11">
        <v>467.76777146314703</v>
      </c>
      <c r="F17" s="11">
        <v>1.999999999996362</v>
      </c>
      <c r="G17" s="11">
        <v>2160</v>
      </c>
    </row>
    <row r="18" spans="1:7" ht="12.75" customHeight="1" x14ac:dyDescent="0.2">
      <c r="A18" s="3" t="s">
        <v>152</v>
      </c>
      <c r="B18" s="11">
        <v>72.471402546330594</v>
      </c>
      <c r="C18" s="11">
        <v>17.288214573481099</v>
      </c>
      <c r="D18" s="11">
        <v>8.6251576537900405</v>
      </c>
      <c r="E18" s="11">
        <v>20.615225226398199</v>
      </c>
      <c r="F18" s="11">
        <v>0</v>
      </c>
      <c r="G18" s="11">
        <v>119</v>
      </c>
    </row>
    <row r="19" spans="1:7" ht="12.75" customHeight="1" x14ac:dyDescent="0.2">
      <c r="A19" s="2" t="s">
        <v>153</v>
      </c>
      <c r="B19" s="11">
        <v>13266.9560358907</v>
      </c>
      <c r="C19" s="11">
        <v>214.015158465746</v>
      </c>
      <c r="D19" s="11">
        <v>6261.9472612221298</v>
      </c>
      <c r="E19" s="11">
        <v>213.133880815179</v>
      </c>
      <c r="F19" s="11">
        <v>219.94766360624635</v>
      </c>
      <c r="G19" s="11">
        <v>20176</v>
      </c>
    </row>
    <row r="20" spans="1:7" ht="12.75" customHeight="1" x14ac:dyDescent="0.2">
      <c r="A20" s="3" t="s">
        <v>154</v>
      </c>
      <c r="B20" s="11">
        <v>607.66985119410106</v>
      </c>
      <c r="C20" s="11">
        <v>3.9358047843586998</v>
      </c>
      <c r="D20" s="11">
        <v>352.92385695978999</v>
      </c>
      <c r="E20" s="11">
        <v>12.470487061750401</v>
      </c>
      <c r="F20" s="11">
        <v>0</v>
      </c>
      <c r="G20" s="11">
        <v>977</v>
      </c>
    </row>
    <row r="21" spans="1:7" ht="12.75" customHeight="1" x14ac:dyDescent="0.2">
      <c r="A21" s="3" t="s">
        <v>155</v>
      </c>
      <c r="B21" s="11">
        <v>908.42378520819898</v>
      </c>
      <c r="C21" s="11">
        <v>24.917161051773999</v>
      </c>
      <c r="D21" s="11">
        <v>20.1001777528076</v>
      </c>
      <c r="E21" s="11">
        <v>7.55887598721909</v>
      </c>
      <c r="F21" s="11">
        <v>0</v>
      </c>
      <c r="G21" s="11">
        <v>961</v>
      </c>
    </row>
    <row r="22" spans="1:7" ht="12.75" customHeight="1" x14ac:dyDescent="0.2">
      <c r="A22" s="3" t="s">
        <v>156</v>
      </c>
      <c r="B22" s="11">
        <v>1885.9772205849399</v>
      </c>
      <c r="C22" s="11">
        <v>5.0265570521671998</v>
      </c>
      <c r="D22" s="11">
        <v>184.746803785125</v>
      </c>
      <c r="E22" s="11">
        <v>50.249418577767898</v>
      </c>
      <c r="F22" s="11">
        <v>0</v>
      </c>
      <c r="G22" s="11">
        <v>2126</v>
      </c>
    </row>
    <row r="23" spans="1:7" ht="12.75" customHeight="1" x14ac:dyDescent="0.2">
      <c r="A23" s="3" t="s">
        <v>157</v>
      </c>
      <c r="B23" s="11">
        <v>678.37932687272496</v>
      </c>
      <c r="C23" s="11">
        <v>2.01443875962585</v>
      </c>
      <c r="D23" s="11">
        <v>99.733312406346997</v>
      </c>
      <c r="E23" s="11">
        <v>6.8729219613016399</v>
      </c>
      <c r="F23" s="11">
        <v>0</v>
      </c>
      <c r="G23" s="11">
        <v>787</v>
      </c>
    </row>
    <row r="24" spans="1:7" ht="12.75" customHeight="1" x14ac:dyDescent="0.2">
      <c r="A24" s="3" t="s">
        <v>158</v>
      </c>
      <c r="B24" s="11">
        <v>393.79000065201501</v>
      </c>
      <c r="C24" s="11">
        <v>3.4805758110284701</v>
      </c>
      <c r="D24" s="11">
        <v>10.811022669523799</v>
      </c>
      <c r="E24" s="11">
        <v>18409.744404645</v>
      </c>
      <c r="F24" s="11">
        <v>2.1739962224310148</v>
      </c>
      <c r="G24" s="11">
        <v>18820</v>
      </c>
    </row>
    <row r="25" spans="1:7" ht="12.75" customHeight="1" x14ac:dyDescent="0.2">
      <c r="A25" s="3" t="s">
        <v>159</v>
      </c>
      <c r="B25" s="11">
        <v>9768.5210101760695</v>
      </c>
      <c r="C25" s="11">
        <v>54.533928350657298</v>
      </c>
      <c r="D25" s="11">
        <v>259.81329682993101</v>
      </c>
      <c r="E25" s="11">
        <v>3108.3287468367198</v>
      </c>
      <c r="F25" s="11">
        <v>415.80301780662376</v>
      </c>
      <c r="G25" s="11">
        <v>13607</v>
      </c>
    </row>
    <row r="26" spans="1:7" ht="12.75" customHeight="1" x14ac:dyDescent="0.2">
      <c r="A26" s="3" t="s">
        <v>160</v>
      </c>
      <c r="B26" s="11">
        <v>707.37928753972096</v>
      </c>
      <c r="C26" s="11">
        <v>2.80576536030039</v>
      </c>
      <c r="D26" s="11">
        <v>340.15057751040899</v>
      </c>
      <c r="E26" s="11">
        <v>0.40337525596267099</v>
      </c>
      <c r="F26" s="11">
        <v>3.2609943336069591</v>
      </c>
      <c r="G26" s="11">
        <v>1054</v>
      </c>
    </row>
    <row r="27" spans="1:7" ht="12.75" customHeight="1" x14ac:dyDescent="0.2">
      <c r="A27" s="3" t="s">
        <v>161</v>
      </c>
      <c r="B27" s="11">
        <v>2242.9395110611599</v>
      </c>
      <c r="C27" s="11">
        <v>3.37470904941362</v>
      </c>
      <c r="D27" s="11">
        <v>231.39952057287201</v>
      </c>
      <c r="E27" s="11">
        <v>11.329280093333001</v>
      </c>
      <c r="F27" s="11">
        <v>11.956979223221424</v>
      </c>
      <c r="G27" s="11">
        <v>2501</v>
      </c>
    </row>
    <row r="28" spans="1:7" ht="12.75" customHeight="1" x14ac:dyDescent="0.2">
      <c r="A28" s="3" t="s">
        <v>162</v>
      </c>
      <c r="B28" s="11">
        <v>930.49230981888002</v>
      </c>
      <c r="C28" s="11">
        <v>9.0679261399769899</v>
      </c>
      <c r="D28" s="11">
        <v>87.717017395151899</v>
      </c>
      <c r="E28" s="11">
        <v>74.722746645991407</v>
      </c>
      <c r="F28" s="11">
        <v>0</v>
      </c>
      <c r="G28" s="11">
        <v>1102</v>
      </c>
    </row>
    <row r="29" spans="1:7" ht="12.75" customHeight="1" x14ac:dyDescent="0.2">
      <c r="A29" s="3" t="s">
        <v>163</v>
      </c>
      <c r="B29" s="11">
        <v>2540.5297921748302</v>
      </c>
      <c r="C29" s="11">
        <v>9.8868091989532392</v>
      </c>
      <c r="D29" s="11">
        <v>21.394255143547198</v>
      </c>
      <c r="E29" s="11">
        <v>602.18914348266401</v>
      </c>
      <c r="F29" s="11">
        <v>5.4569682106375694E-12</v>
      </c>
      <c r="G29" s="11">
        <v>3174</v>
      </c>
    </row>
    <row r="30" spans="1:7" ht="12.75" customHeight="1" x14ac:dyDescent="0.2">
      <c r="A30" s="3" t="s">
        <v>164</v>
      </c>
      <c r="B30" s="11">
        <v>3049.0973786827399</v>
      </c>
      <c r="C30" s="11">
        <v>245.24149803564401</v>
      </c>
      <c r="D30" s="11">
        <v>120.19925414333299</v>
      </c>
      <c r="E30" s="11">
        <v>55.461963464087603</v>
      </c>
      <c r="F30" s="11">
        <v>0.99990567419581566</v>
      </c>
      <c r="G30" s="11">
        <v>3471</v>
      </c>
    </row>
    <row r="31" spans="1:7" ht="12.75" customHeight="1" x14ac:dyDescent="0.2">
      <c r="A31" s="3" t="s">
        <v>165</v>
      </c>
      <c r="B31" s="11">
        <v>1437.97936723315</v>
      </c>
      <c r="C31" s="11">
        <v>11103.5808325741</v>
      </c>
      <c r="D31" s="11">
        <v>248.563165656612</v>
      </c>
      <c r="E31" s="11">
        <v>5.8944584589345004</v>
      </c>
      <c r="F31" s="11">
        <v>1401.9821760772011</v>
      </c>
      <c r="G31" s="11">
        <v>14198</v>
      </c>
    </row>
    <row r="32" spans="1:7" ht="12.75" customHeight="1" x14ac:dyDescent="0.2">
      <c r="A32" s="3" t="s">
        <v>166</v>
      </c>
      <c r="B32" s="11">
        <v>1114.16460212985</v>
      </c>
      <c r="C32" s="11">
        <v>235.854465506357</v>
      </c>
      <c r="D32" s="11">
        <v>293.83807109086098</v>
      </c>
      <c r="E32" s="11">
        <v>128.14286127292999</v>
      </c>
      <c r="F32" s="11">
        <v>2.0463630789890885E-12</v>
      </c>
      <c r="G32" s="11">
        <v>1772</v>
      </c>
    </row>
    <row r="33" spans="1:7" ht="12.75" customHeight="1" x14ac:dyDescent="0.2">
      <c r="A33" s="3" t="s">
        <v>167</v>
      </c>
      <c r="B33" s="11">
        <v>5053.90008748738</v>
      </c>
      <c r="C33" s="11">
        <v>2549.2243124071802</v>
      </c>
      <c r="D33" s="11">
        <v>299.86472278187699</v>
      </c>
      <c r="E33" s="11">
        <v>16.010877323569201</v>
      </c>
      <c r="F33" s="11">
        <v>0</v>
      </c>
      <c r="G33" s="11">
        <v>7919</v>
      </c>
    </row>
    <row r="34" spans="1:7" ht="12.75" customHeight="1" x14ac:dyDescent="0.2">
      <c r="A34" s="3" t="s">
        <v>168</v>
      </c>
      <c r="B34" s="11">
        <v>5122.4450272345002</v>
      </c>
      <c r="C34" s="11">
        <v>556.38268935508404</v>
      </c>
      <c r="D34" s="11">
        <v>186.704620489338</v>
      </c>
      <c r="E34" s="11">
        <v>9.4676629210777801</v>
      </c>
      <c r="F34" s="11">
        <v>0</v>
      </c>
      <c r="G34" s="11">
        <v>5875</v>
      </c>
    </row>
    <row r="35" spans="1:7" ht="12.75" customHeight="1" x14ac:dyDescent="0.2">
      <c r="A35" s="3" t="s">
        <v>169</v>
      </c>
      <c r="B35" s="11">
        <v>1141.3154792432399</v>
      </c>
      <c r="C35" s="11">
        <v>507.28930505272899</v>
      </c>
      <c r="D35" s="11">
        <v>259.26832965104802</v>
      </c>
      <c r="E35" s="11">
        <v>6.3495589429299102</v>
      </c>
      <c r="F35" s="11">
        <v>4.7773271100531929</v>
      </c>
      <c r="G35" s="11">
        <v>1919</v>
      </c>
    </row>
    <row r="36" spans="1:7" ht="12.75" customHeight="1" x14ac:dyDescent="0.2">
      <c r="A36" s="3" t="s">
        <v>170</v>
      </c>
      <c r="B36" s="11">
        <v>523.514651293508</v>
      </c>
      <c r="C36" s="11">
        <v>75.737773916945997</v>
      </c>
      <c r="D36" s="11">
        <v>351.70560174431699</v>
      </c>
      <c r="E36" s="11">
        <v>11.041973045229801</v>
      </c>
      <c r="F36" s="11">
        <v>0</v>
      </c>
      <c r="G36" s="11">
        <v>962</v>
      </c>
    </row>
    <row r="37" spans="1:7" ht="12.75" customHeight="1" x14ac:dyDescent="0.2">
      <c r="A37" s="3" t="s">
        <v>171</v>
      </c>
      <c r="B37" s="11">
        <v>277.30690116776498</v>
      </c>
      <c r="C37" s="11">
        <v>49.681409148715098</v>
      </c>
      <c r="D37" s="11">
        <v>110.60256288425001</v>
      </c>
      <c r="E37" s="11">
        <v>137.07582490786999</v>
      </c>
      <c r="F37" s="11">
        <v>0.33330189139996946</v>
      </c>
      <c r="G37" s="11">
        <v>575</v>
      </c>
    </row>
    <row r="38" spans="1:7" ht="12.75" customHeight="1" x14ac:dyDescent="0.2">
      <c r="A38" s="3" t="s">
        <v>172</v>
      </c>
      <c r="B38" s="11">
        <v>786.39012359057404</v>
      </c>
      <c r="C38" s="11">
        <v>378.163132214982</v>
      </c>
      <c r="D38" s="11">
        <v>77.139737748247896</v>
      </c>
      <c r="E38" s="11">
        <v>11.307006446195601</v>
      </c>
      <c r="F38" s="11">
        <v>0</v>
      </c>
      <c r="G38" s="11">
        <v>1253</v>
      </c>
    </row>
    <row r="39" spans="1:7" ht="12.75" customHeight="1" x14ac:dyDescent="0.2">
      <c r="A39" s="3" t="s">
        <v>173</v>
      </c>
      <c r="B39" s="11">
        <v>246.06667284307201</v>
      </c>
      <c r="C39" s="11">
        <v>37.214575863133298</v>
      </c>
      <c r="D39" s="11">
        <v>28.4185205130577</v>
      </c>
      <c r="E39" s="11">
        <v>2862.3002307807401</v>
      </c>
      <c r="F39" s="11">
        <v>0</v>
      </c>
      <c r="G39" s="11">
        <v>3174</v>
      </c>
    </row>
    <row r="40" spans="1:7" ht="12.75" customHeight="1" x14ac:dyDescent="0.2">
      <c r="A40" s="3" t="s">
        <v>174</v>
      </c>
      <c r="B40" s="11">
        <v>643.39891702942498</v>
      </c>
      <c r="C40" s="11">
        <v>19.119672251615501</v>
      </c>
      <c r="D40" s="11">
        <v>34.630117625926601</v>
      </c>
      <c r="E40" s="11">
        <v>38.851293093032901</v>
      </c>
      <c r="F40" s="11">
        <v>0</v>
      </c>
      <c r="G40" s="11">
        <v>736</v>
      </c>
    </row>
    <row r="41" spans="1:7" ht="12.75" customHeight="1" x14ac:dyDescent="0.2">
      <c r="A41" s="3" t="s">
        <v>175</v>
      </c>
      <c r="B41" s="11">
        <v>7342.54250868296</v>
      </c>
      <c r="C41" s="11">
        <v>1509.91572183997</v>
      </c>
      <c r="D41" s="11">
        <v>1099.44732750708</v>
      </c>
      <c r="E41" s="11">
        <v>262.43085661290502</v>
      </c>
      <c r="F41" s="11">
        <v>32.66358535708423</v>
      </c>
      <c r="G41" s="11">
        <v>10247</v>
      </c>
    </row>
    <row r="42" spans="1:7" ht="12.75" customHeight="1" x14ac:dyDescent="0.2">
      <c r="A42" s="31" t="s">
        <v>176</v>
      </c>
      <c r="B42" s="11">
        <v>2703.64773290536</v>
      </c>
      <c r="C42" s="11">
        <v>851.57501889538605</v>
      </c>
      <c r="D42" s="11">
        <v>546.29807148342695</v>
      </c>
      <c r="E42" s="11">
        <v>343.41112750540498</v>
      </c>
      <c r="F42" s="11">
        <v>3.068049210422032</v>
      </c>
      <c r="G42" s="11">
        <v>4448</v>
      </c>
    </row>
    <row r="43" spans="1:7" ht="12.75" customHeight="1" x14ac:dyDescent="0.2">
      <c r="A43" s="3" t="s">
        <v>177</v>
      </c>
      <c r="B43" s="11">
        <v>334.95851507336999</v>
      </c>
      <c r="C43" s="11">
        <v>93.983247332547606</v>
      </c>
      <c r="D43" s="11">
        <v>118.75292197337301</v>
      </c>
      <c r="E43" s="11">
        <v>933.30531562070996</v>
      </c>
      <c r="F43" s="11">
        <v>2447.9999999999995</v>
      </c>
      <c r="G43" s="11">
        <v>3929</v>
      </c>
    </row>
    <row r="44" spans="1:7" ht="12.75" customHeight="1" x14ac:dyDescent="0.2">
      <c r="A44" s="3" t="s">
        <v>178</v>
      </c>
      <c r="B44" s="11">
        <v>371.89092927367699</v>
      </c>
      <c r="C44" s="11">
        <v>51.324978361431398</v>
      </c>
      <c r="D44" s="11">
        <v>2365.8914953347598</v>
      </c>
      <c r="E44" s="11">
        <v>123</v>
      </c>
      <c r="F44" s="11">
        <v>12.892597030131583</v>
      </c>
      <c r="G44" s="11">
        <v>2925</v>
      </c>
    </row>
    <row r="45" spans="1:7" ht="12.75" customHeight="1" x14ac:dyDescent="0.2">
      <c r="A45" s="3" t="s">
        <v>179</v>
      </c>
      <c r="B45" s="11">
        <v>967.19069258971001</v>
      </c>
      <c r="C45" s="11">
        <v>1407.7175793553799</v>
      </c>
      <c r="D45" s="11">
        <v>185.098330861167</v>
      </c>
      <c r="E45" s="11">
        <v>27</v>
      </c>
      <c r="F45" s="11">
        <v>69.993397193743021</v>
      </c>
      <c r="G45" s="11">
        <v>2657</v>
      </c>
    </row>
    <row r="46" spans="1:7" ht="12.75" customHeight="1" x14ac:dyDescent="0.2">
      <c r="A46" s="3" t="s">
        <v>180</v>
      </c>
      <c r="B46" s="11">
        <v>360.018978906928</v>
      </c>
      <c r="C46" s="11">
        <v>65.328037362268404</v>
      </c>
      <c r="D46" s="11">
        <v>134.70994806543399</v>
      </c>
      <c r="E46" s="11">
        <v>93.943035665369294</v>
      </c>
      <c r="F46" s="11">
        <v>0</v>
      </c>
      <c r="G46" s="11">
        <v>654</v>
      </c>
    </row>
    <row r="47" spans="1:7" ht="12.75" customHeight="1" x14ac:dyDescent="0.2">
      <c r="A47" s="3" t="s">
        <v>181</v>
      </c>
      <c r="B47" s="11">
        <v>875.599613386241</v>
      </c>
      <c r="C47" s="11">
        <v>365.23400319057799</v>
      </c>
      <c r="D47" s="11">
        <v>289.86375535405699</v>
      </c>
      <c r="E47" s="11">
        <v>83.297898185747599</v>
      </c>
      <c r="F47" s="11">
        <v>4.0047298833765126</v>
      </c>
      <c r="G47" s="11">
        <v>1618</v>
      </c>
    </row>
    <row r="48" spans="1:7" ht="12.75" customHeight="1" x14ac:dyDescent="0.2">
      <c r="A48" s="3" t="s">
        <v>182</v>
      </c>
      <c r="B48" s="11">
        <v>57.838725895958298</v>
      </c>
      <c r="C48" s="11">
        <v>53.949942930447499</v>
      </c>
      <c r="D48" s="11">
        <v>46.211331173594203</v>
      </c>
      <c r="E48" s="11">
        <v>77</v>
      </c>
      <c r="F48" s="11">
        <v>0</v>
      </c>
      <c r="G48" s="11">
        <v>235</v>
      </c>
    </row>
    <row r="49" spans="1:7" ht="12.75" customHeight="1" x14ac:dyDescent="0.2">
      <c r="A49" s="3" t="s">
        <v>183</v>
      </c>
      <c r="B49" s="11">
        <v>69.910979709223099</v>
      </c>
      <c r="C49" s="11">
        <v>15.858367176592999</v>
      </c>
      <c r="D49" s="11">
        <v>49.119552483717598</v>
      </c>
      <c r="E49" s="11">
        <v>3</v>
      </c>
      <c r="F49" s="11">
        <v>0.11110063046629648</v>
      </c>
      <c r="G49" s="11">
        <v>138</v>
      </c>
    </row>
    <row r="50" spans="1:7" ht="12.75" customHeight="1" x14ac:dyDescent="0.2">
      <c r="A50" s="3" t="s">
        <v>184</v>
      </c>
      <c r="B50" s="11">
        <v>3009.5981530074801</v>
      </c>
      <c r="C50" s="11">
        <v>790.06913622311299</v>
      </c>
      <c r="D50" s="11">
        <v>3958.2257343064798</v>
      </c>
      <c r="E50" s="11">
        <v>470.82309472035098</v>
      </c>
      <c r="F50" s="11">
        <v>38.283881742576341</v>
      </c>
      <c r="G50" s="11">
        <v>8267</v>
      </c>
    </row>
    <row r="51" spans="1:7" ht="12.75" customHeight="1" x14ac:dyDescent="0.2">
      <c r="A51" s="2" t="s">
        <v>185</v>
      </c>
      <c r="B51" s="11">
        <v>70708.219743282505</v>
      </c>
      <c r="C51" s="11">
        <v>21364.218538042802</v>
      </c>
      <c r="D51" s="11">
        <v>19106.807698662378</v>
      </c>
      <c r="E51" s="11">
        <v>28684.501317019523</v>
      </c>
      <c r="F51" s="11">
        <v>4672.2527029927815</v>
      </c>
      <c r="G51" s="11">
        <v>144536</v>
      </c>
    </row>
    <row r="52" spans="1:7" ht="12.75" customHeight="1" x14ac:dyDescent="0.2">
      <c r="A52" s="7"/>
      <c r="B52" s="17"/>
      <c r="C52" s="17"/>
      <c r="D52" s="17"/>
      <c r="E52" s="17"/>
      <c r="F52" s="17"/>
      <c r="G52" s="7"/>
    </row>
    <row r="53" spans="1:7" ht="12.75" customHeight="1" x14ac:dyDescent="0.2">
      <c r="A53" s="32" t="s">
        <v>186</v>
      </c>
    </row>
  </sheetData>
  <sortState ref="A143:F162">
    <sortCondition ref="B143:B162"/>
  </sortState>
  <mergeCells count="2">
    <mergeCell ref="B15:G15"/>
    <mergeCell ref="B4:G4"/>
  </mergeCells>
  <pageMargins left="0.7" right="0.7" top="0.75" bottom="0.75" header="0.3" footer="0.3"/>
  <pageSetup paperSize="9" scale="4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
  <sheetViews>
    <sheetView zoomScale="110" zoomScaleNormal="110" workbookViewId="0">
      <selection activeCell="B12" sqref="B12"/>
    </sheetView>
  </sheetViews>
  <sheetFormatPr defaultColWidth="9.109375" defaultRowHeight="10.199999999999999" x14ac:dyDescent="0.2"/>
  <cols>
    <col min="1" max="1" width="60.33203125" style="3" bestFit="1" customWidth="1"/>
    <col min="2" max="7" width="20.88671875" style="3" customWidth="1"/>
    <col min="8" max="16384" width="9.109375" style="3"/>
  </cols>
  <sheetData>
    <row r="1" spans="1:7" ht="12.75" customHeight="1" x14ac:dyDescent="0.2">
      <c r="A1" s="13" t="s">
        <v>379</v>
      </c>
      <c r="G1" s="2"/>
    </row>
    <row r="2" spans="1:7" ht="12.75" customHeight="1" x14ac:dyDescent="0.2">
      <c r="A2" s="15" t="s">
        <v>402</v>
      </c>
      <c r="B2" s="7"/>
      <c r="C2" s="7"/>
      <c r="D2" s="7"/>
      <c r="E2" s="7"/>
      <c r="F2" s="7"/>
      <c r="G2" s="7"/>
    </row>
    <row r="3" spans="1:7" ht="12.75" customHeight="1" x14ac:dyDescent="0.2">
      <c r="A3" s="14"/>
      <c r="B3" s="2"/>
      <c r="C3" s="2"/>
      <c r="D3" s="2"/>
      <c r="E3" s="2"/>
      <c r="F3" s="2"/>
      <c r="G3" s="2"/>
    </row>
    <row r="4" spans="1:7" ht="12.75" customHeight="1" x14ac:dyDescent="0.2">
      <c r="A4" s="1"/>
      <c r="B4" s="89" t="s">
        <v>8</v>
      </c>
      <c r="C4" s="89"/>
      <c r="D4" s="89"/>
      <c r="E4" s="89"/>
      <c r="F4" s="89"/>
      <c r="G4" s="89"/>
    </row>
    <row r="5" spans="1:7" s="6" customFormat="1" ht="12.75" customHeight="1" x14ac:dyDescent="0.2">
      <c r="A5" s="4"/>
      <c r="B5" s="5" t="s">
        <v>3</v>
      </c>
      <c r="C5" s="5" t="s">
        <v>4</v>
      </c>
      <c r="D5" s="5" t="s">
        <v>5</v>
      </c>
      <c r="E5" s="5" t="s">
        <v>70</v>
      </c>
      <c r="F5" s="5" t="s">
        <v>6</v>
      </c>
      <c r="G5" s="5" t="s">
        <v>7</v>
      </c>
    </row>
    <row r="6" spans="1:7" ht="12.75" customHeight="1" x14ac:dyDescent="0.2">
      <c r="A6" s="7"/>
      <c r="B6" s="8"/>
      <c r="C6" s="8"/>
      <c r="D6" s="8"/>
      <c r="E6" s="8"/>
      <c r="F6" s="8"/>
      <c r="G6" s="8"/>
    </row>
    <row r="7" spans="1:7" ht="12.75" customHeight="1" x14ac:dyDescent="0.2">
      <c r="A7" s="2"/>
      <c r="B7" s="9"/>
      <c r="C7" s="9"/>
      <c r="D7" s="9"/>
      <c r="E7" s="9"/>
      <c r="F7" s="9"/>
      <c r="G7" s="9"/>
    </row>
    <row r="8" spans="1:7" ht="12.75" customHeight="1" x14ac:dyDescent="0.2">
      <c r="B8" s="22" t="s">
        <v>19</v>
      </c>
      <c r="C8" s="8"/>
      <c r="D8" s="8"/>
      <c r="E8" s="8"/>
      <c r="F8" s="8"/>
      <c r="G8" s="8"/>
    </row>
    <row r="9" spans="1:7" ht="12.75" customHeight="1" x14ac:dyDescent="0.2">
      <c r="B9" s="10"/>
      <c r="C9" s="9"/>
      <c r="D9" s="9"/>
      <c r="E9" s="9"/>
      <c r="F9" s="9"/>
      <c r="G9" s="9"/>
    </row>
    <row r="10" spans="1:7" ht="12.75" customHeight="1" x14ac:dyDescent="0.2">
      <c r="A10" s="3" t="s">
        <v>9</v>
      </c>
      <c r="B10" s="11">
        <v>165204.14553324322</v>
      </c>
      <c r="C10" s="11">
        <v>81110.201604912523</v>
      </c>
      <c r="D10" s="11">
        <v>95478.623512241233</v>
      </c>
      <c r="E10" s="11">
        <v>63259.972316850603</v>
      </c>
      <c r="F10" s="11">
        <v>13782.057032752451</v>
      </c>
      <c r="G10" s="11">
        <v>418835</v>
      </c>
    </row>
    <row r="11" spans="1:7" ht="12.75" customHeight="1" x14ac:dyDescent="0.2">
      <c r="A11" s="2" t="s">
        <v>10</v>
      </c>
      <c r="B11" s="11">
        <v>74388.768508519512</v>
      </c>
      <c r="C11" s="11">
        <v>21574.789871608224</v>
      </c>
      <c r="D11" s="11">
        <v>19618.799510165329</v>
      </c>
      <c r="E11" s="11">
        <v>36777.933950318846</v>
      </c>
      <c r="F11" s="11">
        <v>4672.7081593881185</v>
      </c>
      <c r="G11" s="11">
        <v>157033</v>
      </c>
    </row>
    <row r="12" spans="1:7" ht="12.75" customHeight="1" x14ac:dyDescent="0.2">
      <c r="A12" s="2" t="s">
        <v>11</v>
      </c>
      <c r="B12" s="11">
        <v>11540.6273457523</v>
      </c>
      <c r="C12" s="11">
        <v>15354.1196694218</v>
      </c>
      <c r="D12" s="11">
        <v>22670.253098985198</v>
      </c>
      <c r="E12" s="11">
        <v>3275.31563836445</v>
      </c>
      <c r="F12" s="11">
        <v>8394.6842474762525</v>
      </c>
      <c r="G12" s="11">
        <v>61235</v>
      </c>
    </row>
    <row r="13" spans="1:7" ht="12.75" customHeight="1" x14ac:dyDescent="0.2">
      <c r="A13" s="2" t="s">
        <v>12</v>
      </c>
      <c r="B13" s="11">
        <v>79274.749678971406</v>
      </c>
      <c r="C13" s="11">
        <v>44181.292063882502</v>
      </c>
      <c r="D13" s="11">
        <v>53189.570903090702</v>
      </c>
      <c r="E13" s="11">
        <v>23206.7227281673</v>
      </c>
      <c r="F13" s="11">
        <v>714.66462588807917</v>
      </c>
      <c r="G13" s="11">
        <v>200567</v>
      </c>
    </row>
    <row r="14" spans="1:7" ht="12.75" customHeight="1" x14ac:dyDescent="0.2">
      <c r="A14" s="2"/>
      <c r="B14" s="11"/>
      <c r="C14" s="11"/>
      <c r="D14" s="11"/>
      <c r="E14" s="11"/>
      <c r="F14" s="11"/>
      <c r="G14" s="11"/>
    </row>
    <row r="15" spans="1:7" ht="12.75" customHeight="1" x14ac:dyDescent="0.2">
      <c r="A15" s="2"/>
      <c r="B15" s="87" t="s">
        <v>71</v>
      </c>
      <c r="C15" s="87"/>
      <c r="D15" s="87"/>
      <c r="E15" s="87"/>
      <c r="F15" s="87"/>
      <c r="G15" s="87"/>
    </row>
    <row r="16" spans="1:7" ht="12.75" customHeight="1" x14ac:dyDescent="0.2">
      <c r="A16" s="2"/>
      <c r="B16" s="16"/>
      <c r="C16" s="11"/>
      <c r="D16" s="11"/>
      <c r="E16" s="11"/>
      <c r="F16" s="11"/>
      <c r="G16" s="12"/>
    </row>
    <row r="17" spans="1:7" ht="12.75" customHeight="1" x14ac:dyDescent="0.2">
      <c r="A17" s="3" t="s">
        <v>36</v>
      </c>
      <c r="B17" s="11">
        <v>1326.89380057895</v>
      </c>
      <c r="C17" s="11">
        <v>55.391744850814703</v>
      </c>
      <c r="D17" s="11">
        <v>377.116715922845</v>
      </c>
      <c r="E17" s="11">
        <v>638.15381957038699</v>
      </c>
      <c r="F17" s="11">
        <v>3.4439190770031018</v>
      </c>
      <c r="G17" s="11">
        <v>2401</v>
      </c>
    </row>
    <row r="18" spans="1:7" ht="12.75" customHeight="1" x14ac:dyDescent="0.2">
      <c r="A18" s="3" t="s">
        <v>41</v>
      </c>
      <c r="B18" s="11">
        <v>75.213872213295801</v>
      </c>
      <c r="C18" s="11">
        <v>17.475479951335501</v>
      </c>
      <c r="D18" s="11">
        <v>7.2791301325796303</v>
      </c>
      <c r="E18" s="11">
        <v>25.031517702789198</v>
      </c>
      <c r="F18" s="11">
        <v>-1.2789769243681803E-13</v>
      </c>
      <c r="G18" s="11">
        <v>125</v>
      </c>
    </row>
    <row r="19" spans="1:7" ht="12.75" customHeight="1" x14ac:dyDescent="0.2">
      <c r="A19" s="2" t="s">
        <v>86</v>
      </c>
      <c r="B19" s="11">
        <v>12966.1402439835</v>
      </c>
      <c r="C19" s="11">
        <v>225.98223587054201</v>
      </c>
      <c r="D19" s="11">
        <v>6414.9326920200201</v>
      </c>
      <c r="E19" s="11">
        <v>317.19456034775601</v>
      </c>
      <c r="F19" s="11">
        <v>179.75026777818493</v>
      </c>
      <c r="G19" s="11">
        <v>20104</v>
      </c>
    </row>
    <row r="20" spans="1:7" ht="12.75" customHeight="1" x14ac:dyDescent="0.2">
      <c r="A20" s="3" t="s">
        <v>45</v>
      </c>
      <c r="B20" s="11">
        <v>593.673729643667</v>
      </c>
      <c r="C20" s="11">
        <v>3.09472935005885</v>
      </c>
      <c r="D20" s="11">
        <v>369.06822225378301</v>
      </c>
      <c r="E20" s="11">
        <v>16.1633187524906</v>
      </c>
      <c r="F20" s="11">
        <v>0</v>
      </c>
      <c r="G20" s="11">
        <v>982</v>
      </c>
    </row>
    <row r="21" spans="1:7" ht="12.75" customHeight="1" x14ac:dyDescent="0.2">
      <c r="A21" s="3" t="s">
        <v>47</v>
      </c>
      <c r="B21" s="11">
        <v>970.10418704719496</v>
      </c>
      <c r="C21" s="11">
        <v>28.472444016686499</v>
      </c>
      <c r="D21" s="11">
        <v>20.823055982639101</v>
      </c>
      <c r="E21" s="11">
        <v>7.6003129534787801</v>
      </c>
      <c r="F21" s="11">
        <v>0</v>
      </c>
      <c r="G21" s="11">
        <v>1027</v>
      </c>
    </row>
    <row r="22" spans="1:7" ht="12.75" customHeight="1" x14ac:dyDescent="0.2">
      <c r="A22" s="3" t="s">
        <v>28</v>
      </c>
      <c r="B22" s="11">
        <v>2089.8620296795302</v>
      </c>
      <c r="C22" s="11">
        <v>4.1113329212149798</v>
      </c>
      <c r="D22" s="11">
        <v>197.76648405926699</v>
      </c>
      <c r="E22" s="11">
        <v>85.260153339991007</v>
      </c>
      <c r="F22" s="11">
        <v>0</v>
      </c>
      <c r="G22" s="11">
        <v>2377</v>
      </c>
    </row>
    <row r="23" spans="1:7" ht="12.75" customHeight="1" x14ac:dyDescent="0.2">
      <c r="A23" s="3" t="s">
        <v>46</v>
      </c>
      <c r="B23" s="11">
        <v>707.88259668529702</v>
      </c>
      <c r="C23" s="11">
        <v>2.3859818755634499</v>
      </c>
      <c r="D23" s="11">
        <v>97.865293781136103</v>
      </c>
      <c r="E23" s="11">
        <v>7.8661276580029904</v>
      </c>
      <c r="F23" s="11">
        <v>0</v>
      </c>
      <c r="G23" s="11">
        <v>816</v>
      </c>
    </row>
    <row r="24" spans="1:7" ht="12.75" customHeight="1" x14ac:dyDescent="0.2">
      <c r="A24" s="3" t="s">
        <v>20</v>
      </c>
      <c r="B24" s="11">
        <v>421.81472132062402</v>
      </c>
      <c r="C24" s="11">
        <v>3.4981359601570601</v>
      </c>
      <c r="D24" s="11">
        <v>14.214962084082799</v>
      </c>
      <c r="E24" s="11">
        <v>24063.768610356499</v>
      </c>
      <c r="F24" s="11">
        <v>5.7035702786379261</v>
      </c>
      <c r="G24" s="11">
        <v>24509</v>
      </c>
    </row>
    <row r="25" spans="1:7" ht="12.75" customHeight="1" x14ac:dyDescent="0.2">
      <c r="A25" s="3" t="s">
        <v>21</v>
      </c>
      <c r="B25" s="11">
        <v>10752.6084457916</v>
      </c>
      <c r="C25" s="11">
        <v>57.380468142963799</v>
      </c>
      <c r="D25" s="11">
        <v>446.90981619922798</v>
      </c>
      <c r="E25" s="11">
        <v>4056.3929296998599</v>
      </c>
      <c r="F25" s="11">
        <v>1267.7083401663476</v>
      </c>
      <c r="G25" s="11">
        <v>16581</v>
      </c>
    </row>
    <row r="26" spans="1:7" ht="12.75" customHeight="1" x14ac:dyDescent="0.2">
      <c r="A26" s="3" t="s">
        <v>50</v>
      </c>
      <c r="B26" s="11">
        <v>588.26935537085296</v>
      </c>
      <c r="C26" s="11">
        <v>2.6298826600085699</v>
      </c>
      <c r="D26" s="11">
        <v>373.01785443989701</v>
      </c>
      <c r="E26" s="11">
        <v>0.24523054151704901</v>
      </c>
      <c r="F26" s="11">
        <v>21.837676987724535</v>
      </c>
      <c r="G26" s="11">
        <v>986</v>
      </c>
    </row>
    <row r="27" spans="1:7" ht="12.75" customHeight="1" x14ac:dyDescent="0.2">
      <c r="A27" s="3" t="s">
        <v>27</v>
      </c>
      <c r="B27" s="11">
        <v>2262.1007291003302</v>
      </c>
      <c r="C27" s="11">
        <v>3.4334373149705799</v>
      </c>
      <c r="D27" s="11">
        <v>235.85926459239701</v>
      </c>
      <c r="E27" s="11">
        <v>14.693735290265799</v>
      </c>
      <c r="F27" s="11">
        <v>31.912833702036551</v>
      </c>
      <c r="G27" s="11">
        <v>2548</v>
      </c>
    </row>
    <row r="28" spans="1:7" ht="12.75" customHeight="1" x14ac:dyDescent="0.2">
      <c r="A28" s="3" t="s">
        <v>44</v>
      </c>
      <c r="B28" s="11">
        <v>1017.7955143284501</v>
      </c>
      <c r="C28" s="11">
        <v>12.405128693458201</v>
      </c>
      <c r="D28" s="11">
        <v>100.352226182481</v>
      </c>
      <c r="E28" s="11">
        <v>110.44713079560699</v>
      </c>
      <c r="F28" s="11">
        <v>3.637978807091713E-12</v>
      </c>
      <c r="G28" s="11">
        <v>1241</v>
      </c>
    </row>
    <row r="29" spans="1:7" ht="12.75" customHeight="1" x14ac:dyDescent="0.2">
      <c r="A29" s="3" t="s">
        <v>26</v>
      </c>
      <c r="B29" s="11">
        <v>2739.2255372836298</v>
      </c>
      <c r="C29" s="11">
        <v>9.0802447614176192</v>
      </c>
      <c r="D29" s="11">
        <v>21.346417933981801</v>
      </c>
      <c r="E29" s="11">
        <v>668.34780002097398</v>
      </c>
      <c r="F29" s="11">
        <v>0</v>
      </c>
      <c r="G29" s="11">
        <v>3438</v>
      </c>
    </row>
    <row r="30" spans="1:7" ht="12.75" customHeight="1" x14ac:dyDescent="0.2">
      <c r="A30" s="3" t="s">
        <v>25</v>
      </c>
      <c r="B30" s="11">
        <v>3167.1115923698399</v>
      </c>
      <c r="C30" s="11">
        <v>244.58276762005801</v>
      </c>
      <c r="D30" s="11">
        <v>119.63163029566</v>
      </c>
      <c r="E30" s="11">
        <v>68.568904174198707</v>
      </c>
      <c r="F30" s="11">
        <v>0.10510554024313024</v>
      </c>
      <c r="G30" s="11">
        <v>3600</v>
      </c>
    </row>
    <row r="31" spans="1:7" ht="12.75" customHeight="1" x14ac:dyDescent="0.2">
      <c r="A31" s="3" t="s">
        <v>23</v>
      </c>
      <c r="B31" s="11">
        <v>1556.0727696153699</v>
      </c>
      <c r="C31" s="11">
        <v>10569.966415347701</v>
      </c>
      <c r="D31" s="11">
        <v>173.72081816917</v>
      </c>
      <c r="E31" s="11">
        <v>4.7723178908376802</v>
      </c>
      <c r="F31" s="11">
        <v>144.46767897692189</v>
      </c>
      <c r="G31" s="11">
        <v>12449</v>
      </c>
    </row>
    <row r="32" spans="1:7" ht="12.75" customHeight="1" x14ac:dyDescent="0.2">
      <c r="A32" s="3" t="s">
        <v>29</v>
      </c>
      <c r="B32" s="11">
        <v>1097.0262711554899</v>
      </c>
      <c r="C32" s="11">
        <v>232.718442762461</v>
      </c>
      <c r="D32" s="11">
        <v>293.22836934061598</v>
      </c>
      <c r="E32" s="11">
        <v>155.026916741435</v>
      </c>
      <c r="F32" s="11">
        <v>-1.8189894035458565E-12</v>
      </c>
      <c r="G32" s="11">
        <v>1778</v>
      </c>
    </row>
    <row r="33" spans="1:7" ht="12.75" customHeight="1" x14ac:dyDescent="0.2">
      <c r="A33" s="3" t="s">
        <v>22</v>
      </c>
      <c r="B33" s="11">
        <v>5634.7286735031303</v>
      </c>
      <c r="C33" s="11">
        <v>2890.3623803126202</v>
      </c>
      <c r="D33" s="11">
        <v>307.89732580150798</v>
      </c>
      <c r="E33" s="11">
        <v>20.011620382742901</v>
      </c>
      <c r="F33" s="11">
        <v>0</v>
      </c>
      <c r="G33" s="11">
        <v>8853</v>
      </c>
    </row>
    <row r="34" spans="1:7" ht="12.75" customHeight="1" x14ac:dyDescent="0.2">
      <c r="A34" s="3" t="s">
        <v>24</v>
      </c>
      <c r="B34" s="11">
        <v>5813.80190443437</v>
      </c>
      <c r="C34" s="11">
        <v>661.74362598424796</v>
      </c>
      <c r="D34" s="11">
        <v>200.94960889414699</v>
      </c>
      <c r="E34" s="11">
        <v>10.5048606872367</v>
      </c>
      <c r="F34" s="11">
        <v>0</v>
      </c>
      <c r="G34" s="11">
        <v>6687</v>
      </c>
    </row>
    <row r="35" spans="1:7" ht="12.75" customHeight="1" x14ac:dyDescent="0.2">
      <c r="A35" s="3" t="s">
        <v>42</v>
      </c>
      <c r="B35" s="11">
        <v>1234.4606224863201</v>
      </c>
      <c r="C35" s="11">
        <v>503.05353653114901</v>
      </c>
      <c r="D35" s="11">
        <v>271.50196427016499</v>
      </c>
      <c r="E35" s="11">
        <v>8.4189344335426597</v>
      </c>
      <c r="F35" s="11">
        <v>0.56494227882330961</v>
      </c>
      <c r="G35" s="11">
        <v>2018</v>
      </c>
    </row>
    <row r="36" spans="1:7" ht="12.75" customHeight="1" x14ac:dyDescent="0.2">
      <c r="A36" s="3" t="s">
        <v>48</v>
      </c>
      <c r="B36" s="11">
        <v>555.91986033414798</v>
      </c>
      <c r="C36" s="11">
        <v>85.549836975566507</v>
      </c>
      <c r="D36" s="11">
        <v>360.522706657208</v>
      </c>
      <c r="E36" s="11">
        <v>13.007596033078199</v>
      </c>
      <c r="F36" s="11">
        <v>0</v>
      </c>
      <c r="G36" s="11">
        <v>1015</v>
      </c>
    </row>
    <row r="37" spans="1:7" ht="12.75" customHeight="1" x14ac:dyDescent="0.2">
      <c r="A37" s="3" t="s">
        <v>49</v>
      </c>
      <c r="B37" s="11">
        <v>284.26054272327002</v>
      </c>
      <c r="C37" s="11">
        <v>47.092390723008798</v>
      </c>
      <c r="D37" s="11">
        <v>106.27270331277199</v>
      </c>
      <c r="E37" s="11">
        <v>159.33494866335599</v>
      </c>
      <c r="F37" s="11">
        <v>3.9414577593106515E-2</v>
      </c>
      <c r="G37" s="11">
        <v>597</v>
      </c>
    </row>
    <row r="38" spans="1:7" ht="12.75" customHeight="1" x14ac:dyDescent="0.2">
      <c r="A38" s="3" t="s">
        <v>43</v>
      </c>
      <c r="B38" s="11">
        <v>910.26160310229795</v>
      </c>
      <c r="C38" s="11">
        <v>395.561941311824</v>
      </c>
      <c r="D38" s="11">
        <v>79.964026690139605</v>
      </c>
      <c r="E38" s="11">
        <v>16.212428895738501</v>
      </c>
      <c r="F38" s="11">
        <v>0</v>
      </c>
      <c r="G38" s="11">
        <v>1402</v>
      </c>
    </row>
    <row r="39" spans="1:7" ht="12.75" customHeight="1" x14ac:dyDescent="0.2">
      <c r="A39" s="3" t="s">
        <v>33</v>
      </c>
      <c r="B39" s="11">
        <v>241.80237321085701</v>
      </c>
      <c r="C39" s="11">
        <v>43.254917315314302</v>
      </c>
      <c r="D39" s="11">
        <v>31.657448007350599</v>
      </c>
      <c r="E39" s="11">
        <v>3128.2852614664798</v>
      </c>
      <c r="F39" s="11">
        <v>0</v>
      </c>
      <c r="G39" s="11">
        <v>3445</v>
      </c>
    </row>
    <row r="40" spans="1:7" ht="12.75" customHeight="1" x14ac:dyDescent="0.2">
      <c r="A40" s="3" t="s">
        <v>39</v>
      </c>
      <c r="B40" s="11">
        <v>624.27787094847099</v>
      </c>
      <c r="C40" s="11">
        <v>20.2541565445981</v>
      </c>
      <c r="D40" s="11">
        <v>38.680608379351199</v>
      </c>
      <c r="E40" s="11">
        <v>46.787364127579401</v>
      </c>
      <c r="F40" s="11">
        <v>0</v>
      </c>
      <c r="G40" s="11">
        <v>730</v>
      </c>
    </row>
    <row r="41" spans="1:7" ht="12.75" customHeight="1" x14ac:dyDescent="0.2">
      <c r="A41" s="3" t="s">
        <v>30</v>
      </c>
      <c r="B41" s="11">
        <v>7861.4042079104202</v>
      </c>
      <c r="C41" s="11">
        <v>1603.5122715544101</v>
      </c>
      <c r="D41" s="11">
        <v>1137.05789375115</v>
      </c>
      <c r="E41" s="11">
        <v>330.08416902477802</v>
      </c>
      <c r="F41" s="11">
        <v>3.9414577592415299</v>
      </c>
      <c r="G41" s="11">
        <v>10936</v>
      </c>
    </row>
    <row r="42" spans="1:7" ht="12.75" customHeight="1" x14ac:dyDescent="0.2">
      <c r="A42" s="31" t="s">
        <v>85</v>
      </c>
      <c r="B42" s="11">
        <v>2880.0708060249799</v>
      </c>
      <c r="C42" s="11">
        <v>882.12766395301401</v>
      </c>
      <c r="D42" s="11">
        <v>543.51651850436303</v>
      </c>
      <c r="E42" s="11">
        <v>457.491041174374</v>
      </c>
      <c r="F42" s="11">
        <v>0.7939703432684837</v>
      </c>
      <c r="G42" s="11">
        <v>4764</v>
      </c>
    </row>
    <row r="43" spans="1:7" ht="12.75" customHeight="1" x14ac:dyDescent="0.2">
      <c r="A43" s="3" t="s">
        <v>32</v>
      </c>
      <c r="B43" s="11">
        <v>329.39285005654699</v>
      </c>
      <c r="C43" s="11">
        <v>86.638381772013204</v>
      </c>
      <c r="D43" s="11">
        <v>115.438296828883</v>
      </c>
      <c r="E43" s="11">
        <v>1151.5304713425601</v>
      </c>
      <c r="F43" s="11">
        <v>2892.9999999999968</v>
      </c>
      <c r="G43" s="11">
        <v>4576</v>
      </c>
    </row>
    <row r="44" spans="1:7" ht="12.75" customHeight="1" x14ac:dyDescent="0.2">
      <c r="A44" s="3" t="s">
        <v>34</v>
      </c>
      <c r="B44" s="11">
        <v>373.94382878540898</v>
      </c>
      <c r="C44" s="11">
        <v>50.477730312742302</v>
      </c>
      <c r="D44" s="11">
        <v>2454.2532114996502</v>
      </c>
      <c r="E44" s="11">
        <v>184</v>
      </c>
      <c r="F44" s="11">
        <v>9.3252294021986017</v>
      </c>
      <c r="G44" s="11">
        <v>3072</v>
      </c>
    </row>
    <row r="45" spans="1:7" ht="12.75" customHeight="1" x14ac:dyDescent="0.2">
      <c r="A45" s="3" t="s">
        <v>35</v>
      </c>
      <c r="B45" s="11">
        <v>984.68207531897997</v>
      </c>
      <c r="C45" s="11">
        <v>1464.7265128257</v>
      </c>
      <c r="D45" s="11">
        <v>166.393179716124</v>
      </c>
      <c r="E45" s="11">
        <v>33</v>
      </c>
      <c r="F45" s="11">
        <v>8.1982321391960795</v>
      </c>
      <c r="G45" s="11">
        <v>2657</v>
      </c>
    </row>
    <row r="46" spans="1:7" ht="12.75" customHeight="1" x14ac:dyDescent="0.2">
      <c r="A46" s="3" t="s">
        <v>40</v>
      </c>
      <c r="B46" s="11">
        <v>365.24821060949802</v>
      </c>
      <c r="C46" s="11">
        <v>64.213769195005796</v>
      </c>
      <c r="D46" s="11">
        <v>131.67481832895101</v>
      </c>
      <c r="E46" s="11">
        <v>112.863201866545</v>
      </c>
      <c r="F46" s="11">
        <v>0</v>
      </c>
      <c r="G46" s="11">
        <v>674</v>
      </c>
    </row>
    <row r="47" spans="1:7" ht="12.75" customHeight="1" x14ac:dyDescent="0.2">
      <c r="A47" s="3" t="s">
        <v>37</v>
      </c>
      <c r="B47" s="11">
        <v>885.58305083919004</v>
      </c>
      <c r="C47" s="11">
        <v>387.19845122841099</v>
      </c>
      <c r="D47" s="11">
        <v>293.48466939613297</v>
      </c>
      <c r="E47" s="11">
        <v>92.165242370232406</v>
      </c>
      <c r="F47" s="11">
        <v>13.568586166033811</v>
      </c>
      <c r="G47" s="11">
        <v>1672</v>
      </c>
    </row>
    <row r="48" spans="1:7" ht="12.75" customHeight="1" x14ac:dyDescent="0.2">
      <c r="A48" s="3" t="s">
        <v>38</v>
      </c>
      <c r="B48" s="11">
        <v>48.6735778232065</v>
      </c>
      <c r="C48" s="11">
        <v>56.942672396298398</v>
      </c>
      <c r="D48" s="11">
        <v>45.383749780495002</v>
      </c>
      <c r="E48" s="11">
        <v>94</v>
      </c>
      <c r="F48" s="11">
        <v>0</v>
      </c>
      <c r="G48" s="11">
        <v>245</v>
      </c>
    </row>
    <row r="49" spans="1:7" ht="12.75" customHeight="1" x14ac:dyDescent="0.2">
      <c r="A49" s="3" t="s">
        <v>31</v>
      </c>
      <c r="B49" s="11">
        <v>71.626638359823602</v>
      </c>
      <c r="C49" s="11">
        <v>14.9432776926703</v>
      </c>
      <c r="D49" s="11">
        <v>51.416945754975401</v>
      </c>
      <c r="E49" s="11">
        <v>4</v>
      </c>
      <c r="F49" s="11">
        <v>1.3138192530675497E-2</v>
      </c>
      <c r="G49" s="11">
        <v>142</v>
      </c>
    </row>
    <row r="50" spans="1:7" ht="12.75" customHeight="1" x14ac:dyDescent="0.2">
      <c r="A50" s="3" t="s">
        <v>51</v>
      </c>
      <c r="B50" s="11">
        <v>2956.83441588095</v>
      </c>
      <c r="C50" s="11">
        <v>844.52748288022497</v>
      </c>
      <c r="D50" s="11">
        <v>4019.6008812021801</v>
      </c>
      <c r="E50" s="11">
        <v>676.70342401451205</v>
      </c>
      <c r="F50" s="11">
        <v>88.333796022134266</v>
      </c>
      <c r="G50" s="11">
        <v>8586</v>
      </c>
    </row>
    <row r="51" spans="1:7" ht="12.75" customHeight="1" x14ac:dyDescent="0.2">
      <c r="A51" s="2" t="s">
        <v>88</v>
      </c>
      <c r="B51" s="11">
        <v>74388.768508519512</v>
      </c>
      <c r="C51" s="11">
        <v>21574.789871608224</v>
      </c>
      <c r="D51" s="11">
        <v>19618.799510165329</v>
      </c>
      <c r="E51" s="11">
        <v>36777.933950318846</v>
      </c>
      <c r="F51" s="11">
        <v>4672.7081593881185</v>
      </c>
      <c r="G51" s="11">
        <v>157033</v>
      </c>
    </row>
    <row r="52" spans="1:7" ht="12.75" customHeight="1" x14ac:dyDescent="0.2">
      <c r="A52" s="7"/>
      <c r="B52" s="17"/>
      <c r="C52" s="17"/>
      <c r="D52" s="17"/>
      <c r="E52" s="17"/>
      <c r="F52" s="17"/>
      <c r="G52" s="7"/>
    </row>
    <row r="53" spans="1:7" ht="12.75" customHeight="1" x14ac:dyDescent="0.2">
      <c r="A53" s="32" t="s">
        <v>72</v>
      </c>
    </row>
  </sheetData>
  <mergeCells count="2">
    <mergeCell ref="B4:G4"/>
    <mergeCell ref="B15:G1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5"/>
  <sheetViews>
    <sheetView zoomScale="110" zoomScaleNormal="110" workbookViewId="0">
      <selection activeCell="A2" sqref="A2"/>
    </sheetView>
  </sheetViews>
  <sheetFormatPr defaultColWidth="9.109375" defaultRowHeight="12.75" customHeight="1" x14ac:dyDescent="0.2"/>
  <cols>
    <col min="1" max="1" width="60.33203125" style="3" bestFit="1" customWidth="1"/>
    <col min="2" max="2" width="31" style="3" bestFit="1" customWidth="1"/>
    <col min="3" max="6" width="21.6640625" style="3" customWidth="1"/>
    <col min="7" max="7" width="20.88671875" style="3" customWidth="1"/>
    <col min="8" max="8" width="3.88671875" style="3" customWidth="1"/>
    <col min="9" max="16384" width="9.109375" style="3"/>
  </cols>
  <sheetData>
    <row r="1" spans="1:8" ht="12.75" customHeight="1" x14ac:dyDescent="0.2">
      <c r="A1" s="13" t="s">
        <v>380</v>
      </c>
      <c r="H1" s="2"/>
    </row>
    <row r="2" spans="1:8" ht="12.75" customHeight="1" x14ac:dyDescent="0.2">
      <c r="A2" s="15" t="s">
        <v>403</v>
      </c>
      <c r="B2" s="7"/>
      <c r="C2" s="7"/>
      <c r="D2" s="7"/>
      <c r="E2" s="7"/>
      <c r="F2" s="7"/>
      <c r="G2" s="7"/>
      <c r="H2" s="2"/>
    </row>
    <row r="3" spans="1:8" ht="12.75" customHeight="1" x14ac:dyDescent="0.2">
      <c r="A3" s="14"/>
      <c r="B3" s="2"/>
      <c r="C3" s="2"/>
      <c r="D3" s="2"/>
      <c r="E3" s="2"/>
      <c r="F3" s="2"/>
      <c r="G3" s="2"/>
      <c r="H3" s="2"/>
    </row>
    <row r="4" spans="1:8" ht="12.75" customHeight="1" x14ac:dyDescent="0.2">
      <c r="A4" s="14"/>
      <c r="B4" s="90" t="s">
        <v>74</v>
      </c>
      <c r="C4" s="90"/>
      <c r="D4" s="90"/>
      <c r="E4" s="90"/>
      <c r="F4" s="90"/>
      <c r="G4" s="90"/>
      <c r="H4" s="2"/>
    </row>
    <row r="5" spans="1:8" ht="12.75" customHeight="1" x14ac:dyDescent="0.2">
      <c r="A5" s="1"/>
      <c r="B5" s="89"/>
      <c r="C5" s="89"/>
      <c r="D5" s="89"/>
      <c r="E5" s="89"/>
      <c r="F5" s="89"/>
      <c r="G5" s="89"/>
      <c r="H5" s="2"/>
    </row>
    <row r="6" spans="1:8" s="6" customFormat="1" ht="12.75" customHeight="1" x14ac:dyDescent="0.2">
      <c r="A6" s="4"/>
      <c r="B6" s="5" t="s">
        <v>187</v>
      </c>
      <c r="C6" s="5" t="s">
        <v>188</v>
      </c>
      <c r="D6" s="5" t="s">
        <v>189</v>
      </c>
      <c r="E6" s="5" t="s">
        <v>190</v>
      </c>
      <c r="F6" s="5" t="s">
        <v>191</v>
      </c>
      <c r="G6" s="5" t="s">
        <v>192</v>
      </c>
      <c r="H6" s="5"/>
    </row>
    <row r="7" spans="1:8" ht="12.75" customHeight="1" x14ac:dyDescent="0.2">
      <c r="A7" s="7"/>
      <c r="B7" s="8"/>
      <c r="C7" s="8"/>
      <c r="D7" s="8"/>
      <c r="E7" s="8"/>
      <c r="F7" s="8"/>
      <c r="G7" s="8"/>
      <c r="H7" s="9"/>
    </row>
    <row r="8" spans="1:8" ht="12.75" customHeight="1" x14ac:dyDescent="0.2">
      <c r="A8" s="2"/>
      <c r="B8" s="9"/>
      <c r="C8" s="9"/>
      <c r="D8" s="9"/>
      <c r="E8" s="9"/>
      <c r="F8" s="9"/>
      <c r="G8" s="9"/>
      <c r="H8" s="9"/>
    </row>
    <row r="9" spans="1:8" ht="12.75" customHeight="1" x14ac:dyDescent="0.2">
      <c r="B9" s="22" t="s">
        <v>193</v>
      </c>
      <c r="C9" s="8"/>
      <c r="D9" s="8"/>
      <c r="E9" s="8"/>
      <c r="F9" s="8"/>
      <c r="G9" s="8"/>
      <c r="H9" s="9"/>
    </row>
    <row r="10" spans="1:8" ht="12.75" customHeight="1" x14ac:dyDescent="0.2">
      <c r="B10" s="10"/>
      <c r="C10" s="9"/>
      <c r="D10" s="9"/>
      <c r="E10" s="9"/>
      <c r="F10" s="9"/>
      <c r="G10" s="9"/>
      <c r="H10" s="9"/>
    </row>
    <row r="11" spans="1:8" ht="12.75" customHeight="1" x14ac:dyDescent="0.2">
      <c r="A11" s="3" t="s">
        <v>13</v>
      </c>
      <c r="B11" s="33">
        <v>148196.95039241423</v>
      </c>
      <c r="C11" s="33">
        <v>72420.560378342678</v>
      </c>
      <c r="D11" s="33">
        <v>98783.384612100839</v>
      </c>
      <c r="E11" s="33">
        <v>47117.253105623742</v>
      </c>
      <c r="F11" s="33">
        <v>51914.851511518449</v>
      </c>
      <c r="G11" s="33">
        <v>418434</v>
      </c>
      <c r="H11" s="9"/>
    </row>
    <row r="12" spans="1:8" ht="12.75" customHeight="1" x14ac:dyDescent="0.2">
      <c r="A12" s="2" t="s">
        <v>16</v>
      </c>
      <c r="B12" s="33">
        <v>76428.514949336692</v>
      </c>
      <c r="C12" s="33">
        <v>25736.819140314576</v>
      </c>
      <c r="D12" s="33">
        <v>49630.357662915289</v>
      </c>
      <c r="E12" s="33">
        <v>27550.45673591493</v>
      </c>
      <c r="F12" s="33">
        <v>32806.851511518485</v>
      </c>
      <c r="G12" s="33">
        <v>212154</v>
      </c>
      <c r="H12" s="19"/>
    </row>
    <row r="13" spans="1:8" ht="12.75" customHeight="1" x14ac:dyDescent="0.2">
      <c r="A13" s="2" t="s">
        <v>14</v>
      </c>
      <c r="B13" s="33">
        <v>71768.435443077527</v>
      </c>
      <c r="C13" s="33">
        <v>46683.741238028102</v>
      </c>
      <c r="D13" s="33">
        <v>49153.026949185558</v>
      </c>
      <c r="E13" s="33">
        <v>19566.796369708813</v>
      </c>
      <c r="F13" s="33">
        <v>19107.999999999964</v>
      </c>
      <c r="G13" s="33">
        <v>206280</v>
      </c>
      <c r="H13" s="9"/>
    </row>
    <row r="14" spans="1:8" ht="12.75" customHeight="1" x14ac:dyDescent="0.2">
      <c r="A14" s="2"/>
      <c r="B14" s="33"/>
      <c r="C14" s="33"/>
      <c r="D14" s="33"/>
      <c r="E14" s="33"/>
      <c r="F14" s="11"/>
      <c r="G14" s="33"/>
      <c r="H14" s="9"/>
    </row>
    <row r="15" spans="1:8" ht="12.75" customHeight="1" x14ac:dyDescent="0.2">
      <c r="A15" s="2"/>
      <c r="B15" s="33"/>
      <c r="C15" s="33"/>
      <c r="D15" s="33"/>
      <c r="E15" s="33"/>
      <c r="F15" s="11"/>
      <c r="G15" s="33"/>
      <c r="H15" s="9"/>
    </row>
    <row r="16" spans="1:8" ht="12.75" customHeight="1" x14ac:dyDescent="0.2">
      <c r="A16" s="16"/>
      <c r="B16" s="16"/>
      <c r="C16" s="11"/>
      <c r="D16" s="11"/>
      <c r="E16" s="11"/>
      <c r="F16" s="11"/>
      <c r="G16" s="11"/>
    </row>
    <row r="17" spans="1:8" ht="12.75" customHeight="1" x14ac:dyDescent="0.2">
      <c r="A17" s="2"/>
      <c r="B17" s="87" t="s">
        <v>73</v>
      </c>
      <c r="C17" s="87"/>
      <c r="D17" s="87"/>
      <c r="E17" s="87"/>
      <c r="F17" s="87"/>
      <c r="G17" s="87"/>
      <c r="H17" s="12"/>
    </row>
    <row r="18" spans="1:8" ht="12.75" customHeight="1" x14ac:dyDescent="0.2">
      <c r="A18" s="2"/>
      <c r="B18" s="16"/>
      <c r="C18" s="11"/>
      <c r="D18" s="11"/>
      <c r="E18" s="11"/>
      <c r="F18" s="11"/>
      <c r="G18" s="11"/>
      <c r="H18" s="12"/>
    </row>
    <row r="19" spans="1:8" ht="12.75" customHeight="1" x14ac:dyDescent="0.2">
      <c r="A19" s="34" t="s">
        <v>194</v>
      </c>
      <c r="B19" s="11">
        <v>5264.5677657482902</v>
      </c>
      <c r="C19" s="11">
        <v>103.83710031170099</v>
      </c>
      <c r="D19" s="11">
        <v>6196.6027551773304</v>
      </c>
      <c r="E19" s="11">
        <v>54.992378762672097</v>
      </c>
      <c r="F19" s="11">
        <v>0</v>
      </c>
      <c r="G19" s="11">
        <v>11620</v>
      </c>
    </row>
    <row r="20" spans="1:8" ht="12.75" customHeight="1" x14ac:dyDescent="0.2">
      <c r="A20" s="31" t="s">
        <v>195</v>
      </c>
      <c r="B20" s="11">
        <v>198.44494256066099</v>
      </c>
      <c r="C20" s="11">
        <v>1.8685354411863899E-6</v>
      </c>
      <c r="D20" s="11">
        <v>2.6418516757092001E-3</v>
      </c>
      <c r="E20" s="11">
        <v>7216.5524137191296</v>
      </c>
      <c r="F20" s="11">
        <v>0</v>
      </c>
      <c r="G20" s="11">
        <v>7415</v>
      </c>
    </row>
    <row r="21" spans="1:8" ht="12.75" customHeight="1" x14ac:dyDescent="0.2">
      <c r="A21" s="2" t="s">
        <v>196</v>
      </c>
      <c r="B21" s="11">
        <v>7618.5897689517597</v>
      </c>
      <c r="C21" s="11">
        <v>1.5379432494124501</v>
      </c>
      <c r="D21" s="11">
        <v>25014.211883595999</v>
      </c>
      <c r="E21" s="11">
        <v>1.35734672803308</v>
      </c>
      <c r="F21" s="11">
        <v>2933.3030574747936</v>
      </c>
      <c r="G21" s="11">
        <v>35569</v>
      </c>
    </row>
    <row r="22" spans="1:8" ht="12.75" customHeight="1" x14ac:dyDescent="0.2">
      <c r="A22" s="2" t="s">
        <v>197</v>
      </c>
      <c r="B22" s="11">
        <v>843.04723583010798</v>
      </c>
      <c r="C22" s="11">
        <v>0.22686454357444899</v>
      </c>
      <c r="D22" s="11">
        <v>928.45243564984503</v>
      </c>
      <c r="E22" s="11">
        <v>0.27346397647253601</v>
      </c>
      <c r="F22" s="11">
        <v>0</v>
      </c>
      <c r="G22" s="11">
        <v>1772</v>
      </c>
    </row>
    <row r="23" spans="1:8" ht="12.75" customHeight="1" x14ac:dyDescent="0.2">
      <c r="A23" s="2" t="s">
        <v>198</v>
      </c>
      <c r="B23" s="11">
        <v>398.38095725461898</v>
      </c>
      <c r="C23" s="11">
        <v>1.30797480883048E-5</v>
      </c>
      <c r="D23" s="11">
        <v>56.980947053864</v>
      </c>
      <c r="E23" s="11">
        <v>0.63808261176924996</v>
      </c>
      <c r="F23" s="11">
        <v>0</v>
      </c>
      <c r="G23" s="11">
        <v>456</v>
      </c>
    </row>
    <row r="24" spans="1:8" ht="12.75" customHeight="1" x14ac:dyDescent="0.2">
      <c r="A24" s="2" t="s">
        <v>199</v>
      </c>
      <c r="B24" s="11">
        <v>2775.6085287666201</v>
      </c>
      <c r="C24" s="11">
        <v>1.5882551250084399E-5</v>
      </c>
      <c r="D24" s="11">
        <v>762.61664075082604</v>
      </c>
      <c r="E24" s="11">
        <v>0.77481460000551705</v>
      </c>
      <c r="F24" s="11">
        <v>0</v>
      </c>
      <c r="G24" s="11">
        <v>3539</v>
      </c>
    </row>
    <row r="25" spans="1:8" ht="12.75" customHeight="1" x14ac:dyDescent="0.2">
      <c r="A25" s="2" t="s">
        <v>200</v>
      </c>
      <c r="B25" s="11">
        <v>183.31473740350901</v>
      </c>
      <c r="C25" s="11">
        <v>2.8028031617795901E-6</v>
      </c>
      <c r="D25" s="11">
        <v>118.548527805451</v>
      </c>
      <c r="E25" s="11">
        <v>0.136731988236268</v>
      </c>
      <c r="F25" s="11">
        <v>5.6843418860808015E-13</v>
      </c>
      <c r="G25" s="11">
        <v>302</v>
      </c>
    </row>
    <row r="26" spans="1:8" ht="12.75" customHeight="1" x14ac:dyDescent="0.2">
      <c r="A26" s="2" t="s">
        <v>201</v>
      </c>
      <c r="B26" s="11">
        <v>347.17267644261398</v>
      </c>
      <c r="C26" s="11">
        <v>0</v>
      </c>
      <c r="D26" s="11">
        <v>1.9117547428237E-3</v>
      </c>
      <c r="E26" s="11">
        <v>16854.825411802602</v>
      </c>
      <c r="F26" s="11">
        <v>4.0017766878008842E-11</v>
      </c>
      <c r="G26" s="11">
        <v>17202</v>
      </c>
    </row>
    <row r="27" spans="1:8" ht="12.75" customHeight="1" x14ac:dyDescent="0.2">
      <c r="A27" s="2" t="s">
        <v>202</v>
      </c>
      <c r="B27" s="11">
        <v>23277.1131748183</v>
      </c>
      <c r="C27" s="11">
        <v>26.188606997228401</v>
      </c>
      <c r="D27" s="11">
        <v>919.54018772941299</v>
      </c>
      <c r="E27" s="11">
        <v>598.15803045505095</v>
      </c>
      <c r="F27" s="11">
        <v>0</v>
      </c>
      <c r="G27" s="11">
        <v>24821</v>
      </c>
    </row>
    <row r="28" spans="1:8" ht="12.75" customHeight="1" x14ac:dyDescent="0.2">
      <c r="A28" s="2" t="s">
        <v>203</v>
      </c>
      <c r="B28" s="11">
        <v>1410.8197724961899</v>
      </c>
      <c r="C28" s="11">
        <v>11.480149060068699</v>
      </c>
      <c r="D28" s="11">
        <v>2502.1174910372501</v>
      </c>
      <c r="E28" s="11">
        <v>1.5825874064907399</v>
      </c>
      <c r="F28" s="11">
        <v>0</v>
      </c>
      <c r="G28" s="11">
        <v>3926</v>
      </c>
    </row>
    <row r="29" spans="1:8" ht="12.75" customHeight="1" x14ac:dyDescent="0.2">
      <c r="A29" s="2" t="s">
        <v>204</v>
      </c>
      <c r="B29" s="11">
        <v>2964.7284004164399</v>
      </c>
      <c r="C29" s="11">
        <v>42.295883770830699</v>
      </c>
      <c r="D29" s="11">
        <v>961.31472337692003</v>
      </c>
      <c r="E29" s="11">
        <v>0.66099243580786105</v>
      </c>
      <c r="F29" s="11">
        <v>0</v>
      </c>
      <c r="G29" s="11">
        <v>3969</v>
      </c>
    </row>
    <row r="30" spans="1:8" ht="12.75" customHeight="1" x14ac:dyDescent="0.2">
      <c r="A30" s="2" t="s">
        <v>205</v>
      </c>
      <c r="B30" s="11">
        <v>1038.7733987827901</v>
      </c>
      <c r="C30" s="11">
        <v>3.3910746313922</v>
      </c>
      <c r="D30" s="11">
        <v>83.584834311055701</v>
      </c>
      <c r="E30" s="11">
        <v>0.250692274759857</v>
      </c>
      <c r="F30" s="11">
        <v>2.2737367544323206E-12</v>
      </c>
      <c r="G30" s="11">
        <v>1126</v>
      </c>
    </row>
    <row r="31" spans="1:8" ht="12.75" customHeight="1" x14ac:dyDescent="0.2">
      <c r="A31" s="2" t="s">
        <v>206</v>
      </c>
      <c r="B31" s="11">
        <v>4650.8369835773901</v>
      </c>
      <c r="C31" s="11">
        <v>221.841284898883</v>
      </c>
      <c r="D31" s="11">
        <v>8.3217315237284204</v>
      </c>
      <c r="E31" s="11">
        <v>0</v>
      </c>
      <c r="F31" s="11">
        <v>0</v>
      </c>
      <c r="G31" s="11">
        <v>4881</v>
      </c>
    </row>
    <row r="32" spans="1:8" ht="12.75" customHeight="1" x14ac:dyDescent="0.2">
      <c r="A32" s="2" t="s">
        <v>207</v>
      </c>
      <c r="B32" s="11">
        <v>2874.1439518331799</v>
      </c>
      <c r="C32" s="11">
        <v>902.87730620819696</v>
      </c>
      <c r="D32" s="11">
        <v>126.978741958619</v>
      </c>
      <c r="E32" s="11">
        <v>0</v>
      </c>
      <c r="F32" s="11">
        <v>4.0927261579781771E-12</v>
      </c>
      <c r="G32" s="11">
        <v>3904</v>
      </c>
    </row>
    <row r="33" spans="1:7" ht="12.75" customHeight="1" x14ac:dyDescent="0.2">
      <c r="A33" s="2" t="s">
        <v>208</v>
      </c>
      <c r="B33" s="11">
        <v>1452.4096926637501</v>
      </c>
      <c r="C33" s="11">
        <v>3833.70350908722</v>
      </c>
      <c r="D33" s="11">
        <v>200.33433371750999</v>
      </c>
      <c r="E33" s="11">
        <v>0</v>
      </c>
      <c r="F33" s="11">
        <v>26279.55246453152</v>
      </c>
      <c r="G33" s="11">
        <v>31766</v>
      </c>
    </row>
    <row r="34" spans="1:7" ht="12.75" customHeight="1" x14ac:dyDescent="0.2">
      <c r="A34" s="2" t="s">
        <v>209</v>
      </c>
      <c r="B34" s="11">
        <v>1546.2664188046999</v>
      </c>
      <c r="C34" s="11">
        <v>792.66398812059003</v>
      </c>
      <c r="D34" s="11">
        <v>372.932861086473</v>
      </c>
      <c r="E34" s="11">
        <v>0.136731988236268</v>
      </c>
      <c r="F34" s="11">
        <v>0</v>
      </c>
      <c r="G34" s="11">
        <v>2712</v>
      </c>
    </row>
    <row r="35" spans="1:7" ht="12.75" customHeight="1" x14ac:dyDescent="0.2">
      <c r="A35" s="2" t="s">
        <v>210</v>
      </c>
      <c r="B35" s="11">
        <v>5608.56587887774</v>
      </c>
      <c r="C35" s="11">
        <v>9519.3137507629399</v>
      </c>
      <c r="D35" s="11">
        <v>107.98076749408401</v>
      </c>
      <c r="E35" s="11">
        <v>1.1396028652358901</v>
      </c>
      <c r="F35" s="11">
        <v>0</v>
      </c>
      <c r="G35" s="11">
        <v>15237</v>
      </c>
    </row>
    <row r="36" spans="1:7" ht="12.75" customHeight="1" x14ac:dyDescent="0.2">
      <c r="A36" s="2" t="s">
        <v>211</v>
      </c>
      <c r="B36" s="11">
        <v>1271.4975922299</v>
      </c>
      <c r="C36" s="11">
        <v>3044.5999985039998</v>
      </c>
      <c r="D36" s="11">
        <v>9.9024092660884193</v>
      </c>
      <c r="E36" s="11">
        <v>0</v>
      </c>
      <c r="F36" s="11">
        <v>2273.0000000000118</v>
      </c>
      <c r="G36" s="11">
        <v>6599</v>
      </c>
    </row>
    <row r="37" spans="1:7" ht="12.75" customHeight="1" x14ac:dyDescent="0.2">
      <c r="A37" s="2" t="s">
        <v>212</v>
      </c>
      <c r="B37" s="11">
        <v>1336.2361032307799</v>
      </c>
      <c r="C37" s="11">
        <v>2063.6146412574599</v>
      </c>
      <c r="D37" s="11">
        <v>1742.10367818236</v>
      </c>
      <c r="E37" s="11">
        <v>4.55773294120893E-2</v>
      </c>
      <c r="F37" s="11">
        <v>-1.2732925824820995E-11</v>
      </c>
      <c r="G37" s="11">
        <v>5142</v>
      </c>
    </row>
    <row r="38" spans="1:7" ht="12.75" customHeight="1" x14ac:dyDescent="0.2">
      <c r="A38" s="2" t="s">
        <v>213</v>
      </c>
      <c r="B38" s="11">
        <v>17.719130748301801</v>
      </c>
      <c r="C38" s="11">
        <v>233.814583089922</v>
      </c>
      <c r="D38" s="11">
        <v>397.466286161776</v>
      </c>
      <c r="E38" s="11">
        <v>0</v>
      </c>
      <c r="F38" s="11">
        <v>0</v>
      </c>
      <c r="G38" s="11">
        <v>649</v>
      </c>
    </row>
    <row r="39" spans="1:7" ht="12.75" customHeight="1" x14ac:dyDescent="0.2">
      <c r="A39" s="2" t="s">
        <v>214</v>
      </c>
      <c r="B39" s="11">
        <v>225.39936268369701</v>
      </c>
      <c r="C39" s="11">
        <v>720.48439455194705</v>
      </c>
      <c r="D39" s="11">
        <v>918.17148003144496</v>
      </c>
      <c r="E39" s="11">
        <v>9.4382842330390099E-2</v>
      </c>
      <c r="F39" s="11">
        <v>2.8503798905805979</v>
      </c>
      <c r="G39" s="11">
        <v>1867</v>
      </c>
    </row>
    <row r="40" spans="1:7" ht="12.75" customHeight="1" x14ac:dyDescent="0.2">
      <c r="A40" s="2" t="s">
        <v>215</v>
      </c>
      <c r="B40" s="11">
        <v>65.249361052459193</v>
      </c>
      <c r="C40" s="11">
        <v>44.322347103102501</v>
      </c>
      <c r="D40" s="11">
        <v>15.4282918444383</v>
      </c>
      <c r="E40" s="11">
        <v>0</v>
      </c>
      <c r="F40" s="11">
        <v>0</v>
      </c>
      <c r="G40" s="11">
        <v>125</v>
      </c>
    </row>
    <row r="41" spans="1:7" ht="12.75" customHeight="1" x14ac:dyDescent="0.2">
      <c r="A41" s="31" t="s">
        <v>216</v>
      </c>
      <c r="B41" s="11">
        <v>0</v>
      </c>
      <c r="C41" s="11">
        <v>0</v>
      </c>
      <c r="D41" s="11">
        <v>0</v>
      </c>
      <c r="E41" s="11">
        <v>1618</v>
      </c>
      <c r="F41" s="11">
        <v>0</v>
      </c>
      <c r="G41" s="11">
        <v>1618</v>
      </c>
    </row>
    <row r="42" spans="1:7" ht="12.75" customHeight="1" x14ac:dyDescent="0.2">
      <c r="A42" s="31" t="s">
        <v>217</v>
      </c>
      <c r="B42" s="11">
        <v>900.41464444369296</v>
      </c>
      <c r="C42" s="11">
        <v>0.220486978983955</v>
      </c>
      <c r="D42" s="11">
        <v>46.966528655637603</v>
      </c>
      <c r="E42" s="11">
        <v>32.398339921685697</v>
      </c>
      <c r="F42" s="11">
        <v>1.9999999999998863</v>
      </c>
      <c r="G42" s="11">
        <v>982</v>
      </c>
    </row>
    <row r="43" spans="1:7" ht="12.75" customHeight="1" x14ac:dyDescent="0.2">
      <c r="A43" s="31" t="s">
        <v>218</v>
      </c>
      <c r="B43" s="11">
        <v>127.204779893978</v>
      </c>
      <c r="C43" s="11">
        <v>29.9696742118903</v>
      </c>
      <c r="D43" s="11">
        <v>18.773001816242701</v>
      </c>
      <c r="E43" s="11">
        <v>5.25440778894656E-2</v>
      </c>
      <c r="F43" s="11">
        <v>-4.8316906031686813E-13</v>
      </c>
      <c r="G43" s="11">
        <v>176</v>
      </c>
    </row>
    <row r="44" spans="1:7" ht="12.75" customHeight="1" x14ac:dyDescent="0.2">
      <c r="A44" s="31" t="s">
        <v>219</v>
      </c>
      <c r="B44" s="11">
        <v>2450.2387355732099</v>
      </c>
      <c r="C44" s="11">
        <v>1758.95381788036</v>
      </c>
      <c r="D44" s="11">
        <v>333.65672064959699</v>
      </c>
      <c r="E44" s="11">
        <v>58.458361821580702</v>
      </c>
      <c r="F44" s="11">
        <v>813.69236407525295</v>
      </c>
      <c r="G44" s="11">
        <v>5415</v>
      </c>
    </row>
    <row r="45" spans="1:7" ht="12.75" customHeight="1" x14ac:dyDescent="0.2">
      <c r="A45" s="31" t="s">
        <v>220</v>
      </c>
      <c r="B45" s="11">
        <v>0</v>
      </c>
      <c r="C45" s="11">
        <v>0</v>
      </c>
      <c r="D45" s="11">
        <v>0</v>
      </c>
      <c r="E45" s="11">
        <v>0</v>
      </c>
      <c r="F45" s="11">
        <v>0</v>
      </c>
      <c r="G45" s="11">
        <v>0</v>
      </c>
    </row>
    <row r="46" spans="1:7" ht="12.75" customHeight="1" x14ac:dyDescent="0.2">
      <c r="A46" s="31" t="s">
        <v>221</v>
      </c>
      <c r="B46" s="11">
        <v>0</v>
      </c>
      <c r="C46" s="11">
        <v>0</v>
      </c>
      <c r="D46" s="11">
        <v>0</v>
      </c>
      <c r="E46" s="11">
        <v>0</v>
      </c>
      <c r="F46" s="11">
        <v>0</v>
      </c>
      <c r="G46" s="11">
        <v>0</v>
      </c>
    </row>
    <row r="47" spans="1:7" ht="12.75" customHeight="1" x14ac:dyDescent="0.2">
      <c r="A47" s="31" t="s">
        <v>222</v>
      </c>
      <c r="B47" s="11">
        <v>59.623604234571999</v>
      </c>
      <c r="C47" s="11">
        <v>0</v>
      </c>
      <c r="D47" s="11">
        <v>527.37639576542801</v>
      </c>
      <c r="E47" s="11">
        <v>0</v>
      </c>
      <c r="F47" s="11">
        <v>0</v>
      </c>
      <c r="G47" s="11">
        <v>587</v>
      </c>
    </row>
    <row r="48" spans="1:7" ht="12.75" customHeight="1" x14ac:dyDescent="0.2">
      <c r="A48" s="31" t="s">
        <v>223</v>
      </c>
      <c r="B48" s="11">
        <v>0</v>
      </c>
      <c r="C48" s="11">
        <v>0</v>
      </c>
      <c r="D48" s="11">
        <v>0</v>
      </c>
      <c r="E48" s="11">
        <v>0</v>
      </c>
      <c r="F48" s="11">
        <v>0</v>
      </c>
      <c r="G48" s="11">
        <v>0</v>
      </c>
    </row>
    <row r="49" spans="1:7" ht="12.75" customHeight="1" x14ac:dyDescent="0.2">
      <c r="A49" s="31" t="s">
        <v>224</v>
      </c>
      <c r="B49" s="11">
        <v>145.06675219061199</v>
      </c>
      <c r="C49" s="11">
        <v>241.109670754251</v>
      </c>
      <c r="D49" s="11">
        <v>188.82357705513701</v>
      </c>
      <c r="E49" s="11">
        <v>0</v>
      </c>
      <c r="F49" s="11">
        <v>0</v>
      </c>
      <c r="G49" s="11">
        <v>575</v>
      </c>
    </row>
    <row r="50" spans="1:7" ht="12.75" customHeight="1" x14ac:dyDescent="0.2">
      <c r="A50" s="31" t="s">
        <v>225</v>
      </c>
      <c r="B50" s="11">
        <v>6.35573723111533</v>
      </c>
      <c r="C50" s="11">
        <v>2.1203513139138801</v>
      </c>
      <c r="D50" s="11">
        <v>0.52391145497078895</v>
      </c>
      <c r="E50" s="11">
        <v>0</v>
      </c>
      <c r="F50" s="11">
        <v>0</v>
      </c>
      <c r="G50" s="11">
        <v>9</v>
      </c>
    </row>
    <row r="51" spans="1:7" ht="12.75" customHeight="1" x14ac:dyDescent="0.2">
      <c r="A51" s="31" t="s">
        <v>226</v>
      </c>
      <c r="B51" s="11">
        <v>0</v>
      </c>
      <c r="C51" s="11">
        <v>0</v>
      </c>
      <c r="D51" s="11">
        <v>0</v>
      </c>
      <c r="E51" s="11">
        <v>0</v>
      </c>
      <c r="F51" s="11">
        <v>0</v>
      </c>
      <c r="G51" s="11">
        <v>0</v>
      </c>
    </row>
    <row r="52" spans="1:7" ht="12.75" customHeight="1" x14ac:dyDescent="0.2">
      <c r="A52" s="3" t="s">
        <v>227</v>
      </c>
      <c r="B52" s="11">
        <v>261</v>
      </c>
      <c r="C52" s="11">
        <v>0</v>
      </c>
      <c r="D52" s="11">
        <v>23</v>
      </c>
      <c r="E52" s="11">
        <v>0</v>
      </c>
      <c r="F52" s="11">
        <v>0</v>
      </c>
      <c r="G52" s="11">
        <v>285</v>
      </c>
    </row>
    <row r="53" spans="1:7" ht="12.75" customHeight="1" x14ac:dyDescent="0.2">
      <c r="A53" s="2" t="s">
        <v>228</v>
      </c>
      <c r="B53" s="11">
        <v>69318.790088740978</v>
      </c>
      <c r="C53" s="11">
        <v>23598.567460921506</v>
      </c>
      <c r="D53" s="11">
        <v>42582.715696757907</v>
      </c>
      <c r="E53" s="11">
        <v>26440.5284876074</v>
      </c>
      <c r="F53" s="11">
        <v>32304.398265972191</v>
      </c>
      <c r="G53" s="11">
        <v>194246</v>
      </c>
    </row>
    <row r="54" spans="1:7" ht="12.75" customHeight="1" x14ac:dyDescent="0.2">
      <c r="A54" s="7"/>
      <c r="B54" s="17"/>
      <c r="C54" s="17"/>
      <c r="D54" s="17"/>
      <c r="E54" s="17"/>
      <c r="F54" s="17"/>
      <c r="G54" s="17"/>
    </row>
    <row r="55" spans="1:7" ht="12.75" customHeight="1" x14ac:dyDescent="0.2">
      <c r="A55" s="32" t="s">
        <v>229</v>
      </c>
    </row>
  </sheetData>
  <mergeCells count="3">
    <mergeCell ref="B17:G17"/>
    <mergeCell ref="B4:G4"/>
    <mergeCell ref="B5:G5"/>
  </mergeCells>
  <pageMargins left="0.7" right="0.7" top="0.75" bottom="0.75" header="0.3" footer="0.3"/>
  <pageSetup paperSize="9" scale="42"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13</vt:i4>
      </vt:variant>
    </vt:vector>
  </HeadingPairs>
  <TitlesOfParts>
    <vt:vector size="13" baseType="lpstr">
      <vt:lpstr>Preface</vt:lpstr>
      <vt:lpstr>Contents</vt:lpstr>
      <vt:lpstr>Explanation</vt:lpstr>
      <vt:lpstr>Sources</vt:lpstr>
      <vt:lpstr>Table 6.1</vt:lpstr>
      <vt:lpstr>Table 6.2</vt:lpstr>
      <vt:lpstr>Table 6.3</vt:lpstr>
      <vt:lpstr>Table 6.4</vt:lpstr>
      <vt:lpstr>Table 6.5</vt:lpstr>
      <vt:lpstr>Table 6.6</vt:lpstr>
      <vt:lpstr>Table 6.7</vt:lpstr>
      <vt:lpstr>Table 6.8</vt:lpstr>
      <vt:lpstr>Table 6.9</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 Wong</dc:creator>
  <cp:lastModifiedBy>Lammertsma, A. (Alex)</cp:lastModifiedBy>
  <cp:lastPrinted>2019-11-18T11:57:00Z</cp:lastPrinted>
  <dcterms:created xsi:type="dcterms:W3CDTF">2019-04-02T07:28:55Z</dcterms:created>
  <dcterms:modified xsi:type="dcterms:W3CDTF">2020-11-02T09:54:27Z</dcterms:modified>
</cp:coreProperties>
</file>