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Leiden_Kennisstad_190358\5-Rapport\Fase2\"/>
    </mc:Choice>
  </mc:AlternateContent>
  <bookViews>
    <workbookView xWindow="1020" yWindow="90" windowWidth="12675" windowHeight="7815" tabRatio="842"/>
  </bookViews>
  <sheets>
    <sheet name="Voorblad" sheetId="8" r:id="rId1"/>
    <sheet name="Inhoud" sheetId="9" r:id="rId2"/>
    <sheet name="Toelichting" sheetId="10" r:id="rId3"/>
    <sheet name="Bronbestanden" sheetId="5" r:id="rId4"/>
    <sheet name="Tabel 1a" sheetId="11" r:id="rId5"/>
    <sheet name="Tabel 1b" sheetId="12" r:id="rId6"/>
    <sheet name="Tabel 1c" sheetId="13" r:id="rId7"/>
    <sheet name="Tabel 2a" sheetId="14" r:id="rId8"/>
    <sheet name="Tabel 2b" sheetId="15" r:id="rId9"/>
    <sheet name="Tabel 2c" sheetId="16" r:id="rId10"/>
  </sheets>
  <definedNames>
    <definedName name="_xlnm.Print_Area" localSheetId="3">Bronbestanden!$A$1:$B$43</definedName>
    <definedName name="_xlnm.Print_Area" localSheetId="1">Inhoud!$A$1:$H$53</definedName>
    <definedName name="_xlnm.Print_Area" localSheetId="4">'Tabel 1a'!$A$1:$P$39</definedName>
    <definedName name="_xlnm.Print_Area" localSheetId="5">'Tabel 1b'!$A$1:$P$39</definedName>
    <definedName name="_xlnm.Print_Area" localSheetId="6">'Tabel 1c'!$A$1:$P$39</definedName>
    <definedName name="_xlnm.Print_Area" localSheetId="7">'Tabel 2a'!$A$1:$P$39</definedName>
    <definedName name="_xlnm.Print_Area" localSheetId="8">'Tabel 2b'!$A$1:$P$39</definedName>
    <definedName name="_xlnm.Print_Area" localSheetId="9">'Tabel 2c'!$A$1:$P$39</definedName>
    <definedName name="_xlnm.Print_Area" localSheetId="2">Toelichting!$A$1:$A$57</definedName>
    <definedName name="_xlnm.Print_Area" localSheetId="0">Voorblad!$A$1:$N$58</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#REF!</definedName>
    <definedName name="Eerstegetal2" localSheetId="5">#REF!</definedName>
    <definedName name="Eerstegetal2" localSheetId="6">#REF!</definedName>
    <definedName name="Eerstegetal2" localSheetId="8">#REF!</definedName>
    <definedName name="Eerstegetal2" localSheetId="9">#REF!</definedName>
    <definedName name="Eerstegetal2">#REF!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#REF!</definedName>
    <definedName name="Z_ED90FA0F_A39E_42DD_ADD4_5A3CD3908E99_.wvu.PrintArea" localSheetId="1" hidden="1">Inhoud!$A$1:$D$52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2" i="9" l="1"/>
  <c r="B11" i="9"/>
  <c r="B10" i="9"/>
  <c r="B9" i="9"/>
  <c r="B8" i="9"/>
  <c r="B7" i="9"/>
</calcChain>
</file>

<file path=xl/sharedStrings.xml><?xml version="1.0" encoding="utf-8"?>
<sst xmlns="http://schemas.openxmlformats.org/spreadsheetml/2006/main" count="484" uniqueCount="154">
  <si>
    <t>Inhoud</t>
  </si>
  <si>
    <t>Toelichting</t>
  </si>
  <si>
    <t>Inleiding</t>
  </si>
  <si>
    <t>Werkblad</t>
  </si>
  <si>
    <t>Bronbestanden</t>
  </si>
  <si>
    <t>Verklaring van tekens</t>
  </si>
  <si>
    <t>In geval van afronding kan het voorkomen dat het weergegeven totaal niet overeenstemt met de som</t>
  </si>
  <si>
    <t>van de getallen.</t>
  </si>
  <si>
    <t>Beschrijving van de gebruikte bronbestanden</t>
  </si>
  <si>
    <t>Variabelen</t>
  </si>
  <si>
    <t>Bronbestand 1</t>
  </si>
  <si>
    <t>Bronbestand 2</t>
  </si>
  <si>
    <t>Bronbestand 3</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</si>
  <si>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</si>
  <si>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</si>
  <si>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</si>
  <si>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</si>
  <si>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</si>
  <si>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</si>
  <si>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</si>
  <si>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</si>
  <si>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</si>
  <si>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</si>
  <si>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</si>
  <si>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</si>
  <si>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</si>
  <si>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</si>
  <si>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</si>
  <si>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</si>
  <si>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</si>
  <si>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</si>
  <si>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</si>
  <si>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</si>
  <si>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</si>
  <si>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</si>
  <si>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Hoofdbaanbus</t>
  </si>
  <si>
    <t>Deze component uit het SSB bevat alle personen met een baan als werknemer in de Polisadministratie in het verslagjaar. De component geeft van alle werknemers een overzicht van de hoofdbaan gedurende het verslagjaar. Dat wil zeggen dat op ieder peilmoment in het verslagjaar de hoofdbaan van een werknemer kan worden bepaald. De hoofdbaan is de baan met het hoogste basisloon. Bij een werknemer met meerdere banen tegelijkertijd, wordt in de hoofdbaancomponent per overlappende periode de baan met het hoogste basisloon geselecteerd. Er wordt daarbij niet gekeken naar het aantal verloonde uren.</t>
  </si>
  <si>
    <t>De Belastingdienst ontvangt de loonaangifte en het UWV maakt daar de Polisadministratie van.</t>
  </si>
  <si>
    <t>Integraal en steekproef.</t>
  </si>
  <si>
    <t>De Polisadministratie komt halfjaarlijks beschikbaar. Er zijn dan gegevens op maand- en jaarbasis te berekenen.</t>
  </si>
  <si>
    <t>Opleidingsniveaubestand (OPLN)</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</si>
  <si>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</si>
  <si>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</si>
  <si>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</si>
  <si>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</si>
  <si>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</si>
  <si>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</si>
  <si>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</si>
  <si>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</si>
  <si>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</si>
  <si>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</si>
  <si>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</si>
  <si>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</si>
  <si>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</si>
  <si>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Bronbestand 4</t>
  </si>
  <si>
    <t>Woonplaats</t>
  </si>
  <si>
    <t>Gemiddeld uurloon</t>
  </si>
  <si>
    <t>De SBI 2008 kent meerdere niveaus die aangegeven worden door maximaal vijf cijfers. Het niveau van vier cijfers komt vrijwel overeen met de indeling van de Europese Unie (NACE). De eerste twee cijfers komen overeen met die van de indeling van Verenigde Naties (ISIC).</t>
  </si>
  <si>
    <t>De Nederlandse hiërarchische indeling van economische activiteiten die door het CBS wordt gebruikt om bedrijfseenheden in te delen naar hun hoofdactiviteit. De SBI 2008 is de versie die vanaf 2008 gebruikt wordt.</t>
  </si>
  <si>
    <t>Standaard Bedrijfsindeling 2008 (SBI 2008)</t>
  </si>
  <si>
    <t>Baan</t>
  </si>
  <si>
    <t>Aandachtspunten bij de cijfers</t>
  </si>
  <si>
    <t>Niet-westerse nationaliteit</t>
  </si>
  <si>
    <t xml:space="preserve">Vragen over deze publicatie kunnen gestuurd worden aan udc.info@cbs.nl onder vermelding van COM-nummer 190358. </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</si>
  <si>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</si>
  <si>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In de deze publicatie worden alleen de hoofdbanen meegenomen. Dit zijn de banen waar personen de meeste uren in gewerkt hebben (peildatum 1 december van het betreffende jaar).</t>
  </si>
  <si>
    <t>Onderwijs</t>
  </si>
  <si>
    <t>CBS, UDC Leiden071</t>
  </si>
  <si>
    <t>Indeling opleidingsniveau:</t>
  </si>
  <si>
    <r>
      <t>-</t>
    </r>
    <r>
      <rPr>
        <sz val="7"/>
        <color indexed="8"/>
        <rFont val="Arial"/>
        <family val="2"/>
      </rPr>
      <t xml:space="preserve">       </t>
    </r>
    <r>
      <rPr>
        <sz val="9"/>
        <color indexed="8"/>
        <rFont val="Arial"/>
        <family val="2"/>
      </rPr>
      <t>Laag: basisonderwijs, vmbo-b/k, vmbo-g/t, avo onderbouw, mbo1;</t>
    </r>
  </si>
  <si>
    <r>
      <t>-</t>
    </r>
    <r>
      <rPr>
        <sz val="7"/>
        <color indexed="8"/>
        <rFont val="Arial"/>
        <family val="2"/>
      </rPr>
      <t xml:space="preserve">       </t>
    </r>
    <r>
      <rPr>
        <sz val="9"/>
        <color indexed="8"/>
        <rFont val="Arial"/>
        <family val="2"/>
      </rPr>
      <t>Middelbaar: mbo 2, 3 of 4 en havo, vwo bovenbouw;</t>
    </r>
  </si>
  <si>
    <r>
      <t>-</t>
    </r>
    <r>
      <rPr>
        <sz val="7"/>
        <color indexed="8"/>
        <rFont val="Arial"/>
        <family val="2"/>
      </rPr>
      <t xml:space="preserve">       </t>
    </r>
    <r>
      <rPr>
        <sz val="9"/>
        <color indexed="8"/>
        <rFont val="Arial"/>
        <family val="2"/>
      </rPr>
      <t>Hoog: hbo, wo, postacademisch en doctoraat. NB: Hbo en wo propedeuse vallen onder middelbaar niveau.</t>
    </r>
  </si>
  <si>
    <t>Een persoon met een paspoort uit een van de landen in Afrika, Latijns-Amerika en Azië (exclusief Indonesië en Japan) of Turkije.</t>
  </si>
  <si>
    <t>Bij het opleidingsniveau wordt gebruik gemaakt van gegevens uit het opleidingsniveaubestand van het CBS, met peildatum 1 oktober van het desbetreffende verslagjaar.</t>
  </si>
  <si>
    <t>Het hoogst behaalde opleidingsniveau is ingedeeld naar laag, middelbaar en hoog niveau conform de Standaard Onderwijsindeling 2016.</t>
  </si>
  <si>
    <t>Zelfstandingen zijn niet meegenomen in de tabellen. In de tabellen worden totalen van banen weergegeven. Dit is de som van de banen in de weergegeven sectoren in de tabel, ingedeeld volgens de Standaard Bedrijfsindeling (SBI 2008) codes (B t/m U). Banen in andere sectoren zijn buiten beschouwing gelaten. Door afronding kunnen er kleine verschillen ontstaan tussen de gesommeerde rijen en de rijtotalen. Het betreft hoofdbanen, dat wil zeggen de baan met de meest gewerkte uren. Overige banen zijn buiten beschouwing gelaten. Hierdoor ontstaan verschillen met bestaande Statline publicaties en andere maatwerkpublicaties.</t>
  </si>
  <si>
    <t>Bronbestand 5</t>
  </si>
  <si>
    <t>Over de tabellen/populatie</t>
  </si>
  <si>
    <t>juli, 2020</t>
  </si>
  <si>
    <t>Lotte Oostrom, Marion Sterk en Mieke Mateboer</t>
  </si>
  <si>
    <t>Banen in steden vergelijkbaar met Leiden, 2014-2017</t>
  </si>
  <si>
    <t>Tabel 1a</t>
  </si>
  <si>
    <t>Tabel 2a</t>
  </si>
  <si>
    <t>Tabel 1b</t>
  </si>
  <si>
    <t>Tabel 2b</t>
  </si>
  <si>
    <t>Universitaire en niet-universitaire gemeenten</t>
  </si>
  <si>
    <t>De populatie van de tabellen bestaat uit personen met een hoofdbaan in loondienst, in respectievelijk de gekozen universiteitssteden en niet-universiteitssteden, die zijn opgenomen in de Polisadministratie naar economische activiteiten (SBI 2008).</t>
  </si>
  <si>
    <t>Het gemiddeld uurloon per jaar is het overeengekomen bruto loon (inclusief bijzondere beloning en overwerkloon én de fiscale waarde van niet in geld uitgekeerde belaste vergoedingen) per verloond uur (inclusief overwerkuren en verlofuren in verband met vakantie, ADV en algemeen erkende feestdagen). Het uurloon wordt bepaald door het loon waarover de loonbelasting/premie volksverzekeringen wordt berekend, te delen door het totaal aantal gewerkte uren.</t>
  </si>
  <si>
    <r>
      <t>Banen naar sector en persoonskenmerken van personen met een baan naar type sector in vier universiteitssteden</t>
    </r>
    <r>
      <rPr>
        <b/>
        <vertAlign val="superscript"/>
        <sz val="8"/>
        <color theme="1"/>
        <rFont val="Arial"/>
        <family val="2"/>
      </rPr>
      <t>1)</t>
    </r>
    <r>
      <rPr>
        <b/>
        <sz val="8"/>
        <color theme="1"/>
        <rFont val="Arial"/>
        <family val="2"/>
      </rPr>
      <t>, 2014</t>
    </r>
  </si>
  <si>
    <t>Totaal</t>
  </si>
  <si>
    <t>B-E Nijverheid (geen bouw) en energie</t>
  </si>
  <si>
    <t>F Bouwnijverheid</t>
  </si>
  <si>
    <t>G-I Handel, vervoer en horeca</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</si>
  <si>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</si>
  <si>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</si>
  <si>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</si>
  <si>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</si>
  <si>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</si>
  <si>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</si>
  <si>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</si>
  <si>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</si>
  <si>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R-U Cultuur, recreatie, overige diensten</t>
  </si>
  <si>
    <t>Gemeente van de baan</t>
  </si>
  <si>
    <t>Andere gemeente</t>
  </si>
  <si>
    <t xml:space="preserve">Geslacht </t>
  </si>
  <si>
    <t>Vrouw</t>
  </si>
  <si>
    <t>Man</t>
  </si>
  <si>
    <t>Hoog</t>
  </si>
  <si>
    <t>Midden</t>
  </si>
  <si>
    <t>Laag</t>
  </si>
  <si>
    <t>Nationaliteit</t>
  </si>
  <si>
    <t>Nederlands</t>
  </si>
  <si>
    <t>Westers</t>
  </si>
  <si>
    <t>Niet-Westers</t>
  </si>
  <si>
    <t>onbekend</t>
  </si>
  <si>
    <t>Leeftijd</t>
  </si>
  <si>
    <t>Jonger dan 25 jaar</t>
  </si>
  <si>
    <t>25 - 39 jaar</t>
  </si>
  <si>
    <t>40 - 54 jaar</t>
  </si>
  <si>
    <t>55 jaar en ouder</t>
  </si>
  <si>
    <t>Uurloon (in percentielen)</t>
  </si>
  <si>
    <t>minder dan €12</t>
  </si>
  <si>
    <t>van €12 t/m €15</t>
  </si>
  <si>
    <t>van €16 t/m €19</t>
  </si>
  <si>
    <t>van €20 t/m €25</t>
  </si>
  <si>
    <t>vanaf €25</t>
  </si>
  <si>
    <t>Bron: CBS</t>
  </si>
  <si>
    <t>1) Delft, Enschede, Nijmegen en Tilburg.</t>
  </si>
  <si>
    <r>
      <t>Banen naar sector en persoonskenmerken van personen met een baan naar type sector in vier universiteitssteden</t>
    </r>
    <r>
      <rPr>
        <b/>
        <vertAlign val="superscript"/>
        <sz val="8"/>
        <color theme="1"/>
        <rFont val="Arial"/>
        <family val="2"/>
      </rPr>
      <t>1)</t>
    </r>
    <r>
      <rPr>
        <b/>
        <sz val="8"/>
        <color theme="1"/>
        <rFont val="Arial"/>
        <family val="2"/>
      </rPr>
      <t>, 2015</t>
    </r>
  </si>
  <si>
    <r>
      <t>Banen naar sector en persoonskenmerken van personen met een baan naar type sector in vier universiteitssteden</t>
    </r>
    <r>
      <rPr>
        <b/>
        <vertAlign val="superscript"/>
        <sz val="8"/>
        <color theme="1"/>
        <rFont val="Arial"/>
        <family val="2"/>
      </rPr>
      <t>1)</t>
    </r>
    <r>
      <rPr>
        <b/>
        <sz val="8"/>
        <color theme="1"/>
        <rFont val="Arial"/>
        <family val="2"/>
      </rPr>
      <t>, 2017</t>
    </r>
  </si>
  <si>
    <r>
      <t>Banen naar sector en persoonskenmerken van personen met een baan naar type sector in vier niet-universiteitssteden</t>
    </r>
    <r>
      <rPr>
        <b/>
        <vertAlign val="superscript"/>
        <sz val="8"/>
        <color theme="1"/>
        <rFont val="Arial"/>
        <family val="2"/>
      </rPr>
      <t>1)</t>
    </r>
    <r>
      <rPr>
        <b/>
        <sz val="8"/>
        <color theme="1"/>
        <rFont val="Arial"/>
        <family val="2"/>
      </rPr>
      <t>, 2014</t>
    </r>
  </si>
  <si>
    <r>
      <t>Banen naar sector en persoonskenmerken van personen met een baan naar type sector in vier niet-universiteitssteden</t>
    </r>
    <r>
      <rPr>
        <b/>
        <vertAlign val="superscript"/>
        <sz val="8"/>
        <color theme="1"/>
        <rFont val="Arial"/>
        <family val="2"/>
      </rPr>
      <t>1)</t>
    </r>
    <r>
      <rPr>
        <b/>
        <sz val="8"/>
        <color theme="1"/>
        <rFont val="Arial"/>
        <family val="2"/>
      </rPr>
      <t>, 2015</t>
    </r>
  </si>
  <si>
    <r>
      <t>Banen naar sector en persoonskenmerken van personen met een baan naar type sector in vier niet-universiteitssteden</t>
    </r>
    <r>
      <rPr>
        <b/>
        <vertAlign val="superscript"/>
        <sz val="8"/>
        <color theme="1"/>
        <rFont val="Arial"/>
        <family val="2"/>
      </rPr>
      <t>1)</t>
    </r>
    <r>
      <rPr>
        <b/>
        <sz val="8"/>
        <color theme="1"/>
        <rFont val="Arial"/>
        <family val="2"/>
      </rPr>
      <t>, 2017</t>
    </r>
  </si>
  <si>
    <t>.</t>
  </si>
  <si>
    <t>Aantal</t>
  </si>
  <si>
    <t>A Landbouw, bosbouw en visserij</t>
  </si>
  <si>
    <t>T Huishouden</t>
  </si>
  <si>
    <t>In 2012 zijn de gemeente Leiden en een aantal partners gestart met het programma Kennisstad. Dit programma richt zich op de ontwikkeling van jong talent in Leiden, alsmede het aantrekken en behouden van talent. Naast de focus op de universiteit, onderwijs en onderzoek, is het een speerpunt van het programma dat Leiden Kennisstad zichtbaar moet zijn in, en voelbaar moet zijn voor alle wijken in de stad. 
In maart 2020 heeft het CBS UDC/Leiden071 in opdracht van de gemeente Leiden een onderzoek uitgevoerd om een eerste indruk te krijgen van de ontwikkeling van de Leidse werkgelegenheid in de afgelopen jaren. Dit heeft geresulteerd in een tabellenset met informatie over de banen in Leiden, de werknemers en hun achtergrondkenmerken. Dit onderzoek is uitgevoerd voor de jaren 2014, 2015 en 2017, zie: https://www.cbs.nl/nl-nl/maatwerk/2020/13/banen-in-leiden-2014-2017.  
Om deze cijfers over Leiden in breder perspectief te kunnen plaatsen, heeft de gemeente Leiden gevraagd om twee vergelijkbare tabellensets samen te stellen op basis van gemeenten die enigszins lijken op de gemeente Leiden. Enerzijds gaat het om een vergelijksgroep van vier universiteitssteden (Delft, Enschede, Nijmegen en Tilburg) en anderzijds om vier steden zonder universiteit (Dordrecht, Haarlem, Zaanstad en Zoetermeer).</t>
  </si>
  <si>
    <t>- Tabel 1a gaat over alle banen in de vier gekozen universiteitssteden op peilmoment december 2014;</t>
  </si>
  <si>
    <t>- Tabel 2b gaat over alle banen in de vier gekozen niet-universiteitssteden op peilmoment december 2015;</t>
  </si>
  <si>
    <r>
      <t xml:space="preserve">Het opleidingsniveau is niet integraal beschikbaar voor de hele bevolking, dus er is gebruik gemaakt van een weging. Hierdoor hebben de cijfers een betrouwbaarheidsmarge, die is aangegeven met kleuren. Bij de groene cellen is de relatieve standaardfout het kleinst (kleiner dan 10%). De oranje cellen kennen een relatieve standaardfout van 10 tot 20%. Cijfers in rode cellen hebben een relatieve standaardfout van 20% of hoger. Bij een lagere relatieve standaardfout is de betrouwbaarheid van de cijfers groter. De relatieve standaardfout is berekend met een 95%-betrouwbaarheidsinterval.
</t>
    </r>
    <r>
      <rPr>
        <i/>
        <sz val="10"/>
        <rFont val="Arial"/>
        <family val="2"/>
      </rPr>
      <t xml:space="preserve">NB: met name cijfers in het rood dienen dus met de nodige voorzichtigheid gebruikt te worden! </t>
    </r>
  </si>
  <si>
    <t>De gemeente Leiden heeft de volgende gemeenten gekozen als referentiekader voor de eerder gemaakte tabellenset met banen in Leiden: Delft, Nijmegen, Tilburg en Enschede (de groep universiteitsgemeenten) en Haarlem, Zoetermeer, Dordrecht en Zaanstad (de groep niet-universiteitsgemeenten). Deze gemeenten zijn geselecteerd omdat deze gemeenten enigszins vergelijkbaar zijn met de gemeente Leiden. De informatie van deze gemeenten is niet afzonderlijk geanalyseerd, maar direct gebundeld tot de vier universitaire en de vier niet-universitaire gemeenten.</t>
  </si>
  <si>
    <t>De woongemeente van de werknemer is gebaseerd op het BRP (gemeente van inschrijving). In dit onderzoek wordt onderscheid gemaakt tussen werknemers van binnen en buiten de betreffende gemeente. Voor de banen in elk van de acht gekozen gemeenten is gekeken of de woonplaats gelijk was aan de 'gemeente van de baan'. Bijvoorbeeld, als een werknemer in Delft ook in Delft woonachtig is, dan is de woonplaats gelijk aan die van de baan. Woont de werknemer echter elders, bijvoorbeeld in één van de andere universitaire gemeenten, dan is sprake van een 'andere woongemeente'.</t>
  </si>
  <si>
    <t>Bij de berekening van de cijfers over het opleidingsniveau zijn niet alle personen terug te vinden in de onderwijsregistraties. Personen die niet in het register staan, worden geïmputeerd op basis van achtergrondkenmerken. De cijfers zijn afgerond om de randtotalen en de afzonderlijke SBI-codes te laten optellen.</t>
  </si>
  <si>
    <t>Tabel 1c</t>
  </si>
  <si>
    <t>Tabel 2c</t>
  </si>
  <si>
    <t>- Tabel 1b gaat over alle banen in de vier gekozen universiteitssteden op peilmoment december 2015;</t>
  </si>
  <si>
    <t>- Tabel 1c gaat over alle banen in de vier gekozen universiteitssteden op peilmoment december 2017;</t>
  </si>
  <si>
    <t>- Tabel 2a gaat over alle banen in de vier gekozen niet-universiteitssteden op peilmoment december 2014;</t>
  </si>
  <si>
    <t>- Tabel 2c gaat over alle banen in de vier gekozen niet-universiteitssteden op peilmoment december 2017;</t>
  </si>
  <si>
    <t>De eerste tabellenset (1a tot en met 1c) beschrijft het aantal banen per sector en de achtergrondkenmerken van de werknemers in die banen in de vier universiteitssteden. Elke tabel geeft een ander jaar weer.</t>
  </si>
  <si>
    <t>De tweede tabellenset (2a tot en met 2c) beschrijft het aantal banen per sector en de achtergrondkenmerken van de werknemers in die banen in de vier steden zonder universiteit. Ook hier geeft elke tabel een ander jaar weer.</t>
  </si>
  <si>
    <r>
      <t>Opleidingsniveau</t>
    </r>
    <r>
      <rPr>
        <b/>
        <vertAlign val="superscript"/>
        <sz val="8"/>
        <color indexed="8"/>
        <rFont val="Arial"/>
        <family val="2"/>
      </rPr>
      <t>2)</t>
    </r>
  </si>
  <si>
    <t>2) Het opleidingsniveau is niet integraal beschikbaar voor de hele bevolking, dus er is gebruik gemaakt van een weging. Hierdoor hebben de cijfers een betrouwbaarheidsmarge, die wordt aangegeven met kleuren. Bij de groene cellen is de relatieve standaardfout het kleinst (kleiner dan 10%). De oranje cellen kennen een relatieve standaardfout van 10 tot 20%. Cijfers in rode cellen hebben een relatieve standaardfout van 20% of hoger. Bij een lagere relatieve standaardfout is de betrouwbaarheid van de cijfers groter. De berekening van de relatieve standaardfout is gemaakt met een 95%-betrouwbaarheidsinterval.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</si>
</sst>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 #,##0.0_ ;_ * \-#,##0.0_ ;_ * &quot;-&quot;??_ ;_ @_ "/>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u/>
      <sz val="10"/>
      <color theme="10"/>
      <name val="Arial"/>
      <family val="2"/>
    </font>
    <font>
      <sz val="10"/>
      <color rgb="FFFF0000"/>
      <name val="Arial"/>
      <family val="2"/>
    </font>
    <font>
      <sz val="10"/>
      <color rgb="FF0070C0"/>
      <name val="Arial"/>
      <family val="2"/>
    </font>
    <font>
      <sz val="10"/>
      <color theme="1"/>
      <name val="Arial"/>
      <family val="2"/>
    </font>
    <font>
      <b/>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b/>
      <i/>
      <sz val="11"/>
      <color theme="1"/>
      <name val="Arial"/>
      <family val="2"/>
    </font>
    <font>
      <i/>
      <sz val="10"/>
      <color theme="1"/>
      <name val="Arial"/>
      <family val="2"/>
    </font>
    <font>
      <sz val="7"/>
      <color indexed="8"/>
      <name val="Arial"/>
      <family val="2"/>
    </font>
    <font>
      <sz val="9"/>
      <color indexed="8"/>
      <name val="Arial"/>
      <family val="2"/>
    </font>
    <font>
      <b/>
      <sz val="8"/>
      <color theme="1"/>
      <name val="Arial"/>
      <family val="2"/>
    </font>
    <font>
      <sz val="8"/>
      <color theme="1"/>
      <name val="Arial"/>
      <family val="2"/>
    </font>
    <font>
      <b/>
      <vertAlign val="superscript"/>
      <sz val="8"/>
      <color theme="1"/>
      <name val="Arial"/>
      <family val="2"/>
    </font>
    <font>
      <sz val="8"/>
      <color rgb="FF000000"/>
      <name val="Arial"/>
      <family val="2"/>
    </font>
    <font>
      <i/>
      <sz val="8"/>
      <name val="Arial"/>
      <family val="2"/>
    </font>
    <font>
      <b/>
      <sz val="8"/>
      <color indexed="8"/>
      <name val="Arial"/>
      <family val="2"/>
    </font>
    <font>
      <sz val="8"/>
      <color indexed="8"/>
      <name val="Arial"/>
      <family val="2"/>
    </font>
    <font>
      <sz val="8"/>
      <color theme="0" tint="-0.499984740745262"/>
      <name val="Arial"/>
      <family val="2"/>
    </font>
    <font>
      <sz val="8"/>
      <color rgb="FFFF0000"/>
      <name val="Arial"/>
      <family val="2"/>
    </font>
    <font>
      <b/>
      <sz val="8"/>
      <name val="Arial"/>
      <family val="2"/>
    </font>
    <font>
      <b/>
      <vertAlign val="superscript"/>
      <sz val="8"/>
      <color indexed="8"/>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rgb="FF000000"/>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344">
    <xf numFmtId="0" fontId="0" fillId="0" borderId="0"/>
    <xf numFmtId="0" fontId="16" fillId="0" borderId="0" applyNumberFormat="0" applyFill="0" applyBorder="0" applyAlignment="0" applyProtection="0"/>
    <xf numFmtId="0" fontId="5" fillId="0" borderId="0"/>
    <xf numFmtId="9" fontId="5" fillId="0" borderId="0" applyFont="0" applyFill="0" applyBorder="0" applyAlignment="0" applyProtection="0"/>
    <xf numFmtId="43" fontId="6"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6" borderId="0" applyNumberFormat="0" applyBorder="0" applyAlignment="0" applyProtection="0"/>
    <xf numFmtId="0" fontId="29" fillId="9" borderId="10" applyNumberFormat="0" applyAlignment="0" applyProtection="0"/>
    <xf numFmtId="0" fontId="31" fillId="10" borderId="13" applyNumberFormat="0" applyAlignment="0" applyProtection="0"/>
    <xf numFmtId="0" fontId="33" fillId="0" borderId="0" applyNumberFormat="0" applyFill="0" applyBorder="0" applyAlignment="0" applyProtection="0"/>
    <xf numFmtId="0" fontId="24" fillId="5" borderId="0" applyNumberFormat="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7" fillId="8" borderId="10" applyNumberFormat="0" applyAlignment="0" applyProtection="0"/>
    <xf numFmtId="43" fontId="6" fillId="0" borderId="0" applyFont="0" applyFill="0" applyBorder="0" applyAlignment="0" applyProtection="0"/>
    <xf numFmtId="0" fontId="30" fillId="0" borderId="12" applyNumberFormat="0" applyFill="0" applyAlignment="0" applyProtection="0"/>
    <xf numFmtId="0" fontId="26" fillId="7" borderId="0" applyNumberFormat="0" applyBorder="0" applyAlignment="0" applyProtection="0"/>
    <xf numFmtId="0" fontId="2" fillId="11" borderId="14" applyNumberFormat="0" applyFont="0" applyAlignment="0" applyProtection="0"/>
    <xf numFmtId="0" fontId="28" fillId="9" borderId="11" applyNumberFormat="0" applyAlignment="0" applyProtection="0"/>
    <xf numFmtId="9" fontId="6" fillId="0" borderId="0" applyFont="0" applyFill="0" applyBorder="0" applyAlignment="0" applyProtection="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pplyNumberFormat="0" applyFill="0" applyBorder="0" applyAlignment="0" applyProtection="0"/>
    <xf numFmtId="0" fontId="34" fillId="0" borderId="15" applyNumberFormat="0" applyFill="0" applyAlignment="0" applyProtection="0"/>
    <xf numFmtId="0" fontId="32" fillId="0" borderId="0" applyNumberFormat="0" applyFill="0" applyBorder="0" applyAlignment="0" applyProtection="0"/>
    <xf numFmtId="0" fontId="6"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0" fontId="6" fillId="0" borderId="0"/>
    <xf numFmtId="0" fontId="1" fillId="0" borderId="0"/>
    <xf numFmtId="0" fontId="1" fillId="0" borderId="0"/>
    <xf numFmtId="0" fontId="1" fillId="0" borderId="0"/>
  </cellStyleXfs>
  <cellXfs count="132">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0" fillId="2" borderId="0" xfId="0" applyFill="1" applyAlignment="1"/>
    <xf numFmtId="0" fontId="10" fillId="2" borderId="0" xfId="0" applyFont="1" applyFill="1" applyAlignment="1"/>
    <xf numFmtId="0" fontId="13" fillId="2" borderId="0" xfId="0" applyFont="1" applyFill="1" applyAlignment="1">
      <alignment vertical="top" wrapText="1"/>
    </xf>
    <xf numFmtId="0" fontId="7" fillId="0" borderId="0" xfId="0" applyFont="1"/>
    <xf numFmtId="0" fontId="0" fillId="3" borderId="0" xfId="0" applyFill="1"/>
    <xf numFmtId="0" fontId="6" fillId="3" borderId="0" xfId="0" applyFont="1" applyFill="1" applyAlignment="1">
      <alignment wrapText="1"/>
    </xf>
    <xf numFmtId="0" fontId="17" fillId="2" borderId="0" xfId="0" applyFont="1" applyFill="1"/>
    <xf numFmtId="0" fontId="6" fillId="2" borderId="0" xfId="0" applyFont="1" applyFill="1" applyAlignment="1"/>
    <xf numFmtId="0" fontId="18" fillId="2" borderId="0" xfId="0" applyFont="1" applyFill="1"/>
    <xf numFmtId="49" fontId="6" fillId="2" borderId="0" xfId="0" applyNumberFormat="1" applyFont="1" applyFill="1" applyAlignment="1">
      <alignment horizontal="left"/>
    </xf>
    <xf numFmtId="0" fontId="18" fillId="3" borderId="0" xfId="0" applyFont="1" applyFill="1"/>
    <xf numFmtId="0" fontId="17" fillId="2" borderId="0" xfId="0" applyFont="1" applyFill="1" applyAlignment="1"/>
    <xf numFmtId="0" fontId="7" fillId="3" borderId="0" xfId="0" applyFont="1" applyFill="1"/>
    <xf numFmtId="0" fontId="6" fillId="3" borderId="0" xfId="0" applyFont="1" applyFill="1" applyBorder="1" applyAlignment="1">
      <alignment wrapText="1"/>
    </xf>
    <xf numFmtId="0" fontId="8" fillId="3" borderId="0" xfId="0" applyFont="1" applyFill="1" applyBorder="1" applyAlignment="1">
      <alignment horizontal="left" vertical="top" wrapText="1"/>
    </xf>
    <xf numFmtId="0" fontId="6" fillId="3" borderId="0" xfId="0" applyFont="1" applyFill="1" applyAlignment="1">
      <alignment horizontal="left" wrapText="1"/>
    </xf>
    <xf numFmtId="0" fontId="12" fillId="3" borderId="0" xfId="0" applyFont="1" applyFill="1" applyAlignment="1">
      <alignment horizontal="left" vertical="top" wrapText="1"/>
    </xf>
    <xf numFmtId="0" fontId="10" fillId="2" borderId="0" xfId="0" applyFont="1" applyFill="1" applyAlignment="1">
      <alignment horizontal="left" vertical="top" wrapText="1"/>
    </xf>
    <xf numFmtId="0" fontId="6" fillId="3" borderId="0" xfId="0" applyFont="1" applyFill="1" applyAlignment="1">
      <alignment horizontal="left" vertical="top" wrapText="1"/>
    </xf>
    <xf numFmtId="0" fontId="6" fillId="4" borderId="0" xfId="0" applyFont="1" applyFill="1" applyAlignment="1">
      <alignment vertical="center"/>
    </xf>
    <xf numFmtId="0" fontId="14" fillId="4" borderId="0" xfId="0" applyFont="1" applyFill="1" applyAlignment="1">
      <alignment vertical="center"/>
    </xf>
    <xf numFmtId="0" fontId="18" fillId="3" borderId="0" xfId="0" quotePrefix="1" applyFont="1" applyFill="1"/>
    <xf numFmtId="43" fontId="0" fillId="2" borderId="0" xfId="4" applyFont="1" applyFill="1"/>
    <xf numFmtId="0" fontId="7" fillId="2" borderId="0" xfId="0" applyFont="1" applyFill="1" applyAlignment="1"/>
    <xf numFmtId="0" fontId="6" fillId="2" borderId="0" xfId="0" applyFont="1" applyFill="1" applyAlignment="1">
      <alignment horizontal="left"/>
    </xf>
    <xf numFmtId="0" fontId="9" fillId="3" borderId="1" xfId="0" applyFont="1" applyFill="1" applyBorder="1" applyAlignment="1">
      <alignment horizontal="left" vertical="top" wrapText="1"/>
    </xf>
    <xf numFmtId="0" fontId="9" fillId="3" borderId="2" xfId="0" applyFont="1" applyFill="1" applyBorder="1" applyAlignment="1">
      <alignment horizontal="left"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wrapText="1"/>
    </xf>
    <xf numFmtId="0" fontId="16" fillId="3" borderId="0" xfId="1" applyFill="1" applyAlignment="1">
      <alignment wrapText="1"/>
    </xf>
    <xf numFmtId="0" fontId="20" fillId="3" borderId="0" xfId="0" applyFont="1" applyFill="1"/>
    <xf numFmtId="17" fontId="6" fillId="2" borderId="0" xfId="0" applyNumberFormat="1" applyFont="1" applyFill="1"/>
    <xf numFmtId="0" fontId="16" fillId="2" borderId="0" xfId="1" applyFill="1" applyAlignment="1"/>
    <xf numFmtId="0" fontId="19" fillId="3" borderId="0" xfId="55" applyFont="1" applyFill="1" applyAlignment="1">
      <alignment horizontal="justify" vertical="top"/>
    </xf>
    <xf numFmtId="0" fontId="36" fillId="3" borderId="0" xfId="55" applyFont="1" applyFill="1" applyAlignment="1">
      <alignment horizontal="justify" vertical="top"/>
    </xf>
    <xf numFmtId="0" fontId="19" fillId="3" borderId="0" xfId="55" applyFont="1" applyFill="1" applyAlignment="1">
      <alignment horizontal="justify" vertical="center"/>
    </xf>
    <xf numFmtId="0" fontId="37" fillId="3" borderId="0" xfId="55" applyFont="1" applyFill="1" applyAlignment="1">
      <alignment horizontal="justify" vertical="center"/>
    </xf>
    <xf numFmtId="0" fontId="16" fillId="0" borderId="0" xfId="1"/>
    <xf numFmtId="0" fontId="6" fillId="3" borderId="0" xfId="59" applyFont="1" applyFill="1" applyAlignment="1">
      <alignment horizontal="justify" vertical="center" wrapText="1"/>
    </xf>
    <xf numFmtId="0" fontId="12" fillId="3" borderId="0" xfId="55" applyFont="1" applyFill="1" applyAlignment="1">
      <alignment horizontal="justify"/>
    </xf>
    <xf numFmtId="0" fontId="19" fillId="0" borderId="0" xfId="55" applyFont="1" applyAlignment="1">
      <alignment horizontal="left" vertical="top" wrapText="1"/>
    </xf>
    <xf numFmtId="0" fontId="19" fillId="2" borderId="0" xfId="0" applyFont="1" applyFill="1" applyAlignment="1">
      <alignment horizontal="justify" vertical="top" wrapText="1"/>
    </xf>
    <xf numFmtId="0" fontId="12" fillId="3" borderId="0" xfId="59" applyFont="1" applyFill="1" applyAlignment="1">
      <alignment horizontal="justify" vertical="top"/>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0" fillId="3" borderId="0" xfId="0" applyFill="1" applyAlignment="1">
      <alignment horizontal="justify" vertical="top" wrapText="1"/>
    </xf>
    <xf numFmtId="0" fontId="12" fillId="3" borderId="0" xfId="0" applyFont="1" applyFill="1" applyAlignment="1">
      <alignment horizontal="justify" vertical="top" wrapText="1"/>
    </xf>
    <xf numFmtId="0" fontId="6" fillId="3" borderId="0" xfId="59" applyFont="1" applyFill="1" applyAlignment="1">
      <alignment horizontal="justify" vertical="top" wrapText="1"/>
    </xf>
    <xf numFmtId="0" fontId="6" fillId="0" borderId="0" xfId="55" applyFont="1" applyAlignment="1">
      <alignment horizontal="justify" vertical="top" wrapText="1"/>
    </xf>
    <xf numFmtId="0" fontId="19" fillId="3" borderId="0" xfId="55" applyFont="1" applyFill="1" applyAlignment="1">
      <alignment horizontal="justify" vertical="top" wrapText="1"/>
    </xf>
    <xf numFmtId="0" fontId="37" fillId="3" borderId="0" xfId="55" applyFont="1" applyFill="1" applyAlignment="1">
      <alignment horizontal="justify" vertical="top" wrapText="1"/>
    </xf>
    <xf numFmtId="0" fontId="19" fillId="0" borderId="0" xfId="55" applyFont="1" applyAlignment="1">
      <alignment horizontal="justify" vertical="top" wrapText="1"/>
    </xf>
    <xf numFmtId="0" fontId="0" fillId="2" borderId="0" xfId="0" applyFill="1" applyAlignment="1">
      <alignment horizontal="justify"/>
    </xf>
    <xf numFmtId="0" fontId="6" fillId="3" borderId="0" xfId="55" applyFont="1" applyFill="1" applyAlignment="1">
      <alignment horizontal="justify" vertical="top" wrapText="1"/>
    </xf>
    <xf numFmtId="0" fontId="9" fillId="3" borderId="0" xfId="59" applyFont="1" applyFill="1" applyAlignment="1">
      <alignment horizontal="justify" vertical="top" wrapText="1"/>
    </xf>
    <xf numFmtId="0" fontId="9" fillId="3" borderId="0" xfId="59" applyFont="1" applyFill="1" applyBorder="1" applyAlignment="1">
      <alignment horizontal="justify" vertical="top" wrapText="1"/>
    </xf>
    <xf numFmtId="0" fontId="19" fillId="3" borderId="0" xfId="55" quotePrefix="1" applyFont="1" applyFill="1" applyAlignment="1">
      <alignment horizontal="justify" vertical="top" wrapText="1"/>
    </xf>
    <xf numFmtId="0" fontId="9" fillId="3" borderId="0" xfId="59" applyFont="1" applyFill="1" applyAlignment="1">
      <alignment horizontal="justify" vertical="top"/>
    </xf>
    <xf numFmtId="0" fontId="6" fillId="3" borderId="0" xfId="59" applyFont="1" applyFill="1" applyAlignment="1">
      <alignment horizontal="justify" vertical="top"/>
    </xf>
    <xf numFmtId="0" fontId="0" fillId="2" borderId="0" xfId="0" applyFill="1" applyAlignment="1">
      <alignment horizontal="justify" vertical="top" wrapText="1"/>
    </xf>
    <xf numFmtId="0" fontId="6" fillId="3" borderId="0" xfId="55" applyFont="1" applyFill="1" applyAlignment="1">
      <alignment horizontal="justify" vertical="center" wrapText="1"/>
    </xf>
    <xf numFmtId="0" fontId="6" fillId="12" borderId="0" xfId="331" applyFont="1" applyFill="1" applyBorder="1" applyAlignment="1">
      <alignment horizontal="left" vertical="justify" wrapText="1"/>
    </xf>
    <xf numFmtId="0" fontId="6" fillId="3" borderId="0" xfId="0" quotePrefix="1" applyFont="1" applyFill="1" applyAlignment="1">
      <alignment horizontal="justify" vertical="top" wrapText="1"/>
    </xf>
    <xf numFmtId="0" fontId="19" fillId="0" borderId="0" xfId="55" applyFont="1" applyFill="1" applyAlignment="1">
      <alignment horizontal="justify" vertical="top" wrapText="1"/>
    </xf>
    <xf numFmtId="0" fontId="40" fillId="3" borderId="0" xfId="332" applyFont="1" applyFill="1" applyBorder="1"/>
    <xf numFmtId="0" fontId="41" fillId="3" borderId="0" xfId="332" applyFont="1" applyFill="1" applyBorder="1"/>
    <xf numFmtId="0" fontId="40" fillId="3" borderId="16" xfId="332" applyFont="1" applyFill="1" applyBorder="1"/>
    <xf numFmtId="0" fontId="41" fillId="3" borderId="16" xfId="332" applyFont="1" applyFill="1" applyBorder="1"/>
    <xf numFmtId="0" fontId="41" fillId="3" borderId="17" xfId="332" applyFont="1" applyFill="1" applyBorder="1" applyAlignment="1"/>
    <xf numFmtId="0" fontId="43" fillId="0" borderId="17" xfId="332" applyFont="1" applyBorder="1" applyAlignment="1">
      <alignment wrapText="1"/>
    </xf>
    <xf numFmtId="0" fontId="41" fillId="3" borderId="17" xfId="332" applyFont="1" applyFill="1" applyBorder="1" applyAlignment="1">
      <alignment wrapText="1"/>
    </xf>
    <xf numFmtId="164" fontId="41" fillId="3" borderId="17" xfId="333" applyNumberFormat="1" applyFont="1" applyFill="1" applyBorder="1" applyAlignment="1">
      <alignment wrapText="1"/>
    </xf>
    <xf numFmtId="0" fontId="41" fillId="3" borderId="0" xfId="332" applyFont="1" applyFill="1" applyBorder="1" applyAlignment="1">
      <alignment horizontal="right" vertical="top" wrapText="1"/>
    </xf>
    <xf numFmtId="0" fontId="40" fillId="3" borderId="0" xfId="332" applyFont="1" applyFill="1" applyAlignment="1">
      <alignment horizontal="left"/>
    </xf>
    <xf numFmtId="0" fontId="41" fillId="3" borderId="0" xfId="332" applyFont="1" applyFill="1"/>
    <xf numFmtId="0" fontId="40" fillId="3" borderId="0" xfId="332" applyFont="1" applyFill="1"/>
    <xf numFmtId="49" fontId="45" fillId="3" borderId="0" xfId="334" applyNumberFormat="1" applyFont="1" applyFill="1" applyBorder="1" applyAlignment="1">
      <alignment horizontal="left" vertical="top" wrapText="1"/>
    </xf>
    <xf numFmtId="164" fontId="41" fillId="3" borderId="0" xfId="335" applyNumberFormat="1" applyFont="1" applyFill="1" applyBorder="1" applyAlignment="1">
      <alignment horizontal="left" vertical="top"/>
    </xf>
    <xf numFmtId="164" fontId="41" fillId="3" borderId="0" xfId="336" applyNumberFormat="1" applyFont="1" applyFill="1" applyBorder="1" applyAlignment="1">
      <alignment horizontal="right" vertical="top"/>
    </xf>
    <xf numFmtId="49" fontId="45" fillId="3" borderId="0" xfId="334" applyNumberFormat="1" applyFont="1" applyFill="1" applyBorder="1" applyAlignment="1">
      <alignment horizontal="left" vertical="top"/>
    </xf>
    <xf numFmtId="164" fontId="41" fillId="3" borderId="0" xfId="335" applyNumberFormat="1" applyFont="1" applyFill="1" applyBorder="1" applyAlignment="1">
      <alignment horizontal="right" vertical="top"/>
    </xf>
    <xf numFmtId="49" fontId="46" fillId="3" borderId="0" xfId="334" applyNumberFormat="1" applyFont="1" applyFill="1" applyBorder="1" applyAlignment="1">
      <alignment horizontal="left" vertical="top"/>
    </xf>
    <xf numFmtId="0" fontId="41" fillId="3" borderId="0" xfId="332" applyFont="1" applyFill="1" applyAlignment="1">
      <alignment horizontal="left" wrapText="1"/>
    </xf>
    <xf numFmtId="164" fontId="41" fillId="3" borderId="0" xfId="337" applyNumberFormat="1" applyFont="1" applyFill="1" applyBorder="1" applyAlignment="1">
      <alignment horizontal="right" vertical="top"/>
    </xf>
    <xf numFmtId="164" fontId="41" fillId="3" borderId="0" xfId="338" applyNumberFormat="1" applyFont="1" applyFill="1" applyBorder="1" applyAlignment="1">
      <alignment horizontal="right" vertical="top"/>
    </xf>
    <xf numFmtId="0" fontId="41" fillId="3" borderId="0" xfId="332" applyFont="1" applyFill="1" applyAlignment="1">
      <alignment horizontal="left"/>
    </xf>
    <xf numFmtId="0" fontId="41" fillId="3" borderId="0" xfId="332" applyFont="1" applyFill="1" applyAlignment="1">
      <alignment wrapText="1"/>
    </xf>
    <xf numFmtId="49" fontId="46" fillId="3" borderId="0" xfId="334" applyNumberFormat="1" applyFont="1" applyFill="1" applyBorder="1" applyAlignment="1">
      <alignment horizontal="left" vertical="top" wrapText="1"/>
    </xf>
    <xf numFmtId="0" fontId="41" fillId="3" borderId="0" xfId="332" applyFont="1" applyFill="1" applyAlignment="1"/>
    <xf numFmtId="0" fontId="41" fillId="3" borderId="0" xfId="332" applyFont="1" applyFill="1" applyAlignment="1">
      <alignment horizontal="left" vertical="top" wrapText="1"/>
    </xf>
    <xf numFmtId="0" fontId="47" fillId="3" borderId="0" xfId="332" applyFont="1" applyFill="1" applyAlignment="1">
      <alignment horizontal="left" wrapText="1"/>
    </xf>
    <xf numFmtId="0" fontId="41" fillId="3" borderId="0" xfId="332" applyFont="1" applyFill="1" applyBorder="1" applyAlignment="1">
      <alignment wrapText="1"/>
    </xf>
    <xf numFmtId="0" fontId="46" fillId="3" borderId="0" xfId="340" applyFont="1" applyFill="1" applyBorder="1" applyAlignment="1">
      <alignment horizontal="left"/>
    </xf>
    <xf numFmtId="164" fontId="41" fillId="3" borderId="0" xfId="341" applyNumberFormat="1" applyFont="1" applyFill="1" applyBorder="1" applyAlignment="1">
      <alignment horizontal="right" vertical="top"/>
    </xf>
    <xf numFmtId="164" fontId="41" fillId="3" borderId="0" xfId="342" applyNumberFormat="1" applyFont="1" applyFill="1" applyBorder="1" applyAlignment="1">
      <alignment horizontal="right" vertical="top"/>
    </xf>
    <xf numFmtId="0" fontId="1" fillId="0" borderId="16" xfId="332" applyBorder="1"/>
    <xf numFmtId="0" fontId="7" fillId="0" borderId="0" xfId="5" applyFont="1" applyFill="1" applyAlignment="1">
      <alignment horizontal="left" vertical="top"/>
    </xf>
    <xf numFmtId="0" fontId="7" fillId="0" borderId="0" xfId="5" applyFont="1" applyFill="1" applyBorder="1" applyAlignment="1">
      <alignment horizontal="left" vertical="top"/>
    </xf>
    <xf numFmtId="0" fontId="1" fillId="0" borderId="0" xfId="332"/>
    <xf numFmtId="166" fontId="41" fillId="3" borderId="0" xfId="4" applyNumberFormat="1" applyFont="1" applyFill="1" applyBorder="1" applyAlignment="1">
      <alignment horizontal="right" vertical="top"/>
    </xf>
    <xf numFmtId="166" fontId="41" fillId="3" borderId="0" xfId="332" applyNumberFormat="1" applyFont="1" applyFill="1" applyBorder="1"/>
    <xf numFmtId="4" fontId="41" fillId="3" borderId="0" xfId="332" applyNumberFormat="1" applyFont="1" applyFill="1" applyBorder="1"/>
    <xf numFmtId="166" fontId="41" fillId="3" borderId="0" xfId="332" applyNumberFormat="1" applyFont="1" applyFill="1"/>
    <xf numFmtId="0" fontId="44" fillId="2" borderId="0" xfId="0" applyFont="1" applyFill="1" applyBorder="1" applyAlignment="1">
      <alignment horizontal="left" vertical="top"/>
    </xf>
    <xf numFmtId="164" fontId="41" fillId="3" borderId="0" xfId="0" applyNumberFormat="1" applyFont="1" applyFill="1" applyBorder="1" applyAlignment="1">
      <alignment horizontal="right" vertical="top"/>
    </xf>
    <xf numFmtId="164" fontId="48" fillId="3" borderId="0" xfId="0" applyNumberFormat="1" applyFont="1" applyFill="1" applyBorder="1" applyAlignment="1">
      <alignment horizontal="right" vertical="top"/>
    </xf>
    <xf numFmtId="164" fontId="41" fillId="3" borderId="0" xfId="0" applyNumberFormat="1" applyFont="1" applyFill="1" applyBorder="1" applyAlignment="1">
      <alignment horizontal="right"/>
    </xf>
    <xf numFmtId="165" fontId="7" fillId="2" borderId="0" xfId="5" applyNumberFormat="1" applyFont="1" applyFill="1" applyBorder="1" applyAlignment="1">
      <alignment horizontal="right" vertical="top"/>
    </xf>
    <xf numFmtId="49" fontId="7" fillId="3" borderId="0" xfId="334" applyNumberFormat="1" applyFont="1" applyFill="1" applyBorder="1" applyAlignment="1">
      <alignment horizontal="left" vertical="top" wrapText="1"/>
    </xf>
    <xf numFmtId="0" fontId="7" fillId="3" borderId="0" xfId="332" applyFont="1" applyFill="1" applyBorder="1"/>
    <xf numFmtId="49" fontId="7" fillId="3" borderId="0" xfId="334" applyNumberFormat="1" applyFont="1" applyFill="1" applyBorder="1" applyAlignment="1">
      <alignment horizontal="left" vertical="top"/>
    </xf>
    <xf numFmtId="164" fontId="7" fillId="13" borderId="0" xfId="0" applyNumberFormat="1" applyFont="1" applyFill="1" applyBorder="1" applyAlignment="1">
      <alignment horizontal="right" vertical="top"/>
    </xf>
    <xf numFmtId="164" fontId="7" fillId="14" borderId="0" xfId="0" applyNumberFormat="1" applyFont="1" applyFill="1" applyBorder="1" applyAlignment="1">
      <alignment horizontal="right" vertical="top"/>
    </xf>
    <xf numFmtId="49" fontId="46" fillId="0" borderId="0" xfId="334" applyNumberFormat="1" applyFont="1" applyFill="1" applyBorder="1" applyAlignment="1">
      <alignment horizontal="left" vertical="top"/>
    </xf>
    <xf numFmtId="49" fontId="46" fillId="0" borderId="0" xfId="334" applyNumberFormat="1" applyFont="1" applyFill="1" applyBorder="1" applyAlignment="1">
      <alignment horizontal="left" vertical="top" wrapText="1"/>
    </xf>
    <xf numFmtId="9" fontId="41" fillId="0" borderId="0" xfId="339" applyFont="1" applyFill="1" applyBorder="1" applyAlignment="1">
      <alignment horizontal="right" vertical="top"/>
    </xf>
    <xf numFmtId="0" fontId="41" fillId="0" borderId="0" xfId="332" applyFont="1" applyFill="1" applyBorder="1"/>
    <xf numFmtId="49" fontId="49" fillId="3" borderId="0" xfId="334" applyNumberFormat="1" applyFont="1" applyFill="1" applyBorder="1" applyAlignment="1">
      <alignment horizontal="left" vertical="top" wrapText="1"/>
    </xf>
    <xf numFmtId="164" fontId="41" fillId="15" borderId="0" xfId="337" applyNumberFormat="1" applyFont="1" applyFill="1" applyBorder="1" applyAlignment="1">
      <alignment horizontal="right" vertical="top"/>
    </xf>
    <xf numFmtId="164" fontId="41" fillId="14" borderId="0" xfId="337" applyNumberFormat="1" applyFont="1" applyFill="1" applyBorder="1" applyAlignment="1">
      <alignment horizontal="right" vertical="top"/>
    </xf>
    <xf numFmtId="164" fontId="41" fillId="13" borderId="0" xfId="337" applyNumberFormat="1" applyFont="1" applyFill="1" applyBorder="1" applyAlignment="1">
      <alignment horizontal="right" vertical="top"/>
    </xf>
    <xf numFmtId="164" fontId="7" fillId="15" borderId="0" xfId="0" applyNumberFormat="1" applyFont="1" applyFill="1" applyBorder="1" applyAlignment="1">
      <alignment horizontal="right" vertical="top"/>
    </xf>
    <xf numFmtId="0" fontId="14" fillId="4" borderId="0" xfId="0" applyFont="1" applyFill="1" applyAlignment="1">
      <alignment vertical="center"/>
    </xf>
    <xf numFmtId="0" fontId="15" fillId="4" borderId="0" xfId="0" applyFont="1" applyFill="1" applyAlignment="1">
      <alignment vertical="center"/>
    </xf>
    <xf numFmtId="0" fontId="7" fillId="3" borderId="0" xfId="343" applyFont="1" applyFill="1" applyAlignment="1">
      <alignment horizontal="left" wrapText="1"/>
    </xf>
  </cellXfs>
  <cellStyles count="344">
    <cellStyle name="Bad" xfId="39"/>
    <cellStyle name="Calculation" xfId="40"/>
    <cellStyle name="Check Cell" xfId="41"/>
    <cellStyle name="Explanatory Text" xfId="42"/>
    <cellStyle name="Good" xfId="43"/>
    <cellStyle name="Heading 1" xfId="44"/>
    <cellStyle name="Heading 2" xfId="45"/>
    <cellStyle name="Heading 3" xfId="46"/>
    <cellStyle name="Heading 4" xfId="47"/>
    <cellStyle name="Hyperlink" xfId="1" builtinId="8"/>
    <cellStyle name="Input" xfId="48"/>
    <cellStyle name="Komma 2" xfId="4"/>
    <cellStyle name="Komma 2 2" xfId="49"/>
    <cellStyle name="Linked Cell" xfId="50"/>
    <cellStyle name="Neutral" xfId="51"/>
    <cellStyle name="Note" xfId="52"/>
    <cellStyle name="Output" xfId="53"/>
    <cellStyle name="Percent 2" xfId="54"/>
    <cellStyle name="Procent 2" xfId="3"/>
    <cellStyle name="Procent 3" xfId="339"/>
    <cellStyle name="Standaard" xfId="0" builtinId="0"/>
    <cellStyle name="Standaard 2" xfId="2"/>
    <cellStyle name="Standaard 2 2" xfId="5"/>
    <cellStyle name="Standaard 2 3" xfId="56"/>
    <cellStyle name="Standaard 2_Blad2" xfId="57"/>
    <cellStyle name="Standaard 2_Toelichting_1" xfId="331"/>
    <cellStyle name="Standaard 3" xfId="7"/>
    <cellStyle name="Standaard 3 2" xfId="12"/>
    <cellStyle name="Standaard 3 2 2" xfId="332"/>
    <cellStyle name="Standaard 3 2_Toelichting" xfId="59"/>
    <cellStyle name="Standaard 3_Toelichting" xfId="58"/>
    <cellStyle name="Standaard 4" xfId="6"/>
    <cellStyle name="Standaard_Blad1" xfId="340"/>
    <cellStyle name="Standaard_Blad2" xfId="334"/>
    <cellStyle name="Standaard_Toelichting" xfId="55"/>
    <cellStyle name="Standaard_Toelichting 2" xfId="343"/>
    <cellStyle name="style1477299388226" xfId="60"/>
    <cellStyle name="style1477299388399" xfId="61"/>
    <cellStyle name="style1477299388562" xfId="62"/>
    <cellStyle name="style1477299388672" xfId="63"/>
    <cellStyle name="style1477299388761" xfId="64"/>
    <cellStyle name="style1477299388999" xfId="65"/>
    <cellStyle name="style1477299389092" xfId="66"/>
    <cellStyle name="style1477299389182" xfId="67"/>
    <cellStyle name="style1477299389267" xfId="68"/>
    <cellStyle name="style1477299389356" xfId="69"/>
    <cellStyle name="style1477299389443" xfId="70"/>
    <cellStyle name="style1477299389562" xfId="71"/>
    <cellStyle name="style1477299389671" xfId="72"/>
    <cellStyle name="style1477299389760" xfId="73"/>
    <cellStyle name="style1477299389831" xfId="74"/>
    <cellStyle name="style1477299390005" xfId="75"/>
    <cellStyle name="style1477299390075" xfId="76"/>
    <cellStyle name="style1477299390146" xfId="77"/>
    <cellStyle name="style1477299390273" xfId="78"/>
    <cellStyle name="style1477299390347" xfId="79"/>
    <cellStyle name="style1477299390413" xfId="80"/>
    <cellStyle name="style1477299390509" xfId="81"/>
    <cellStyle name="style1477299390591" xfId="82"/>
    <cellStyle name="style1477299390672" xfId="83"/>
    <cellStyle name="style1477299390770" xfId="84"/>
    <cellStyle name="style1477299390951" xfId="85"/>
    <cellStyle name="style1477299391015" xfId="86"/>
    <cellStyle name="style1477299391094" xfId="87"/>
    <cellStyle name="style1477299483081" xfId="88"/>
    <cellStyle name="style1477299483206" xfId="89"/>
    <cellStyle name="style1477299483315" xfId="90"/>
    <cellStyle name="style1477299483393" xfId="91"/>
    <cellStyle name="style1477299483471" xfId="92"/>
    <cellStyle name="style1477299483674" xfId="93"/>
    <cellStyle name="style1477299483799" xfId="94"/>
    <cellStyle name="style1477299483955" xfId="95"/>
    <cellStyle name="style1477299484033" xfId="96"/>
    <cellStyle name="style1477299484111" xfId="97"/>
    <cellStyle name="style1477299484189" xfId="98"/>
    <cellStyle name="style1477299484267" xfId="99"/>
    <cellStyle name="style1477299484329" xfId="100"/>
    <cellStyle name="style1477299484407" xfId="101"/>
    <cellStyle name="style1477299484485" xfId="102"/>
    <cellStyle name="style1477299484625" xfId="103"/>
    <cellStyle name="style1477299484703" xfId="104"/>
    <cellStyle name="style1477299484766" xfId="105"/>
    <cellStyle name="style1477299484875" xfId="106"/>
    <cellStyle name="style1477299484937" xfId="107"/>
    <cellStyle name="style1477299485000" xfId="108"/>
    <cellStyle name="style1477299485078" xfId="109"/>
    <cellStyle name="style1477299485156" xfId="110"/>
    <cellStyle name="style1477299485234" xfId="111"/>
    <cellStyle name="style1477299485327" xfId="112"/>
    <cellStyle name="style1477299485390" xfId="113"/>
    <cellStyle name="style1477299485546" xfId="114"/>
    <cellStyle name="style1477299485624" xfId="115"/>
    <cellStyle name="style1499936711542" xfId="8"/>
    <cellStyle name="style1499936711557" xfId="9"/>
    <cellStyle name="style1499936711635" xfId="10"/>
    <cellStyle name="style1499936711651" xfId="11"/>
    <cellStyle name="style1499936711651 2" xfId="13"/>
    <cellStyle name="style1499936711651 2 2" xfId="333"/>
    <cellStyle name="style1499936711651_Toelichting" xfId="116"/>
    <cellStyle name="style1502951633139" xfId="117"/>
    <cellStyle name="style1502951633283" xfId="118"/>
    <cellStyle name="style1502951633424" xfId="119"/>
    <cellStyle name="style1502951633526" xfId="120"/>
    <cellStyle name="style1502951633723" xfId="121"/>
    <cellStyle name="style1502951633902" xfId="122"/>
    <cellStyle name="style1502951634011" xfId="123"/>
    <cellStyle name="style1502951634123" xfId="124"/>
    <cellStyle name="style1502951634227" xfId="125"/>
    <cellStyle name="style1502951634313" xfId="126"/>
    <cellStyle name="style1502951634527" xfId="127"/>
    <cellStyle name="style1502951634651" xfId="128"/>
    <cellStyle name="style1502951634772" xfId="129"/>
    <cellStyle name="style1502951635027" xfId="130"/>
    <cellStyle name="style1502951635112" xfId="131"/>
    <cellStyle name="style1502951635233" xfId="132"/>
    <cellStyle name="style1502951635346" xfId="133"/>
    <cellStyle name="style1502951635445" xfId="134"/>
    <cellStyle name="style1502951635538" xfId="135"/>
    <cellStyle name="style1502951635610" xfId="136"/>
    <cellStyle name="style1502951635888" xfId="137"/>
    <cellStyle name="style1502951636004" xfId="138"/>
    <cellStyle name="style1502951649938" xfId="139"/>
    <cellStyle name="style1502951650041" xfId="140"/>
    <cellStyle name="style1502951650276" xfId="141"/>
    <cellStyle name="style1502951650468" xfId="142"/>
    <cellStyle name="style1502951650557" xfId="143"/>
    <cellStyle name="style1502951650644" xfId="144"/>
    <cellStyle name="style1502951666744" xfId="145"/>
    <cellStyle name="style1502951666809" xfId="146"/>
    <cellStyle name="style1502951666965" xfId="147"/>
    <cellStyle name="style1502951667068" xfId="148"/>
    <cellStyle name="style1502951667147" xfId="149"/>
    <cellStyle name="style1502951667231" xfId="150"/>
    <cellStyle name="style1502951681557" xfId="151"/>
    <cellStyle name="style1502951681640" xfId="152"/>
    <cellStyle name="style1502952888273" xfId="153"/>
    <cellStyle name="style1502952888350" xfId="154"/>
    <cellStyle name="style1502952888550" xfId="155"/>
    <cellStyle name="style1502952888631" xfId="156"/>
    <cellStyle name="style1502952888718" xfId="157"/>
    <cellStyle name="style1502952888875" xfId="158"/>
    <cellStyle name="style1502952888968" xfId="159"/>
    <cellStyle name="style1502952889037" xfId="160"/>
    <cellStyle name="style1502952904061" xfId="161"/>
    <cellStyle name="style1502952904131" xfId="162"/>
    <cellStyle name="style1502952904412" xfId="163"/>
    <cellStyle name="style1502952904521" xfId="164"/>
    <cellStyle name="style1502952904613" xfId="165"/>
    <cellStyle name="style1502952904866" xfId="166"/>
    <cellStyle name="style1502952919388" xfId="167"/>
    <cellStyle name="style1502952919468" xfId="168"/>
    <cellStyle name="style1502952919640" xfId="169"/>
    <cellStyle name="style1502952919720" xfId="170"/>
    <cellStyle name="style1502952919802" xfId="171"/>
    <cellStyle name="style1502952919891" xfId="172"/>
    <cellStyle name="style1511189057927" xfId="173"/>
    <cellStyle name="style1511189058025" xfId="174"/>
    <cellStyle name="style1511189058090" xfId="175"/>
    <cellStyle name="style1511189058215" xfId="176"/>
    <cellStyle name="style1511189058312" xfId="177"/>
    <cellStyle name="style1511189058408" xfId="178"/>
    <cellStyle name="style1511189058526" xfId="179"/>
    <cellStyle name="style1511189058612" xfId="180"/>
    <cellStyle name="style1511189058759" xfId="181"/>
    <cellStyle name="style1511189058838" xfId="182"/>
    <cellStyle name="style1511189059037" xfId="183"/>
    <cellStyle name="style1511189059256" xfId="184"/>
    <cellStyle name="style1511189059347" xfId="185"/>
    <cellStyle name="style1511189059445" xfId="186"/>
    <cellStyle name="style1511189059520" xfId="187"/>
    <cellStyle name="style1511189059625" xfId="188"/>
    <cellStyle name="style1511189059813" xfId="189"/>
    <cellStyle name="style1511189059981" xfId="190"/>
    <cellStyle name="style1511189060076" xfId="191"/>
    <cellStyle name="style1511189060165" xfId="192"/>
    <cellStyle name="style1511189060244" xfId="193"/>
    <cellStyle name="style1511189060347" xfId="194"/>
    <cellStyle name="style1511189060464" xfId="195"/>
    <cellStyle name="style1511189060574" xfId="196"/>
    <cellStyle name="style1511189060675" xfId="197"/>
    <cellStyle name="style1511189061037" xfId="198"/>
    <cellStyle name="style1511189061118" xfId="199"/>
    <cellStyle name="style1511190773049" xfId="200"/>
    <cellStyle name="style1511190773131" xfId="201"/>
    <cellStyle name="style1511190773201" xfId="202"/>
    <cellStyle name="style1511190773285" xfId="203"/>
    <cellStyle name="style1511190773357" xfId="204"/>
    <cellStyle name="style1511190773432" xfId="205"/>
    <cellStyle name="style1511190773507" xfId="206"/>
    <cellStyle name="style1511190773638" xfId="207"/>
    <cellStyle name="style1511190773752" xfId="208"/>
    <cellStyle name="style1511190773862" xfId="209"/>
    <cellStyle name="style1511190774037" xfId="210"/>
    <cellStyle name="style1511190774149" xfId="211"/>
    <cellStyle name="style1511190774225" xfId="212"/>
    <cellStyle name="style1511190774315" xfId="213"/>
    <cellStyle name="style1511190774383" xfId="214"/>
    <cellStyle name="style1511190774464" xfId="215"/>
    <cellStyle name="style1511190774616" xfId="216"/>
    <cellStyle name="style1511190774758" xfId="217"/>
    <cellStyle name="style1511190774824" xfId="218"/>
    <cellStyle name="style1511190774901" xfId="219"/>
    <cellStyle name="style1511190774976" xfId="220"/>
    <cellStyle name="style1511190775052" xfId="221"/>
    <cellStyle name="style1511190775130" xfId="222"/>
    <cellStyle name="style1511190775204" xfId="223"/>
    <cellStyle name="style1511190775277" xfId="224"/>
    <cellStyle name="style1511190775355" xfId="225"/>
    <cellStyle name="style1511190775430" xfId="226"/>
    <cellStyle name="style1511340598055" xfId="227"/>
    <cellStyle name="style1511340598102" xfId="228"/>
    <cellStyle name="style1511340598211" xfId="229"/>
    <cellStyle name="style1511340598243" xfId="230"/>
    <cellStyle name="style1511340598290" xfId="231"/>
    <cellStyle name="style1511340598321" xfId="232"/>
    <cellStyle name="style1511340598352" xfId="233"/>
    <cellStyle name="style1511340598383" xfId="234"/>
    <cellStyle name="style1511340598415" xfId="235"/>
    <cellStyle name="style1511340598446" xfId="236"/>
    <cellStyle name="style1511340598461" xfId="237"/>
    <cellStyle name="style1511340598493" xfId="238"/>
    <cellStyle name="style1511340598618" xfId="239"/>
    <cellStyle name="style1511340598727" xfId="240"/>
    <cellStyle name="style1511340598758" xfId="241"/>
    <cellStyle name="style1511340598805" xfId="242"/>
    <cellStyle name="style1511340598868" xfId="243"/>
    <cellStyle name="style1511340598915" xfId="244"/>
    <cellStyle name="style1511340598961" xfId="245"/>
    <cellStyle name="style1511340598993" xfId="246"/>
    <cellStyle name="style1511340599102" xfId="247"/>
    <cellStyle name="style1511340599258" xfId="248"/>
    <cellStyle name="style1511340599368" xfId="249"/>
    <cellStyle name="style1511340599415" xfId="250"/>
    <cellStyle name="style1511340599446" xfId="251"/>
    <cellStyle name="style1511340599493" xfId="252"/>
    <cellStyle name="style1511340599524" xfId="253"/>
    <cellStyle name="style1511340599571" xfId="254"/>
    <cellStyle name="style1511340599680" xfId="255"/>
    <cellStyle name="style1511340599727" xfId="256"/>
    <cellStyle name="style1511340599805" xfId="257"/>
    <cellStyle name="style1511340599821" xfId="258"/>
    <cellStyle name="style1511340599852" xfId="259"/>
    <cellStyle name="style1511340602274" xfId="260"/>
    <cellStyle name="style1511340602305" xfId="261"/>
    <cellStyle name="style1511340602337" xfId="262"/>
    <cellStyle name="style1511340602368" xfId="263"/>
    <cellStyle name="style1511340602477" xfId="264"/>
    <cellStyle name="style1511340602508" xfId="265"/>
    <cellStyle name="style1511340602540" xfId="266"/>
    <cellStyle name="style1511340602571" xfId="267"/>
    <cellStyle name="style1511340602602" xfId="268"/>
    <cellStyle name="style1511340602665" xfId="269"/>
    <cellStyle name="style1511340602712" xfId="270"/>
    <cellStyle name="style1511340602727" xfId="271"/>
    <cellStyle name="style1511340602758" xfId="272"/>
    <cellStyle name="style1511340602774" xfId="273"/>
    <cellStyle name="style1511340602837" xfId="274"/>
    <cellStyle name="style1511340602852" xfId="275"/>
    <cellStyle name="style1511340602899" xfId="276"/>
    <cellStyle name="style1511340602946" xfId="277"/>
    <cellStyle name="style1511340602977" xfId="278"/>
    <cellStyle name="style1511340602993" xfId="279"/>
    <cellStyle name="style1511340603024" xfId="280"/>
    <cellStyle name="style1511340603055" xfId="281"/>
    <cellStyle name="style1511340603071" xfId="282"/>
    <cellStyle name="style1511340603180" xfId="283"/>
    <cellStyle name="style1511340603212" xfId="284"/>
    <cellStyle name="style1511340603258" xfId="285"/>
    <cellStyle name="style1511340603290" xfId="286"/>
    <cellStyle name="style1511340604821" xfId="287"/>
    <cellStyle name="style1511340604852" xfId="288"/>
    <cellStyle name="style1511340604899" xfId="289"/>
    <cellStyle name="style1511340605024" xfId="290"/>
    <cellStyle name="style1511340605055" xfId="291"/>
    <cellStyle name="style1511340605087" xfId="292"/>
    <cellStyle name="style1511340605118" xfId="293"/>
    <cellStyle name="style1511340605134" xfId="294"/>
    <cellStyle name="style1511340605165" xfId="295"/>
    <cellStyle name="style1511340605227" xfId="296"/>
    <cellStyle name="style1511340605259" xfId="297"/>
    <cellStyle name="style1511340605290" xfId="298"/>
    <cellStyle name="style1511340605321" xfId="299"/>
    <cellStyle name="style1511340605337" xfId="300"/>
    <cellStyle name="style1511340605446" xfId="301"/>
    <cellStyle name="style1511340605477" xfId="302"/>
    <cellStyle name="style1511340605493" xfId="303"/>
    <cellStyle name="style1511340605524" xfId="304"/>
    <cellStyle name="style1511340605571" xfId="305"/>
    <cellStyle name="style1511340605602" xfId="306"/>
    <cellStyle name="style1511340605618" xfId="307"/>
    <cellStyle name="style1511340605649" xfId="308"/>
    <cellStyle name="style1511340605680" xfId="309"/>
    <cellStyle name="style1511340605712" xfId="310"/>
    <cellStyle name="style1511340605743" xfId="311"/>
    <cellStyle name="style1511340605790" xfId="312"/>
    <cellStyle name="style1511340605805" xfId="313"/>
    <cellStyle name="style1511340605852" xfId="314"/>
    <cellStyle name="style1511340605868" xfId="315"/>
    <cellStyle name="style1511365817994" xfId="316"/>
    <cellStyle name="style1511365818103" xfId="317"/>
    <cellStyle name="style1511365818322" xfId="318"/>
    <cellStyle name="style1571752936800" xfId="319"/>
    <cellStyle name="style1571752936940" xfId="320"/>
    <cellStyle name="style1571903153678" xfId="321"/>
    <cellStyle name="style1571903153788" xfId="322"/>
    <cellStyle name="style1571907593717" xfId="323"/>
    <cellStyle name="style1571928899923" xfId="324"/>
    <cellStyle name="style1571928899954" xfId="325"/>
    <cellStyle name="style1571928900016" xfId="326"/>
    <cellStyle name="style1571935390465" xfId="327"/>
    <cellStyle name="style1581412444815" xfId="14"/>
    <cellStyle name="style1581412444815 2" xfId="335"/>
    <cellStyle name="style1581412444987" xfId="15"/>
    <cellStyle name="style1581412444987 2" xfId="336"/>
    <cellStyle name="style1581412445315" xfId="16"/>
    <cellStyle name="style1581412445315 2" xfId="337"/>
    <cellStyle name="style1581412445471" xfId="17"/>
    <cellStyle name="style1581412445471 2" xfId="338"/>
    <cellStyle name="style1581412445846" xfId="18"/>
    <cellStyle name="style1581412445846 2" xfId="341"/>
    <cellStyle name="style1581412445987" xfId="19"/>
    <cellStyle name="style1581412445987 2" xfId="342"/>
    <cellStyle name="style1581412453581" xfId="38"/>
    <cellStyle name="style1581412454049" xfId="20"/>
    <cellStyle name="style1581412454159" xfId="21"/>
    <cellStyle name="style1581412454268" xfId="22"/>
    <cellStyle name="style1581412454377" xfId="23"/>
    <cellStyle name="style1581412454487" xfId="24"/>
    <cellStyle name="style1581412454612" xfId="25"/>
    <cellStyle name="style1581412454799" xfId="26"/>
    <cellStyle name="style1581412454924" xfId="27"/>
    <cellStyle name="style1581412455049" xfId="28"/>
    <cellStyle name="style1581412463034" xfId="29"/>
    <cellStyle name="style1581412463159" xfId="30"/>
    <cellStyle name="style1581412463268" xfId="31"/>
    <cellStyle name="style1581412463393" xfId="32"/>
    <cellStyle name="style1581412463487" xfId="33"/>
    <cellStyle name="style1581412463581" xfId="34"/>
    <cellStyle name="style1581412463784" xfId="35"/>
    <cellStyle name="style1581412464003" xfId="36"/>
    <cellStyle name="style1581412464112" xfId="37"/>
    <cellStyle name="Title" xfId="328"/>
    <cellStyle name="Total" xfId="329"/>
    <cellStyle name="Warning Text" xfId="33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8"/>
  <sheetViews>
    <sheetView tabSelected="1" view="pageBreakPreview" zoomScale="60" zoomScaleNormal="100" workbookViewId="0">
      <selection activeCell="P60" sqref="P60"/>
    </sheetView>
  </sheetViews>
  <sheetFormatPr defaultColWidth="8.85546875" defaultRowHeight="12.75" x14ac:dyDescent="0.2"/>
  <cols>
    <col min="1" max="11" width="9.140625" style="3" customWidth="1"/>
    <col min="12" max="16384" width="8.85546875" style="3"/>
  </cols>
  <sheetData>
    <row r="3" spans="1:14" ht="15.75" x14ac:dyDescent="0.25">
      <c r="A3" s="1" t="s">
        <v>80</v>
      </c>
    </row>
    <row r="4" spans="1:14" ht="15.75" x14ac:dyDescent="0.25">
      <c r="A4" s="1"/>
    </row>
    <row r="5" spans="1:14" ht="15.75" x14ac:dyDescent="0.25">
      <c r="A5" s="4"/>
    </row>
    <row r="7" spans="1:14" x14ac:dyDescent="0.2">
      <c r="A7" s="2"/>
    </row>
    <row r="12" spans="1:14" x14ac:dyDescent="0.2">
      <c r="A12" s="37" t="s">
        <v>79</v>
      </c>
      <c r="B12" s="15"/>
      <c r="C12" s="15"/>
      <c r="D12" s="15"/>
      <c r="E12" s="15"/>
      <c r="F12" s="15"/>
      <c r="G12" s="15"/>
      <c r="H12" s="15"/>
      <c r="I12" s="15"/>
      <c r="J12" s="15"/>
      <c r="K12" s="15"/>
      <c r="L12" s="15"/>
      <c r="M12" s="15"/>
      <c r="N12" s="11"/>
    </row>
    <row r="13" spans="1:14" x14ac:dyDescent="0.2">
      <c r="A13" s="26"/>
      <c r="B13" s="15"/>
      <c r="C13" s="15"/>
      <c r="D13" s="15"/>
      <c r="E13" s="15"/>
      <c r="F13" s="15"/>
      <c r="G13" s="15"/>
      <c r="H13" s="15"/>
      <c r="I13" s="15"/>
      <c r="J13" s="15"/>
      <c r="K13" s="15"/>
      <c r="L13" s="15"/>
      <c r="M13" s="15"/>
      <c r="N13" s="11"/>
    </row>
    <row r="14" spans="1:14" x14ac:dyDescent="0.2">
      <c r="A14" s="15"/>
      <c r="B14" s="15"/>
      <c r="C14" s="15"/>
      <c r="D14" s="15"/>
      <c r="E14" s="15"/>
      <c r="F14" s="15"/>
      <c r="G14" s="15"/>
      <c r="H14" s="15"/>
      <c r="I14" s="15"/>
      <c r="J14" s="15"/>
      <c r="K14" s="15"/>
      <c r="L14" s="15"/>
      <c r="M14" s="15"/>
      <c r="N14" s="11"/>
    </row>
    <row r="15" spans="1:14" x14ac:dyDescent="0.2">
      <c r="A15" s="26"/>
      <c r="B15" s="15"/>
      <c r="C15" s="15"/>
      <c r="D15" s="15"/>
      <c r="E15" s="15"/>
      <c r="F15" s="15"/>
      <c r="G15" s="15"/>
      <c r="H15" s="15"/>
      <c r="I15" s="15"/>
      <c r="J15" s="15"/>
      <c r="K15" s="15"/>
      <c r="L15" s="15"/>
      <c r="M15" s="15"/>
      <c r="N15" s="11"/>
    </row>
    <row r="16" spans="1:14" x14ac:dyDescent="0.2">
      <c r="A16" s="15"/>
      <c r="B16" s="15"/>
      <c r="C16" s="15"/>
      <c r="D16" s="15"/>
      <c r="E16" s="15"/>
      <c r="F16" s="15"/>
      <c r="G16" s="15"/>
      <c r="H16" s="15"/>
      <c r="I16" s="15"/>
      <c r="J16" s="15"/>
      <c r="K16" s="15"/>
      <c r="L16" s="15"/>
      <c r="M16" s="15"/>
      <c r="N16" s="11"/>
    </row>
    <row r="17" spans="1:14" x14ac:dyDescent="0.2">
      <c r="A17" s="26"/>
      <c r="B17" s="15"/>
      <c r="C17" s="15"/>
      <c r="D17" s="15"/>
      <c r="E17" s="15"/>
      <c r="F17" s="15"/>
      <c r="G17" s="15"/>
      <c r="H17" s="15"/>
      <c r="I17" s="15"/>
      <c r="J17" s="15"/>
      <c r="K17" s="15"/>
      <c r="L17" s="15"/>
      <c r="M17" s="15"/>
      <c r="N17" s="11"/>
    </row>
    <row r="18" spans="1:14" x14ac:dyDescent="0.2">
      <c r="A18" s="13"/>
      <c r="B18" s="15"/>
      <c r="C18" s="15"/>
      <c r="D18" s="15"/>
      <c r="E18" s="15"/>
      <c r="F18" s="15"/>
      <c r="G18" s="15"/>
      <c r="H18" s="15"/>
      <c r="I18" s="15"/>
      <c r="J18" s="15"/>
      <c r="K18" s="15"/>
      <c r="L18" s="15"/>
      <c r="M18" s="15"/>
    </row>
    <row r="19" spans="1:14" x14ac:dyDescent="0.2">
      <c r="A19" s="15"/>
      <c r="B19" s="13"/>
      <c r="C19" s="13"/>
      <c r="D19" s="13"/>
      <c r="E19" s="13"/>
      <c r="F19" s="13"/>
      <c r="G19" s="13"/>
      <c r="H19" s="13"/>
      <c r="I19" s="13"/>
      <c r="J19" s="13"/>
      <c r="K19" s="13"/>
      <c r="L19" s="13"/>
      <c r="M19" s="13"/>
    </row>
    <row r="22" spans="1:14" x14ac:dyDescent="0.2">
      <c r="A22" s="13"/>
    </row>
    <row r="33" spans="1:1" s="27" customFormat="1" x14ac:dyDescent="0.2"/>
    <row r="34" spans="1:1" s="27" customFormat="1" x14ac:dyDescent="0.2"/>
    <row r="35" spans="1:1" s="27" customFormat="1" x14ac:dyDescent="0.2"/>
    <row r="36" spans="1:1" s="27" customFormat="1" x14ac:dyDescent="0.2"/>
    <row r="37" spans="1:1" s="27" customFormat="1" x14ac:dyDescent="0.2"/>
    <row r="38" spans="1:1" s="27" customFormat="1" x14ac:dyDescent="0.2">
      <c r="A38" s="38"/>
    </row>
    <row r="57" spans="1:1" x14ac:dyDescent="0.2">
      <c r="A57" s="3" t="s">
        <v>67</v>
      </c>
    </row>
    <row r="58" spans="1:1" x14ac:dyDescent="0.2">
      <c r="A58" s="14" t="s">
        <v>78</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Q80"/>
  <sheetViews>
    <sheetView showGridLines="0" zoomScaleNormal="100" workbookViewId="0"/>
  </sheetViews>
  <sheetFormatPr defaultColWidth="9.140625" defaultRowHeight="12.6" customHeight="1" x14ac:dyDescent="0.2"/>
  <cols>
    <col min="1" max="1" width="25.7109375" style="81" customWidth="1"/>
    <col min="2" max="2" width="3.7109375" style="81" customWidth="1"/>
    <col min="3" max="3" width="13.7109375" style="81" customWidth="1"/>
    <col min="4" max="4" width="13.7109375" style="72" customWidth="1"/>
    <col min="5" max="7" width="13.7109375" style="81" customWidth="1"/>
    <col min="8" max="17" width="13.7109375" style="72" customWidth="1"/>
    <col min="18" max="16384" width="9.140625" style="72"/>
  </cols>
  <sheetData>
    <row r="1" spans="1:17" ht="12.6" customHeight="1" x14ac:dyDescent="0.2">
      <c r="A1" s="71" t="s">
        <v>145</v>
      </c>
      <c r="B1" s="71"/>
      <c r="C1" s="72"/>
      <c r="E1" s="72"/>
      <c r="F1" s="72"/>
      <c r="G1" s="72"/>
    </row>
    <row r="2" spans="1:17" ht="12.6" customHeight="1" x14ac:dyDescent="0.2">
      <c r="A2" s="73" t="s">
        <v>132</v>
      </c>
      <c r="B2" s="73"/>
      <c r="C2" s="74"/>
      <c r="D2" s="74"/>
      <c r="E2" s="74"/>
      <c r="F2" s="74"/>
      <c r="G2" s="74"/>
      <c r="J2" s="74"/>
      <c r="K2" s="74"/>
      <c r="L2" s="74"/>
      <c r="M2" s="74"/>
      <c r="N2" s="74"/>
      <c r="O2" s="74"/>
      <c r="P2" s="74"/>
      <c r="Q2" s="74"/>
    </row>
    <row r="3" spans="1:17" ht="68.25" customHeight="1" x14ac:dyDescent="0.2">
      <c r="A3" s="74"/>
      <c r="B3" s="74"/>
      <c r="C3" s="75" t="s">
        <v>89</v>
      </c>
      <c r="D3" s="77" t="s">
        <v>135</v>
      </c>
      <c r="E3" s="76" t="s">
        <v>90</v>
      </c>
      <c r="F3" s="76" t="s">
        <v>91</v>
      </c>
      <c r="G3" s="76" t="s">
        <v>92</v>
      </c>
      <c r="H3" s="77" t="s">
        <v>93</v>
      </c>
      <c r="I3" s="77" t="s">
        <v>94</v>
      </c>
      <c r="J3" s="77" t="s">
        <v>95</v>
      </c>
      <c r="K3" s="77" t="s">
        <v>96</v>
      </c>
      <c r="L3" s="78" t="s">
        <v>97</v>
      </c>
      <c r="M3" s="77" t="s">
        <v>98</v>
      </c>
      <c r="N3" s="77" t="s">
        <v>99</v>
      </c>
      <c r="O3" s="77" t="s">
        <v>100</v>
      </c>
      <c r="P3" s="76" t="s">
        <v>101</v>
      </c>
      <c r="Q3" s="76" t="s">
        <v>136</v>
      </c>
    </row>
    <row r="4" spans="1:17" ht="12.6" customHeight="1" x14ac:dyDescent="0.2">
      <c r="A4" s="72"/>
      <c r="B4" s="72"/>
      <c r="C4" s="72"/>
      <c r="E4" s="72"/>
      <c r="F4" s="72"/>
      <c r="G4" s="72"/>
      <c r="H4" s="79"/>
      <c r="I4" s="79"/>
      <c r="J4" s="79"/>
      <c r="K4" s="79"/>
    </row>
    <row r="5" spans="1:17" ht="12.6" customHeight="1" x14ac:dyDescent="0.2">
      <c r="A5" s="80"/>
      <c r="B5" s="72"/>
      <c r="C5" s="110" t="s">
        <v>134</v>
      </c>
      <c r="E5" s="110"/>
      <c r="F5" s="110"/>
      <c r="G5" s="110"/>
      <c r="H5" s="110"/>
      <c r="I5" s="79"/>
      <c r="J5" s="79"/>
      <c r="K5" s="79"/>
      <c r="L5" s="79"/>
    </row>
    <row r="6" spans="1:17" ht="12.6" customHeight="1" x14ac:dyDescent="0.2">
      <c r="A6" s="72"/>
      <c r="B6" s="72"/>
      <c r="C6" s="72"/>
      <c r="E6" s="72"/>
      <c r="F6" s="72"/>
      <c r="G6" s="72"/>
      <c r="I6" s="81"/>
      <c r="J6" s="81"/>
      <c r="K6" s="81"/>
    </row>
    <row r="7" spans="1:17" ht="12.6" customHeight="1" x14ac:dyDescent="0.2">
      <c r="A7" s="82" t="s">
        <v>89</v>
      </c>
      <c r="B7" s="83"/>
      <c r="C7" s="111">
        <v>211970</v>
      </c>
      <c r="D7" s="111">
        <v>375</v>
      </c>
      <c r="E7" s="111">
        <v>20195</v>
      </c>
      <c r="F7" s="111">
        <v>10125</v>
      </c>
      <c r="G7" s="111">
        <v>60410</v>
      </c>
      <c r="H7" s="111">
        <v>7335</v>
      </c>
      <c r="I7" s="111">
        <v>3985</v>
      </c>
      <c r="J7" s="111">
        <v>2015</v>
      </c>
      <c r="K7" s="111">
        <v>13410</v>
      </c>
      <c r="L7" s="111">
        <v>22525</v>
      </c>
      <c r="M7" s="111">
        <v>14520</v>
      </c>
      <c r="N7" s="111">
        <v>14030</v>
      </c>
      <c r="O7" s="111">
        <v>33350</v>
      </c>
      <c r="P7" s="111">
        <v>8900</v>
      </c>
      <c r="Q7" s="111">
        <v>795</v>
      </c>
    </row>
    <row r="8" spans="1:17" ht="12.6" customHeight="1" x14ac:dyDescent="0.2">
      <c r="A8" s="88"/>
      <c r="B8" s="89"/>
      <c r="C8" s="111"/>
      <c r="D8" s="111"/>
      <c r="E8" s="111"/>
      <c r="F8" s="111"/>
      <c r="G8" s="111"/>
      <c r="H8" s="111"/>
      <c r="I8" s="111"/>
      <c r="J8" s="111"/>
      <c r="K8" s="111"/>
      <c r="L8" s="111"/>
      <c r="M8" s="111"/>
      <c r="N8" s="111"/>
      <c r="O8" s="111"/>
      <c r="P8" s="111"/>
      <c r="Q8" s="111"/>
    </row>
    <row r="9" spans="1:17" ht="12.6" customHeight="1" x14ac:dyDescent="0.2">
      <c r="A9" s="86" t="s">
        <v>55</v>
      </c>
      <c r="B9" s="89"/>
      <c r="C9" s="111"/>
      <c r="D9" s="111"/>
      <c r="E9" s="111"/>
      <c r="F9" s="111"/>
      <c r="G9" s="111"/>
      <c r="H9" s="111"/>
      <c r="I9" s="111"/>
      <c r="J9" s="111"/>
      <c r="K9" s="111"/>
      <c r="L9" s="111"/>
      <c r="M9" s="111"/>
      <c r="N9" s="111"/>
      <c r="O9" s="111"/>
      <c r="P9" s="111"/>
      <c r="Q9" s="111"/>
    </row>
    <row r="10" spans="1:17" ht="12.6" customHeight="1" x14ac:dyDescent="0.2">
      <c r="A10" s="88" t="s">
        <v>102</v>
      </c>
      <c r="B10" s="89"/>
      <c r="C10" s="111">
        <v>57290</v>
      </c>
      <c r="D10" s="111">
        <v>45</v>
      </c>
      <c r="E10" s="111">
        <v>5110</v>
      </c>
      <c r="F10" s="111">
        <v>1545</v>
      </c>
      <c r="G10" s="111">
        <v>16800</v>
      </c>
      <c r="H10" s="111">
        <v>1370</v>
      </c>
      <c r="I10" s="111">
        <v>1570</v>
      </c>
      <c r="J10" s="111">
        <v>645</v>
      </c>
      <c r="K10" s="111">
        <v>3455</v>
      </c>
      <c r="L10" s="111">
        <v>2755</v>
      </c>
      <c r="M10" s="111">
        <v>2885</v>
      </c>
      <c r="N10" s="111">
        <v>5170</v>
      </c>
      <c r="O10" s="111">
        <v>12925</v>
      </c>
      <c r="P10" s="111">
        <v>2545</v>
      </c>
      <c r="Q10" s="111">
        <v>475</v>
      </c>
    </row>
    <row r="11" spans="1:17" ht="12.6" customHeight="1" x14ac:dyDescent="0.2">
      <c r="A11" s="88" t="s">
        <v>103</v>
      </c>
      <c r="B11" s="89"/>
      <c r="C11" s="111">
        <v>154685</v>
      </c>
      <c r="D11" s="111">
        <v>330</v>
      </c>
      <c r="E11" s="111">
        <v>15085</v>
      </c>
      <c r="F11" s="111">
        <v>8585</v>
      </c>
      <c r="G11" s="111">
        <v>43610</v>
      </c>
      <c r="H11" s="111">
        <v>5965</v>
      </c>
      <c r="I11" s="111">
        <v>2415</v>
      </c>
      <c r="J11" s="111">
        <v>1370</v>
      </c>
      <c r="K11" s="111">
        <v>9955</v>
      </c>
      <c r="L11" s="111">
        <v>19770</v>
      </c>
      <c r="M11" s="111">
        <v>11635</v>
      </c>
      <c r="N11" s="111">
        <v>8860</v>
      </c>
      <c r="O11" s="111">
        <v>20430</v>
      </c>
      <c r="P11" s="111">
        <v>6355</v>
      </c>
      <c r="Q11" s="111">
        <v>320</v>
      </c>
    </row>
    <row r="12" spans="1:17" ht="12.6" customHeight="1" x14ac:dyDescent="0.2">
      <c r="A12" s="88"/>
      <c r="B12" s="89"/>
      <c r="C12" s="111"/>
      <c r="D12" s="111"/>
      <c r="E12" s="111"/>
      <c r="F12" s="111"/>
      <c r="G12" s="111"/>
      <c r="H12" s="111"/>
      <c r="I12" s="111"/>
      <c r="J12" s="111"/>
      <c r="K12" s="111"/>
      <c r="L12" s="111"/>
      <c r="M12" s="111"/>
      <c r="N12" s="111"/>
      <c r="O12" s="111"/>
      <c r="P12" s="111"/>
      <c r="Q12" s="111"/>
    </row>
    <row r="13" spans="1:17" ht="12.6" customHeight="1" x14ac:dyDescent="0.2">
      <c r="A13" s="86" t="s">
        <v>104</v>
      </c>
      <c r="B13" s="89"/>
      <c r="C13" s="111"/>
      <c r="D13" s="111"/>
      <c r="E13" s="111"/>
      <c r="F13" s="111"/>
      <c r="G13" s="111"/>
      <c r="H13" s="111"/>
      <c r="I13" s="111"/>
      <c r="J13" s="111"/>
      <c r="K13" s="111"/>
      <c r="L13" s="111"/>
      <c r="M13" s="111"/>
      <c r="N13" s="111"/>
      <c r="O13" s="111"/>
      <c r="P13" s="111"/>
      <c r="Q13" s="111"/>
    </row>
    <row r="14" spans="1:17" ht="12.6" customHeight="1" x14ac:dyDescent="0.2">
      <c r="A14" s="88" t="s">
        <v>105</v>
      </c>
      <c r="B14" s="89"/>
      <c r="C14" s="111">
        <v>101780</v>
      </c>
      <c r="D14" s="111">
        <v>235</v>
      </c>
      <c r="E14" s="111">
        <v>5015</v>
      </c>
      <c r="F14" s="111">
        <v>1255</v>
      </c>
      <c r="G14" s="111">
        <v>26105</v>
      </c>
      <c r="H14" s="111">
        <v>1930</v>
      </c>
      <c r="I14" s="111">
        <v>1475</v>
      </c>
      <c r="J14" s="111">
        <v>1010</v>
      </c>
      <c r="K14" s="111">
        <v>5310</v>
      </c>
      <c r="L14" s="111">
        <v>8830</v>
      </c>
      <c r="M14" s="111">
        <v>6935</v>
      </c>
      <c r="N14" s="111">
        <v>9565</v>
      </c>
      <c r="O14" s="111">
        <v>28585</v>
      </c>
      <c r="P14" s="111">
        <v>4915</v>
      </c>
      <c r="Q14" s="111">
        <v>615</v>
      </c>
    </row>
    <row r="15" spans="1:17" ht="12.6" customHeight="1" x14ac:dyDescent="0.2">
      <c r="A15" s="88" t="s">
        <v>106</v>
      </c>
      <c r="B15" s="89"/>
      <c r="C15" s="111">
        <v>110190</v>
      </c>
      <c r="D15" s="111">
        <v>140</v>
      </c>
      <c r="E15" s="111">
        <v>15180</v>
      </c>
      <c r="F15" s="111">
        <v>8870</v>
      </c>
      <c r="G15" s="111">
        <v>34310</v>
      </c>
      <c r="H15" s="111">
        <v>5405</v>
      </c>
      <c r="I15" s="111">
        <v>2510</v>
      </c>
      <c r="J15" s="111">
        <v>1005</v>
      </c>
      <c r="K15" s="111">
        <v>8100</v>
      </c>
      <c r="L15" s="111">
        <v>13695</v>
      </c>
      <c r="M15" s="111">
        <v>7585</v>
      </c>
      <c r="N15" s="111">
        <v>4460</v>
      </c>
      <c r="O15" s="111">
        <v>4765</v>
      </c>
      <c r="P15" s="111">
        <v>3985</v>
      </c>
      <c r="Q15" s="111">
        <v>180</v>
      </c>
    </row>
    <row r="16" spans="1:17" ht="12.6" customHeight="1" x14ac:dyDescent="0.2">
      <c r="A16" s="92"/>
      <c r="B16" s="89"/>
      <c r="C16" s="111"/>
      <c r="D16" s="111"/>
      <c r="E16" s="111"/>
      <c r="F16" s="111"/>
      <c r="G16" s="111"/>
      <c r="H16" s="111"/>
      <c r="I16" s="111"/>
      <c r="J16" s="111"/>
      <c r="K16" s="111"/>
      <c r="L16" s="111"/>
      <c r="M16" s="111"/>
      <c r="N16" s="111"/>
      <c r="O16" s="111"/>
      <c r="P16" s="111"/>
      <c r="Q16" s="111"/>
    </row>
    <row r="17" spans="1:17" ht="12.6" customHeight="1" x14ac:dyDescent="0.2">
      <c r="A17" s="86" t="s">
        <v>152</v>
      </c>
      <c r="B17" s="93"/>
      <c r="C17" s="111"/>
      <c r="D17" s="111"/>
      <c r="E17" s="111"/>
      <c r="F17" s="111"/>
      <c r="G17" s="111"/>
      <c r="H17" s="111"/>
      <c r="I17" s="111"/>
      <c r="J17" s="111"/>
      <c r="K17" s="111"/>
      <c r="L17" s="111"/>
      <c r="M17" s="111"/>
      <c r="N17" s="111"/>
      <c r="O17" s="111"/>
      <c r="P17" s="111"/>
      <c r="Q17" s="111"/>
    </row>
    <row r="18" spans="1:17" s="116" customFormat="1" ht="12.6" customHeight="1" x14ac:dyDescent="0.2">
      <c r="A18" s="117" t="s">
        <v>107</v>
      </c>
      <c r="B18" s="124"/>
      <c r="C18" s="118">
        <v>67020</v>
      </c>
      <c r="D18" s="128">
        <v>60</v>
      </c>
      <c r="E18" s="118">
        <v>4340</v>
      </c>
      <c r="F18" s="118">
        <v>1890</v>
      </c>
      <c r="G18" s="118">
        <v>9110</v>
      </c>
      <c r="H18" s="118">
        <v>3780</v>
      </c>
      <c r="I18" s="118">
        <v>2000</v>
      </c>
      <c r="J18" s="118">
        <v>830</v>
      </c>
      <c r="K18" s="118">
        <v>7280</v>
      </c>
      <c r="L18" s="118">
        <v>4780</v>
      </c>
      <c r="M18" s="118">
        <v>7210</v>
      </c>
      <c r="N18" s="118">
        <v>10250</v>
      </c>
      <c r="O18" s="118">
        <v>11940</v>
      </c>
      <c r="P18" s="118">
        <v>3450</v>
      </c>
      <c r="Q18" s="119">
        <v>100</v>
      </c>
    </row>
    <row r="19" spans="1:17" s="116" customFormat="1" ht="12.6" customHeight="1" x14ac:dyDescent="0.2">
      <c r="A19" s="117" t="s">
        <v>108</v>
      </c>
      <c r="B19" s="124"/>
      <c r="C19" s="118">
        <v>96630</v>
      </c>
      <c r="D19" s="128">
        <v>140</v>
      </c>
      <c r="E19" s="118">
        <v>9670</v>
      </c>
      <c r="F19" s="118">
        <v>6010</v>
      </c>
      <c r="G19" s="118">
        <v>28810</v>
      </c>
      <c r="H19" s="118">
        <v>2850</v>
      </c>
      <c r="I19" s="118">
        <v>1470</v>
      </c>
      <c r="J19" s="118">
        <v>870</v>
      </c>
      <c r="K19" s="118">
        <v>4860</v>
      </c>
      <c r="L19" s="118">
        <v>11410</v>
      </c>
      <c r="M19" s="118">
        <v>6040</v>
      </c>
      <c r="N19" s="118">
        <v>2890</v>
      </c>
      <c r="O19" s="118">
        <v>17380</v>
      </c>
      <c r="P19" s="118">
        <v>3880</v>
      </c>
      <c r="Q19" s="118">
        <v>350</v>
      </c>
    </row>
    <row r="20" spans="1:17" s="116" customFormat="1" ht="12.6" customHeight="1" x14ac:dyDescent="0.2">
      <c r="A20" s="117" t="s">
        <v>109</v>
      </c>
      <c r="B20" s="115"/>
      <c r="C20" s="118">
        <v>48330</v>
      </c>
      <c r="D20" s="128">
        <v>180</v>
      </c>
      <c r="E20" s="118">
        <v>6180</v>
      </c>
      <c r="F20" s="118">
        <v>2230</v>
      </c>
      <c r="G20" s="118">
        <v>22490</v>
      </c>
      <c r="H20" s="118">
        <v>710</v>
      </c>
      <c r="I20" s="119">
        <v>510</v>
      </c>
      <c r="J20" s="119">
        <v>310</v>
      </c>
      <c r="K20" s="118">
        <v>1270</v>
      </c>
      <c r="L20" s="118">
        <v>6340</v>
      </c>
      <c r="M20" s="118">
        <v>1270</v>
      </c>
      <c r="N20" s="118">
        <v>890</v>
      </c>
      <c r="O20" s="118">
        <v>4040</v>
      </c>
      <c r="P20" s="118">
        <v>1570</v>
      </c>
      <c r="Q20" s="118">
        <v>340</v>
      </c>
    </row>
    <row r="21" spans="1:17" ht="12.6" customHeight="1" x14ac:dyDescent="0.2">
      <c r="A21" s="88"/>
      <c r="B21" s="94"/>
      <c r="C21" s="111"/>
      <c r="D21" s="111"/>
      <c r="E21" s="111"/>
      <c r="F21" s="111"/>
      <c r="G21" s="111"/>
      <c r="H21" s="111"/>
      <c r="I21" s="111"/>
      <c r="J21" s="111"/>
      <c r="K21" s="111"/>
      <c r="L21" s="111"/>
      <c r="M21" s="111"/>
      <c r="N21" s="111"/>
      <c r="O21" s="111"/>
      <c r="P21" s="111"/>
      <c r="Q21" s="111"/>
    </row>
    <row r="22" spans="1:17" ht="12.6" customHeight="1" x14ac:dyDescent="0.2">
      <c r="A22" s="86" t="s">
        <v>110</v>
      </c>
      <c r="B22" s="93"/>
      <c r="C22" s="111"/>
      <c r="D22" s="111"/>
      <c r="E22" s="111"/>
      <c r="F22" s="111"/>
      <c r="G22" s="111"/>
      <c r="H22" s="111"/>
      <c r="I22" s="111"/>
      <c r="J22" s="111"/>
      <c r="K22" s="111"/>
      <c r="L22" s="111"/>
      <c r="M22" s="111"/>
      <c r="N22" s="111"/>
      <c r="O22" s="111"/>
      <c r="P22" s="111"/>
      <c r="Q22" s="111"/>
    </row>
    <row r="23" spans="1:17" ht="12.6" customHeight="1" x14ac:dyDescent="0.2">
      <c r="A23" s="88" t="s">
        <v>111</v>
      </c>
      <c r="B23" s="83"/>
      <c r="C23" s="111">
        <v>200180</v>
      </c>
      <c r="D23" s="111">
        <v>335</v>
      </c>
      <c r="E23" s="111">
        <v>19085</v>
      </c>
      <c r="F23" s="111">
        <v>9605</v>
      </c>
      <c r="G23" s="111">
        <v>57075</v>
      </c>
      <c r="H23" s="111">
        <v>6945</v>
      </c>
      <c r="I23" s="111">
        <v>3915</v>
      </c>
      <c r="J23" s="111">
        <v>1970</v>
      </c>
      <c r="K23" s="111">
        <v>12755</v>
      </c>
      <c r="L23" s="111">
        <v>18130</v>
      </c>
      <c r="M23" s="111">
        <v>14440</v>
      </c>
      <c r="N23" s="111">
        <v>13840</v>
      </c>
      <c r="O23" s="111">
        <v>32740</v>
      </c>
      <c r="P23" s="111">
        <v>8605</v>
      </c>
      <c r="Q23" s="111">
        <v>740</v>
      </c>
    </row>
    <row r="24" spans="1:17" ht="12.6" customHeight="1" x14ac:dyDescent="0.2">
      <c r="A24" s="88" t="s">
        <v>112</v>
      </c>
      <c r="B24" s="94"/>
      <c r="C24" s="111">
        <v>8610</v>
      </c>
      <c r="D24" s="111">
        <v>25</v>
      </c>
      <c r="E24" s="111">
        <v>775</v>
      </c>
      <c r="F24" s="111">
        <v>425</v>
      </c>
      <c r="G24" s="111">
        <v>2035</v>
      </c>
      <c r="H24" s="111">
        <v>310</v>
      </c>
      <c r="I24" s="111">
        <v>65</v>
      </c>
      <c r="J24" s="111">
        <v>30</v>
      </c>
      <c r="K24" s="111">
        <v>530</v>
      </c>
      <c r="L24" s="111">
        <v>3565</v>
      </c>
      <c r="M24" s="111">
        <v>70</v>
      </c>
      <c r="N24" s="111">
        <v>160</v>
      </c>
      <c r="O24" s="111">
        <v>410</v>
      </c>
      <c r="P24" s="111">
        <v>185</v>
      </c>
      <c r="Q24" s="111">
        <v>20</v>
      </c>
    </row>
    <row r="25" spans="1:17" ht="12.6" customHeight="1" x14ac:dyDescent="0.2">
      <c r="A25" s="88" t="s">
        <v>113</v>
      </c>
      <c r="B25" s="94"/>
      <c r="C25" s="111">
        <v>2805</v>
      </c>
      <c r="D25" s="111">
        <v>15</v>
      </c>
      <c r="E25" s="111">
        <v>300</v>
      </c>
      <c r="F25" s="111">
        <v>90</v>
      </c>
      <c r="G25" s="111">
        <v>1145</v>
      </c>
      <c r="H25" s="111">
        <v>75</v>
      </c>
      <c r="I25" s="111" t="s">
        <v>133</v>
      </c>
      <c r="J25" s="111">
        <v>10</v>
      </c>
      <c r="K25" s="111">
        <v>115</v>
      </c>
      <c r="L25" s="111">
        <v>710</v>
      </c>
      <c r="M25" s="111" t="s">
        <v>133</v>
      </c>
      <c r="N25" s="111">
        <v>20</v>
      </c>
      <c r="O25" s="111">
        <v>170</v>
      </c>
      <c r="P25" s="111">
        <v>105</v>
      </c>
      <c r="Q25" s="111">
        <v>35</v>
      </c>
    </row>
    <row r="26" spans="1:17" ht="12.6" customHeight="1" x14ac:dyDescent="0.2">
      <c r="A26" s="95" t="s">
        <v>114</v>
      </c>
      <c r="B26" s="96"/>
      <c r="C26" s="111">
        <v>375</v>
      </c>
      <c r="D26" s="111" t="s">
        <v>133</v>
      </c>
      <c r="E26" s="111">
        <v>30</v>
      </c>
      <c r="F26" s="111" t="s">
        <v>133</v>
      </c>
      <c r="G26" s="111">
        <v>155</v>
      </c>
      <c r="H26" s="111" t="s">
        <v>133</v>
      </c>
      <c r="I26" s="111" t="s">
        <v>133</v>
      </c>
      <c r="J26" s="111" t="s">
        <v>133</v>
      </c>
      <c r="K26" s="111">
        <v>10</v>
      </c>
      <c r="L26" s="111">
        <v>120</v>
      </c>
      <c r="M26" s="111" t="s">
        <v>133</v>
      </c>
      <c r="N26" s="111" t="s">
        <v>133</v>
      </c>
      <c r="O26" s="111">
        <v>30</v>
      </c>
      <c r="P26" s="111" t="s">
        <v>133</v>
      </c>
      <c r="Q26" s="111" t="s">
        <v>133</v>
      </c>
    </row>
    <row r="27" spans="1:17" ht="12.6" customHeight="1" x14ac:dyDescent="0.2">
      <c r="A27" s="95"/>
      <c r="B27" s="96"/>
      <c r="C27" s="111"/>
      <c r="D27" s="111"/>
      <c r="E27" s="111"/>
      <c r="F27" s="111"/>
      <c r="G27" s="111"/>
      <c r="H27" s="111"/>
      <c r="I27" s="111"/>
      <c r="J27" s="111"/>
      <c r="K27" s="111"/>
      <c r="L27" s="111"/>
      <c r="M27" s="111"/>
      <c r="N27" s="111"/>
      <c r="O27" s="111"/>
      <c r="P27" s="111"/>
      <c r="Q27" s="111"/>
    </row>
    <row r="28" spans="1:17" ht="12.6" customHeight="1" x14ac:dyDescent="0.2">
      <c r="A28" s="86" t="s">
        <v>115</v>
      </c>
      <c r="B28" s="96"/>
      <c r="C28" s="111"/>
      <c r="D28" s="111"/>
      <c r="E28" s="111"/>
      <c r="F28" s="111"/>
      <c r="G28" s="111"/>
      <c r="H28" s="111"/>
      <c r="I28" s="111"/>
      <c r="J28" s="111"/>
      <c r="K28" s="111"/>
      <c r="L28" s="111"/>
      <c r="M28" s="111"/>
      <c r="N28" s="111"/>
      <c r="O28" s="111"/>
      <c r="P28" s="111"/>
      <c r="Q28" s="111"/>
    </row>
    <row r="29" spans="1:17" ht="12.6" customHeight="1" x14ac:dyDescent="0.2">
      <c r="A29" s="72" t="s">
        <v>116</v>
      </c>
      <c r="B29" s="97"/>
      <c r="C29" s="111">
        <v>36655</v>
      </c>
      <c r="D29" s="111">
        <v>25</v>
      </c>
      <c r="E29" s="111">
        <v>1355</v>
      </c>
      <c r="F29" s="111">
        <v>840</v>
      </c>
      <c r="G29" s="111">
        <v>20705</v>
      </c>
      <c r="H29" s="111">
        <v>660</v>
      </c>
      <c r="I29" s="111">
        <v>140</v>
      </c>
      <c r="J29" s="111">
        <v>175</v>
      </c>
      <c r="K29" s="111">
        <v>1620</v>
      </c>
      <c r="L29" s="111">
        <v>4460</v>
      </c>
      <c r="M29" s="111">
        <v>485</v>
      </c>
      <c r="N29" s="111">
        <v>1005</v>
      </c>
      <c r="O29" s="111">
        <v>3355</v>
      </c>
      <c r="P29" s="111">
        <v>1760</v>
      </c>
      <c r="Q29" s="111">
        <v>70</v>
      </c>
    </row>
    <row r="30" spans="1:17" ht="12.6" customHeight="1" x14ac:dyDescent="0.2">
      <c r="A30" s="72" t="s">
        <v>117</v>
      </c>
      <c r="B30" s="97"/>
      <c r="C30" s="111">
        <v>63140</v>
      </c>
      <c r="D30" s="111">
        <v>95</v>
      </c>
      <c r="E30" s="111">
        <v>5115</v>
      </c>
      <c r="F30" s="111">
        <v>3180</v>
      </c>
      <c r="G30" s="111">
        <v>15740</v>
      </c>
      <c r="H30" s="111">
        <v>2810</v>
      </c>
      <c r="I30" s="111">
        <v>1025</v>
      </c>
      <c r="J30" s="111">
        <v>585</v>
      </c>
      <c r="K30" s="111">
        <v>4860</v>
      </c>
      <c r="L30" s="111">
        <v>8745</v>
      </c>
      <c r="M30" s="111">
        <v>3680</v>
      </c>
      <c r="N30" s="111">
        <v>4110</v>
      </c>
      <c r="O30" s="111">
        <v>10395</v>
      </c>
      <c r="P30" s="111">
        <v>2650</v>
      </c>
      <c r="Q30" s="111">
        <v>155</v>
      </c>
    </row>
    <row r="31" spans="1:17" ht="12.6" customHeight="1" x14ac:dyDescent="0.2">
      <c r="A31" s="72" t="s">
        <v>118</v>
      </c>
      <c r="B31" s="97"/>
      <c r="C31" s="111">
        <v>70160</v>
      </c>
      <c r="D31" s="111">
        <v>170</v>
      </c>
      <c r="E31" s="111">
        <v>8455</v>
      </c>
      <c r="F31" s="111">
        <v>4025</v>
      </c>
      <c r="G31" s="111">
        <v>15540</v>
      </c>
      <c r="H31" s="111">
        <v>2780</v>
      </c>
      <c r="I31" s="111">
        <v>1870</v>
      </c>
      <c r="J31" s="111">
        <v>790</v>
      </c>
      <c r="K31" s="111">
        <v>4710</v>
      </c>
      <c r="L31" s="111">
        <v>6410</v>
      </c>
      <c r="M31" s="111">
        <v>6190</v>
      </c>
      <c r="N31" s="111">
        <v>4660</v>
      </c>
      <c r="O31" s="111">
        <v>11650</v>
      </c>
      <c r="P31" s="111">
        <v>2620</v>
      </c>
      <c r="Q31" s="111">
        <v>290</v>
      </c>
    </row>
    <row r="32" spans="1:17" ht="12.6" customHeight="1" x14ac:dyDescent="0.2">
      <c r="A32" s="72" t="s">
        <v>119</v>
      </c>
      <c r="B32" s="97"/>
      <c r="C32" s="111">
        <v>42020</v>
      </c>
      <c r="D32" s="111">
        <v>85</v>
      </c>
      <c r="E32" s="111">
        <v>5270</v>
      </c>
      <c r="F32" s="111">
        <v>2080</v>
      </c>
      <c r="G32" s="111">
        <v>8430</v>
      </c>
      <c r="H32" s="111">
        <v>1080</v>
      </c>
      <c r="I32" s="111">
        <v>950</v>
      </c>
      <c r="J32" s="111">
        <v>465</v>
      </c>
      <c r="K32" s="111">
        <v>2220</v>
      </c>
      <c r="L32" s="111">
        <v>2910</v>
      </c>
      <c r="M32" s="111">
        <v>4165</v>
      </c>
      <c r="N32" s="111">
        <v>4255</v>
      </c>
      <c r="O32" s="111">
        <v>7950</v>
      </c>
      <c r="P32" s="111">
        <v>1875</v>
      </c>
      <c r="Q32" s="111">
        <v>280</v>
      </c>
    </row>
    <row r="33" spans="1:17" ht="12.6" customHeight="1" x14ac:dyDescent="0.2">
      <c r="A33" s="72"/>
      <c r="B33" s="97"/>
      <c r="C33" s="111"/>
      <c r="D33" s="111"/>
      <c r="E33" s="111"/>
      <c r="F33" s="111"/>
      <c r="G33" s="111"/>
      <c r="H33" s="111"/>
      <c r="I33" s="111"/>
      <c r="J33" s="111"/>
      <c r="K33" s="111"/>
      <c r="L33" s="111"/>
      <c r="M33" s="111"/>
      <c r="N33" s="111"/>
      <c r="O33" s="111"/>
      <c r="P33" s="111"/>
      <c r="Q33" s="111"/>
    </row>
    <row r="34" spans="1:17" ht="12.6" customHeight="1" x14ac:dyDescent="0.2">
      <c r="A34" s="71" t="s">
        <v>120</v>
      </c>
      <c r="B34" s="98"/>
      <c r="C34" s="111"/>
      <c r="D34" s="111"/>
      <c r="E34" s="111"/>
      <c r="F34" s="111"/>
      <c r="G34" s="111"/>
      <c r="H34" s="111"/>
      <c r="I34" s="111"/>
      <c r="J34" s="111"/>
      <c r="K34" s="111"/>
      <c r="L34" s="111"/>
      <c r="M34" s="111"/>
      <c r="N34" s="111"/>
      <c r="O34" s="111"/>
      <c r="P34" s="111"/>
      <c r="Q34" s="111"/>
    </row>
    <row r="35" spans="1:17" ht="12.6" customHeight="1" x14ac:dyDescent="0.2">
      <c r="A35" s="81" t="s">
        <v>121</v>
      </c>
      <c r="B35" s="72"/>
      <c r="C35" s="111">
        <v>52070</v>
      </c>
      <c r="D35" s="111">
        <v>55</v>
      </c>
      <c r="E35" s="111">
        <v>3805</v>
      </c>
      <c r="F35" s="111">
        <v>1005</v>
      </c>
      <c r="G35" s="111">
        <v>27645</v>
      </c>
      <c r="H35" s="111">
        <v>835</v>
      </c>
      <c r="I35" s="111">
        <v>350</v>
      </c>
      <c r="J35" s="111">
        <v>265</v>
      </c>
      <c r="K35" s="111">
        <v>1985</v>
      </c>
      <c r="L35" s="111">
        <v>8485</v>
      </c>
      <c r="M35" s="111">
        <v>475</v>
      </c>
      <c r="N35" s="111">
        <v>930</v>
      </c>
      <c r="O35" s="111">
        <v>3600</v>
      </c>
      <c r="P35" s="111">
        <v>2560</v>
      </c>
      <c r="Q35" s="111">
        <v>65</v>
      </c>
    </row>
    <row r="36" spans="1:17" ht="12.6" customHeight="1" x14ac:dyDescent="0.2">
      <c r="A36" s="81" t="s">
        <v>122</v>
      </c>
      <c r="B36" s="95"/>
      <c r="C36" s="111">
        <v>43315</v>
      </c>
      <c r="D36" s="111">
        <v>200</v>
      </c>
      <c r="E36" s="111">
        <v>3670</v>
      </c>
      <c r="F36" s="111">
        <v>1585</v>
      </c>
      <c r="G36" s="111">
        <v>14090</v>
      </c>
      <c r="H36" s="111">
        <v>910</v>
      </c>
      <c r="I36" s="111">
        <v>455</v>
      </c>
      <c r="J36" s="111">
        <v>355</v>
      </c>
      <c r="K36" s="111">
        <v>2295</v>
      </c>
      <c r="L36" s="111">
        <v>8320</v>
      </c>
      <c r="M36" s="111">
        <v>775</v>
      </c>
      <c r="N36" s="111">
        <v>1885</v>
      </c>
      <c r="O36" s="111">
        <v>6695</v>
      </c>
      <c r="P36" s="111">
        <v>1995</v>
      </c>
      <c r="Q36" s="111">
        <v>85</v>
      </c>
    </row>
    <row r="37" spans="1:17" ht="12.6" customHeight="1" x14ac:dyDescent="0.2">
      <c r="A37" s="81" t="s">
        <v>123</v>
      </c>
      <c r="B37" s="99"/>
      <c r="C37" s="111">
        <v>40705</v>
      </c>
      <c r="D37" s="111">
        <v>45</v>
      </c>
      <c r="E37" s="111">
        <v>3995</v>
      </c>
      <c r="F37" s="111">
        <v>2520</v>
      </c>
      <c r="G37" s="111">
        <v>7780</v>
      </c>
      <c r="H37" s="111">
        <v>1115</v>
      </c>
      <c r="I37" s="111">
        <v>625</v>
      </c>
      <c r="J37" s="111">
        <v>380</v>
      </c>
      <c r="K37" s="111">
        <v>2275</v>
      </c>
      <c r="L37" s="111">
        <v>3405</v>
      </c>
      <c r="M37" s="111">
        <v>3325</v>
      </c>
      <c r="N37" s="111">
        <v>2845</v>
      </c>
      <c r="O37" s="111">
        <v>10825</v>
      </c>
      <c r="P37" s="111">
        <v>1385</v>
      </c>
      <c r="Q37" s="111">
        <v>180</v>
      </c>
    </row>
    <row r="38" spans="1:17" ht="12.6" customHeight="1" x14ac:dyDescent="0.2">
      <c r="A38" s="81" t="s">
        <v>124</v>
      </c>
      <c r="B38" s="72"/>
      <c r="C38" s="111">
        <v>39735</v>
      </c>
      <c r="D38" s="111">
        <v>30</v>
      </c>
      <c r="E38" s="111">
        <v>4390</v>
      </c>
      <c r="F38" s="111">
        <v>2875</v>
      </c>
      <c r="G38" s="111">
        <v>5900</v>
      </c>
      <c r="H38" s="111">
        <v>1670</v>
      </c>
      <c r="I38" s="111">
        <v>910</v>
      </c>
      <c r="J38" s="111">
        <v>555</v>
      </c>
      <c r="K38" s="111">
        <v>3010</v>
      </c>
      <c r="L38" s="111">
        <v>1350</v>
      </c>
      <c r="M38" s="111">
        <v>4340</v>
      </c>
      <c r="N38" s="111">
        <v>4560</v>
      </c>
      <c r="O38" s="111">
        <v>8170</v>
      </c>
      <c r="P38" s="111">
        <v>1590</v>
      </c>
      <c r="Q38" s="111">
        <v>380</v>
      </c>
    </row>
    <row r="39" spans="1:17" ht="12.6" customHeight="1" x14ac:dyDescent="0.2">
      <c r="A39" s="81" t="s">
        <v>125</v>
      </c>
      <c r="B39" s="72"/>
      <c r="C39" s="111">
        <v>36150</v>
      </c>
      <c r="D39" s="111">
        <v>40</v>
      </c>
      <c r="E39" s="111">
        <v>4330</v>
      </c>
      <c r="F39" s="111">
        <v>2140</v>
      </c>
      <c r="G39" s="111">
        <v>5000</v>
      </c>
      <c r="H39" s="111">
        <v>2810</v>
      </c>
      <c r="I39" s="111">
        <v>1640</v>
      </c>
      <c r="J39" s="111">
        <v>455</v>
      </c>
      <c r="K39" s="111">
        <v>3845</v>
      </c>
      <c r="L39" s="111">
        <v>960</v>
      </c>
      <c r="M39" s="111">
        <v>5605</v>
      </c>
      <c r="N39" s="111">
        <v>3810</v>
      </c>
      <c r="O39" s="111">
        <v>4065</v>
      </c>
      <c r="P39" s="111">
        <v>1370</v>
      </c>
      <c r="Q39" s="111">
        <v>85</v>
      </c>
    </row>
    <row r="40" spans="1:17" ht="12.6" customHeight="1" x14ac:dyDescent="0.25">
      <c r="A40" s="102"/>
      <c r="B40" s="102"/>
      <c r="C40" s="102"/>
      <c r="D40" s="102"/>
      <c r="E40" s="102"/>
      <c r="F40" s="102"/>
      <c r="G40" s="102"/>
      <c r="H40" s="102"/>
      <c r="I40" s="102"/>
      <c r="J40" s="102"/>
      <c r="K40" s="102"/>
      <c r="L40" s="102"/>
      <c r="M40" s="102"/>
      <c r="N40" s="102"/>
      <c r="O40" s="102"/>
      <c r="P40" s="102"/>
      <c r="Q40" s="102"/>
    </row>
    <row r="41" spans="1:17" ht="12.6" customHeight="1" x14ac:dyDescent="0.25">
      <c r="A41" s="103" t="s">
        <v>126</v>
      </c>
      <c r="B41" s="103"/>
      <c r="C41" s="103"/>
      <c r="D41" s="105"/>
      <c r="E41" s="103"/>
      <c r="F41" s="103"/>
      <c r="G41" s="103"/>
      <c r="H41" s="103"/>
      <c r="I41" s="103"/>
      <c r="J41" s="104"/>
      <c r="K41" s="104"/>
      <c r="L41" s="103"/>
      <c r="M41" s="105"/>
      <c r="N41" s="105"/>
      <c r="O41" s="105"/>
      <c r="P41" s="105"/>
      <c r="Q41" s="105"/>
    </row>
    <row r="42" spans="1:17" ht="13.5" customHeight="1" x14ac:dyDescent="0.2">
      <c r="A42" s="81" t="s">
        <v>127</v>
      </c>
      <c r="C42" s="106"/>
      <c r="D42" s="107"/>
      <c r="E42" s="107"/>
      <c r="F42" s="107"/>
      <c r="G42" s="107"/>
      <c r="H42" s="107"/>
      <c r="I42" s="107"/>
      <c r="J42" s="107"/>
      <c r="K42" s="107"/>
      <c r="L42" s="107"/>
      <c r="M42" s="107"/>
      <c r="N42" s="107"/>
      <c r="O42" s="107"/>
      <c r="P42" s="107"/>
    </row>
    <row r="43" spans="1:17" ht="23.25" customHeight="1" x14ac:dyDescent="0.2">
      <c r="A43" s="131" t="s">
        <v>153</v>
      </c>
      <c r="B43" s="131"/>
      <c r="C43" s="131"/>
      <c r="D43" s="131"/>
      <c r="E43" s="131"/>
      <c r="F43" s="131"/>
      <c r="G43" s="131"/>
      <c r="H43" s="131"/>
      <c r="I43" s="131"/>
      <c r="J43" s="131"/>
      <c r="K43" s="131"/>
      <c r="L43" s="131"/>
      <c r="M43" s="131"/>
      <c r="N43" s="131"/>
      <c r="O43" s="131"/>
      <c r="P43" s="131"/>
      <c r="Q43" s="107"/>
    </row>
    <row r="44" spans="1:17" ht="12.6" customHeight="1" x14ac:dyDescent="0.2">
      <c r="C44" s="106"/>
      <c r="D44" s="107"/>
      <c r="E44" s="107"/>
      <c r="F44" s="107"/>
      <c r="G44" s="107"/>
      <c r="H44" s="107"/>
      <c r="I44" s="107"/>
      <c r="J44" s="107"/>
      <c r="K44" s="107"/>
      <c r="L44" s="107"/>
      <c r="M44" s="107"/>
      <c r="N44" s="107"/>
      <c r="O44" s="107"/>
      <c r="P44" s="107"/>
      <c r="Q44" s="107"/>
    </row>
    <row r="45" spans="1:17" ht="12.6" customHeight="1" x14ac:dyDescent="0.2">
      <c r="C45" s="106"/>
      <c r="D45" s="107"/>
      <c r="E45" s="107"/>
      <c r="F45" s="107"/>
      <c r="G45" s="107"/>
      <c r="H45" s="107"/>
      <c r="I45" s="107"/>
      <c r="J45" s="107"/>
      <c r="K45" s="107"/>
      <c r="L45" s="107"/>
      <c r="M45" s="107"/>
      <c r="N45" s="107"/>
      <c r="O45" s="107"/>
      <c r="P45" s="107"/>
      <c r="Q45" s="107"/>
    </row>
    <row r="46" spans="1:17" ht="12.6" customHeight="1" x14ac:dyDescent="0.2">
      <c r="D46" s="81"/>
      <c r="H46" s="108"/>
      <c r="I46" s="108"/>
      <c r="K46" s="81"/>
      <c r="L46" s="81"/>
      <c r="M46" s="81"/>
      <c r="N46" s="81"/>
      <c r="O46" s="81"/>
      <c r="P46" s="81"/>
      <c r="Q46" s="81"/>
    </row>
    <row r="47" spans="1:17" ht="12.6" customHeight="1" x14ac:dyDescent="0.2">
      <c r="D47" s="81"/>
      <c r="H47" s="108"/>
      <c r="I47" s="108"/>
      <c r="K47" s="81"/>
      <c r="L47" s="81"/>
      <c r="M47" s="81"/>
      <c r="N47" s="81"/>
      <c r="O47" s="81"/>
      <c r="P47" s="81"/>
      <c r="Q47" s="81"/>
    </row>
    <row r="48" spans="1:17" ht="12.6" customHeight="1" x14ac:dyDescent="0.2">
      <c r="C48" s="109"/>
      <c r="D48" s="109"/>
      <c r="E48" s="109"/>
      <c r="F48" s="109"/>
      <c r="G48" s="109"/>
      <c r="H48" s="109"/>
      <c r="I48" s="109"/>
      <c r="J48" s="109"/>
      <c r="K48" s="109"/>
      <c r="L48" s="109"/>
      <c r="M48" s="109"/>
      <c r="N48" s="109"/>
      <c r="O48" s="109"/>
      <c r="P48" s="109"/>
      <c r="Q48" s="109"/>
    </row>
    <row r="49" spans="3:17" ht="12.6" customHeight="1" x14ac:dyDescent="0.2">
      <c r="C49" s="109"/>
      <c r="D49" s="109"/>
      <c r="E49" s="109"/>
      <c r="F49" s="109"/>
      <c r="G49" s="109"/>
      <c r="H49" s="109"/>
      <c r="I49" s="109"/>
      <c r="J49" s="109"/>
      <c r="K49" s="109"/>
      <c r="L49" s="109"/>
      <c r="M49" s="109"/>
      <c r="N49" s="109"/>
      <c r="O49" s="109"/>
      <c r="P49" s="109"/>
      <c r="Q49" s="109"/>
    </row>
    <row r="50" spans="3:17" ht="12.6" customHeight="1" x14ac:dyDescent="0.2">
      <c r="C50" s="109"/>
      <c r="D50" s="109"/>
      <c r="E50" s="109"/>
      <c r="F50" s="109"/>
      <c r="G50" s="109"/>
      <c r="H50" s="109"/>
      <c r="I50" s="109"/>
      <c r="J50" s="109"/>
      <c r="K50" s="109"/>
      <c r="L50" s="109"/>
      <c r="M50" s="109"/>
      <c r="N50" s="109"/>
      <c r="O50" s="109"/>
      <c r="P50" s="109"/>
      <c r="Q50" s="109"/>
    </row>
    <row r="51" spans="3:17" ht="12.6" customHeight="1" x14ac:dyDescent="0.2">
      <c r="H51" s="108"/>
      <c r="I51" s="108"/>
    </row>
    <row r="52" spans="3:17" ht="12.6" customHeight="1" x14ac:dyDescent="0.2">
      <c r="H52" s="108"/>
      <c r="I52" s="108"/>
    </row>
    <row r="53" spans="3:17" ht="12.6" customHeight="1" x14ac:dyDescent="0.2">
      <c r="H53" s="108"/>
      <c r="I53" s="108"/>
    </row>
    <row r="56" spans="3:17" ht="12.6" customHeight="1" x14ac:dyDescent="0.2">
      <c r="I56" s="108"/>
    </row>
    <row r="58" spans="3:17" ht="12.6" customHeight="1" x14ac:dyDescent="0.2">
      <c r="I58" s="108"/>
    </row>
    <row r="59" spans="3:17" ht="12.6" customHeight="1" x14ac:dyDescent="0.2">
      <c r="H59" s="108"/>
      <c r="I59" s="108"/>
    </row>
    <row r="64" spans="3:17" ht="12.6" customHeight="1" x14ac:dyDescent="0.2">
      <c r="I64" s="108"/>
    </row>
    <row r="65" spans="8:9" ht="12.6" customHeight="1" x14ac:dyDescent="0.2">
      <c r="H65" s="108"/>
      <c r="I65" s="108"/>
    </row>
    <row r="67" spans="8:9" ht="12.6" customHeight="1" x14ac:dyDescent="0.2">
      <c r="H67" s="108"/>
      <c r="I67" s="108"/>
    </row>
    <row r="68" spans="8:9" ht="12.6" customHeight="1" x14ac:dyDescent="0.2">
      <c r="H68" s="108"/>
      <c r="I68" s="108"/>
    </row>
    <row r="70" spans="8:9" ht="12.6" customHeight="1" x14ac:dyDescent="0.2">
      <c r="H70" s="108"/>
      <c r="I70" s="108"/>
    </row>
    <row r="71" spans="8:9" ht="12.6" customHeight="1" x14ac:dyDescent="0.2">
      <c r="H71" s="108"/>
      <c r="I71" s="108"/>
    </row>
    <row r="73" spans="8:9" ht="12.6" customHeight="1" x14ac:dyDescent="0.2">
      <c r="H73" s="108"/>
      <c r="I73" s="108"/>
    </row>
    <row r="74" spans="8:9" ht="12.6" customHeight="1" x14ac:dyDescent="0.2">
      <c r="H74" s="108"/>
      <c r="I74" s="108"/>
    </row>
    <row r="75" spans="8:9" ht="12.6" customHeight="1" x14ac:dyDescent="0.2">
      <c r="H75" s="108"/>
      <c r="I75" s="108"/>
    </row>
    <row r="76" spans="8:9" ht="12.6" customHeight="1" x14ac:dyDescent="0.2">
      <c r="H76" s="108"/>
      <c r="I76" s="108"/>
    </row>
    <row r="77" spans="8:9" ht="12.6" customHeight="1" x14ac:dyDescent="0.2">
      <c r="H77" s="108"/>
      <c r="I77" s="108"/>
    </row>
    <row r="80" spans="8:9" ht="12.6" customHeight="1" x14ac:dyDescent="0.2">
      <c r="I80" s="108"/>
    </row>
  </sheetData>
  <mergeCells count="1">
    <mergeCell ref="A43:P43"/>
  </mergeCells>
  <conditionalFormatting sqref="C5 E5:H5">
    <cfRule type="cellIs" dxfId="1" priority="1" stopIfTrue="1" operator="equal">
      <formula>"   "</formula>
    </cfRule>
    <cfRule type="cellIs" dxfId="0" priority="2" stopIfTrue="1" operator="equal">
      <formula>"    "</formula>
    </cfRule>
  </conditionalFormatting>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53"/>
  <sheetViews>
    <sheetView showGridLines="0" zoomScaleNormal="100" workbookViewId="0">
      <selection activeCell="B12" sqref="B12"/>
    </sheetView>
  </sheetViews>
  <sheetFormatPr defaultColWidth="8.85546875" defaultRowHeight="12.75" x14ac:dyDescent="0.2"/>
  <cols>
    <col min="1" max="1" width="15.7109375" style="3" customWidth="1"/>
    <col min="2" max="2" width="57.140625" style="3" customWidth="1"/>
    <col min="3" max="16384" width="8.85546875" style="3"/>
  </cols>
  <sheetData>
    <row r="1" spans="1:7" ht="15.75" x14ac:dyDescent="0.25">
      <c r="A1" s="1" t="s">
        <v>0</v>
      </c>
      <c r="B1" s="12"/>
      <c r="C1" s="28"/>
      <c r="D1" s="28"/>
      <c r="E1" s="5"/>
      <c r="F1" s="5"/>
      <c r="G1" s="5"/>
    </row>
    <row r="2" spans="1:7" x14ac:dyDescent="0.2">
      <c r="A2" s="6" t="s">
        <v>3</v>
      </c>
      <c r="B2" s="6" t="s">
        <v>0</v>
      </c>
      <c r="D2" s="12"/>
      <c r="E2" s="5"/>
      <c r="F2" s="5"/>
      <c r="G2" s="5"/>
    </row>
    <row r="3" spans="1:7" x14ac:dyDescent="0.2">
      <c r="A3" s="6"/>
      <c r="B3" s="6"/>
      <c r="D3" s="12"/>
      <c r="E3" s="5"/>
      <c r="F3" s="5"/>
      <c r="G3" s="5"/>
    </row>
    <row r="4" spans="1:7" x14ac:dyDescent="0.2">
      <c r="A4" t="s">
        <v>1</v>
      </c>
      <c r="B4" s="44" t="s">
        <v>21</v>
      </c>
      <c r="D4" s="12"/>
      <c r="E4" s="5"/>
      <c r="F4" s="5"/>
      <c r="G4" s="5"/>
    </row>
    <row r="5" spans="1:7" x14ac:dyDescent="0.2">
      <c r="A5" s="12" t="s">
        <v>4</v>
      </c>
      <c r="B5" s="39" t="s">
        <v>8</v>
      </c>
      <c r="D5" s="12"/>
      <c r="E5" s="5"/>
      <c r="F5" s="5"/>
      <c r="G5" s="5"/>
    </row>
    <row r="6" spans="1:7" x14ac:dyDescent="0.2">
      <c r="A6" s="12"/>
      <c r="B6" s="12"/>
      <c r="D6" s="12"/>
      <c r="E6" s="5"/>
      <c r="F6" s="5"/>
      <c r="G6" s="5"/>
    </row>
    <row r="7" spans="1:7" x14ac:dyDescent="0.2">
      <c r="A7" s="29" t="s">
        <v>81</v>
      </c>
      <c r="B7" s="39" t="str">
        <f>TEXT(MID('Tabel 1a'!A$2,1,(SEARCH("1)",'Tabel 1a'!A$2,1))-1),)&amp;TEXT(MID('Tabel 1a'!A$2,(SEARCH("1)",'Tabel 1a'!A$2,1)+2),6),)</f>
        <v>Banen naar sector en persoonskenmerken van personen met een baan naar type sector in vier universiteitssteden, 2014</v>
      </c>
      <c r="D7" s="12"/>
      <c r="E7" s="5"/>
      <c r="F7" s="5"/>
      <c r="G7" s="5"/>
    </row>
    <row r="8" spans="1:7" x14ac:dyDescent="0.2">
      <c r="A8" s="29" t="s">
        <v>83</v>
      </c>
      <c r="B8" s="39" t="str">
        <f>TEXT(MID('Tabel 1b'!A$2,1,(SEARCH("1)",'Tabel 1b'!A$2,1))-1),)&amp;TEXT(MID('Tabel 1b'!A$2,(SEARCH("1)",'Tabel 1b'!A$2,1)+2),6),)</f>
        <v>Banen naar sector en persoonskenmerken van personen met een baan naar type sector in vier universiteitssteden, 2015</v>
      </c>
      <c r="C8" s="12"/>
      <c r="D8" s="12"/>
      <c r="E8" s="5"/>
      <c r="F8" s="5"/>
      <c r="G8" s="5"/>
    </row>
    <row r="9" spans="1:7" x14ac:dyDescent="0.2">
      <c r="A9" s="29" t="s">
        <v>144</v>
      </c>
      <c r="B9" s="39" t="str">
        <f>TEXT(MID('Tabel 1c'!A$2,1,(SEARCH("1)",'Tabel 1c'!A$2,1))-1),)&amp;TEXT(MID('Tabel 1c'!A$2,(SEARCH("1)",'Tabel 1c'!A$2,1)+2),6),)</f>
        <v>Banen naar sector en persoonskenmerken van personen met een baan naar type sector in vier universiteitssteden, 2017</v>
      </c>
      <c r="C9" s="12"/>
      <c r="D9" s="12"/>
      <c r="E9" s="5"/>
      <c r="F9" s="5"/>
      <c r="G9" s="5"/>
    </row>
    <row r="10" spans="1:7" x14ac:dyDescent="0.2">
      <c r="A10" s="29" t="s">
        <v>82</v>
      </c>
      <c r="B10" s="39" t="str">
        <f>TEXT(MID('Tabel 2a'!A$2,1,(SEARCH("1)",'Tabel 2a'!A$2,1))-1),)&amp;TEXT(MID('Tabel 2a'!A$2,(SEARCH("1)",'Tabel 2a'!A$2,1)+2),6),)</f>
        <v>Banen naar sector en persoonskenmerken van personen met een baan naar type sector in vier niet-universiteitssteden, 2014</v>
      </c>
      <c r="C10" s="12"/>
      <c r="D10" s="12"/>
      <c r="E10" s="5"/>
      <c r="F10" s="5"/>
      <c r="G10" s="5"/>
    </row>
    <row r="11" spans="1:7" x14ac:dyDescent="0.2">
      <c r="A11" s="29" t="s">
        <v>84</v>
      </c>
      <c r="B11" s="39" t="str">
        <f>TEXT(MID('Tabel 2b'!A$2,1,(SEARCH("1)",'Tabel 2b'!A$2,1))-1),)&amp;TEXT(MID('Tabel 2b'!A$2,(SEARCH("1)",'Tabel 2b'!A$2,1)+2),6),)</f>
        <v>Banen naar sector en persoonskenmerken van personen met een baan naar type sector in vier niet-universiteitssteden, 2015</v>
      </c>
      <c r="C11" s="12"/>
      <c r="D11" s="12"/>
      <c r="E11" s="5"/>
      <c r="F11" s="5"/>
      <c r="G11" s="5"/>
    </row>
    <row r="12" spans="1:7" x14ac:dyDescent="0.2">
      <c r="A12" s="29" t="s">
        <v>145</v>
      </c>
      <c r="B12" s="39" t="str">
        <f>TEXT(MID('Tabel 2c'!A$2,1,(SEARCH("1)",'Tabel 2c'!A$2,1))-1),)&amp;TEXT(MID('Tabel 2c'!A$2,(SEARCH("1)",'Tabel 2c'!A$2,1)+2),6),)</f>
        <v>Banen naar sector en persoonskenmerken van personen met een baan naar type sector in vier niet-universiteitssteden, 2017</v>
      </c>
      <c r="C12" s="12"/>
      <c r="D12" s="12"/>
      <c r="E12" s="5"/>
      <c r="F12" s="16"/>
      <c r="G12" s="5"/>
    </row>
    <row r="13" spans="1:7" x14ac:dyDescent="0.2">
      <c r="A13" s="5"/>
      <c r="B13" s="5"/>
      <c r="C13" s="5"/>
      <c r="D13" s="5"/>
      <c r="E13" s="5"/>
      <c r="F13" s="5"/>
      <c r="G13" s="5"/>
    </row>
    <row r="14" spans="1:7" x14ac:dyDescent="0.2">
      <c r="A14" s="5"/>
      <c r="B14" s="5"/>
      <c r="C14" s="5"/>
      <c r="D14" s="5"/>
      <c r="E14" s="5"/>
      <c r="F14" s="5"/>
      <c r="G14" s="5"/>
    </row>
    <row r="39" spans="1:2" x14ac:dyDescent="0.2">
      <c r="A39" s="130" t="s">
        <v>5</v>
      </c>
      <c r="B39" s="130"/>
    </row>
    <row r="40" spans="1:2" x14ac:dyDescent="0.2">
      <c r="A40" s="129" t="s">
        <v>13</v>
      </c>
      <c r="B40" s="129"/>
    </row>
    <row r="41" spans="1:2" x14ac:dyDescent="0.2">
      <c r="A41" s="129" t="s">
        <v>14</v>
      </c>
      <c r="B41" s="129"/>
    </row>
    <row r="42" spans="1:2" x14ac:dyDescent="0.2">
      <c r="A42" s="25" t="s">
        <v>15</v>
      </c>
      <c r="B42" s="25"/>
    </row>
    <row r="43" spans="1:2" x14ac:dyDescent="0.2">
      <c r="A43" s="129" t="s">
        <v>16</v>
      </c>
      <c r="B43" s="129"/>
    </row>
    <row r="44" spans="1:2" x14ac:dyDescent="0.2">
      <c r="A44" s="129" t="s">
        <v>17</v>
      </c>
      <c r="B44" s="129"/>
    </row>
    <row r="45" spans="1:2" x14ac:dyDescent="0.2">
      <c r="A45" s="129" t="s">
        <v>18</v>
      </c>
      <c r="B45" s="129"/>
    </row>
    <row r="46" spans="1:2" x14ac:dyDescent="0.2">
      <c r="A46" s="129" t="s">
        <v>19</v>
      </c>
      <c r="B46" s="129"/>
    </row>
    <row r="47" spans="1:2" x14ac:dyDescent="0.2">
      <c r="A47" s="129" t="s">
        <v>20</v>
      </c>
      <c r="B47" s="129"/>
    </row>
    <row r="48" spans="1:2" x14ac:dyDescent="0.2">
      <c r="A48" s="129" t="s">
        <v>6</v>
      </c>
      <c r="B48" s="129"/>
    </row>
    <row r="49" spans="1:6" x14ac:dyDescent="0.2">
      <c r="A49" s="25" t="s">
        <v>7</v>
      </c>
      <c r="B49" s="24"/>
    </row>
    <row r="51" spans="1:6" x14ac:dyDescent="0.2">
      <c r="A51" s="8"/>
    </row>
    <row r="52" spans="1:6" x14ac:dyDescent="0.2">
      <c r="A52" s="17" t="s">
        <v>63</v>
      </c>
      <c r="B52" s="9"/>
      <c r="C52" s="9"/>
      <c r="D52" s="9"/>
      <c r="E52" s="9"/>
      <c r="F52" s="9"/>
    </row>
    <row r="53" spans="1:6" x14ac:dyDescent="0.2">
      <c r="A53" s="17"/>
    </row>
  </sheetData>
  <mergeCells count="9">
    <mergeCell ref="A46:B46"/>
    <mergeCell ref="A47:B47"/>
    <mergeCell ref="A48:B48"/>
    <mergeCell ref="A39:B39"/>
    <mergeCell ref="A40:B40"/>
    <mergeCell ref="A41:B41"/>
    <mergeCell ref="A43:B43"/>
    <mergeCell ref="A44:B44"/>
    <mergeCell ref="A45:B45"/>
  </mergeCells>
  <hyperlinks>
    <hyperlink ref="B4" location="Toelichting!A1" display="Toelichting bij de tabellen"/>
    <hyperlink ref="B5" location="Bronbestanden!A1" display="Beschrijving van de gebruikte bronbestanden"/>
    <hyperlink ref="B7" location="'Tabel 1a'!Afdrukbereik" display="'Tabel 1a'!Afdrukbereik"/>
    <hyperlink ref="B8" location="'Tabel 1b'!A1" display="'Tabel 1b'!A1"/>
    <hyperlink ref="B9" location="'Tabel 1c'!Afdrukbereik" display="'Tabel 1c'!Afdrukbereik"/>
    <hyperlink ref="B10" location="'Tabel 2a'!A1" display="'Tabel 2a'!A1"/>
    <hyperlink ref="B11" location="'Tabel 2b'!A1" display="'Tabel 2b'!A1"/>
    <hyperlink ref="B12" location="'Tabel 2c'!A1" display="'Tabel 2c'!A1"/>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66"/>
  <sheetViews>
    <sheetView showGridLines="0" topLeftCell="A19" zoomScaleNormal="100" workbookViewId="0">
      <selection activeCell="F8" sqref="F8"/>
    </sheetView>
  </sheetViews>
  <sheetFormatPr defaultColWidth="9.140625" defaultRowHeight="12.75" x14ac:dyDescent="0.2"/>
  <cols>
    <col min="1" max="1" width="99" style="66" customWidth="1"/>
    <col min="2" max="2" width="9.140625" style="3" customWidth="1"/>
    <col min="3" max="5" width="9.140625" style="3"/>
    <col min="6" max="6" width="115.85546875" style="3" customWidth="1"/>
    <col min="7" max="16384" width="9.140625" style="3"/>
  </cols>
  <sheetData>
    <row r="1" spans="1:1" ht="15.75" x14ac:dyDescent="0.2">
      <c r="A1" s="50" t="s">
        <v>21</v>
      </c>
    </row>
    <row r="3" spans="1:1" ht="14.25" x14ac:dyDescent="0.2">
      <c r="A3" s="51" t="s">
        <v>2</v>
      </c>
    </row>
    <row r="4" spans="1:1" ht="14.25" x14ac:dyDescent="0.2">
      <c r="A4" s="51"/>
    </row>
    <row r="5" spans="1:1" ht="191.25" x14ac:dyDescent="0.2">
      <c r="A5" s="48" t="s">
        <v>137</v>
      </c>
    </row>
    <row r="6" spans="1:1" ht="14.25" x14ac:dyDescent="0.2">
      <c r="A6" s="53" t="s">
        <v>77</v>
      </c>
    </row>
    <row r="7" spans="1:1" x14ac:dyDescent="0.2">
      <c r="A7" s="52"/>
    </row>
    <row r="8" spans="1:1" ht="30" customHeight="1" x14ac:dyDescent="0.2">
      <c r="A8" s="48" t="s">
        <v>150</v>
      </c>
    </row>
    <row r="9" spans="1:1" x14ac:dyDescent="0.2">
      <c r="A9" s="69" t="s">
        <v>138</v>
      </c>
    </row>
    <row r="10" spans="1:1" x14ac:dyDescent="0.2">
      <c r="A10" s="69" t="s">
        <v>146</v>
      </c>
    </row>
    <row r="11" spans="1:1" ht="15" customHeight="1" x14ac:dyDescent="0.2">
      <c r="A11" s="69" t="s">
        <v>147</v>
      </c>
    </row>
    <row r="12" spans="1:1" ht="30" customHeight="1" x14ac:dyDescent="0.2">
      <c r="A12" s="48" t="s">
        <v>151</v>
      </c>
    </row>
    <row r="13" spans="1:1" x14ac:dyDescent="0.2">
      <c r="A13" s="69" t="s">
        <v>148</v>
      </c>
    </row>
    <row r="14" spans="1:1" x14ac:dyDescent="0.2">
      <c r="A14" s="69" t="s">
        <v>139</v>
      </c>
    </row>
    <row r="15" spans="1:1" ht="15" customHeight="1" x14ac:dyDescent="0.2">
      <c r="A15" s="69" t="s">
        <v>149</v>
      </c>
    </row>
    <row r="16" spans="1:1" ht="14.25" x14ac:dyDescent="0.2">
      <c r="A16" s="49"/>
    </row>
    <row r="17" spans="1:3" ht="38.25" x14ac:dyDescent="0.2">
      <c r="A17" s="40" t="s">
        <v>86</v>
      </c>
      <c r="B17" s="7"/>
    </row>
    <row r="18" spans="1:3" x14ac:dyDescent="0.2">
      <c r="A18" s="54"/>
      <c r="B18" s="7"/>
    </row>
    <row r="19" spans="1:3" ht="14.25" x14ac:dyDescent="0.2">
      <c r="A19" s="41" t="s">
        <v>9</v>
      </c>
      <c r="C19" s="11"/>
    </row>
    <row r="20" spans="1:3" ht="14.25" x14ac:dyDescent="0.2">
      <c r="A20" s="41"/>
      <c r="C20" s="11"/>
    </row>
    <row r="21" spans="1:3" x14ac:dyDescent="0.2">
      <c r="A21" s="43" t="s">
        <v>56</v>
      </c>
    </row>
    <row r="22" spans="1:3" ht="51" x14ac:dyDescent="0.2">
      <c r="A22" s="55" t="s">
        <v>87</v>
      </c>
    </row>
    <row r="23" spans="1:3" ht="13.5" customHeight="1" x14ac:dyDescent="0.2">
      <c r="A23" s="42"/>
    </row>
    <row r="24" spans="1:3" x14ac:dyDescent="0.2">
      <c r="A24" s="43" t="s">
        <v>62</v>
      </c>
    </row>
    <row r="25" spans="1:3" ht="25.5" x14ac:dyDescent="0.2">
      <c r="A25" s="56" t="s">
        <v>72</v>
      </c>
    </row>
    <row r="26" spans="1:3" x14ac:dyDescent="0.2">
      <c r="A26" s="56"/>
    </row>
    <row r="27" spans="1:3" x14ac:dyDescent="0.2">
      <c r="A27" s="57" t="s">
        <v>66</v>
      </c>
    </row>
    <row r="28" spans="1:3" ht="30" customHeight="1" x14ac:dyDescent="0.2">
      <c r="A28" s="67" t="s">
        <v>73</v>
      </c>
    </row>
    <row r="29" spans="1:3" ht="96" customHeight="1" x14ac:dyDescent="0.2">
      <c r="A29" s="67" t="s">
        <v>140</v>
      </c>
    </row>
    <row r="30" spans="1:3" ht="25.5" x14ac:dyDescent="0.2">
      <c r="A30" s="67" t="s">
        <v>74</v>
      </c>
    </row>
    <row r="31" spans="1:3" x14ac:dyDescent="0.2">
      <c r="A31" s="68" t="s">
        <v>68</v>
      </c>
    </row>
    <row r="32" spans="1:3" x14ac:dyDescent="0.2">
      <c r="A32" s="68" t="s">
        <v>69</v>
      </c>
    </row>
    <row r="33" spans="1:3" x14ac:dyDescent="0.2">
      <c r="A33" s="68" t="s">
        <v>70</v>
      </c>
    </row>
    <row r="34" spans="1:3" x14ac:dyDescent="0.2">
      <c r="A34" s="68" t="s">
        <v>71</v>
      </c>
    </row>
    <row r="35" spans="1:3" x14ac:dyDescent="0.2">
      <c r="A35" s="58"/>
    </row>
    <row r="36" spans="1:3" x14ac:dyDescent="0.2">
      <c r="A36" s="57" t="s">
        <v>85</v>
      </c>
    </row>
    <row r="37" spans="1:3" ht="76.5" x14ac:dyDescent="0.2">
      <c r="A37" s="70" t="s">
        <v>141</v>
      </c>
    </row>
    <row r="38" spans="1:3" x14ac:dyDescent="0.2">
      <c r="A38" s="56"/>
    </row>
    <row r="39" spans="1:3" x14ac:dyDescent="0.2">
      <c r="A39" s="57" t="s">
        <v>55</v>
      </c>
    </row>
    <row r="40" spans="1:3" ht="76.5" x14ac:dyDescent="0.2">
      <c r="A40" s="70" t="s">
        <v>142</v>
      </c>
    </row>
    <row r="41" spans="1:3" x14ac:dyDescent="0.2">
      <c r="A41" s="56"/>
    </row>
    <row r="42" spans="1:3" ht="14.25" x14ac:dyDescent="0.2">
      <c r="A42" s="46" t="s">
        <v>61</v>
      </c>
    </row>
    <row r="43" spans="1:3" ht="14.25" x14ac:dyDescent="0.2">
      <c r="A43" s="46"/>
      <c r="C43" s="47"/>
    </row>
    <row r="44" spans="1:3" ht="76.5" x14ac:dyDescent="0.2">
      <c r="A44" s="58" t="s">
        <v>75</v>
      </c>
    </row>
    <row r="45" spans="1:3" x14ac:dyDescent="0.2">
      <c r="A45" s="59"/>
    </row>
    <row r="46" spans="1:3" ht="46.5" customHeight="1" x14ac:dyDescent="0.2">
      <c r="A46" s="60" t="s">
        <v>143</v>
      </c>
    </row>
    <row r="47" spans="1:3" x14ac:dyDescent="0.2">
      <c r="A47" s="60"/>
    </row>
    <row r="48" spans="1:3" ht="14.25" x14ac:dyDescent="0.2">
      <c r="A48" s="49" t="s">
        <v>22</v>
      </c>
    </row>
    <row r="49" spans="1:1" ht="14.25" x14ac:dyDescent="0.2">
      <c r="A49" s="49"/>
    </row>
    <row r="50" spans="1:1" x14ac:dyDescent="0.2">
      <c r="A50" s="61" t="s">
        <v>60</v>
      </c>
    </row>
    <row r="51" spans="1:1" ht="76.5" x14ac:dyDescent="0.2">
      <c r="A51" s="56" t="s">
        <v>65</v>
      </c>
    </row>
    <row r="52" spans="1:1" x14ac:dyDescent="0.2">
      <c r="A52" s="42"/>
    </row>
    <row r="53" spans="1:1" x14ac:dyDescent="0.2">
      <c r="A53" s="62" t="s">
        <v>59</v>
      </c>
    </row>
    <row r="54" spans="1:1" ht="25.5" x14ac:dyDescent="0.2">
      <c r="A54" s="56" t="s">
        <v>58</v>
      </c>
    </row>
    <row r="55" spans="1:1" ht="39" customHeight="1" x14ac:dyDescent="0.2">
      <c r="A55" s="63" t="s">
        <v>64</v>
      </c>
    </row>
    <row r="56" spans="1:1" ht="38.25" x14ac:dyDescent="0.2">
      <c r="A56" s="56" t="s">
        <v>57</v>
      </c>
    </row>
    <row r="57" spans="1:1" x14ac:dyDescent="0.2">
      <c r="A57" s="45"/>
    </row>
    <row r="58" spans="1:1" ht="14.25" x14ac:dyDescent="0.2">
      <c r="A58" s="49"/>
    </row>
    <row r="59" spans="1:1" ht="14.25" x14ac:dyDescent="0.2">
      <c r="A59" s="49"/>
    </row>
    <row r="60" spans="1:1" x14ac:dyDescent="0.2">
      <c r="A60" s="61"/>
    </row>
    <row r="61" spans="1:1" x14ac:dyDescent="0.2">
      <c r="A61" s="61"/>
    </row>
    <row r="62" spans="1:1" x14ac:dyDescent="0.2">
      <c r="A62" s="61"/>
    </row>
    <row r="63" spans="1:1" x14ac:dyDescent="0.2">
      <c r="A63" s="61"/>
    </row>
    <row r="64" spans="1:1" x14ac:dyDescent="0.2">
      <c r="A64" s="61"/>
    </row>
    <row r="65" spans="1:1" x14ac:dyDescent="0.2">
      <c r="A65" s="64"/>
    </row>
    <row r="66" spans="1:1" x14ac:dyDescent="0.2">
      <c r="A66" s="65"/>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43"/>
  <sheetViews>
    <sheetView zoomScaleNormal="100" workbookViewId="0"/>
  </sheetViews>
  <sheetFormatPr defaultColWidth="19.140625" defaultRowHeight="12.75" x14ac:dyDescent="0.2"/>
  <cols>
    <col min="1" max="1" width="27.7109375" style="23" customWidth="1"/>
    <col min="2" max="2" width="99.28515625" style="20" customWidth="1"/>
    <col min="3" max="16384" width="19.140625" style="10"/>
  </cols>
  <sheetData>
    <row r="1" spans="1:10" ht="15.75" x14ac:dyDescent="0.2">
      <c r="A1" s="19" t="s">
        <v>4</v>
      </c>
    </row>
    <row r="2" spans="1:10" ht="14.25" x14ac:dyDescent="0.2">
      <c r="A2" s="21"/>
    </row>
    <row r="3" spans="1:10" x14ac:dyDescent="0.2">
      <c r="A3" s="22" t="s">
        <v>0</v>
      </c>
    </row>
    <row r="4" spans="1:10" x14ac:dyDescent="0.2">
      <c r="A4" s="10" t="s">
        <v>10</v>
      </c>
      <c r="B4" s="36" t="s">
        <v>24</v>
      </c>
      <c r="C4" s="18"/>
      <c r="D4" s="18"/>
      <c r="E4" s="18"/>
      <c r="F4" s="18"/>
      <c r="G4" s="18"/>
      <c r="H4" s="18"/>
      <c r="I4" s="18"/>
      <c r="J4" s="18"/>
    </row>
    <row r="5" spans="1:10" x14ac:dyDescent="0.2">
      <c r="A5" s="10" t="s">
        <v>11</v>
      </c>
      <c r="B5" s="36" t="s">
        <v>35</v>
      </c>
    </row>
    <row r="6" spans="1:10" x14ac:dyDescent="0.2">
      <c r="A6" s="10" t="s">
        <v>12</v>
      </c>
      <c r="B6" s="36" t="s">
        <v>40</v>
      </c>
    </row>
    <row r="7" spans="1:10" x14ac:dyDescent="0.2">
      <c r="A7" s="10" t="s">
        <v>54</v>
      </c>
      <c r="B7" s="36" t="s">
        <v>46</v>
      </c>
    </row>
    <row r="8" spans="1:10" x14ac:dyDescent="0.2">
      <c r="A8" s="10" t="s">
        <v>76</v>
      </c>
      <c r="B8" s="36" t="s">
        <v>50</v>
      </c>
    </row>
    <row r="10" spans="1:10" x14ac:dyDescent="0.2">
      <c r="A10" s="30" t="s">
        <v>23</v>
      </c>
      <c r="B10" s="31" t="s">
        <v>24</v>
      </c>
    </row>
    <row r="11" spans="1:10" ht="178.5" x14ac:dyDescent="0.2">
      <c r="A11" s="32" t="s">
        <v>25</v>
      </c>
      <c r="B11" s="33" t="s">
        <v>26</v>
      </c>
    </row>
    <row r="12" spans="1:10" x14ac:dyDescent="0.2">
      <c r="A12" s="32" t="s">
        <v>27</v>
      </c>
      <c r="B12" s="33" t="s">
        <v>28</v>
      </c>
    </row>
    <row r="13" spans="1:10" x14ac:dyDescent="0.2">
      <c r="A13" s="32" t="s">
        <v>29</v>
      </c>
      <c r="B13" s="33" t="s">
        <v>30</v>
      </c>
    </row>
    <row r="14" spans="1:10" x14ac:dyDescent="0.2">
      <c r="A14" s="32" t="s">
        <v>31</v>
      </c>
      <c r="B14" s="33" t="s">
        <v>32</v>
      </c>
    </row>
    <row r="15" spans="1:10" ht="25.5" x14ac:dyDescent="0.2">
      <c r="A15" s="34" t="s">
        <v>33</v>
      </c>
      <c r="B15" s="35" t="s">
        <v>34</v>
      </c>
    </row>
    <row r="17" spans="1:2" x14ac:dyDescent="0.2">
      <c r="A17" s="30" t="s">
        <v>23</v>
      </c>
      <c r="B17" s="31" t="s">
        <v>35</v>
      </c>
    </row>
    <row r="18" spans="1:2" ht="76.5" x14ac:dyDescent="0.2">
      <c r="A18" s="32" t="s">
        <v>25</v>
      </c>
      <c r="B18" s="33" t="s">
        <v>36</v>
      </c>
    </row>
    <row r="19" spans="1:2" x14ac:dyDescent="0.2">
      <c r="A19" s="32" t="s">
        <v>27</v>
      </c>
      <c r="B19" s="33" t="s">
        <v>37</v>
      </c>
    </row>
    <row r="20" spans="1:2" x14ac:dyDescent="0.2">
      <c r="A20" s="32" t="s">
        <v>29</v>
      </c>
      <c r="B20" s="33" t="s">
        <v>38</v>
      </c>
    </row>
    <row r="21" spans="1:2" x14ac:dyDescent="0.2">
      <c r="A21" s="32" t="s">
        <v>31</v>
      </c>
      <c r="B21" s="33" t="s">
        <v>39</v>
      </c>
    </row>
    <row r="22" spans="1:2" x14ac:dyDescent="0.2">
      <c r="A22" s="34" t="s">
        <v>33</v>
      </c>
      <c r="B22" s="35"/>
    </row>
    <row r="24" spans="1:2" x14ac:dyDescent="0.2">
      <c r="A24" s="30" t="s">
        <v>23</v>
      </c>
      <c r="B24" s="31" t="s">
        <v>40</v>
      </c>
    </row>
    <row r="25" spans="1:2" ht="216.75" x14ac:dyDescent="0.2">
      <c r="A25" s="32" t="s">
        <v>25</v>
      </c>
      <c r="B25" s="33" t="s">
        <v>41</v>
      </c>
    </row>
    <row r="26" spans="1:2" ht="25.5" x14ac:dyDescent="0.2">
      <c r="A26" s="32" t="s">
        <v>27</v>
      </c>
      <c r="B26" s="33" t="s">
        <v>42</v>
      </c>
    </row>
    <row r="27" spans="1:2" x14ac:dyDescent="0.2">
      <c r="A27" s="32" t="s">
        <v>29</v>
      </c>
      <c r="B27" s="33" t="s">
        <v>43</v>
      </c>
    </row>
    <row r="28" spans="1:2" ht="25.5" x14ac:dyDescent="0.2">
      <c r="A28" s="32" t="s">
        <v>31</v>
      </c>
      <c r="B28" s="33" t="s">
        <v>44</v>
      </c>
    </row>
    <row r="29" spans="1:2" ht="38.25" x14ac:dyDescent="0.2">
      <c r="A29" s="34" t="s">
        <v>33</v>
      </c>
      <c r="B29" s="35" t="s">
        <v>45</v>
      </c>
    </row>
    <row r="31" spans="1:2" x14ac:dyDescent="0.2">
      <c r="A31" s="30" t="s">
        <v>23</v>
      </c>
      <c r="B31" s="31" t="s">
        <v>46</v>
      </c>
    </row>
    <row r="32" spans="1:2" ht="51" x14ac:dyDescent="0.2">
      <c r="A32" s="32" t="s">
        <v>25</v>
      </c>
      <c r="B32" s="33" t="s">
        <v>47</v>
      </c>
    </row>
    <row r="33" spans="1:2" x14ac:dyDescent="0.2">
      <c r="A33" s="32" t="s">
        <v>27</v>
      </c>
      <c r="B33" s="33" t="s">
        <v>48</v>
      </c>
    </row>
    <row r="34" spans="1:2" x14ac:dyDescent="0.2">
      <c r="A34" s="32" t="s">
        <v>29</v>
      </c>
      <c r="B34" s="33" t="s">
        <v>30</v>
      </c>
    </row>
    <row r="35" spans="1:2" x14ac:dyDescent="0.2">
      <c r="A35" s="32" t="s">
        <v>31</v>
      </c>
      <c r="B35" s="33" t="s">
        <v>49</v>
      </c>
    </row>
    <row r="36" spans="1:2" x14ac:dyDescent="0.2">
      <c r="A36" s="34" t="s">
        <v>33</v>
      </c>
      <c r="B36" s="35"/>
    </row>
    <row r="38" spans="1:2" x14ac:dyDescent="0.2">
      <c r="A38" s="30" t="s">
        <v>23</v>
      </c>
      <c r="B38" s="31" t="s">
        <v>50</v>
      </c>
    </row>
    <row r="39" spans="1:2" ht="76.5" x14ac:dyDescent="0.2">
      <c r="A39" s="32" t="s">
        <v>25</v>
      </c>
      <c r="B39" s="33" t="s">
        <v>51</v>
      </c>
    </row>
    <row r="40" spans="1:2" x14ac:dyDescent="0.2">
      <c r="A40" s="32" t="s">
        <v>27</v>
      </c>
      <c r="B40" s="33" t="s">
        <v>52</v>
      </c>
    </row>
    <row r="41" spans="1:2" x14ac:dyDescent="0.2">
      <c r="A41" s="32" t="s">
        <v>29</v>
      </c>
      <c r="B41" s="33" t="s">
        <v>38</v>
      </c>
    </row>
    <row r="42" spans="1:2" x14ac:dyDescent="0.2">
      <c r="A42" s="32" t="s">
        <v>31</v>
      </c>
      <c r="B42" s="33" t="s">
        <v>53</v>
      </c>
    </row>
    <row r="43" spans="1:2" x14ac:dyDescent="0.2">
      <c r="A43" s="34" t="s">
        <v>33</v>
      </c>
      <c r="B43" s="35"/>
    </row>
  </sheetData>
  <hyperlinks>
    <hyperlink ref="B4" location="Bronbestanden!B12" display="Basisregistratie Personen (BRP)"/>
    <hyperlink ref="B5" location="Bronbestanden!B19" display="Hoofdbaanbus"/>
    <hyperlink ref="B6" location="Bronbestanden!B26" display="Opleidingsniveaubestand (OPLN)"/>
    <hyperlink ref="B8" location="Bronbestanden!B40" display="Stelsel van Sociaal Statistische Bestanden (SSB)"/>
    <hyperlink ref="B7" location="Bronbestanden!B33" display="Polisadministratie (Polis)"/>
  </hyperlinks>
  <pageMargins left="0.7" right="0.7" top="0.75" bottom="0.75" header="0.3" footer="0.3"/>
  <pageSetup paperSize="9" orientation="landscape" r:id="rId1"/>
  <rowBreaks count="1" manualBreakCount="1">
    <brk id="16"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Q79"/>
  <sheetViews>
    <sheetView showGridLines="0" zoomScaleNormal="100" workbookViewId="0">
      <selection sqref="A1:P39"/>
    </sheetView>
  </sheetViews>
  <sheetFormatPr defaultColWidth="9.140625" defaultRowHeight="12.6" customHeight="1" x14ac:dyDescent="0.2"/>
  <cols>
    <col min="1" max="1" width="25.7109375" style="81" customWidth="1"/>
    <col min="2" max="2" width="3.7109375" style="81" customWidth="1"/>
    <col min="3" max="3" width="13.7109375" style="81" customWidth="1"/>
    <col min="4" max="4" width="13.7109375" style="72" customWidth="1"/>
    <col min="5" max="7" width="13.7109375" style="81" customWidth="1"/>
    <col min="8" max="17" width="13.7109375" style="72" customWidth="1"/>
    <col min="18" max="16384" width="9.140625" style="72"/>
  </cols>
  <sheetData>
    <row r="1" spans="1:17" ht="12.6" customHeight="1" x14ac:dyDescent="0.2">
      <c r="A1" s="71" t="s">
        <v>81</v>
      </c>
      <c r="B1" s="71"/>
      <c r="C1" s="72"/>
      <c r="E1" s="72"/>
      <c r="F1" s="72"/>
      <c r="G1" s="72"/>
    </row>
    <row r="2" spans="1:17" ht="12.6" customHeight="1" x14ac:dyDescent="0.2">
      <c r="A2" s="73" t="s">
        <v>88</v>
      </c>
      <c r="B2" s="73"/>
      <c r="C2" s="74"/>
      <c r="D2" s="74"/>
      <c r="E2" s="74"/>
      <c r="F2" s="74"/>
      <c r="G2" s="74"/>
      <c r="J2" s="74"/>
      <c r="K2" s="74"/>
      <c r="L2" s="74"/>
      <c r="M2" s="74"/>
      <c r="N2" s="74"/>
      <c r="O2" s="74"/>
      <c r="P2" s="74"/>
      <c r="Q2" s="74"/>
    </row>
    <row r="3" spans="1:17" ht="68.25" customHeight="1" x14ac:dyDescent="0.2">
      <c r="A3" s="74"/>
      <c r="B3" s="74"/>
      <c r="C3" s="75" t="s">
        <v>89</v>
      </c>
      <c r="D3" s="77" t="s">
        <v>135</v>
      </c>
      <c r="E3" s="76" t="s">
        <v>90</v>
      </c>
      <c r="F3" s="76" t="s">
        <v>91</v>
      </c>
      <c r="G3" s="76" t="s">
        <v>92</v>
      </c>
      <c r="H3" s="77" t="s">
        <v>93</v>
      </c>
      <c r="I3" s="77" t="s">
        <v>94</v>
      </c>
      <c r="J3" s="77" t="s">
        <v>95</v>
      </c>
      <c r="K3" s="77" t="s">
        <v>96</v>
      </c>
      <c r="L3" s="78" t="s">
        <v>97</v>
      </c>
      <c r="M3" s="77" t="s">
        <v>98</v>
      </c>
      <c r="N3" s="77" t="s">
        <v>99</v>
      </c>
      <c r="O3" s="77" t="s">
        <v>100</v>
      </c>
      <c r="P3" s="76" t="s">
        <v>101</v>
      </c>
      <c r="Q3" s="76" t="s">
        <v>136</v>
      </c>
    </row>
    <row r="4" spans="1:17" ht="12.6" customHeight="1" x14ac:dyDescent="0.2">
      <c r="A4" s="72"/>
      <c r="B4" s="72"/>
      <c r="C4" s="72"/>
      <c r="E4" s="72"/>
      <c r="F4" s="72"/>
      <c r="G4" s="72"/>
      <c r="H4" s="79"/>
      <c r="I4" s="79"/>
      <c r="J4" s="79"/>
      <c r="K4" s="79"/>
    </row>
    <row r="5" spans="1:17" ht="12.6" customHeight="1" x14ac:dyDescent="0.2">
      <c r="A5" s="80"/>
      <c r="B5" s="72"/>
      <c r="C5" s="110" t="s">
        <v>134</v>
      </c>
      <c r="E5" s="110"/>
      <c r="F5" s="110"/>
      <c r="G5" s="110"/>
      <c r="H5" s="110"/>
      <c r="I5" s="79"/>
      <c r="J5" s="79"/>
      <c r="K5" s="79"/>
      <c r="L5" s="79"/>
    </row>
    <row r="6" spans="1:17" ht="12.6" customHeight="1" x14ac:dyDescent="0.2">
      <c r="A6" s="72"/>
      <c r="B6" s="72"/>
      <c r="C6" s="72"/>
      <c r="E6" s="72"/>
      <c r="F6" s="72"/>
      <c r="G6" s="72"/>
      <c r="I6" s="81"/>
      <c r="J6" s="81"/>
      <c r="K6" s="81"/>
    </row>
    <row r="7" spans="1:17" ht="12.6" customHeight="1" x14ac:dyDescent="0.2">
      <c r="A7" s="82" t="s">
        <v>89</v>
      </c>
      <c r="B7" s="83"/>
      <c r="C7" s="114">
        <v>318970</v>
      </c>
      <c r="D7" s="114">
        <v>435</v>
      </c>
      <c r="E7" s="114">
        <v>32325</v>
      </c>
      <c r="F7" s="114">
        <v>8195</v>
      </c>
      <c r="G7" s="114">
        <v>64790</v>
      </c>
      <c r="H7" s="114">
        <v>9475</v>
      </c>
      <c r="I7" s="114">
        <v>10385</v>
      </c>
      <c r="J7" s="114">
        <v>2600</v>
      </c>
      <c r="K7" s="114">
        <v>18970</v>
      </c>
      <c r="L7" s="114">
        <v>42095</v>
      </c>
      <c r="M7" s="114">
        <v>14635</v>
      </c>
      <c r="N7" s="114">
        <v>39550</v>
      </c>
      <c r="O7" s="114">
        <v>66985</v>
      </c>
      <c r="P7" s="114">
        <v>7845</v>
      </c>
      <c r="Q7" s="114">
        <v>680</v>
      </c>
    </row>
    <row r="8" spans="1:17" ht="12.6" customHeight="1" x14ac:dyDescent="0.2">
      <c r="A8" s="82"/>
      <c r="B8" s="83"/>
      <c r="C8" s="84"/>
      <c r="D8" s="85"/>
      <c r="E8" s="85"/>
      <c r="F8" s="85"/>
      <c r="G8" s="85"/>
      <c r="H8" s="85"/>
      <c r="I8" s="85"/>
      <c r="J8" s="85"/>
      <c r="K8" s="85"/>
      <c r="L8" s="85"/>
      <c r="M8" s="85"/>
      <c r="N8" s="85"/>
      <c r="O8" s="85"/>
      <c r="P8" s="85"/>
      <c r="Q8" s="85"/>
    </row>
    <row r="9" spans="1:17" ht="12.6" customHeight="1" x14ac:dyDescent="0.2">
      <c r="A9" s="86" t="s">
        <v>55</v>
      </c>
      <c r="B9" s="83"/>
      <c r="C9" s="87"/>
      <c r="D9" s="85"/>
      <c r="E9" s="85"/>
      <c r="F9" s="85"/>
      <c r="G9" s="85"/>
      <c r="H9" s="85"/>
      <c r="I9" s="85"/>
      <c r="J9" s="85"/>
      <c r="K9" s="85"/>
      <c r="L9" s="85"/>
      <c r="M9" s="85"/>
      <c r="N9" s="85"/>
      <c r="O9" s="85"/>
      <c r="P9" s="85"/>
      <c r="Q9" s="85"/>
    </row>
    <row r="10" spans="1:17" ht="12.6" customHeight="1" x14ac:dyDescent="0.2">
      <c r="A10" s="88" t="s">
        <v>102</v>
      </c>
      <c r="B10" s="83"/>
      <c r="C10" s="87">
        <v>133840</v>
      </c>
      <c r="D10" s="85">
        <v>170</v>
      </c>
      <c r="E10" s="85">
        <v>15595</v>
      </c>
      <c r="F10" s="85">
        <v>2715</v>
      </c>
      <c r="G10" s="85">
        <v>31655</v>
      </c>
      <c r="H10" s="85">
        <v>3240</v>
      </c>
      <c r="I10" s="85">
        <v>2385</v>
      </c>
      <c r="J10" s="85">
        <v>1145</v>
      </c>
      <c r="K10" s="85">
        <v>7340</v>
      </c>
      <c r="L10" s="85">
        <v>9495</v>
      </c>
      <c r="M10" s="85">
        <v>4600</v>
      </c>
      <c r="N10" s="85">
        <v>20200</v>
      </c>
      <c r="O10" s="85">
        <v>30985</v>
      </c>
      <c r="P10" s="85">
        <v>3735</v>
      </c>
      <c r="Q10" s="85">
        <v>575</v>
      </c>
    </row>
    <row r="11" spans="1:17" ht="12.6" customHeight="1" x14ac:dyDescent="0.2">
      <c r="A11" s="88" t="s">
        <v>103</v>
      </c>
      <c r="B11" s="83"/>
      <c r="C11" s="87">
        <v>185130</v>
      </c>
      <c r="D11" s="85">
        <v>265</v>
      </c>
      <c r="E11" s="85">
        <v>16730</v>
      </c>
      <c r="F11" s="85">
        <v>5480</v>
      </c>
      <c r="G11" s="85">
        <v>33140</v>
      </c>
      <c r="H11" s="85">
        <v>6235</v>
      </c>
      <c r="I11" s="85">
        <v>8000</v>
      </c>
      <c r="J11" s="85">
        <v>1455</v>
      </c>
      <c r="K11" s="85">
        <v>11630</v>
      </c>
      <c r="L11" s="85">
        <v>32595</v>
      </c>
      <c r="M11" s="85">
        <v>10030</v>
      </c>
      <c r="N11" s="85">
        <v>19350</v>
      </c>
      <c r="O11" s="85">
        <v>36000</v>
      </c>
      <c r="P11" s="85">
        <v>4110</v>
      </c>
      <c r="Q11" s="85">
        <v>105</v>
      </c>
    </row>
    <row r="12" spans="1:17" ht="12.6" customHeight="1" x14ac:dyDescent="0.2">
      <c r="A12" s="88"/>
      <c r="B12" s="89"/>
      <c r="C12" s="90"/>
      <c r="D12" s="91"/>
      <c r="E12" s="91"/>
      <c r="F12" s="91"/>
      <c r="G12" s="91"/>
      <c r="H12" s="91"/>
      <c r="I12" s="91"/>
      <c r="J12" s="91"/>
      <c r="K12" s="91"/>
      <c r="L12" s="91"/>
      <c r="M12" s="91"/>
      <c r="N12" s="91"/>
      <c r="O12" s="91"/>
      <c r="P12" s="91"/>
      <c r="Q12" s="91"/>
    </row>
    <row r="13" spans="1:17" ht="12.6" customHeight="1" x14ac:dyDescent="0.2">
      <c r="A13" s="86" t="s">
        <v>104</v>
      </c>
      <c r="B13" s="89"/>
      <c r="C13" s="90"/>
      <c r="D13" s="91"/>
      <c r="E13" s="91"/>
      <c r="F13" s="91"/>
      <c r="G13" s="91"/>
      <c r="H13" s="91"/>
      <c r="I13" s="91"/>
      <c r="J13" s="91"/>
      <c r="K13" s="91"/>
      <c r="L13" s="91"/>
      <c r="M13" s="91"/>
      <c r="N13" s="91"/>
      <c r="O13" s="91"/>
      <c r="P13" s="91"/>
      <c r="Q13" s="91"/>
    </row>
    <row r="14" spans="1:17" ht="12.6" customHeight="1" x14ac:dyDescent="0.2">
      <c r="A14" s="88" t="s">
        <v>105</v>
      </c>
      <c r="B14" s="89"/>
      <c r="C14" s="90">
        <v>158835</v>
      </c>
      <c r="D14" s="91">
        <v>125</v>
      </c>
      <c r="E14" s="91">
        <v>7265</v>
      </c>
      <c r="F14" s="91">
        <v>885</v>
      </c>
      <c r="G14" s="91">
        <v>28290</v>
      </c>
      <c r="H14" s="91">
        <v>2325</v>
      </c>
      <c r="I14" s="91">
        <v>5355</v>
      </c>
      <c r="J14" s="91">
        <v>1175</v>
      </c>
      <c r="K14" s="91">
        <v>7185</v>
      </c>
      <c r="L14" s="91">
        <v>19120</v>
      </c>
      <c r="M14" s="91">
        <v>6170</v>
      </c>
      <c r="N14" s="91">
        <v>21750</v>
      </c>
      <c r="O14" s="91">
        <v>54135</v>
      </c>
      <c r="P14" s="91">
        <v>4540</v>
      </c>
      <c r="Q14" s="91">
        <v>525</v>
      </c>
    </row>
    <row r="15" spans="1:17" ht="12.6" customHeight="1" x14ac:dyDescent="0.2">
      <c r="A15" s="88" t="s">
        <v>106</v>
      </c>
      <c r="B15" s="89"/>
      <c r="C15" s="90">
        <v>160135</v>
      </c>
      <c r="D15" s="91">
        <v>310</v>
      </c>
      <c r="E15" s="91">
        <v>25060</v>
      </c>
      <c r="F15" s="91">
        <v>7310</v>
      </c>
      <c r="G15" s="91">
        <v>36505</v>
      </c>
      <c r="H15" s="91">
        <v>7150</v>
      </c>
      <c r="I15" s="91">
        <v>5030</v>
      </c>
      <c r="J15" s="91">
        <v>1425</v>
      </c>
      <c r="K15" s="91">
        <v>11785</v>
      </c>
      <c r="L15" s="91">
        <v>22975</v>
      </c>
      <c r="M15" s="91">
        <v>8465</v>
      </c>
      <c r="N15" s="91">
        <v>17800</v>
      </c>
      <c r="O15" s="91">
        <v>12855</v>
      </c>
      <c r="P15" s="91">
        <v>3305</v>
      </c>
      <c r="Q15" s="91">
        <v>160</v>
      </c>
    </row>
    <row r="16" spans="1:17" ht="12.6" customHeight="1" x14ac:dyDescent="0.2">
      <c r="A16" s="92"/>
      <c r="B16" s="89"/>
      <c r="C16" s="90"/>
      <c r="D16" s="91"/>
      <c r="E16" s="91"/>
      <c r="F16" s="91"/>
      <c r="G16" s="91"/>
      <c r="H16" s="91"/>
      <c r="I16" s="91"/>
      <c r="J16" s="91"/>
      <c r="K16" s="91"/>
      <c r="L16" s="91"/>
      <c r="M16" s="91"/>
      <c r="N16" s="91"/>
      <c r="O16" s="91"/>
      <c r="P16" s="91"/>
      <c r="Q16" s="91"/>
    </row>
    <row r="17" spans="1:17" ht="12.6" customHeight="1" x14ac:dyDescent="0.2">
      <c r="A17" s="86" t="s">
        <v>152</v>
      </c>
      <c r="B17" s="93"/>
      <c r="C17" s="90"/>
      <c r="D17" s="91"/>
      <c r="E17" s="91"/>
      <c r="F17" s="91"/>
      <c r="G17" s="91"/>
      <c r="H17" s="91"/>
      <c r="I17" s="91"/>
      <c r="J17" s="91"/>
      <c r="K17" s="91"/>
      <c r="L17" s="91"/>
      <c r="M17" s="91"/>
      <c r="N17" s="91"/>
      <c r="O17" s="91"/>
      <c r="P17" s="91"/>
      <c r="Q17" s="91"/>
    </row>
    <row r="18" spans="1:17" ht="12.6" customHeight="1" x14ac:dyDescent="0.2">
      <c r="A18" s="88" t="s">
        <v>107</v>
      </c>
      <c r="B18" s="83"/>
      <c r="C18" s="127">
        <v>121570</v>
      </c>
      <c r="D18" s="125">
        <v>40</v>
      </c>
      <c r="E18" s="127">
        <v>7850</v>
      </c>
      <c r="F18" s="127">
        <v>1720</v>
      </c>
      <c r="G18" s="127">
        <v>9840</v>
      </c>
      <c r="H18" s="127">
        <v>5600</v>
      </c>
      <c r="I18" s="127">
        <v>5540</v>
      </c>
      <c r="J18" s="127">
        <v>1080</v>
      </c>
      <c r="K18" s="127">
        <v>11630</v>
      </c>
      <c r="L18" s="127">
        <v>9080</v>
      </c>
      <c r="M18" s="127">
        <v>7040</v>
      </c>
      <c r="N18" s="127">
        <v>30020</v>
      </c>
      <c r="O18" s="127">
        <v>29400</v>
      </c>
      <c r="P18" s="127">
        <v>2620</v>
      </c>
      <c r="Q18" s="126">
        <v>110</v>
      </c>
    </row>
    <row r="19" spans="1:17" ht="12.6" customHeight="1" x14ac:dyDescent="0.2">
      <c r="A19" s="88" t="s">
        <v>108</v>
      </c>
      <c r="B19" s="83"/>
      <c r="C19" s="127">
        <v>135260</v>
      </c>
      <c r="D19" s="127">
        <v>240</v>
      </c>
      <c r="E19" s="127">
        <v>13720</v>
      </c>
      <c r="F19" s="127">
        <v>4550</v>
      </c>
      <c r="G19" s="127">
        <v>32340</v>
      </c>
      <c r="H19" s="127">
        <v>3390</v>
      </c>
      <c r="I19" s="127">
        <v>3920</v>
      </c>
      <c r="J19" s="127">
        <v>1190</v>
      </c>
      <c r="K19" s="127">
        <v>6190</v>
      </c>
      <c r="L19" s="127">
        <v>21040</v>
      </c>
      <c r="M19" s="127">
        <v>6120</v>
      </c>
      <c r="N19" s="127">
        <v>8050</v>
      </c>
      <c r="O19" s="127">
        <v>30380</v>
      </c>
      <c r="P19" s="127">
        <v>3870</v>
      </c>
      <c r="Q19" s="127">
        <v>260</v>
      </c>
    </row>
    <row r="20" spans="1:17" ht="12.6" customHeight="1" x14ac:dyDescent="0.2">
      <c r="A20" s="88" t="s">
        <v>109</v>
      </c>
      <c r="B20" s="94"/>
      <c r="C20" s="127">
        <v>62130</v>
      </c>
      <c r="D20" s="126">
        <v>150</v>
      </c>
      <c r="E20" s="127">
        <v>10760</v>
      </c>
      <c r="F20" s="127">
        <v>1930</v>
      </c>
      <c r="G20" s="127">
        <v>22610</v>
      </c>
      <c r="H20" s="127">
        <v>480</v>
      </c>
      <c r="I20" s="127">
        <v>930</v>
      </c>
      <c r="J20" s="126">
        <v>330</v>
      </c>
      <c r="K20" s="127">
        <v>1150</v>
      </c>
      <c r="L20" s="127">
        <v>11970</v>
      </c>
      <c r="M20" s="127">
        <v>1470</v>
      </c>
      <c r="N20" s="127">
        <v>1480</v>
      </c>
      <c r="O20" s="127">
        <v>7200</v>
      </c>
      <c r="P20" s="127">
        <v>1360</v>
      </c>
      <c r="Q20" s="127">
        <v>310</v>
      </c>
    </row>
    <row r="21" spans="1:17" s="123" customFormat="1" ht="12.6" customHeight="1" x14ac:dyDescent="0.2">
      <c r="A21" s="120"/>
      <c r="B21" s="121"/>
      <c r="C21" s="122"/>
      <c r="D21" s="122"/>
      <c r="E21" s="122"/>
      <c r="F21" s="122"/>
      <c r="G21" s="122"/>
      <c r="H21" s="122"/>
      <c r="I21" s="122"/>
      <c r="J21" s="122"/>
      <c r="K21" s="122"/>
      <c r="L21" s="122"/>
      <c r="M21" s="122"/>
      <c r="N21" s="122"/>
      <c r="O21" s="122"/>
      <c r="P21" s="122"/>
      <c r="Q21" s="122"/>
    </row>
    <row r="22" spans="1:17" ht="12.6" customHeight="1" x14ac:dyDescent="0.2">
      <c r="A22" s="86" t="s">
        <v>110</v>
      </c>
      <c r="B22" s="93"/>
      <c r="C22" s="90"/>
      <c r="D22" s="91"/>
      <c r="E22" s="91"/>
      <c r="F22" s="91"/>
      <c r="G22" s="91"/>
      <c r="H22" s="91"/>
      <c r="I22" s="91"/>
      <c r="J22" s="91"/>
      <c r="K22" s="91"/>
      <c r="L22" s="91"/>
      <c r="M22" s="91"/>
      <c r="N22" s="91"/>
      <c r="O22" s="91"/>
      <c r="P22" s="91"/>
      <c r="Q22" s="91"/>
    </row>
    <row r="23" spans="1:17" ht="12.6" customHeight="1" x14ac:dyDescent="0.2">
      <c r="A23" s="88" t="s">
        <v>111</v>
      </c>
      <c r="B23" s="83"/>
      <c r="C23" s="90">
        <v>299415</v>
      </c>
      <c r="D23" s="91">
        <v>425</v>
      </c>
      <c r="E23" s="91">
        <v>30190</v>
      </c>
      <c r="F23" s="91">
        <v>7860</v>
      </c>
      <c r="G23" s="91">
        <v>61605</v>
      </c>
      <c r="H23" s="91">
        <v>9040</v>
      </c>
      <c r="I23" s="91">
        <v>10270</v>
      </c>
      <c r="J23" s="91">
        <v>2580</v>
      </c>
      <c r="K23" s="91">
        <v>17630</v>
      </c>
      <c r="L23" s="91">
        <v>35455</v>
      </c>
      <c r="M23" s="91">
        <v>14550</v>
      </c>
      <c r="N23" s="91">
        <v>35895</v>
      </c>
      <c r="O23" s="91">
        <v>65700</v>
      </c>
      <c r="P23" s="91">
        <v>7575</v>
      </c>
      <c r="Q23" s="91">
        <v>640</v>
      </c>
    </row>
    <row r="24" spans="1:17" ht="12.6" customHeight="1" x14ac:dyDescent="0.2">
      <c r="A24" s="88" t="s">
        <v>112</v>
      </c>
      <c r="B24" s="94"/>
      <c r="C24" s="90">
        <v>15190</v>
      </c>
      <c r="D24" s="91" t="s">
        <v>133</v>
      </c>
      <c r="E24" s="91">
        <v>1635</v>
      </c>
      <c r="F24" s="91">
        <v>280</v>
      </c>
      <c r="G24" s="91">
        <v>2150</v>
      </c>
      <c r="H24" s="91">
        <v>325</v>
      </c>
      <c r="I24" s="91">
        <v>95</v>
      </c>
      <c r="J24" s="91">
        <v>15</v>
      </c>
      <c r="K24" s="91">
        <v>960</v>
      </c>
      <c r="L24" s="91">
        <v>5855</v>
      </c>
      <c r="M24" s="91">
        <v>75</v>
      </c>
      <c r="N24" s="91">
        <v>2550</v>
      </c>
      <c r="O24" s="91">
        <v>1030</v>
      </c>
      <c r="P24" s="91">
        <v>195</v>
      </c>
      <c r="Q24" s="91">
        <v>15</v>
      </c>
    </row>
    <row r="25" spans="1:17" ht="12.6" customHeight="1" x14ac:dyDescent="0.2">
      <c r="A25" s="88" t="s">
        <v>113</v>
      </c>
      <c r="B25" s="94"/>
      <c r="C25" s="90">
        <v>3815</v>
      </c>
      <c r="D25" s="91" t="s">
        <v>133</v>
      </c>
      <c r="E25" s="91">
        <v>445</v>
      </c>
      <c r="F25" s="91">
        <v>40</v>
      </c>
      <c r="G25" s="91">
        <v>845</v>
      </c>
      <c r="H25" s="91">
        <v>105</v>
      </c>
      <c r="I25" s="91">
        <v>20</v>
      </c>
      <c r="J25" s="91" t="s">
        <v>133</v>
      </c>
      <c r="K25" s="91">
        <v>365</v>
      </c>
      <c r="L25" s="91">
        <v>610</v>
      </c>
      <c r="M25" s="91" t="s">
        <v>133</v>
      </c>
      <c r="N25" s="91">
        <v>1095</v>
      </c>
      <c r="O25" s="91">
        <v>205</v>
      </c>
      <c r="P25" s="91">
        <v>60</v>
      </c>
      <c r="Q25" s="91">
        <v>20</v>
      </c>
    </row>
    <row r="26" spans="1:17" ht="12.6" customHeight="1" x14ac:dyDescent="0.2">
      <c r="A26" s="95" t="s">
        <v>114</v>
      </c>
      <c r="B26" s="96"/>
      <c r="C26" s="90">
        <v>525</v>
      </c>
      <c r="D26" s="91" t="s">
        <v>133</v>
      </c>
      <c r="E26" s="91">
        <v>45</v>
      </c>
      <c r="F26" s="91">
        <v>10</v>
      </c>
      <c r="G26" s="91">
        <v>190</v>
      </c>
      <c r="H26" s="91" t="s">
        <v>133</v>
      </c>
      <c r="I26" s="91" t="s">
        <v>133</v>
      </c>
      <c r="J26" s="91" t="s">
        <v>133</v>
      </c>
      <c r="K26" s="91">
        <v>10</v>
      </c>
      <c r="L26" s="91">
        <v>165</v>
      </c>
      <c r="M26" s="91" t="s">
        <v>133</v>
      </c>
      <c r="N26" s="91">
        <v>20</v>
      </c>
      <c r="O26" s="91">
        <v>55</v>
      </c>
      <c r="P26" s="91">
        <v>10</v>
      </c>
      <c r="Q26" s="91" t="s">
        <v>133</v>
      </c>
    </row>
    <row r="27" spans="1:17" ht="12.6" customHeight="1" x14ac:dyDescent="0.2">
      <c r="A27" s="95"/>
      <c r="B27" s="96"/>
      <c r="C27" s="90"/>
      <c r="D27" s="91"/>
      <c r="E27" s="91"/>
      <c r="F27" s="91"/>
      <c r="G27" s="91"/>
      <c r="H27" s="91"/>
      <c r="I27" s="91"/>
      <c r="J27" s="91"/>
      <c r="K27" s="91"/>
      <c r="L27" s="91"/>
      <c r="M27" s="91"/>
      <c r="N27" s="91"/>
      <c r="O27" s="91"/>
      <c r="P27" s="91"/>
      <c r="Q27" s="91"/>
    </row>
    <row r="28" spans="1:17" ht="12.6" customHeight="1" x14ac:dyDescent="0.2">
      <c r="A28" s="86" t="s">
        <v>115</v>
      </c>
      <c r="B28" s="96"/>
      <c r="C28" s="90"/>
      <c r="D28" s="91"/>
      <c r="E28" s="91"/>
      <c r="F28" s="91"/>
      <c r="G28" s="91"/>
      <c r="H28" s="91"/>
      <c r="I28" s="91"/>
      <c r="J28" s="91"/>
      <c r="K28" s="91"/>
      <c r="L28" s="91"/>
      <c r="M28" s="91"/>
      <c r="N28" s="91"/>
      <c r="O28" s="91"/>
      <c r="P28" s="91"/>
      <c r="Q28" s="91"/>
    </row>
    <row r="29" spans="1:17" ht="12.6" customHeight="1" x14ac:dyDescent="0.2">
      <c r="A29" s="72" t="s">
        <v>116</v>
      </c>
      <c r="B29" s="97"/>
      <c r="C29" s="90">
        <v>54030</v>
      </c>
      <c r="D29" s="91">
        <v>145</v>
      </c>
      <c r="E29" s="91">
        <v>1570</v>
      </c>
      <c r="F29" s="91">
        <v>680</v>
      </c>
      <c r="G29" s="91">
        <v>21815</v>
      </c>
      <c r="H29" s="91">
        <v>1090</v>
      </c>
      <c r="I29" s="91">
        <v>310</v>
      </c>
      <c r="J29" s="91">
        <v>135</v>
      </c>
      <c r="K29" s="91">
        <v>1880</v>
      </c>
      <c r="L29" s="91">
        <v>14380</v>
      </c>
      <c r="M29" s="91">
        <v>425</v>
      </c>
      <c r="N29" s="91">
        <v>3785</v>
      </c>
      <c r="O29" s="91">
        <v>6025</v>
      </c>
      <c r="P29" s="91">
        <v>1690</v>
      </c>
      <c r="Q29" s="91">
        <v>105</v>
      </c>
    </row>
    <row r="30" spans="1:17" ht="12.6" customHeight="1" x14ac:dyDescent="0.2">
      <c r="A30" s="72" t="s">
        <v>117</v>
      </c>
      <c r="B30" s="97"/>
      <c r="C30" s="90">
        <v>103235</v>
      </c>
      <c r="D30" s="91">
        <v>120</v>
      </c>
      <c r="E30" s="91">
        <v>8515</v>
      </c>
      <c r="F30" s="91">
        <v>2670</v>
      </c>
      <c r="G30" s="91">
        <v>17965</v>
      </c>
      <c r="H30" s="91">
        <v>4895</v>
      </c>
      <c r="I30" s="91">
        <v>3670</v>
      </c>
      <c r="J30" s="91">
        <v>745</v>
      </c>
      <c r="K30" s="91">
        <v>7950</v>
      </c>
      <c r="L30" s="91">
        <v>14750</v>
      </c>
      <c r="M30" s="91">
        <v>3710</v>
      </c>
      <c r="N30" s="91">
        <v>13770</v>
      </c>
      <c r="O30" s="91">
        <v>21960</v>
      </c>
      <c r="P30" s="91">
        <v>2360</v>
      </c>
      <c r="Q30" s="91">
        <v>145</v>
      </c>
    </row>
    <row r="31" spans="1:17" ht="12.6" customHeight="1" x14ac:dyDescent="0.2">
      <c r="A31" s="72" t="s">
        <v>118</v>
      </c>
      <c r="B31" s="97"/>
      <c r="C31" s="90">
        <v>108115</v>
      </c>
      <c r="D31" s="91">
        <v>115</v>
      </c>
      <c r="E31" s="91">
        <v>15185</v>
      </c>
      <c r="F31" s="91">
        <v>3285</v>
      </c>
      <c r="G31" s="91">
        <v>17595</v>
      </c>
      <c r="H31" s="91">
        <v>2815</v>
      </c>
      <c r="I31" s="91">
        <v>4845</v>
      </c>
      <c r="J31" s="91">
        <v>1130</v>
      </c>
      <c r="K31" s="91">
        <v>6580</v>
      </c>
      <c r="L31" s="91">
        <v>9220</v>
      </c>
      <c r="M31" s="91">
        <v>6650</v>
      </c>
      <c r="N31" s="91">
        <v>12860</v>
      </c>
      <c r="O31" s="91">
        <v>25180</v>
      </c>
      <c r="P31" s="91">
        <v>2450</v>
      </c>
      <c r="Q31" s="91">
        <v>210</v>
      </c>
    </row>
    <row r="32" spans="1:17" ht="12.6" customHeight="1" x14ac:dyDescent="0.2">
      <c r="A32" s="72" t="s">
        <v>119</v>
      </c>
      <c r="B32" s="97"/>
      <c r="C32" s="90">
        <v>53595</v>
      </c>
      <c r="D32" s="91">
        <v>55</v>
      </c>
      <c r="E32" s="91">
        <v>7055</v>
      </c>
      <c r="F32" s="91">
        <v>1560</v>
      </c>
      <c r="G32" s="91">
        <v>7420</v>
      </c>
      <c r="H32" s="91">
        <v>675</v>
      </c>
      <c r="I32" s="91">
        <v>1560</v>
      </c>
      <c r="J32" s="91">
        <v>590</v>
      </c>
      <c r="K32" s="91">
        <v>2555</v>
      </c>
      <c r="L32" s="91">
        <v>3745</v>
      </c>
      <c r="M32" s="91">
        <v>3850</v>
      </c>
      <c r="N32" s="91">
        <v>9140</v>
      </c>
      <c r="O32" s="91">
        <v>13820</v>
      </c>
      <c r="P32" s="91">
        <v>1345</v>
      </c>
      <c r="Q32" s="91">
        <v>225</v>
      </c>
    </row>
    <row r="33" spans="1:17" ht="12.6" customHeight="1" x14ac:dyDescent="0.2">
      <c r="A33" s="72"/>
      <c r="B33" s="97"/>
      <c r="C33" s="90"/>
      <c r="D33" s="91"/>
      <c r="E33" s="91"/>
      <c r="F33" s="91"/>
      <c r="G33" s="91"/>
      <c r="H33" s="91"/>
      <c r="I33" s="91"/>
      <c r="J33" s="91"/>
      <c r="K33" s="91"/>
      <c r="L33" s="91"/>
      <c r="M33" s="91"/>
      <c r="N33" s="91"/>
      <c r="O33" s="91"/>
      <c r="P33" s="91"/>
      <c r="Q33" s="91"/>
    </row>
    <row r="34" spans="1:17" ht="12.6" customHeight="1" x14ac:dyDescent="0.2">
      <c r="A34" s="71" t="s">
        <v>120</v>
      </c>
      <c r="B34" s="98"/>
      <c r="C34" s="90"/>
      <c r="D34" s="91"/>
      <c r="E34" s="91"/>
      <c r="F34" s="91"/>
      <c r="G34" s="91"/>
      <c r="H34" s="91"/>
      <c r="I34" s="91"/>
      <c r="J34" s="91"/>
      <c r="K34" s="91"/>
      <c r="L34" s="91"/>
      <c r="M34" s="91"/>
      <c r="N34" s="91"/>
      <c r="O34" s="91"/>
      <c r="P34" s="91"/>
      <c r="Q34" s="91"/>
    </row>
    <row r="35" spans="1:17" ht="12.6" customHeight="1" x14ac:dyDescent="0.2">
      <c r="A35" s="81" t="s">
        <v>121</v>
      </c>
      <c r="B35" s="72"/>
      <c r="C35" s="90">
        <v>88245</v>
      </c>
      <c r="D35" s="91">
        <v>200</v>
      </c>
      <c r="E35" s="91">
        <v>7975</v>
      </c>
      <c r="F35" s="91">
        <v>920</v>
      </c>
      <c r="G35" s="91">
        <v>31940</v>
      </c>
      <c r="H35" s="91">
        <v>1430</v>
      </c>
      <c r="I35" s="91">
        <v>670</v>
      </c>
      <c r="J35" s="91">
        <v>300</v>
      </c>
      <c r="K35" s="91">
        <v>3095</v>
      </c>
      <c r="L35" s="91">
        <v>27090</v>
      </c>
      <c r="M35" s="91">
        <v>725</v>
      </c>
      <c r="N35" s="91">
        <v>3235</v>
      </c>
      <c r="O35" s="91">
        <v>7760</v>
      </c>
      <c r="P35" s="91">
        <v>2785</v>
      </c>
      <c r="Q35" s="91">
        <v>125</v>
      </c>
    </row>
    <row r="36" spans="1:17" ht="12.6" customHeight="1" x14ac:dyDescent="0.2">
      <c r="A36" s="81" t="s">
        <v>122</v>
      </c>
      <c r="B36" s="95"/>
      <c r="C36" s="90">
        <v>69280</v>
      </c>
      <c r="D36" s="91">
        <v>110</v>
      </c>
      <c r="E36" s="91">
        <v>6605</v>
      </c>
      <c r="F36" s="91">
        <v>1645</v>
      </c>
      <c r="G36" s="91">
        <v>16960</v>
      </c>
      <c r="H36" s="91">
        <v>2135</v>
      </c>
      <c r="I36" s="91">
        <v>1325</v>
      </c>
      <c r="J36" s="91">
        <v>320</v>
      </c>
      <c r="K36" s="91">
        <v>3775</v>
      </c>
      <c r="L36" s="91">
        <v>9670</v>
      </c>
      <c r="M36" s="91">
        <v>1840</v>
      </c>
      <c r="N36" s="91">
        <v>7885</v>
      </c>
      <c r="O36" s="91">
        <v>14955</v>
      </c>
      <c r="P36" s="91">
        <v>1920</v>
      </c>
      <c r="Q36" s="91">
        <v>125</v>
      </c>
    </row>
    <row r="37" spans="1:17" ht="12.6" customHeight="1" x14ac:dyDescent="0.2">
      <c r="A37" s="81" t="s">
        <v>123</v>
      </c>
      <c r="B37" s="99"/>
      <c r="C37" s="90">
        <v>61005</v>
      </c>
      <c r="D37" s="91">
        <v>70</v>
      </c>
      <c r="E37" s="91">
        <v>6545</v>
      </c>
      <c r="F37" s="91">
        <v>2175</v>
      </c>
      <c r="G37" s="91">
        <v>7170</v>
      </c>
      <c r="H37" s="91">
        <v>1905</v>
      </c>
      <c r="I37" s="91">
        <v>2495</v>
      </c>
      <c r="J37" s="91">
        <v>700</v>
      </c>
      <c r="K37" s="91">
        <v>3765</v>
      </c>
      <c r="L37" s="91">
        <v>3025</v>
      </c>
      <c r="M37" s="91">
        <v>3510</v>
      </c>
      <c r="N37" s="91">
        <v>7705</v>
      </c>
      <c r="O37" s="91">
        <v>20570</v>
      </c>
      <c r="P37" s="91">
        <v>1225</v>
      </c>
      <c r="Q37" s="91">
        <v>135</v>
      </c>
    </row>
    <row r="38" spans="1:17" ht="12.6" customHeight="1" x14ac:dyDescent="0.2">
      <c r="A38" s="81" t="s">
        <v>124</v>
      </c>
      <c r="B38" s="72"/>
      <c r="C38" s="90">
        <v>54065</v>
      </c>
      <c r="D38" s="91">
        <v>25</v>
      </c>
      <c r="E38" s="91">
        <v>5495</v>
      </c>
      <c r="F38" s="91">
        <v>1640</v>
      </c>
      <c r="G38" s="91">
        <v>4510</v>
      </c>
      <c r="H38" s="91">
        <v>2045</v>
      </c>
      <c r="I38" s="91">
        <v>2485</v>
      </c>
      <c r="J38" s="91">
        <v>735</v>
      </c>
      <c r="K38" s="91">
        <v>3545</v>
      </c>
      <c r="L38" s="91">
        <v>1420</v>
      </c>
      <c r="M38" s="91">
        <v>4910</v>
      </c>
      <c r="N38" s="91">
        <v>10200</v>
      </c>
      <c r="O38" s="91">
        <v>15800</v>
      </c>
      <c r="P38" s="91">
        <v>1080</v>
      </c>
      <c r="Q38" s="91">
        <v>170</v>
      </c>
    </row>
    <row r="39" spans="1:17" ht="12.6" customHeight="1" x14ac:dyDescent="0.2">
      <c r="A39" s="81" t="s">
        <v>125</v>
      </c>
      <c r="B39" s="72"/>
      <c r="C39" s="100">
        <v>46375</v>
      </c>
      <c r="D39" s="101">
        <v>25</v>
      </c>
      <c r="E39" s="101">
        <v>5705</v>
      </c>
      <c r="F39" s="101">
        <v>1815</v>
      </c>
      <c r="G39" s="101">
        <v>4210</v>
      </c>
      <c r="H39" s="101">
        <v>1965</v>
      </c>
      <c r="I39" s="101">
        <v>3410</v>
      </c>
      <c r="J39" s="101">
        <v>545</v>
      </c>
      <c r="K39" s="101">
        <v>4790</v>
      </c>
      <c r="L39" s="101">
        <v>885</v>
      </c>
      <c r="M39" s="101">
        <v>3640</v>
      </c>
      <c r="N39" s="101">
        <v>10530</v>
      </c>
      <c r="O39" s="101">
        <v>7895</v>
      </c>
      <c r="P39" s="101">
        <v>835</v>
      </c>
      <c r="Q39" s="101">
        <v>130</v>
      </c>
    </row>
    <row r="40" spans="1:17" ht="12.6" customHeight="1" x14ac:dyDescent="0.25">
      <c r="A40" s="102"/>
      <c r="B40" s="102"/>
      <c r="C40" s="102"/>
      <c r="D40" s="102"/>
      <c r="E40" s="102"/>
      <c r="F40" s="102"/>
      <c r="G40" s="102"/>
      <c r="H40" s="102"/>
      <c r="I40" s="102"/>
      <c r="J40" s="102"/>
      <c r="K40" s="102"/>
      <c r="L40" s="102"/>
      <c r="M40" s="102"/>
      <c r="N40" s="102"/>
      <c r="O40" s="102"/>
      <c r="P40" s="102"/>
      <c r="Q40" s="102"/>
    </row>
    <row r="41" spans="1:17" ht="12.6" customHeight="1" x14ac:dyDescent="0.25">
      <c r="A41" s="103" t="s">
        <v>126</v>
      </c>
      <c r="B41" s="103"/>
      <c r="C41" s="103"/>
      <c r="D41" s="105"/>
      <c r="E41" s="103"/>
      <c r="F41" s="103"/>
      <c r="G41" s="103"/>
      <c r="H41" s="103"/>
      <c r="I41" s="103"/>
      <c r="J41" s="104"/>
      <c r="K41" s="104"/>
      <c r="L41" s="103"/>
      <c r="M41" s="105"/>
      <c r="N41" s="105"/>
      <c r="O41" s="105"/>
      <c r="P41" s="105"/>
      <c r="Q41" s="105"/>
    </row>
    <row r="42" spans="1:17" ht="12.6" customHeight="1" x14ac:dyDescent="0.2">
      <c r="A42" s="81" t="s">
        <v>127</v>
      </c>
      <c r="C42" s="106"/>
      <c r="D42" s="107"/>
      <c r="E42" s="107"/>
      <c r="F42" s="107"/>
      <c r="G42" s="107"/>
      <c r="H42" s="107"/>
      <c r="I42" s="107"/>
      <c r="J42" s="107"/>
      <c r="K42" s="107"/>
      <c r="L42" s="107"/>
      <c r="M42" s="107"/>
      <c r="N42" s="107"/>
      <c r="O42" s="107"/>
      <c r="P42" s="107"/>
      <c r="Q42" s="107"/>
    </row>
    <row r="43" spans="1:17" ht="22.5" customHeight="1" x14ac:dyDescent="0.2">
      <c r="A43" s="131" t="s">
        <v>153</v>
      </c>
      <c r="B43" s="131"/>
      <c r="C43" s="131"/>
      <c r="D43" s="131"/>
      <c r="E43" s="131"/>
      <c r="F43" s="131"/>
      <c r="G43" s="131"/>
      <c r="H43" s="131"/>
      <c r="I43" s="131"/>
      <c r="J43" s="131"/>
      <c r="K43" s="131"/>
      <c r="L43" s="131"/>
      <c r="M43" s="131"/>
      <c r="N43" s="131"/>
      <c r="O43" s="131"/>
      <c r="P43" s="131"/>
      <c r="Q43" s="107"/>
    </row>
    <row r="44" spans="1:17" ht="12.6" customHeight="1" x14ac:dyDescent="0.2">
      <c r="C44" s="106"/>
      <c r="D44" s="107"/>
      <c r="E44" s="107"/>
      <c r="F44" s="107"/>
      <c r="G44" s="107"/>
      <c r="H44" s="107"/>
      <c r="I44" s="107"/>
      <c r="J44" s="107"/>
      <c r="K44" s="107"/>
      <c r="L44" s="107"/>
      <c r="M44" s="107"/>
      <c r="N44" s="107"/>
      <c r="O44" s="107"/>
      <c r="P44" s="107"/>
      <c r="Q44" s="107"/>
    </row>
    <row r="45" spans="1:17" ht="12.6" customHeight="1" x14ac:dyDescent="0.2">
      <c r="D45" s="81"/>
      <c r="H45" s="108"/>
      <c r="I45" s="108"/>
      <c r="K45" s="81"/>
      <c r="L45" s="81"/>
      <c r="M45" s="81"/>
      <c r="N45" s="81"/>
      <c r="O45" s="81"/>
      <c r="P45" s="81"/>
      <c r="Q45" s="81"/>
    </row>
    <row r="46" spans="1:17" ht="12.6" customHeight="1" x14ac:dyDescent="0.2">
      <c r="D46" s="81"/>
      <c r="H46" s="108"/>
      <c r="I46" s="108"/>
      <c r="K46" s="81"/>
      <c r="L46" s="81"/>
      <c r="M46" s="81"/>
      <c r="N46" s="81"/>
      <c r="O46" s="81"/>
      <c r="P46" s="81"/>
      <c r="Q46" s="81"/>
    </row>
    <row r="47" spans="1:17" ht="12.6" customHeight="1" x14ac:dyDescent="0.2">
      <c r="C47" s="109"/>
      <c r="D47" s="109"/>
      <c r="E47" s="109"/>
      <c r="F47" s="109"/>
      <c r="G47" s="109"/>
      <c r="H47" s="109"/>
      <c r="I47" s="109"/>
      <c r="J47" s="109"/>
      <c r="K47" s="109"/>
      <c r="L47" s="109"/>
      <c r="M47" s="109"/>
      <c r="N47" s="109"/>
      <c r="O47" s="109"/>
      <c r="P47" s="109"/>
      <c r="Q47" s="109"/>
    </row>
    <row r="48" spans="1:17" ht="12.6" customHeight="1" x14ac:dyDescent="0.2">
      <c r="C48" s="109"/>
      <c r="D48" s="109"/>
      <c r="E48" s="109"/>
      <c r="F48" s="109"/>
      <c r="G48" s="109"/>
      <c r="H48" s="109"/>
      <c r="I48" s="109"/>
      <c r="J48" s="109"/>
      <c r="K48" s="109"/>
      <c r="L48" s="109"/>
      <c r="M48" s="109"/>
      <c r="N48" s="109"/>
      <c r="O48" s="109"/>
      <c r="P48" s="109"/>
      <c r="Q48" s="109"/>
    </row>
    <row r="49" spans="3:17" ht="12.6" customHeight="1" x14ac:dyDescent="0.2">
      <c r="C49" s="109"/>
      <c r="D49" s="109"/>
      <c r="E49" s="109"/>
      <c r="F49" s="109"/>
      <c r="G49" s="109"/>
      <c r="H49" s="109"/>
      <c r="I49" s="109"/>
      <c r="J49" s="109"/>
      <c r="K49" s="109"/>
      <c r="L49" s="109"/>
      <c r="M49" s="109"/>
      <c r="N49" s="109"/>
      <c r="O49" s="109"/>
      <c r="P49" s="109"/>
      <c r="Q49" s="109"/>
    </row>
    <row r="50" spans="3:17" ht="12.6" customHeight="1" x14ac:dyDescent="0.2">
      <c r="H50" s="108"/>
      <c r="I50" s="108"/>
    </row>
    <row r="51" spans="3:17" ht="12.6" customHeight="1" x14ac:dyDescent="0.2">
      <c r="H51" s="108"/>
      <c r="I51" s="108"/>
    </row>
    <row r="52" spans="3:17" ht="12.6" customHeight="1" x14ac:dyDescent="0.2">
      <c r="H52" s="108"/>
      <c r="I52" s="108"/>
    </row>
    <row r="55" spans="3:17" ht="12.6" customHeight="1" x14ac:dyDescent="0.2">
      <c r="I55" s="108"/>
    </row>
    <row r="57" spans="3:17" ht="12.6" customHeight="1" x14ac:dyDescent="0.2">
      <c r="I57" s="108"/>
    </row>
    <row r="58" spans="3:17" ht="12.6" customHeight="1" x14ac:dyDescent="0.2">
      <c r="H58" s="108"/>
      <c r="I58" s="108"/>
    </row>
    <row r="63" spans="3:17" ht="12.6" customHeight="1" x14ac:dyDescent="0.2">
      <c r="I63" s="108"/>
    </row>
    <row r="64" spans="3:17" ht="12.6" customHeight="1" x14ac:dyDescent="0.2">
      <c r="H64" s="108"/>
      <c r="I64" s="108"/>
    </row>
    <row r="66" spans="8:9" ht="12.6" customHeight="1" x14ac:dyDescent="0.2">
      <c r="H66" s="108"/>
      <c r="I66" s="108"/>
    </row>
    <row r="67" spans="8:9" ht="12.6" customHeight="1" x14ac:dyDescent="0.2">
      <c r="H67" s="108"/>
      <c r="I67" s="108"/>
    </row>
    <row r="69" spans="8:9" ht="12.6" customHeight="1" x14ac:dyDescent="0.2">
      <c r="H69" s="108"/>
      <c r="I69" s="108"/>
    </row>
    <row r="70" spans="8:9" ht="12.6" customHeight="1" x14ac:dyDescent="0.2">
      <c r="H70" s="108"/>
      <c r="I70" s="108"/>
    </row>
    <row r="72" spans="8:9" ht="12.6" customHeight="1" x14ac:dyDescent="0.2">
      <c r="H72" s="108"/>
      <c r="I72" s="108"/>
    </row>
    <row r="73" spans="8:9" ht="12.6" customHeight="1" x14ac:dyDescent="0.2">
      <c r="H73" s="108"/>
      <c r="I73" s="108"/>
    </row>
    <row r="74" spans="8:9" ht="12.6" customHeight="1" x14ac:dyDescent="0.2">
      <c r="H74" s="108"/>
      <c r="I74" s="108"/>
    </row>
    <row r="75" spans="8:9" ht="12.6" customHeight="1" x14ac:dyDescent="0.2">
      <c r="H75" s="108"/>
      <c r="I75" s="108"/>
    </row>
    <row r="76" spans="8:9" ht="12.6" customHeight="1" x14ac:dyDescent="0.2">
      <c r="H76" s="108"/>
      <c r="I76" s="108"/>
    </row>
    <row r="79" spans="8:9" ht="12.6" customHeight="1" x14ac:dyDescent="0.2">
      <c r="I79" s="108"/>
    </row>
  </sheetData>
  <mergeCells count="1">
    <mergeCell ref="A43:P43"/>
  </mergeCells>
  <conditionalFormatting sqref="C5 E5:H5">
    <cfRule type="cellIs" dxfId="11" priority="1" stopIfTrue="1" operator="equal">
      <formula>"   "</formula>
    </cfRule>
    <cfRule type="cellIs" dxfId="10" priority="2" stopIfTrue="1" operator="equal">
      <formula>"    "</formula>
    </cfRule>
  </conditionalFormatting>
  <pageMargins left="0.7" right="0.7" top="0.75" bottom="0.75" header="0.3" footer="0.3"/>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R80"/>
  <sheetViews>
    <sheetView showGridLines="0" topLeftCell="A17" zoomScaleNormal="100" workbookViewId="0">
      <selection activeCell="F52" sqref="F52"/>
    </sheetView>
  </sheetViews>
  <sheetFormatPr defaultColWidth="9.140625" defaultRowHeight="12.6" customHeight="1" x14ac:dyDescent="0.2"/>
  <cols>
    <col min="1" max="1" width="25.7109375" style="81" customWidth="1"/>
    <col min="2" max="2" width="3.7109375" style="81" customWidth="1"/>
    <col min="3" max="3" width="13.7109375" style="81" customWidth="1"/>
    <col min="4" max="4" width="13.7109375" style="72" customWidth="1"/>
    <col min="5" max="7" width="13.7109375" style="81" customWidth="1"/>
    <col min="8" max="17" width="13.7109375" style="72" customWidth="1"/>
    <col min="19" max="16384" width="9.140625" style="72"/>
  </cols>
  <sheetData>
    <row r="1" spans="1:17" ht="12.6" customHeight="1" x14ac:dyDescent="0.2">
      <c r="A1" s="71" t="s">
        <v>83</v>
      </c>
      <c r="B1" s="71"/>
      <c r="C1" s="72"/>
      <c r="E1" s="72"/>
      <c r="F1" s="72"/>
      <c r="G1" s="72"/>
    </row>
    <row r="2" spans="1:17" ht="12.6" customHeight="1" x14ac:dyDescent="0.2">
      <c r="A2" s="73" t="s">
        <v>128</v>
      </c>
      <c r="B2" s="73"/>
      <c r="C2" s="74"/>
      <c r="D2" s="74"/>
      <c r="E2" s="74"/>
      <c r="F2" s="74"/>
      <c r="G2" s="74"/>
      <c r="J2" s="74"/>
      <c r="K2" s="74"/>
      <c r="L2" s="74"/>
      <c r="M2" s="74"/>
      <c r="N2" s="74"/>
      <c r="O2" s="74"/>
      <c r="P2" s="74"/>
      <c r="Q2" s="74"/>
    </row>
    <row r="3" spans="1:17" ht="68.25" customHeight="1" x14ac:dyDescent="0.2">
      <c r="A3" s="74"/>
      <c r="B3" s="74"/>
      <c r="C3" s="75" t="s">
        <v>89</v>
      </c>
      <c r="D3" s="77" t="s">
        <v>135</v>
      </c>
      <c r="E3" s="76" t="s">
        <v>90</v>
      </c>
      <c r="F3" s="76" t="s">
        <v>91</v>
      </c>
      <c r="G3" s="76" t="s">
        <v>92</v>
      </c>
      <c r="H3" s="77" t="s">
        <v>93</v>
      </c>
      <c r="I3" s="77" t="s">
        <v>94</v>
      </c>
      <c r="J3" s="77" t="s">
        <v>95</v>
      </c>
      <c r="K3" s="77" t="s">
        <v>96</v>
      </c>
      <c r="L3" s="78" t="s">
        <v>97</v>
      </c>
      <c r="M3" s="77" t="s">
        <v>98</v>
      </c>
      <c r="N3" s="77" t="s">
        <v>99</v>
      </c>
      <c r="O3" s="77" t="s">
        <v>100</v>
      </c>
      <c r="P3" s="76" t="s">
        <v>101</v>
      </c>
      <c r="Q3" s="76" t="s">
        <v>136</v>
      </c>
    </row>
    <row r="4" spans="1:17" ht="12.6" customHeight="1" x14ac:dyDescent="0.2">
      <c r="A4" s="72"/>
      <c r="B4" s="72"/>
      <c r="C4" s="72"/>
      <c r="E4" s="72"/>
      <c r="F4" s="72"/>
      <c r="G4" s="72"/>
      <c r="H4" s="79"/>
      <c r="I4" s="79"/>
      <c r="J4" s="79"/>
      <c r="K4" s="79"/>
    </row>
    <row r="5" spans="1:17" ht="12.6" customHeight="1" x14ac:dyDescent="0.2">
      <c r="A5" s="80"/>
      <c r="B5" s="72"/>
      <c r="C5" s="110" t="s">
        <v>134</v>
      </c>
      <c r="E5" s="110"/>
      <c r="F5" s="110"/>
      <c r="G5" s="110"/>
      <c r="H5" s="110"/>
      <c r="I5" s="79"/>
      <c r="J5" s="79"/>
      <c r="K5" s="79"/>
      <c r="L5" s="79"/>
    </row>
    <row r="6" spans="1:17" ht="12.6" customHeight="1" x14ac:dyDescent="0.2">
      <c r="A6" s="72"/>
      <c r="B6" s="72"/>
      <c r="C6" s="72"/>
      <c r="E6" s="72"/>
      <c r="F6" s="72"/>
      <c r="G6" s="72"/>
      <c r="I6" s="81"/>
      <c r="J6" s="81"/>
      <c r="K6" s="81"/>
    </row>
    <row r="7" spans="1:17" ht="12.6" customHeight="1" x14ac:dyDescent="0.2">
      <c r="A7" s="82" t="s">
        <v>89</v>
      </c>
      <c r="B7" s="83"/>
      <c r="C7" s="114">
        <v>324340</v>
      </c>
      <c r="D7" s="114">
        <v>385</v>
      </c>
      <c r="E7" s="114">
        <v>32245</v>
      </c>
      <c r="F7" s="114">
        <v>7420</v>
      </c>
      <c r="G7" s="114">
        <v>66265</v>
      </c>
      <c r="H7" s="114">
        <v>9590</v>
      </c>
      <c r="I7" s="114">
        <v>11540</v>
      </c>
      <c r="J7" s="114">
        <v>2505</v>
      </c>
      <c r="K7" s="114">
        <v>18350</v>
      </c>
      <c r="L7" s="114">
        <v>46445</v>
      </c>
      <c r="M7" s="114">
        <v>14115</v>
      </c>
      <c r="N7" s="114">
        <v>40495</v>
      </c>
      <c r="O7" s="114">
        <v>66445</v>
      </c>
      <c r="P7" s="114">
        <v>7735</v>
      </c>
      <c r="Q7" s="114">
        <v>805</v>
      </c>
    </row>
    <row r="8" spans="1:17" ht="12.6" customHeight="1" x14ac:dyDescent="0.2">
      <c r="A8" s="88"/>
      <c r="B8" s="89"/>
      <c r="C8" s="90"/>
      <c r="D8" s="91"/>
      <c r="E8" s="91"/>
      <c r="F8" s="91"/>
      <c r="G8" s="91"/>
      <c r="H8" s="91"/>
      <c r="I8" s="91"/>
      <c r="J8" s="91"/>
      <c r="K8" s="91"/>
      <c r="L8" s="91"/>
      <c r="M8" s="91"/>
      <c r="N8" s="91"/>
      <c r="O8" s="91"/>
      <c r="P8" s="91"/>
      <c r="Q8" s="91"/>
    </row>
    <row r="9" spans="1:17" ht="12.6" customHeight="1" x14ac:dyDescent="0.2">
      <c r="A9" s="86" t="s">
        <v>55</v>
      </c>
      <c r="B9" s="89"/>
      <c r="C9" s="90"/>
      <c r="D9" s="91"/>
      <c r="E9" s="91"/>
      <c r="F9" s="91"/>
      <c r="G9" s="91"/>
      <c r="H9" s="91"/>
      <c r="I9" s="91"/>
      <c r="J9" s="91"/>
      <c r="K9" s="91"/>
      <c r="L9" s="91"/>
      <c r="M9" s="91"/>
      <c r="N9" s="91"/>
      <c r="O9" s="91"/>
      <c r="P9" s="91"/>
      <c r="Q9" s="91"/>
    </row>
    <row r="10" spans="1:17" ht="12.6" customHeight="1" x14ac:dyDescent="0.2">
      <c r="A10" s="88" t="s">
        <v>102</v>
      </c>
      <c r="B10" s="89"/>
      <c r="C10" s="90">
        <v>135525</v>
      </c>
      <c r="D10" s="91">
        <v>135</v>
      </c>
      <c r="E10" s="91">
        <v>15605</v>
      </c>
      <c r="F10" s="91">
        <v>2660</v>
      </c>
      <c r="G10" s="91">
        <v>32375</v>
      </c>
      <c r="H10" s="91">
        <v>3070</v>
      </c>
      <c r="I10" s="91">
        <v>3445</v>
      </c>
      <c r="J10" s="91">
        <v>1065</v>
      </c>
      <c r="K10" s="91">
        <v>7025</v>
      </c>
      <c r="L10" s="91">
        <v>10760</v>
      </c>
      <c r="M10" s="91">
        <v>4395</v>
      </c>
      <c r="N10" s="91">
        <v>20320</v>
      </c>
      <c r="O10" s="91">
        <v>30370</v>
      </c>
      <c r="P10" s="91">
        <v>3615</v>
      </c>
      <c r="Q10" s="91">
        <v>690</v>
      </c>
    </row>
    <row r="11" spans="1:17" ht="12.6" customHeight="1" x14ac:dyDescent="0.2">
      <c r="A11" s="88" t="s">
        <v>103</v>
      </c>
      <c r="B11" s="89"/>
      <c r="C11" s="90">
        <v>188815</v>
      </c>
      <c r="D11" s="91">
        <v>245</v>
      </c>
      <c r="E11" s="91">
        <v>16640</v>
      </c>
      <c r="F11" s="91">
        <v>4760</v>
      </c>
      <c r="G11" s="91">
        <v>33890</v>
      </c>
      <c r="H11" s="91">
        <v>6520</v>
      </c>
      <c r="I11" s="91">
        <v>8095</v>
      </c>
      <c r="J11" s="91">
        <v>1445</v>
      </c>
      <c r="K11" s="91">
        <v>11325</v>
      </c>
      <c r="L11" s="91">
        <v>35685</v>
      </c>
      <c r="M11" s="91">
        <v>9720</v>
      </c>
      <c r="N11" s="91">
        <v>20175</v>
      </c>
      <c r="O11" s="91">
        <v>36075</v>
      </c>
      <c r="P11" s="91">
        <v>4120</v>
      </c>
      <c r="Q11" s="91">
        <v>115</v>
      </c>
    </row>
    <row r="12" spans="1:17" ht="12.6" customHeight="1" x14ac:dyDescent="0.2">
      <c r="A12" s="88"/>
      <c r="B12" s="89"/>
      <c r="C12" s="90"/>
      <c r="D12" s="91"/>
      <c r="E12" s="91"/>
      <c r="F12" s="91"/>
      <c r="G12" s="91"/>
      <c r="H12" s="91"/>
      <c r="I12" s="91"/>
      <c r="J12" s="91"/>
      <c r="K12" s="91"/>
      <c r="L12" s="91"/>
      <c r="M12" s="91"/>
      <c r="N12" s="91"/>
      <c r="O12" s="91"/>
      <c r="P12" s="91"/>
      <c r="Q12" s="91"/>
    </row>
    <row r="13" spans="1:17" ht="12.6" customHeight="1" x14ac:dyDescent="0.2">
      <c r="A13" s="86" t="s">
        <v>104</v>
      </c>
      <c r="B13" s="89"/>
      <c r="C13" s="90"/>
      <c r="D13" s="91"/>
      <c r="E13" s="91"/>
      <c r="F13" s="91"/>
      <c r="G13" s="91"/>
      <c r="H13" s="91"/>
      <c r="I13" s="91"/>
      <c r="J13" s="91"/>
      <c r="K13" s="91"/>
      <c r="L13" s="91"/>
      <c r="M13" s="91"/>
      <c r="N13" s="91"/>
      <c r="O13" s="91"/>
      <c r="P13" s="91"/>
      <c r="Q13" s="91"/>
    </row>
    <row r="14" spans="1:17" ht="12.6" customHeight="1" x14ac:dyDescent="0.2">
      <c r="A14" s="88" t="s">
        <v>105</v>
      </c>
      <c r="B14" s="89"/>
      <c r="C14" s="90">
        <v>161470</v>
      </c>
      <c r="D14" s="91">
        <v>100</v>
      </c>
      <c r="E14" s="91">
        <v>7355</v>
      </c>
      <c r="F14" s="91">
        <v>850</v>
      </c>
      <c r="G14" s="91">
        <v>29045</v>
      </c>
      <c r="H14" s="91">
        <v>2450</v>
      </c>
      <c r="I14" s="91">
        <v>5570</v>
      </c>
      <c r="J14" s="91">
        <v>1145</v>
      </c>
      <c r="K14" s="91">
        <v>7010</v>
      </c>
      <c r="L14" s="91">
        <v>20845</v>
      </c>
      <c r="M14" s="91">
        <v>5990</v>
      </c>
      <c r="N14" s="91">
        <v>22420</v>
      </c>
      <c r="O14" s="91">
        <v>53615</v>
      </c>
      <c r="P14" s="91">
        <v>4465</v>
      </c>
      <c r="Q14" s="91">
        <v>615</v>
      </c>
    </row>
    <row r="15" spans="1:17" ht="12.6" customHeight="1" x14ac:dyDescent="0.2">
      <c r="A15" s="88" t="s">
        <v>106</v>
      </c>
      <c r="B15" s="89"/>
      <c r="C15" s="90">
        <v>162865</v>
      </c>
      <c r="D15" s="91">
        <v>285</v>
      </c>
      <c r="E15" s="91">
        <v>24895</v>
      </c>
      <c r="F15" s="91">
        <v>6570</v>
      </c>
      <c r="G15" s="91">
        <v>37220</v>
      </c>
      <c r="H15" s="91">
        <v>7135</v>
      </c>
      <c r="I15" s="91">
        <v>5975</v>
      </c>
      <c r="J15" s="91">
        <v>1360</v>
      </c>
      <c r="K15" s="91">
        <v>11340</v>
      </c>
      <c r="L15" s="91">
        <v>25600</v>
      </c>
      <c r="M15" s="91">
        <v>8125</v>
      </c>
      <c r="N15" s="91">
        <v>18075</v>
      </c>
      <c r="O15" s="91">
        <v>12830</v>
      </c>
      <c r="P15" s="91">
        <v>3270</v>
      </c>
      <c r="Q15" s="91">
        <v>190</v>
      </c>
    </row>
    <row r="16" spans="1:17" ht="12.6" customHeight="1" x14ac:dyDescent="0.2">
      <c r="A16" s="92"/>
      <c r="B16" s="89"/>
      <c r="C16" s="90"/>
      <c r="D16" s="91"/>
      <c r="E16" s="91"/>
      <c r="F16" s="91"/>
      <c r="G16" s="91"/>
      <c r="H16" s="91"/>
      <c r="I16" s="91"/>
      <c r="J16" s="91"/>
      <c r="K16" s="91"/>
      <c r="L16" s="91"/>
      <c r="M16" s="91"/>
      <c r="N16" s="91"/>
      <c r="O16" s="91"/>
      <c r="P16" s="91"/>
      <c r="Q16" s="91"/>
    </row>
    <row r="17" spans="1:17" ht="12.6" customHeight="1" x14ac:dyDescent="0.2">
      <c r="A17" s="86" t="s">
        <v>152</v>
      </c>
      <c r="B17" s="93"/>
      <c r="C17" s="90"/>
      <c r="D17" s="91"/>
      <c r="E17" s="91"/>
      <c r="F17" s="91"/>
      <c r="G17" s="91"/>
      <c r="H17" s="91"/>
      <c r="I17" s="91"/>
      <c r="J17" s="91"/>
      <c r="K17" s="91"/>
      <c r="L17" s="91"/>
      <c r="M17" s="91"/>
      <c r="N17" s="91"/>
      <c r="O17" s="91"/>
      <c r="P17" s="91"/>
      <c r="Q17" s="91"/>
    </row>
    <row r="18" spans="1:17" s="116" customFormat="1" ht="12.6" customHeight="1" x14ac:dyDescent="0.2">
      <c r="A18" s="117" t="s">
        <v>107</v>
      </c>
      <c r="B18" s="124"/>
      <c r="C18" s="118">
        <v>124440</v>
      </c>
      <c r="D18" s="128">
        <v>40</v>
      </c>
      <c r="E18" s="118">
        <v>8330</v>
      </c>
      <c r="F18" s="118">
        <v>1620</v>
      </c>
      <c r="G18" s="118">
        <v>10400</v>
      </c>
      <c r="H18" s="118">
        <v>5750</v>
      </c>
      <c r="I18" s="118">
        <v>6320</v>
      </c>
      <c r="J18" s="118">
        <v>1100</v>
      </c>
      <c r="K18" s="118">
        <v>11460</v>
      </c>
      <c r="L18" s="118">
        <v>9320</v>
      </c>
      <c r="M18" s="118">
        <v>7010</v>
      </c>
      <c r="N18" s="118">
        <v>30840</v>
      </c>
      <c r="O18" s="118">
        <v>29240</v>
      </c>
      <c r="P18" s="118">
        <v>2880</v>
      </c>
      <c r="Q18" s="119">
        <v>130</v>
      </c>
    </row>
    <row r="19" spans="1:17" s="116" customFormat="1" ht="12.6" customHeight="1" x14ac:dyDescent="0.2">
      <c r="A19" s="117" t="s">
        <v>108</v>
      </c>
      <c r="B19" s="124"/>
      <c r="C19" s="118">
        <v>137470</v>
      </c>
      <c r="D19" s="118">
        <v>230</v>
      </c>
      <c r="E19" s="118">
        <v>13680</v>
      </c>
      <c r="F19" s="118">
        <v>4230</v>
      </c>
      <c r="G19" s="118">
        <v>33140</v>
      </c>
      <c r="H19" s="118">
        <v>3330</v>
      </c>
      <c r="I19" s="118">
        <v>4180</v>
      </c>
      <c r="J19" s="118">
        <v>1070</v>
      </c>
      <c r="K19" s="118">
        <v>5850</v>
      </c>
      <c r="L19" s="118">
        <v>23550</v>
      </c>
      <c r="M19" s="118">
        <v>5720</v>
      </c>
      <c r="N19" s="118">
        <v>8130</v>
      </c>
      <c r="O19" s="118">
        <v>30380</v>
      </c>
      <c r="P19" s="118">
        <v>3650</v>
      </c>
      <c r="Q19" s="118">
        <v>330</v>
      </c>
    </row>
    <row r="20" spans="1:17" s="116" customFormat="1" ht="12.6" customHeight="1" x14ac:dyDescent="0.2">
      <c r="A20" s="117" t="s">
        <v>109</v>
      </c>
      <c r="B20" s="115"/>
      <c r="C20" s="118">
        <v>62420</v>
      </c>
      <c r="D20" s="119">
        <v>110</v>
      </c>
      <c r="E20" s="118">
        <v>10240</v>
      </c>
      <c r="F20" s="118">
        <v>1570</v>
      </c>
      <c r="G20" s="118">
        <v>22720</v>
      </c>
      <c r="H20" s="118">
        <v>500</v>
      </c>
      <c r="I20" s="118">
        <v>1050</v>
      </c>
      <c r="J20" s="119">
        <v>330</v>
      </c>
      <c r="K20" s="118">
        <v>1040</v>
      </c>
      <c r="L20" s="118">
        <v>13580</v>
      </c>
      <c r="M20" s="118">
        <v>1380</v>
      </c>
      <c r="N20" s="118">
        <v>1530</v>
      </c>
      <c r="O20" s="118">
        <v>6820</v>
      </c>
      <c r="P20" s="118">
        <v>1200</v>
      </c>
      <c r="Q20" s="118">
        <v>350</v>
      </c>
    </row>
    <row r="21" spans="1:17" ht="12.6" customHeight="1" x14ac:dyDescent="0.2">
      <c r="A21" s="88"/>
      <c r="B21" s="94"/>
      <c r="C21" s="112"/>
      <c r="D21" s="112"/>
      <c r="E21" s="112"/>
      <c r="F21" s="112"/>
      <c r="G21" s="112"/>
      <c r="H21" s="112"/>
      <c r="I21" s="112"/>
      <c r="J21" s="112"/>
      <c r="K21" s="112"/>
      <c r="L21" s="112"/>
      <c r="M21" s="112"/>
      <c r="N21" s="112"/>
      <c r="O21" s="112"/>
      <c r="P21" s="112"/>
      <c r="Q21" s="112"/>
    </row>
    <row r="22" spans="1:17" ht="12.6" customHeight="1" x14ac:dyDescent="0.2">
      <c r="A22" s="86" t="s">
        <v>110</v>
      </c>
      <c r="B22" s="93"/>
      <c r="C22" s="90"/>
      <c r="D22" s="91"/>
      <c r="E22" s="91"/>
      <c r="F22" s="91"/>
      <c r="G22" s="91"/>
      <c r="H22" s="91"/>
      <c r="I22" s="91"/>
      <c r="J22" s="91"/>
      <c r="K22" s="91"/>
      <c r="L22" s="91"/>
      <c r="M22" s="91"/>
      <c r="N22" s="91"/>
      <c r="O22" s="91"/>
      <c r="P22" s="91"/>
      <c r="Q22" s="91"/>
    </row>
    <row r="23" spans="1:17" ht="12.6" customHeight="1" x14ac:dyDescent="0.2">
      <c r="A23" s="88" t="s">
        <v>111</v>
      </c>
      <c r="B23" s="83"/>
      <c r="C23" s="90">
        <v>303405</v>
      </c>
      <c r="D23" s="91">
        <v>360</v>
      </c>
      <c r="E23" s="91">
        <v>30180</v>
      </c>
      <c r="F23" s="91">
        <v>7280</v>
      </c>
      <c r="G23" s="91">
        <v>62865</v>
      </c>
      <c r="H23" s="91">
        <v>9075</v>
      </c>
      <c r="I23" s="91">
        <v>11390</v>
      </c>
      <c r="J23" s="91">
        <v>2485</v>
      </c>
      <c r="K23" s="91">
        <v>16875</v>
      </c>
      <c r="L23" s="91">
        <v>38750</v>
      </c>
      <c r="M23" s="91">
        <v>14030</v>
      </c>
      <c r="N23" s="91">
        <v>36680</v>
      </c>
      <c r="O23" s="91">
        <v>65220</v>
      </c>
      <c r="P23" s="91">
        <v>7460</v>
      </c>
      <c r="Q23" s="91">
        <v>755</v>
      </c>
    </row>
    <row r="24" spans="1:17" ht="12.6" customHeight="1" x14ac:dyDescent="0.2">
      <c r="A24" s="88" t="s">
        <v>112</v>
      </c>
      <c r="B24" s="94"/>
      <c r="C24" s="90">
        <v>16440</v>
      </c>
      <c r="D24" s="91">
        <v>20</v>
      </c>
      <c r="E24" s="91">
        <v>1565</v>
      </c>
      <c r="F24" s="91">
        <v>105</v>
      </c>
      <c r="G24" s="91">
        <v>2290</v>
      </c>
      <c r="H24" s="91">
        <v>395</v>
      </c>
      <c r="I24" s="91">
        <v>125</v>
      </c>
      <c r="J24" s="91">
        <v>15</v>
      </c>
      <c r="K24" s="91">
        <v>1115</v>
      </c>
      <c r="L24" s="91">
        <v>6870</v>
      </c>
      <c r="M24" s="91">
        <v>70</v>
      </c>
      <c r="N24" s="91">
        <v>2655</v>
      </c>
      <c r="O24" s="91">
        <v>1000</v>
      </c>
      <c r="P24" s="91">
        <v>200</v>
      </c>
      <c r="Q24" s="91">
        <v>20</v>
      </c>
    </row>
    <row r="25" spans="1:17" ht="12.6" customHeight="1" x14ac:dyDescent="0.2">
      <c r="A25" s="88" t="s">
        <v>113</v>
      </c>
      <c r="B25" s="94"/>
      <c r="C25" s="90">
        <v>3965</v>
      </c>
      <c r="D25" s="91" t="s">
        <v>133</v>
      </c>
      <c r="E25" s="91">
        <v>450</v>
      </c>
      <c r="F25" s="91">
        <v>25</v>
      </c>
      <c r="G25" s="91">
        <v>895</v>
      </c>
      <c r="H25" s="91">
        <v>115</v>
      </c>
      <c r="I25" s="91">
        <v>20</v>
      </c>
      <c r="J25" s="91" t="s">
        <v>133</v>
      </c>
      <c r="K25" s="91">
        <v>360</v>
      </c>
      <c r="L25" s="91">
        <v>670</v>
      </c>
      <c r="M25" s="91" t="s">
        <v>133</v>
      </c>
      <c r="N25" s="91">
        <v>1145</v>
      </c>
      <c r="O25" s="91">
        <v>185</v>
      </c>
      <c r="P25" s="91">
        <v>65</v>
      </c>
      <c r="Q25" s="91">
        <v>20</v>
      </c>
    </row>
    <row r="26" spans="1:17" ht="12.6" customHeight="1" x14ac:dyDescent="0.2">
      <c r="A26" s="95" t="s">
        <v>114</v>
      </c>
      <c r="B26" s="96"/>
      <c r="C26" s="90">
        <v>525</v>
      </c>
      <c r="D26" s="91" t="s">
        <v>133</v>
      </c>
      <c r="E26" s="91">
        <v>45</v>
      </c>
      <c r="F26" s="91" t="s">
        <v>133</v>
      </c>
      <c r="G26" s="91">
        <v>215</v>
      </c>
      <c r="H26" s="91" t="s">
        <v>133</v>
      </c>
      <c r="I26" s="91" t="s">
        <v>133</v>
      </c>
      <c r="J26" s="91" t="s">
        <v>133</v>
      </c>
      <c r="K26" s="91" t="s">
        <v>133</v>
      </c>
      <c r="L26" s="91">
        <v>155</v>
      </c>
      <c r="M26" s="91" t="s">
        <v>133</v>
      </c>
      <c r="N26" s="91">
        <v>15</v>
      </c>
      <c r="O26" s="91">
        <v>40</v>
      </c>
      <c r="P26" s="91">
        <v>15</v>
      </c>
      <c r="Q26" s="91">
        <v>10</v>
      </c>
    </row>
    <row r="27" spans="1:17" ht="12.6" customHeight="1" x14ac:dyDescent="0.2">
      <c r="A27" s="95"/>
      <c r="B27" s="96"/>
      <c r="C27" s="90"/>
      <c r="D27" s="91"/>
      <c r="E27" s="91"/>
      <c r="F27" s="91"/>
      <c r="G27" s="91"/>
      <c r="H27" s="91"/>
      <c r="I27" s="91"/>
      <c r="J27" s="91"/>
      <c r="K27" s="91"/>
      <c r="L27" s="91"/>
      <c r="M27" s="91"/>
      <c r="N27" s="91"/>
      <c r="O27" s="91"/>
      <c r="P27" s="91"/>
      <c r="Q27" s="91"/>
    </row>
    <row r="28" spans="1:17" ht="12.6" customHeight="1" x14ac:dyDescent="0.2">
      <c r="A28" s="86" t="s">
        <v>115</v>
      </c>
      <c r="B28" s="96"/>
      <c r="C28" s="90"/>
      <c r="D28" s="91"/>
      <c r="E28" s="91"/>
      <c r="F28" s="91"/>
      <c r="G28" s="91"/>
      <c r="H28" s="91"/>
      <c r="I28" s="91"/>
      <c r="J28" s="91"/>
      <c r="K28" s="91"/>
      <c r="L28" s="91"/>
      <c r="M28" s="91"/>
      <c r="N28" s="91"/>
      <c r="O28" s="91"/>
      <c r="P28" s="91"/>
      <c r="Q28" s="91"/>
    </row>
    <row r="29" spans="1:17" ht="12.6" customHeight="1" x14ac:dyDescent="0.2">
      <c r="A29" s="72" t="s">
        <v>116</v>
      </c>
      <c r="B29" s="97"/>
      <c r="C29" s="90">
        <v>57990</v>
      </c>
      <c r="D29" s="91">
        <v>100</v>
      </c>
      <c r="E29" s="91">
        <v>1670</v>
      </c>
      <c r="F29" s="91">
        <v>655</v>
      </c>
      <c r="G29" s="91">
        <v>23195</v>
      </c>
      <c r="H29" s="91">
        <v>1250</v>
      </c>
      <c r="I29" s="91">
        <v>405</v>
      </c>
      <c r="J29" s="91">
        <v>95</v>
      </c>
      <c r="K29" s="91">
        <v>1850</v>
      </c>
      <c r="L29" s="91">
        <v>16920</v>
      </c>
      <c r="M29" s="91">
        <v>365</v>
      </c>
      <c r="N29" s="91">
        <v>3870</v>
      </c>
      <c r="O29" s="91">
        <v>5855</v>
      </c>
      <c r="P29" s="91">
        <v>1640</v>
      </c>
      <c r="Q29" s="91">
        <v>115</v>
      </c>
    </row>
    <row r="30" spans="1:17" ht="12.6" customHeight="1" x14ac:dyDescent="0.2">
      <c r="A30" s="72" t="s">
        <v>117</v>
      </c>
      <c r="B30" s="97"/>
      <c r="C30" s="90">
        <v>103970</v>
      </c>
      <c r="D30" s="91">
        <v>110</v>
      </c>
      <c r="E30" s="91">
        <v>8670</v>
      </c>
      <c r="F30" s="91">
        <v>2350</v>
      </c>
      <c r="G30" s="91">
        <v>18240</v>
      </c>
      <c r="H30" s="91">
        <v>4820</v>
      </c>
      <c r="I30" s="91">
        <v>3740</v>
      </c>
      <c r="J30" s="91">
        <v>715</v>
      </c>
      <c r="K30" s="91">
        <v>7780</v>
      </c>
      <c r="L30" s="91">
        <v>15695</v>
      </c>
      <c r="M30" s="91">
        <v>3495</v>
      </c>
      <c r="N30" s="91">
        <v>14000</v>
      </c>
      <c r="O30" s="91">
        <v>21790</v>
      </c>
      <c r="P30" s="91">
        <v>2365</v>
      </c>
      <c r="Q30" s="91">
        <v>200</v>
      </c>
    </row>
    <row r="31" spans="1:17" ht="12.6" customHeight="1" x14ac:dyDescent="0.2">
      <c r="A31" s="72" t="s">
        <v>118</v>
      </c>
      <c r="B31" s="97"/>
      <c r="C31" s="90">
        <v>106980</v>
      </c>
      <c r="D31" s="91">
        <v>110</v>
      </c>
      <c r="E31" s="91">
        <v>14660</v>
      </c>
      <c r="F31" s="91">
        <v>3005</v>
      </c>
      <c r="G31" s="91">
        <v>17115</v>
      </c>
      <c r="H31" s="91">
        <v>2825</v>
      </c>
      <c r="I31" s="91">
        <v>5465</v>
      </c>
      <c r="J31" s="91">
        <v>1130</v>
      </c>
      <c r="K31" s="91">
        <v>6225</v>
      </c>
      <c r="L31" s="91">
        <v>9795</v>
      </c>
      <c r="M31" s="91">
        <v>6390</v>
      </c>
      <c r="N31" s="91">
        <v>12950</v>
      </c>
      <c r="O31" s="91">
        <v>24660</v>
      </c>
      <c r="P31" s="91">
        <v>2380</v>
      </c>
      <c r="Q31" s="91">
        <v>265</v>
      </c>
    </row>
    <row r="32" spans="1:17" ht="12.6" customHeight="1" x14ac:dyDescent="0.2">
      <c r="A32" s="72" t="s">
        <v>119</v>
      </c>
      <c r="B32" s="97"/>
      <c r="C32" s="90">
        <v>55400</v>
      </c>
      <c r="D32" s="91">
        <v>65</v>
      </c>
      <c r="E32" s="91">
        <v>7245</v>
      </c>
      <c r="F32" s="91">
        <v>1410</v>
      </c>
      <c r="G32" s="91">
        <v>7710</v>
      </c>
      <c r="H32" s="91">
        <v>695</v>
      </c>
      <c r="I32" s="91">
        <v>1930</v>
      </c>
      <c r="J32" s="91">
        <v>565</v>
      </c>
      <c r="K32" s="91">
        <v>2495</v>
      </c>
      <c r="L32" s="91">
        <v>4035</v>
      </c>
      <c r="M32" s="91">
        <v>3865</v>
      </c>
      <c r="N32" s="91">
        <v>9675</v>
      </c>
      <c r="O32" s="91">
        <v>14140</v>
      </c>
      <c r="P32" s="91">
        <v>1350</v>
      </c>
      <c r="Q32" s="91">
        <v>225</v>
      </c>
    </row>
    <row r="33" spans="1:17" ht="12.6" customHeight="1" x14ac:dyDescent="0.2">
      <c r="A33" s="72"/>
      <c r="B33" s="97"/>
      <c r="C33" s="90"/>
      <c r="D33" s="91"/>
      <c r="E33" s="91"/>
      <c r="F33" s="91"/>
      <c r="G33" s="91"/>
      <c r="H33" s="91"/>
      <c r="I33" s="91"/>
      <c r="J33" s="91"/>
      <c r="K33" s="91"/>
      <c r="L33" s="91"/>
      <c r="M33" s="91"/>
      <c r="N33" s="91"/>
      <c r="O33" s="91"/>
      <c r="P33" s="91"/>
      <c r="Q33" s="91"/>
    </row>
    <row r="34" spans="1:17" ht="12.6" customHeight="1" x14ac:dyDescent="0.2">
      <c r="A34" s="71" t="s">
        <v>120</v>
      </c>
      <c r="B34" s="98"/>
      <c r="C34" s="90"/>
      <c r="D34" s="91"/>
      <c r="E34" s="91"/>
      <c r="F34" s="91"/>
      <c r="G34" s="91"/>
      <c r="H34" s="91"/>
      <c r="I34" s="91"/>
      <c r="J34" s="91"/>
      <c r="K34" s="91"/>
      <c r="L34" s="91"/>
      <c r="M34" s="91"/>
      <c r="N34" s="91"/>
      <c r="O34" s="91"/>
      <c r="P34" s="91"/>
      <c r="Q34" s="91"/>
    </row>
    <row r="35" spans="1:17" ht="12.6" customHeight="1" x14ac:dyDescent="0.2">
      <c r="A35" s="81" t="s">
        <v>121</v>
      </c>
      <c r="B35" s="72"/>
      <c r="C35" s="90">
        <v>89560</v>
      </c>
      <c r="D35" s="91">
        <v>150</v>
      </c>
      <c r="E35" s="91">
        <v>7850</v>
      </c>
      <c r="F35" s="91">
        <v>775</v>
      </c>
      <c r="G35" s="91">
        <v>33250</v>
      </c>
      <c r="H35" s="91">
        <v>1605</v>
      </c>
      <c r="I35" s="91">
        <v>755</v>
      </c>
      <c r="J35" s="91">
        <v>260</v>
      </c>
      <c r="K35" s="91">
        <v>2845</v>
      </c>
      <c r="L35" s="91">
        <v>29155</v>
      </c>
      <c r="M35" s="91">
        <v>575</v>
      </c>
      <c r="N35" s="91">
        <v>3120</v>
      </c>
      <c r="O35" s="91">
        <v>6385</v>
      </c>
      <c r="P35" s="91">
        <v>2735</v>
      </c>
      <c r="Q35" s="91">
        <v>95</v>
      </c>
    </row>
    <row r="36" spans="1:17" ht="12.6" customHeight="1" x14ac:dyDescent="0.2">
      <c r="A36" s="81" t="s">
        <v>122</v>
      </c>
      <c r="B36" s="95"/>
      <c r="C36" s="90">
        <v>67265</v>
      </c>
      <c r="D36" s="91">
        <v>110</v>
      </c>
      <c r="E36" s="91">
        <v>6180</v>
      </c>
      <c r="F36" s="91">
        <v>1630</v>
      </c>
      <c r="G36" s="91">
        <v>16720</v>
      </c>
      <c r="H36" s="91">
        <v>2095</v>
      </c>
      <c r="I36" s="91">
        <v>1315</v>
      </c>
      <c r="J36" s="91">
        <v>300</v>
      </c>
      <c r="K36" s="91">
        <v>3605</v>
      </c>
      <c r="L36" s="91">
        <v>11295</v>
      </c>
      <c r="M36" s="91">
        <v>1445</v>
      </c>
      <c r="N36" s="91">
        <v>6955</v>
      </c>
      <c r="O36" s="91">
        <v>13595</v>
      </c>
      <c r="P36" s="91">
        <v>1855</v>
      </c>
      <c r="Q36" s="91">
        <v>170</v>
      </c>
    </row>
    <row r="37" spans="1:17" ht="12.6" customHeight="1" x14ac:dyDescent="0.2">
      <c r="A37" s="81" t="s">
        <v>123</v>
      </c>
      <c r="B37" s="99"/>
      <c r="C37" s="90">
        <v>63835</v>
      </c>
      <c r="D37" s="91">
        <v>70</v>
      </c>
      <c r="E37" s="91">
        <v>6560</v>
      </c>
      <c r="F37" s="91">
        <v>2220</v>
      </c>
      <c r="G37" s="91">
        <v>7810</v>
      </c>
      <c r="H37" s="91">
        <v>1930</v>
      </c>
      <c r="I37" s="91">
        <v>2585</v>
      </c>
      <c r="J37" s="91">
        <v>635</v>
      </c>
      <c r="K37" s="91">
        <v>3655</v>
      </c>
      <c r="L37" s="91">
        <v>3480</v>
      </c>
      <c r="M37" s="91">
        <v>3460</v>
      </c>
      <c r="N37" s="91">
        <v>8915</v>
      </c>
      <c r="O37" s="91">
        <v>21110</v>
      </c>
      <c r="P37" s="91">
        <v>1240</v>
      </c>
      <c r="Q37" s="91">
        <v>170</v>
      </c>
    </row>
    <row r="38" spans="1:17" ht="12.6" customHeight="1" x14ac:dyDescent="0.2">
      <c r="A38" s="81" t="s">
        <v>124</v>
      </c>
      <c r="B38" s="72"/>
      <c r="C38" s="90">
        <v>55180</v>
      </c>
      <c r="D38" s="91">
        <v>30</v>
      </c>
      <c r="E38" s="91">
        <v>5795</v>
      </c>
      <c r="F38" s="91">
        <v>1550</v>
      </c>
      <c r="G38" s="91">
        <v>4495</v>
      </c>
      <c r="H38" s="91">
        <v>2060</v>
      </c>
      <c r="I38" s="91">
        <v>2775</v>
      </c>
      <c r="J38" s="91">
        <v>710</v>
      </c>
      <c r="K38" s="91">
        <v>3570</v>
      </c>
      <c r="L38" s="91">
        <v>1580</v>
      </c>
      <c r="M38" s="91">
        <v>4750</v>
      </c>
      <c r="N38" s="91">
        <v>9860</v>
      </c>
      <c r="O38" s="91">
        <v>16705</v>
      </c>
      <c r="P38" s="91">
        <v>1065</v>
      </c>
      <c r="Q38" s="91">
        <v>245</v>
      </c>
    </row>
    <row r="39" spans="1:17" ht="12.6" customHeight="1" x14ac:dyDescent="0.2">
      <c r="A39" s="81" t="s">
        <v>125</v>
      </c>
      <c r="B39" s="72"/>
      <c r="C39" s="100">
        <v>48500</v>
      </c>
      <c r="D39" s="101">
        <v>25</v>
      </c>
      <c r="E39" s="101">
        <v>5865</v>
      </c>
      <c r="F39" s="101">
        <v>1245</v>
      </c>
      <c r="G39" s="101">
        <v>3990</v>
      </c>
      <c r="H39" s="101">
        <v>1900</v>
      </c>
      <c r="I39" s="101">
        <v>4110</v>
      </c>
      <c r="J39" s="101">
        <v>605</v>
      </c>
      <c r="K39" s="101">
        <v>4675</v>
      </c>
      <c r="L39" s="101">
        <v>940</v>
      </c>
      <c r="M39" s="101">
        <v>3885</v>
      </c>
      <c r="N39" s="101">
        <v>11645</v>
      </c>
      <c r="O39" s="101">
        <v>8650</v>
      </c>
      <c r="P39" s="101">
        <v>840</v>
      </c>
      <c r="Q39" s="101">
        <v>125</v>
      </c>
    </row>
    <row r="40" spans="1:17" ht="12.6" customHeight="1" x14ac:dyDescent="0.25">
      <c r="A40" s="102"/>
      <c r="B40" s="102"/>
      <c r="C40" s="102"/>
      <c r="D40" s="102"/>
      <c r="E40" s="102"/>
      <c r="F40" s="102"/>
      <c r="G40" s="102"/>
      <c r="H40" s="102"/>
      <c r="I40" s="102"/>
      <c r="J40" s="102"/>
      <c r="K40" s="102"/>
      <c r="L40" s="102"/>
      <c r="M40" s="102"/>
      <c r="N40" s="102"/>
      <c r="O40" s="102"/>
      <c r="P40" s="102"/>
      <c r="Q40" s="102"/>
    </row>
    <row r="41" spans="1:17" ht="12.6" customHeight="1" x14ac:dyDescent="0.25">
      <c r="A41" s="103" t="s">
        <v>126</v>
      </c>
      <c r="B41" s="103"/>
      <c r="C41" s="103"/>
      <c r="D41" s="105"/>
      <c r="E41" s="103"/>
      <c r="F41" s="103"/>
      <c r="G41" s="103"/>
      <c r="H41" s="103"/>
      <c r="I41" s="103"/>
      <c r="J41" s="104"/>
      <c r="K41" s="104"/>
      <c r="L41" s="103"/>
      <c r="M41" s="105"/>
      <c r="N41" s="105"/>
      <c r="O41" s="105"/>
      <c r="P41" s="105"/>
      <c r="Q41" s="105"/>
    </row>
    <row r="42" spans="1:17" ht="14.25" customHeight="1" x14ac:dyDescent="0.2">
      <c r="A42" s="81" t="s">
        <v>127</v>
      </c>
      <c r="C42" s="106"/>
      <c r="D42" s="107"/>
      <c r="E42" s="107"/>
      <c r="F42" s="107"/>
      <c r="G42" s="107"/>
      <c r="H42" s="107"/>
      <c r="I42" s="107"/>
      <c r="J42" s="107"/>
      <c r="K42" s="107"/>
      <c r="L42" s="107"/>
      <c r="M42" s="107"/>
      <c r="N42" s="107"/>
      <c r="O42" s="107"/>
      <c r="P42" s="107"/>
    </row>
    <row r="43" spans="1:17" ht="24.75" customHeight="1" x14ac:dyDescent="0.2">
      <c r="A43" s="131" t="s">
        <v>153</v>
      </c>
      <c r="B43" s="131"/>
      <c r="C43" s="131"/>
      <c r="D43" s="131"/>
      <c r="E43" s="131"/>
      <c r="F43" s="131"/>
      <c r="G43" s="131"/>
      <c r="H43" s="131"/>
      <c r="I43" s="131"/>
      <c r="J43" s="131"/>
      <c r="K43" s="131"/>
      <c r="L43" s="131"/>
      <c r="M43" s="131"/>
      <c r="N43" s="131"/>
      <c r="O43" s="131"/>
      <c r="P43" s="131"/>
      <c r="Q43" s="107"/>
    </row>
    <row r="44" spans="1:17" ht="12.6" customHeight="1" x14ac:dyDescent="0.2">
      <c r="C44" s="106"/>
      <c r="D44" s="107"/>
      <c r="E44" s="107"/>
      <c r="F44" s="107"/>
      <c r="G44" s="107"/>
      <c r="H44" s="107"/>
      <c r="I44" s="107"/>
      <c r="J44" s="107"/>
      <c r="K44" s="107"/>
      <c r="L44" s="107"/>
      <c r="M44" s="107"/>
      <c r="N44" s="107"/>
      <c r="O44" s="107"/>
      <c r="P44" s="107"/>
      <c r="Q44" s="107"/>
    </row>
    <row r="45" spans="1:17" ht="12.6" customHeight="1" x14ac:dyDescent="0.2">
      <c r="C45" s="106"/>
      <c r="D45" s="107"/>
      <c r="E45" s="107"/>
      <c r="F45" s="107"/>
      <c r="G45" s="107"/>
      <c r="H45" s="107"/>
      <c r="I45" s="107"/>
      <c r="J45" s="107"/>
      <c r="K45" s="107"/>
      <c r="L45" s="107"/>
      <c r="M45" s="107"/>
      <c r="N45" s="107"/>
      <c r="O45" s="107"/>
      <c r="P45" s="107"/>
      <c r="Q45" s="107"/>
    </row>
    <row r="46" spans="1:17" ht="12.6" customHeight="1" x14ac:dyDescent="0.2">
      <c r="D46" s="81"/>
      <c r="H46" s="108"/>
      <c r="I46" s="108"/>
      <c r="K46" s="81"/>
      <c r="L46" s="81"/>
      <c r="M46" s="81"/>
      <c r="N46" s="81"/>
      <c r="O46" s="81"/>
      <c r="P46" s="81"/>
      <c r="Q46" s="81"/>
    </row>
    <row r="47" spans="1:17" ht="12.6" customHeight="1" x14ac:dyDescent="0.2">
      <c r="D47" s="81"/>
      <c r="H47" s="108"/>
      <c r="I47" s="108"/>
      <c r="K47" s="81"/>
      <c r="L47" s="81"/>
      <c r="M47" s="81"/>
      <c r="N47" s="81"/>
      <c r="O47" s="81"/>
      <c r="P47" s="81"/>
      <c r="Q47" s="81"/>
    </row>
    <row r="48" spans="1:17" ht="12.6" customHeight="1" x14ac:dyDescent="0.2">
      <c r="C48" s="109"/>
      <c r="D48" s="109"/>
      <c r="E48" s="109"/>
      <c r="F48" s="109"/>
      <c r="G48" s="109"/>
      <c r="H48" s="109"/>
      <c r="I48" s="109"/>
      <c r="J48" s="109"/>
      <c r="K48" s="109"/>
      <c r="L48" s="109"/>
      <c r="M48" s="109"/>
      <c r="N48" s="109"/>
      <c r="O48" s="109"/>
      <c r="P48" s="109"/>
      <c r="Q48" s="109"/>
    </row>
    <row r="49" spans="3:17" ht="12.6" customHeight="1" x14ac:dyDescent="0.2">
      <c r="C49" s="109"/>
      <c r="D49" s="109"/>
      <c r="E49" s="109"/>
      <c r="F49" s="109"/>
      <c r="G49" s="109"/>
      <c r="H49" s="109"/>
      <c r="I49" s="109"/>
      <c r="J49" s="109"/>
      <c r="K49" s="109"/>
      <c r="L49" s="109"/>
      <c r="M49" s="109"/>
      <c r="N49" s="109"/>
      <c r="O49" s="109"/>
      <c r="P49" s="109"/>
      <c r="Q49" s="109"/>
    </row>
    <row r="50" spans="3:17" ht="12.6" customHeight="1" x14ac:dyDescent="0.2">
      <c r="C50" s="109"/>
      <c r="D50" s="109"/>
      <c r="E50" s="109"/>
      <c r="F50" s="109"/>
      <c r="G50" s="109"/>
      <c r="H50" s="109"/>
      <c r="I50" s="109"/>
      <c r="J50" s="109"/>
      <c r="K50" s="109"/>
      <c r="L50" s="109"/>
      <c r="M50" s="109"/>
      <c r="N50" s="109"/>
      <c r="O50" s="109"/>
      <c r="P50" s="109"/>
      <c r="Q50" s="109"/>
    </row>
    <row r="51" spans="3:17" ht="12.6" customHeight="1" x14ac:dyDescent="0.2">
      <c r="H51" s="108"/>
      <c r="I51" s="108"/>
    </row>
    <row r="52" spans="3:17" ht="12.6" customHeight="1" x14ac:dyDescent="0.2">
      <c r="H52" s="108"/>
      <c r="I52" s="108"/>
    </row>
    <row r="53" spans="3:17" ht="12.6" customHeight="1" x14ac:dyDescent="0.2">
      <c r="H53" s="108"/>
      <c r="I53" s="108"/>
    </row>
    <row r="56" spans="3:17" ht="12.6" customHeight="1" x14ac:dyDescent="0.2">
      <c r="I56" s="108"/>
    </row>
    <row r="58" spans="3:17" ht="12.6" customHeight="1" x14ac:dyDescent="0.2">
      <c r="I58" s="108"/>
    </row>
    <row r="59" spans="3:17" ht="12.6" customHeight="1" x14ac:dyDescent="0.2">
      <c r="H59" s="108"/>
      <c r="I59" s="108"/>
    </row>
    <row r="64" spans="3:17" ht="12.6" customHeight="1" x14ac:dyDescent="0.2">
      <c r="I64" s="108"/>
    </row>
    <row r="65" spans="8:9" ht="12.6" customHeight="1" x14ac:dyDescent="0.2">
      <c r="H65" s="108"/>
      <c r="I65" s="108"/>
    </row>
    <row r="67" spans="8:9" ht="12.6" customHeight="1" x14ac:dyDescent="0.2">
      <c r="H67" s="108"/>
      <c r="I67" s="108"/>
    </row>
    <row r="68" spans="8:9" ht="12.6" customHeight="1" x14ac:dyDescent="0.2">
      <c r="H68" s="108"/>
      <c r="I68" s="108"/>
    </row>
    <row r="70" spans="8:9" ht="12.6" customHeight="1" x14ac:dyDescent="0.2">
      <c r="H70" s="108"/>
      <c r="I70" s="108"/>
    </row>
    <row r="71" spans="8:9" ht="12.6" customHeight="1" x14ac:dyDescent="0.2">
      <c r="H71" s="108"/>
      <c r="I71" s="108"/>
    </row>
    <row r="73" spans="8:9" ht="12.6" customHeight="1" x14ac:dyDescent="0.2">
      <c r="H73" s="108"/>
      <c r="I73" s="108"/>
    </row>
    <row r="74" spans="8:9" ht="12.6" customHeight="1" x14ac:dyDescent="0.2">
      <c r="H74" s="108"/>
      <c r="I74" s="108"/>
    </row>
    <row r="75" spans="8:9" ht="12.6" customHeight="1" x14ac:dyDescent="0.2">
      <c r="H75" s="108"/>
      <c r="I75" s="108"/>
    </row>
    <row r="76" spans="8:9" ht="12.6" customHeight="1" x14ac:dyDescent="0.2">
      <c r="H76" s="108"/>
      <c r="I76" s="108"/>
    </row>
    <row r="77" spans="8:9" ht="12.6" customHeight="1" x14ac:dyDescent="0.2">
      <c r="H77" s="108"/>
      <c r="I77" s="108"/>
    </row>
    <row r="80" spans="8:9" ht="12.6" customHeight="1" x14ac:dyDescent="0.2">
      <c r="I80" s="108"/>
    </row>
  </sheetData>
  <mergeCells count="1">
    <mergeCell ref="A43:P43"/>
  </mergeCells>
  <conditionalFormatting sqref="C5 E5:H5">
    <cfRule type="cellIs" dxfId="9" priority="1" stopIfTrue="1" operator="equal">
      <formula>"   "</formula>
    </cfRule>
    <cfRule type="cellIs" dxfId="8" priority="2" stopIfTrue="1" operator="equal">
      <formula>"    "</formula>
    </cfRule>
  </conditionalFormatting>
  <pageMargins left="0.7" right="0.7" top="0.75" bottom="0.75" header="0.3" footer="0.3"/>
  <pageSetup paperSize="9" scale="53"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Q80"/>
  <sheetViews>
    <sheetView showGridLines="0" topLeftCell="A13" zoomScaleNormal="100" workbookViewId="0">
      <selection activeCell="F45" sqref="F45"/>
    </sheetView>
  </sheetViews>
  <sheetFormatPr defaultColWidth="9.140625" defaultRowHeight="12.6" customHeight="1" x14ac:dyDescent="0.2"/>
  <cols>
    <col min="1" max="1" width="25.7109375" style="81" customWidth="1"/>
    <col min="2" max="2" width="3.7109375" style="81" customWidth="1"/>
    <col min="3" max="3" width="13.7109375" style="81" customWidth="1"/>
    <col min="4" max="4" width="13.7109375" style="72" customWidth="1"/>
    <col min="5" max="7" width="13.7109375" style="81" customWidth="1"/>
    <col min="8" max="17" width="13.7109375" style="72" customWidth="1"/>
    <col min="18" max="16384" width="9.140625" style="72"/>
  </cols>
  <sheetData>
    <row r="1" spans="1:17" ht="12.6" customHeight="1" x14ac:dyDescent="0.2">
      <c r="A1" s="71" t="s">
        <v>144</v>
      </c>
      <c r="B1" s="71"/>
      <c r="C1" s="72"/>
      <c r="E1" s="72"/>
      <c r="F1" s="72"/>
      <c r="G1" s="72"/>
    </row>
    <row r="2" spans="1:17" ht="12.6" customHeight="1" x14ac:dyDescent="0.2">
      <c r="A2" s="73" t="s">
        <v>129</v>
      </c>
      <c r="B2" s="73"/>
      <c r="C2" s="74"/>
      <c r="D2" s="74"/>
      <c r="E2" s="74"/>
      <c r="F2" s="74"/>
      <c r="G2" s="74"/>
      <c r="J2" s="74"/>
      <c r="K2" s="74"/>
      <c r="L2" s="74"/>
      <c r="M2" s="74"/>
      <c r="N2" s="74"/>
      <c r="O2" s="74"/>
      <c r="P2" s="74"/>
      <c r="Q2" s="74"/>
    </row>
    <row r="3" spans="1:17" ht="68.25" customHeight="1" x14ac:dyDescent="0.2">
      <c r="A3" s="74"/>
      <c r="B3" s="74"/>
      <c r="C3" s="75" t="s">
        <v>89</v>
      </c>
      <c r="D3" s="77" t="s">
        <v>135</v>
      </c>
      <c r="E3" s="76" t="s">
        <v>90</v>
      </c>
      <c r="F3" s="76" t="s">
        <v>91</v>
      </c>
      <c r="G3" s="76" t="s">
        <v>92</v>
      </c>
      <c r="H3" s="77" t="s">
        <v>93</v>
      </c>
      <c r="I3" s="77" t="s">
        <v>94</v>
      </c>
      <c r="J3" s="77" t="s">
        <v>95</v>
      </c>
      <c r="K3" s="77" t="s">
        <v>96</v>
      </c>
      <c r="L3" s="78" t="s">
        <v>97</v>
      </c>
      <c r="M3" s="77" t="s">
        <v>98</v>
      </c>
      <c r="N3" s="77" t="s">
        <v>99</v>
      </c>
      <c r="O3" s="77" t="s">
        <v>100</v>
      </c>
      <c r="P3" s="76" t="s">
        <v>101</v>
      </c>
      <c r="Q3" s="76" t="s">
        <v>136</v>
      </c>
    </row>
    <row r="4" spans="1:17" ht="12.6" customHeight="1" x14ac:dyDescent="0.2">
      <c r="A4" s="72"/>
      <c r="B4" s="72"/>
      <c r="C4" s="72"/>
      <c r="E4" s="72"/>
      <c r="F4" s="72"/>
      <c r="G4" s="72"/>
      <c r="H4" s="79"/>
      <c r="I4" s="79"/>
      <c r="J4" s="79"/>
      <c r="K4" s="79"/>
    </row>
    <row r="5" spans="1:17" ht="12.6" customHeight="1" x14ac:dyDescent="0.2">
      <c r="A5" s="80"/>
      <c r="B5" s="72"/>
      <c r="C5" s="110" t="s">
        <v>134</v>
      </c>
      <c r="E5" s="110"/>
      <c r="F5" s="110"/>
      <c r="G5" s="110"/>
      <c r="H5" s="110"/>
      <c r="I5" s="79"/>
      <c r="J5" s="79"/>
      <c r="K5" s="79"/>
      <c r="L5" s="79"/>
    </row>
    <row r="6" spans="1:17" ht="12.6" customHeight="1" x14ac:dyDescent="0.2">
      <c r="A6" s="72"/>
      <c r="B6" s="72"/>
      <c r="C6" s="72"/>
      <c r="E6" s="72"/>
      <c r="F6" s="72"/>
      <c r="G6" s="72"/>
      <c r="I6" s="81"/>
      <c r="J6" s="81"/>
      <c r="K6" s="81"/>
    </row>
    <row r="7" spans="1:17" ht="12.6" customHeight="1" x14ac:dyDescent="0.2">
      <c r="A7" s="82" t="s">
        <v>89</v>
      </c>
      <c r="B7" s="83"/>
      <c r="C7" s="111">
        <v>345270</v>
      </c>
      <c r="D7" s="111">
        <v>495</v>
      </c>
      <c r="E7" s="111">
        <v>30585</v>
      </c>
      <c r="F7" s="111">
        <v>8060</v>
      </c>
      <c r="G7" s="111">
        <v>70510</v>
      </c>
      <c r="H7" s="111">
        <v>11365</v>
      </c>
      <c r="I7" s="111">
        <v>10345</v>
      </c>
      <c r="J7" s="111">
        <v>2685</v>
      </c>
      <c r="K7" s="111">
        <v>19170</v>
      </c>
      <c r="L7" s="111">
        <v>56750</v>
      </c>
      <c r="M7" s="111">
        <v>13995</v>
      </c>
      <c r="N7" s="111">
        <v>42515</v>
      </c>
      <c r="O7" s="111">
        <v>69230</v>
      </c>
      <c r="P7" s="111">
        <v>8575</v>
      </c>
      <c r="Q7" s="111">
        <v>990</v>
      </c>
    </row>
    <row r="8" spans="1:17" ht="12.6" customHeight="1" x14ac:dyDescent="0.2">
      <c r="A8" s="82"/>
      <c r="B8" s="83"/>
      <c r="C8" s="111"/>
      <c r="D8" s="111"/>
      <c r="E8" s="111"/>
      <c r="F8" s="111"/>
      <c r="G8" s="111"/>
      <c r="H8" s="111"/>
      <c r="I8" s="111"/>
      <c r="J8" s="111"/>
      <c r="K8" s="111"/>
      <c r="L8" s="111"/>
      <c r="M8" s="111"/>
      <c r="N8" s="111"/>
      <c r="O8" s="111"/>
      <c r="P8" s="111"/>
      <c r="Q8" s="111"/>
    </row>
    <row r="9" spans="1:17" ht="12.6" customHeight="1" x14ac:dyDescent="0.2">
      <c r="A9" s="86" t="s">
        <v>55</v>
      </c>
      <c r="B9" s="83"/>
      <c r="C9" s="111"/>
      <c r="D9" s="111"/>
      <c r="E9" s="111"/>
      <c r="F9" s="111"/>
      <c r="G9" s="111"/>
      <c r="H9" s="111"/>
      <c r="I9" s="111"/>
      <c r="J9" s="111"/>
      <c r="K9" s="111"/>
      <c r="L9" s="111"/>
      <c r="M9" s="111"/>
      <c r="N9" s="111"/>
      <c r="O9" s="111"/>
      <c r="P9" s="111"/>
      <c r="Q9" s="111"/>
    </row>
    <row r="10" spans="1:17" ht="12.6" customHeight="1" x14ac:dyDescent="0.2">
      <c r="A10" s="88" t="s">
        <v>102</v>
      </c>
      <c r="B10" s="83"/>
      <c r="C10" s="111">
        <v>140935</v>
      </c>
      <c r="D10" s="111">
        <v>185</v>
      </c>
      <c r="E10" s="111">
        <v>13960</v>
      </c>
      <c r="F10" s="111">
        <v>2645</v>
      </c>
      <c r="G10" s="111">
        <v>34350</v>
      </c>
      <c r="H10" s="111">
        <v>3575</v>
      </c>
      <c r="I10" s="111">
        <v>3660</v>
      </c>
      <c r="J10" s="111">
        <v>1105</v>
      </c>
      <c r="K10" s="111">
        <v>7150</v>
      </c>
      <c r="L10" s="111">
        <v>13415</v>
      </c>
      <c r="M10" s="111">
        <v>4300</v>
      </c>
      <c r="N10" s="111">
        <v>21075</v>
      </c>
      <c r="O10" s="111">
        <v>30890</v>
      </c>
      <c r="P10" s="111">
        <v>3760</v>
      </c>
      <c r="Q10" s="111">
        <v>865</v>
      </c>
    </row>
    <row r="11" spans="1:17" ht="12.6" customHeight="1" x14ac:dyDescent="0.2">
      <c r="A11" s="88" t="s">
        <v>103</v>
      </c>
      <c r="B11" s="83"/>
      <c r="C11" s="111">
        <v>204335</v>
      </c>
      <c r="D11" s="111">
        <v>310</v>
      </c>
      <c r="E11" s="111">
        <v>16630</v>
      </c>
      <c r="F11" s="111">
        <v>5415</v>
      </c>
      <c r="G11" s="111">
        <v>36165</v>
      </c>
      <c r="H11" s="111">
        <v>7790</v>
      </c>
      <c r="I11" s="111">
        <v>6685</v>
      </c>
      <c r="J11" s="111">
        <v>1580</v>
      </c>
      <c r="K11" s="111">
        <v>12020</v>
      </c>
      <c r="L11" s="111">
        <v>43330</v>
      </c>
      <c r="M11" s="111">
        <v>9700</v>
      </c>
      <c r="N11" s="111">
        <v>21440</v>
      </c>
      <c r="O11" s="111">
        <v>38340</v>
      </c>
      <c r="P11" s="111">
        <v>4815</v>
      </c>
      <c r="Q11" s="111">
        <v>120</v>
      </c>
    </row>
    <row r="12" spans="1:17" ht="12.6" customHeight="1" x14ac:dyDescent="0.2">
      <c r="A12" s="88"/>
      <c r="B12" s="89"/>
      <c r="C12" s="111"/>
      <c r="D12" s="111"/>
      <c r="E12" s="111"/>
      <c r="F12" s="111"/>
      <c r="G12" s="111"/>
      <c r="H12" s="111"/>
      <c r="I12" s="111"/>
      <c r="J12" s="111"/>
      <c r="K12" s="111"/>
      <c r="L12" s="111"/>
      <c r="M12" s="111"/>
      <c r="N12" s="111"/>
      <c r="O12" s="111"/>
      <c r="P12" s="111"/>
      <c r="Q12" s="111"/>
    </row>
    <row r="13" spans="1:17" ht="12.6" customHeight="1" x14ac:dyDescent="0.2">
      <c r="A13" s="86" t="s">
        <v>104</v>
      </c>
      <c r="B13" s="89"/>
      <c r="C13" s="111"/>
      <c r="D13" s="111"/>
      <c r="E13" s="111"/>
      <c r="F13" s="111"/>
      <c r="G13" s="111"/>
      <c r="H13" s="111"/>
      <c r="I13" s="111"/>
      <c r="J13" s="111"/>
      <c r="K13" s="111"/>
      <c r="L13" s="111"/>
      <c r="M13" s="111"/>
      <c r="N13" s="111"/>
      <c r="O13" s="111"/>
      <c r="P13" s="111"/>
      <c r="Q13" s="111"/>
    </row>
    <row r="14" spans="1:17" ht="12.6" customHeight="1" x14ac:dyDescent="0.2">
      <c r="A14" s="88" t="s">
        <v>105</v>
      </c>
      <c r="B14" s="89"/>
      <c r="C14" s="111">
        <v>172050</v>
      </c>
      <c r="D14" s="111">
        <v>125</v>
      </c>
      <c r="E14" s="111">
        <v>6905</v>
      </c>
      <c r="F14" s="111">
        <v>955</v>
      </c>
      <c r="G14" s="111">
        <v>30670</v>
      </c>
      <c r="H14" s="111">
        <v>2975</v>
      </c>
      <c r="I14" s="111">
        <v>4965</v>
      </c>
      <c r="J14" s="111">
        <v>1225</v>
      </c>
      <c r="K14" s="111">
        <v>7345</v>
      </c>
      <c r="L14" s="111">
        <v>25550</v>
      </c>
      <c r="M14" s="111">
        <v>6190</v>
      </c>
      <c r="N14" s="111">
        <v>23545</v>
      </c>
      <c r="O14" s="111">
        <v>55970</v>
      </c>
      <c r="P14" s="111">
        <v>4880</v>
      </c>
      <c r="Q14" s="111">
        <v>750</v>
      </c>
    </row>
    <row r="15" spans="1:17" ht="12.6" customHeight="1" x14ac:dyDescent="0.2">
      <c r="A15" s="88" t="s">
        <v>106</v>
      </c>
      <c r="B15" s="89"/>
      <c r="C15" s="111">
        <v>173220</v>
      </c>
      <c r="D15" s="111">
        <v>370</v>
      </c>
      <c r="E15" s="111">
        <v>23685</v>
      </c>
      <c r="F15" s="111">
        <v>7105</v>
      </c>
      <c r="G15" s="111">
        <v>39840</v>
      </c>
      <c r="H15" s="111">
        <v>8390</v>
      </c>
      <c r="I15" s="111">
        <v>5380</v>
      </c>
      <c r="J15" s="111">
        <v>1460</v>
      </c>
      <c r="K15" s="111">
        <v>11825</v>
      </c>
      <c r="L15" s="111">
        <v>31200</v>
      </c>
      <c r="M15" s="111">
        <v>7805</v>
      </c>
      <c r="N15" s="111">
        <v>18965</v>
      </c>
      <c r="O15" s="111">
        <v>13260</v>
      </c>
      <c r="P15" s="111">
        <v>3695</v>
      </c>
      <c r="Q15" s="111">
        <v>240</v>
      </c>
    </row>
    <row r="16" spans="1:17" ht="12.6" customHeight="1" x14ac:dyDescent="0.2">
      <c r="A16" s="92"/>
      <c r="B16" s="89"/>
      <c r="C16" s="111"/>
      <c r="D16" s="111"/>
      <c r="E16" s="111"/>
      <c r="F16" s="111"/>
      <c r="G16" s="111"/>
      <c r="H16" s="111"/>
      <c r="I16" s="111"/>
      <c r="J16" s="111"/>
      <c r="K16" s="111"/>
      <c r="L16" s="111"/>
      <c r="M16" s="111"/>
      <c r="N16" s="111"/>
      <c r="O16" s="111"/>
      <c r="P16" s="111"/>
      <c r="Q16" s="111"/>
    </row>
    <row r="17" spans="1:17" ht="12.6" customHeight="1" x14ac:dyDescent="0.2">
      <c r="A17" s="86" t="s">
        <v>152</v>
      </c>
      <c r="B17" s="93"/>
      <c r="C17" s="111"/>
      <c r="D17" s="111"/>
      <c r="E17" s="111"/>
      <c r="F17" s="111"/>
      <c r="G17" s="111"/>
      <c r="H17" s="111"/>
      <c r="I17" s="111"/>
      <c r="J17" s="111"/>
      <c r="K17" s="111"/>
      <c r="L17" s="111"/>
      <c r="M17" s="111"/>
      <c r="N17" s="111"/>
      <c r="O17" s="111"/>
      <c r="P17" s="111"/>
      <c r="Q17" s="111"/>
    </row>
    <row r="18" spans="1:17" s="116" customFormat="1" ht="12.6" customHeight="1" x14ac:dyDescent="0.2">
      <c r="A18" s="117" t="s">
        <v>107</v>
      </c>
      <c r="B18" s="124"/>
      <c r="C18" s="118">
        <v>131420</v>
      </c>
      <c r="D18" s="119">
        <v>50</v>
      </c>
      <c r="E18" s="118">
        <v>8790</v>
      </c>
      <c r="F18" s="118">
        <v>1640</v>
      </c>
      <c r="G18" s="118">
        <v>10820</v>
      </c>
      <c r="H18" s="118">
        <v>7010</v>
      </c>
      <c r="I18" s="118">
        <v>5630</v>
      </c>
      <c r="J18" s="118">
        <v>1150</v>
      </c>
      <c r="K18" s="118">
        <v>12090</v>
      </c>
      <c r="L18" s="118">
        <v>9980</v>
      </c>
      <c r="M18" s="118">
        <v>7390</v>
      </c>
      <c r="N18" s="118">
        <v>32120</v>
      </c>
      <c r="O18" s="118">
        <v>31750</v>
      </c>
      <c r="P18" s="118">
        <v>2820</v>
      </c>
      <c r="Q18" s="119">
        <v>180</v>
      </c>
    </row>
    <row r="19" spans="1:17" s="116" customFormat="1" ht="12.6" customHeight="1" x14ac:dyDescent="0.2">
      <c r="A19" s="117" t="s">
        <v>108</v>
      </c>
      <c r="B19" s="124"/>
      <c r="C19" s="118">
        <v>148260</v>
      </c>
      <c r="D19" s="118">
        <v>320</v>
      </c>
      <c r="E19" s="118">
        <v>13700</v>
      </c>
      <c r="F19" s="118">
        <v>4810</v>
      </c>
      <c r="G19" s="118">
        <v>35140</v>
      </c>
      <c r="H19" s="118">
        <v>3770</v>
      </c>
      <c r="I19" s="118">
        <v>3900</v>
      </c>
      <c r="J19" s="118">
        <v>1170</v>
      </c>
      <c r="K19" s="118">
        <v>5960</v>
      </c>
      <c r="L19" s="118">
        <v>29480</v>
      </c>
      <c r="M19" s="118">
        <v>5510</v>
      </c>
      <c r="N19" s="118">
        <v>8880</v>
      </c>
      <c r="O19" s="118">
        <v>30870</v>
      </c>
      <c r="P19" s="118">
        <v>4340</v>
      </c>
      <c r="Q19" s="118">
        <v>410</v>
      </c>
    </row>
    <row r="20" spans="1:17" s="116" customFormat="1" ht="12.6" customHeight="1" x14ac:dyDescent="0.2">
      <c r="A20" s="117" t="s">
        <v>109</v>
      </c>
      <c r="B20" s="115"/>
      <c r="C20" s="118">
        <v>65590</v>
      </c>
      <c r="D20" s="119">
        <v>130</v>
      </c>
      <c r="E20" s="118">
        <v>8090</v>
      </c>
      <c r="F20" s="118">
        <v>1620</v>
      </c>
      <c r="G20" s="118">
        <v>24560</v>
      </c>
      <c r="H20" s="118">
        <v>580</v>
      </c>
      <c r="I20" s="118">
        <v>820</v>
      </c>
      <c r="J20" s="119">
        <v>370</v>
      </c>
      <c r="K20" s="118">
        <v>1120</v>
      </c>
      <c r="L20" s="118">
        <v>17280</v>
      </c>
      <c r="M20" s="118">
        <v>1090</v>
      </c>
      <c r="N20" s="118">
        <v>1510</v>
      </c>
      <c r="O20" s="118">
        <v>6600</v>
      </c>
      <c r="P20" s="118">
        <v>1420</v>
      </c>
      <c r="Q20" s="118">
        <v>400</v>
      </c>
    </row>
    <row r="21" spans="1:17" ht="12.6" customHeight="1" x14ac:dyDescent="0.2">
      <c r="A21" s="88"/>
      <c r="B21" s="94"/>
      <c r="C21" s="112"/>
      <c r="D21" s="112"/>
      <c r="E21" s="112"/>
      <c r="F21" s="112"/>
      <c r="G21" s="112"/>
      <c r="H21" s="112"/>
      <c r="I21" s="112"/>
      <c r="J21" s="112"/>
      <c r="K21" s="112"/>
      <c r="L21" s="112"/>
      <c r="M21" s="112"/>
      <c r="N21" s="112"/>
      <c r="O21" s="112"/>
      <c r="P21" s="112"/>
      <c r="Q21" s="112"/>
    </row>
    <row r="22" spans="1:17" ht="12.6" customHeight="1" x14ac:dyDescent="0.2">
      <c r="A22" s="86" t="s">
        <v>110</v>
      </c>
      <c r="B22" s="93"/>
      <c r="C22" s="111"/>
      <c r="D22" s="113"/>
      <c r="E22" s="113"/>
      <c r="F22" s="113"/>
      <c r="G22" s="113"/>
      <c r="H22" s="113"/>
      <c r="I22" s="113"/>
      <c r="J22" s="113"/>
      <c r="K22" s="113"/>
      <c r="L22" s="113"/>
      <c r="M22" s="113"/>
      <c r="N22" s="113"/>
      <c r="O22" s="113"/>
      <c r="P22" s="113"/>
      <c r="Q22" s="113"/>
    </row>
    <row r="23" spans="1:17" ht="12.6" customHeight="1" x14ac:dyDescent="0.2">
      <c r="A23" s="88" t="s">
        <v>111</v>
      </c>
      <c r="B23" s="83"/>
      <c r="C23" s="113">
        <v>319470</v>
      </c>
      <c r="D23" s="113">
        <v>465</v>
      </c>
      <c r="E23" s="113">
        <v>28220</v>
      </c>
      <c r="F23" s="113">
        <v>7835</v>
      </c>
      <c r="G23" s="113">
        <v>66260</v>
      </c>
      <c r="H23" s="113">
        <v>10355</v>
      </c>
      <c r="I23" s="113">
        <v>10210</v>
      </c>
      <c r="J23" s="113">
        <v>2665</v>
      </c>
      <c r="K23" s="113">
        <v>17750</v>
      </c>
      <c r="L23" s="113">
        <v>46545</v>
      </c>
      <c r="M23" s="113">
        <v>13915</v>
      </c>
      <c r="N23" s="113">
        <v>38060</v>
      </c>
      <c r="O23" s="113">
        <v>68010</v>
      </c>
      <c r="P23" s="113">
        <v>8270</v>
      </c>
      <c r="Q23" s="113">
        <v>910</v>
      </c>
    </row>
    <row r="24" spans="1:17" ht="12.6" customHeight="1" x14ac:dyDescent="0.2">
      <c r="A24" s="88" t="s">
        <v>112</v>
      </c>
      <c r="B24" s="94"/>
      <c r="C24" s="113">
        <v>20150</v>
      </c>
      <c r="D24" s="113">
        <v>25</v>
      </c>
      <c r="E24" s="113">
        <v>1805</v>
      </c>
      <c r="F24" s="113">
        <v>185</v>
      </c>
      <c r="G24" s="113">
        <v>2860</v>
      </c>
      <c r="H24" s="113">
        <v>760</v>
      </c>
      <c r="I24" s="113">
        <v>115</v>
      </c>
      <c r="J24" s="113">
        <v>15</v>
      </c>
      <c r="K24" s="113">
        <v>1025</v>
      </c>
      <c r="L24" s="113">
        <v>8940</v>
      </c>
      <c r="M24" s="113">
        <v>75</v>
      </c>
      <c r="N24" s="113">
        <v>3090</v>
      </c>
      <c r="O24" s="113">
        <v>995</v>
      </c>
      <c r="P24" s="113">
        <v>225</v>
      </c>
      <c r="Q24" s="113">
        <v>30</v>
      </c>
    </row>
    <row r="25" spans="1:17" ht="12.6" customHeight="1" x14ac:dyDescent="0.2">
      <c r="A25" s="88" t="s">
        <v>113</v>
      </c>
      <c r="B25" s="94"/>
      <c r="C25" s="113">
        <v>5020</v>
      </c>
      <c r="D25" s="113" t="s">
        <v>133</v>
      </c>
      <c r="E25" s="113">
        <v>515</v>
      </c>
      <c r="F25" s="113">
        <v>30</v>
      </c>
      <c r="G25" s="113">
        <v>1165</v>
      </c>
      <c r="H25" s="113">
        <v>240</v>
      </c>
      <c r="I25" s="113">
        <v>20</v>
      </c>
      <c r="J25" s="113" t="s">
        <v>133</v>
      </c>
      <c r="K25" s="113">
        <v>385</v>
      </c>
      <c r="L25" s="113">
        <v>1030</v>
      </c>
      <c r="M25" s="113" t="s">
        <v>133</v>
      </c>
      <c r="N25" s="113">
        <v>1345</v>
      </c>
      <c r="O25" s="113">
        <v>175</v>
      </c>
      <c r="P25" s="113">
        <v>60</v>
      </c>
      <c r="Q25" s="113">
        <v>40</v>
      </c>
    </row>
    <row r="26" spans="1:17" ht="12.6" customHeight="1" x14ac:dyDescent="0.2">
      <c r="A26" s="95" t="s">
        <v>114</v>
      </c>
      <c r="B26" s="96"/>
      <c r="C26" s="113">
        <v>630</v>
      </c>
      <c r="D26" s="113" t="s">
        <v>133</v>
      </c>
      <c r="E26" s="113">
        <v>45</v>
      </c>
      <c r="F26" s="113">
        <v>10</v>
      </c>
      <c r="G26" s="113">
        <v>225</v>
      </c>
      <c r="H26" s="113">
        <v>10</v>
      </c>
      <c r="I26" s="113" t="s">
        <v>133</v>
      </c>
      <c r="J26" s="113" t="s">
        <v>133</v>
      </c>
      <c r="K26" s="113">
        <v>10</v>
      </c>
      <c r="L26" s="113">
        <v>235</v>
      </c>
      <c r="M26" s="113" t="s">
        <v>133</v>
      </c>
      <c r="N26" s="113">
        <v>15</v>
      </c>
      <c r="O26" s="113">
        <v>45</v>
      </c>
      <c r="P26" s="113">
        <v>20</v>
      </c>
      <c r="Q26" s="113" t="s">
        <v>133</v>
      </c>
    </row>
    <row r="27" spans="1:17" ht="12.6" customHeight="1" x14ac:dyDescent="0.2">
      <c r="A27" s="95"/>
      <c r="B27" s="96"/>
      <c r="C27" s="113"/>
      <c r="D27" s="113"/>
      <c r="E27" s="113"/>
      <c r="F27" s="113"/>
      <c r="G27" s="113"/>
      <c r="H27" s="113"/>
      <c r="I27" s="113"/>
      <c r="J27" s="113"/>
      <c r="K27" s="113"/>
      <c r="L27" s="113"/>
      <c r="M27" s="113"/>
      <c r="N27" s="113"/>
      <c r="O27" s="113"/>
      <c r="P27" s="113"/>
      <c r="Q27" s="113"/>
    </row>
    <row r="28" spans="1:17" ht="12.6" customHeight="1" x14ac:dyDescent="0.2">
      <c r="A28" s="86" t="s">
        <v>115</v>
      </c>
      <c r="B28" s="96"/>
      <c r="C28" s="113"/>
      <c r="D28" s="113"/>
      <c r="E28" s="113"/>
      <c r="F28" s="113"/>
      <c r="G28" s="113"/>
      <c r="H28" s="113"/>
      <c r="I28" s="113"/>
      <c r="J28" s="113"/>
      <c r="K28" s="113"/>
      <c r="L28" s="113"/>
      <c r="M28" s="113"/>
      <c r="N28" s="113"/>
      <c r="O28" s="113"/>
      <c r="P28" s="113"/>
      <c r="Q28" s="113"/>
    </row>
    <row r="29" spans="1:17" ht="12.6" customHeight="1" x14ac:dyDescent="0.2">
      <c r="A29" s="72" t="s">
        <v>116</v>
      </c>
      <c r="B29" s="97"/>
      <c r="C29" s="113">
        <v>65515</v>
      </c>
      <c r="D29" s="113">
        <v>130</v>
      </c>
      <c r="E29" s="113">
        <v>1870</v>
      </c>
      <c r="F29" s="113">
        <v>850</v>
      </c>
      <c r="G29" s="113">
        <v>24775</v>
      </c>
      <c r="H29" s="113">
        <v>1575</v>
      </c>
      <c r="I29" s="113">
        <v>295</v>
      </c>
      <c r="J29" s="113">
        <v>115</v>
      </c>
      <c r="K29" s="113">
        <v>2125</v>
      </c>
      <c r="L29" s="113">
        <v>19915</v>
      </c>
      <c r="M29" s="113">
        <v>400</v>
      </c>
      <c r="N29" s="113">
        <v>4760</v>
      </c>
      <c r="O29" s="113">
        <v>6650</v>
      </c>
      <c r="P29" s="113">
        <v>1955</v>
      </c>
      <c r="Q29" s="113">
        <v>110</v>
      </c>
    </row>
    <row r="30" spans="1:17" ht="12.6" customHeight="1" x14ac:dyDescent="0.2">
      <c r="A30" s="72" t="s">
        <v>117</v>
      </c>
      <c r="B30" s="97"/>
      <c r="C30" s="113">
        <v>110930</v>
      </c>
      <c r="D30" s="113">
        <v>155</v>
      </c>
      <c r="E30" s="113">
        <v>8410</v>
      </c>
      <c r="F30" s="113">
        <v>2480</v>
      </c>
      <c r="G30" s="113">
        <v>19690</v>
      </c>
      <c r="H30" s="113">
        <v>5755</v>
      </c>
      <c r="I30" s="113">
        <v>3090</v>
      </c>
      <c r="J30" s="113">
        <v>730</v>
      </c>
      <c r="K30" s="113">
        <v>7985</v>
      </c>
      <c r="L30" s="113">
        <v>18620</v>
      </c>
      <c r="M30" s="113">
        <v>3380</v>
      </c>
      <c r="N30" s="113">
        <v>14725</v>
      </c>
      <c r="O30" s="113">
        <v>23095</v>
      </c>
      <c r="P30" s="113">
        <v>2575</v>
      </c>
      <c r="Q30" s="113">
        <v>245</v>
      </c>
    </row>
    <row r="31" spans="1:17" ht="12.6" customHeight="1" x14ac:dyDescent="0.2">
      <c r="A31" s="72" t="s">
        <v>118</v>
      </c>
      <c r="B31" s="97"/>
      <c r="C31" s="113">
        <v>106870</v>
      </c>
      <c r="D31" s="113">
        <v>135</v>
      </c>
      <c r="E31" s="113">
        <v>13040</v>
      </c>
      <c r="F31" s="113">
        <v>3075</v>
      </c>
      <c r="G31" s="113">
        <v>17270</v>
      </c>
      <c r="H31" s="113">
        <v>3255</v>
      </c>
      <c r="I31" s="113">
        <v>4975</v>
      </c>
      <c r="J31" s="113">
        <v>1165</v>
      </c>
      <c r="K31" s="113">
        <v>6280</v>
      </c>
      <c r="L31" s="113">
        <v>12040</v>
      </c>
      <c r="M31" s="113">
        <v>5895</v>
      </c>
      <c r="N31" s="113">
        <v>13035</v>
      </c>
      <c r="O31" s="113">
        <v>23915</v>
      </c>
      <c r="P31" s="113">
        <v>2445</v>
      </c>
      <c r="Q31" s="113">
        <v>345</v>
      </c>
    </row>
    <row r="32" spans="1:17" ht="12.6" customHeight="1" x14ac:dyDescent="0.2">
      <c r="A32" s="72" t="s">
        <v>119</v>
      </c>
      <c r="B32" s="97"/>
      <c r="C32" s="113">
        <v>61955</v>
      </c>
      <c r="D32" s="113">
        <v>75</v>
      </c>
      <c r="E32" s="113">
        <v>7270</v>
      </c>
      <c r="F32" s="113">
        <v>1655</v>
      </c>
      <c r="G32" s="113">
        <v>8780</v>
      </c>
      <c r="H32" s="113">
        <v>785</v>
      </c>
      <c r="I32" s="113">
        <v>1990</v>
      </c>
      <c r="J32" s="113">
        <v>675</v>
      </c>
      <c r="K32" s="113">
        <v>2785</v>
      </c>
      <c r="L32" s="113">
        <v>6175</v>
      </c>
      <c r="M32" s="113">
        <v>4320</v>
      </c>
      <c r="N32" s="113">
        <v>9995</v>
      </c>
      <c r="O32" s="113">
        <v>15570</v>
      </c>
      <c r="P32" s="113">
        <v>1595</v>
      </c>
      <c r="Q32" s="113">
        <v>285</v>
      </c>
    </row>
    <row r="33" spans="1:17" ht="12.6" customHeight="1" x14ac:dyDescent="0.2">
      <c r="A33" s="72"/>
      <c r="B33" s="97"/>
      <c r="C33" s="113"/>
      <c r="D33" s="113"/>
      <c r="E33" s="113"/>
      <c r="F33" s="113"/>
      <c r="G33" s="113"/>
      <c r="H33" s="113"/>
      <c r="I33" s="113"/>
      <c r="J33" s="113"/>
      <c r="K33" s="113"/>
      <c r="L33" s="113"/>
      <c r="M33" s="113"/>
      <c r="N33" s="113"/>
      <c r="O33" s="113"/>
      <c r="P33" s="113"/>
      <c r="Q33" s="113"/>
    </row>
    <row r="34" spans="1:17" ht="12.6" customHeight="1" x14ac:dyDescent="0.2">
      <c r="A34" s="71" t="s">
        <v>120</v>
      </c>
      <c r="B34" s="98"/>
      <c r="C34" s="113"/>
      <c r="D34" s="113"/>
      <c r="E34" s="113"/>
      <c r="F34" s="113"/>
      <c r="G34" s="113"/>
      <c r="H34" s="113"/>
      <c r="I34" s="113"/>
      <c r="J34" s="113"/>
      <c r="K34" s="113"/>
      <c r="L34" s="113"/>
      <c r="M34" s="113"/>
      <c r="N34" s="113"/>
      <c r="O34" s="113"/>
      <c r="P34" s="113"/>
      <c r="Q34" s="113"/>
    </row>
    <row r="35" spans="1:17" ht="12.6" customHeight="1" x14ac:dyDescent="0.2">
      <c r="A35" s="81" t="s">
        <v>121</v>
      </c>
      <c r="B35" s="72"/>
      <c r="C35" s="113">
        <v>92610</v>
      </c>
      <c r="D35" s="113">
        <v>160</v>
      </c>
      <c r="E35" s="113">
        <v>5260</v>
      </c>
      <c r="F35" s="113">
        <v>775</v>
      </c>
      <c r="G35" s="113">
        <v>34735</v>
      </c>
      <c r="H35" s="113">
        <v>1355</v>
      </c>
      <c r="I35" s="113">
        <v>530</v>
      </c>
      <c r="J35" s="113">
        <v>225</v>
      </c>
      <c r="K35" s="113">
        <v>2600</v>
      </c>
      <c r="L35" s="113">
        <v>34060</v>
      </c>
      <c r="M35" s="113">
        <v>465</v>
      </c>
      <c r="N35" s="113">
        <v>3835</v>
      </c>
      <c r="O35" s="113">
        <v>5635</v>
      </c>
      <c r="P35" s="113">
        <v>2915</v>
      </c>
      <c r="Q35" s="113">
        <v>55</v>
      </c>
    </row>
    <row r="36" spans="1:17" ht="12.6" customHeight="1" x14ac:dyDescent="0.2">
      <c r="A36" s="81" t="s">
        <v>122</v>
      </c>
      <c r="B36" s="95"/>
      <c r="C36" s="113">
        <v>69170</v>
      </c>
      <c r="D36" s="113">
        <v>155</v>
      </c>
      <c r="E36" s="113">
        <v>5610</v>
      </c>
      <c r="F36" s="113">
        <v>1495</v>
      </c>
      <c r="G36" s="113">
        <v>17790</v>
      </c>
      <c r="H36" s="113">
        <v>2415</v>
      </c>
      <c r="I36" s="113">
        <v>965</v>
      </c>
      <c r="J36" s="113">
        <v>300</v>
      </c>
      <c r="K36" s="113">
        <v>3580</v>
      </c>
      <c r="L36" s="113">
        <v>15075</v>
      </c>
      <c r="M36" s="113">
        <v>825</v>
      </c>
      <c r="N36" s="113">
        <v>6615</v>
      </c>
      <c r="O36" s="113">
        <v>12100</v>
      </c>
      <c r="P36" s="113">
        <v>2105</v>
      </c>
      <c r="Q36" s="113">
        <v>145</v>
      </c>
    </row>
    <row r="37" spans="1:17" ht="12.6" customHeight="1" x14ac:dyDescent="0.2">
      <c r="A37" s="81" t="s">
        <v>123</v>
      </c>
      <c r="B37" s="99"/>
      <c r="C37" s="113">
        <v>66670</v>
      </c>
      <c r="D37" s="113">
        <v>100</v>
      </c>
      <c r="E37" s="113">
        <v>6180</v>
      </c>
      <c r="F37" s="113">
        <v>2370</v>
      </c>
      <c r="G37" s="113">
        <v>8390</v>
      </c>
      <c r="H37" s="113">
        <v>2305</v>
      </c>
      <c r="I37" s="113">
        <v>2350</v>
      </c>
      <c r="J37" s="113">
        <v>565</v>
      </c>
      <c r="K37" s="113">
        <v>3630</v>
      </c>
      <c r="L37" s="113">
        <v>4235</v>
      </c>
      <c r="M37" s="113">
        <v>3200</v>
      </c>
      <c r="N37" s="113">
        <v>9045</v>
      </c>
      <c r="O37" s="113">
        <v>22770</v>
      </c>
      <c r="P37" s="113">
        <v>1325</v>
      </c>
      <c r="Q37" s="113">
        <v>210</v>
      </c>
    </row>
    <row r="38" spans="1:17" ht="12.6" customHeight="1" x14ac:dyDescent="0.2">
      <c r="A38" s="81" t="s">
        <v>124</v>
      </c>
      <c r="B38" s="72"/>
      <c r="C38" s="113">
        <v>61500</v>
      </c>
      <c r="D38" s="113">
        <v>55</v>
      </c>
      <c r="E38" s="113">
        <v>6795</v>
      </c>
      <c r="F38" s="113">
        <v>1915</v>
      </c>
      <c r="G38" s="113">
        <v>5320</v>
      </c>
      <c r="H38" s="113">
        <v>2475</v>
      </c>
      <c r="I38" s="113">
        <v>2635</v>
      </c>
      <c r="J38" s="113">
        <v>865</v>
      </c>
      <c r="K38" s="113">
        <v>3815</v>
      </c>
      <c r="L38" s="113">
        <v>2110</v>
      </c>
      <c r="M38" s="113">
        <v>4340</v>
      </c>
      <c r="N38" s="113">
        <v>10845</v>
      </c>
      <c r="O38" s="113">
        <v>18620</v>
      </c>
      <c r="P38" s="113">
        <v>1215</v>
      </c>
      <c r="Q38" s="113">
        <v>500</v>
      </c>
    </row>
    <row r="39" spans="1:17" ht="12.6" customHeight="1" x14ac:dyDescent="0.2">
      <c r="A39" s="81" t="s">
        <v>125</v>
      </c>
      <c r="B39" s="72"/>
      <c r="C39" s="111">
        <v>55320</v>
      </c>
      <c r="D39" s="111">
        <v>25</v>
      </c>
      <c r="E39" s="111">
        <v>6745</v>
      </c>
      <c r="F39" s="111">
        <v>1505</v>
      </c>
      <c r="G39" s="111">
        <v>4275</v>
      </c>
      <c r="H39" s="111">
        <v>2815</v>
      </c>
      <c r="I39" s="111">
        <v>3865</v>
      </c>
      <c r="J39" s="111">
        <v>730</v>
      </c>
      <c r="K39" s="111">
        <v>5545</v>
      </c>
      <c r="L39" s="111">
        <v>1270</v>
      </c>
      <c r="M39" s="111">
        <v>5165</v>
      </c>
      <c r="N39" s="111">
        <v>12175</v>
      </c>
      <c r="O39" s="111">
        <v>10110</v>
      </c>
      <c r="P39" s="111">
        <v>1015</v>
      </c>
      <c r="Q39" s="111">
        <v>85</v>
      </c>
    </row>
    <row r="40" spans="1:17" ht="12.6" customHeight="1" x14ac:dyDescent="0.25">
      <c r="A40" s="102"/>
      <c r="B40" s="102"/>
      <c r="C40" s="102"/>
      <c r="D40" s="102"/>
      <c r="E40" s="102"/>
      <c r="F40" s="102"/>
      <c r="G40" s="102"/>
      <c r="H40" s="102"/>
      <c r="I40" s="102"/>
      <c r="J40" s="102"/>
      <c r="K40" s="102"/>
      <c r="L40" s="102"/>
      <c r="M40" s="102"/>
      <c r="N40" s="102"/>
      <c r="O40" s="102"/>
      <c r="P40" s="102"/>
      <c r="Q40" s="102"/>
    </row>
    <row r="41" spans="1:17" ht="12.6" customHeight="1" x14ac:dyDescent="0.25">
      <c r="A41" s="103" t="s">
        <v>126</v>
      </c>
      <c r="B41" s="103"/>
      <c r="C41" s="103"/>
      <c r="D41" s="105"/>
      <c r="E41" s="103"/>
      <c r="F41" s="103"/>
      <c r="G41" s="103"/>
      <c r="H41" s="103"/>
      <c r="I41" s="103"/>
      <c r="J41" s="104"/>
      <c r="K41" s="104"/>
      <c r="L41" s="103"/>
      <c r="M41" s="105"/>
      <c r="N41" s="105"/>
      <c r="O41" s="105"/>
      <c r="P41" s="105"/>
      <c r="Q41" s="105"/>
    </row>
    <row r="42" spans="1:17" ht="12" customHeight="1" x14ac:dyDescent="0.2">
      <c r="A42" s="81" t="s">
        <v>127</v>
      </c>
      <c r="C42" s="106"/>
      <c r="D42" s="107"/>
      <c r="E42" s="107"/>
      <c r="F42" s="107"/>
      <c r="G42" s="107"/>
      <c r="H42" s="107"/>
      <c r="I42" s="107"/>
      <c r="J42" s="107"/>
      <c r="K42" s="107"/>
      <c r="L42" s="107"/>
      <c r="M42" s="107"/>
      <c r="N42" s="107"/>
      <c r="O42" s="107"/>
      <c r="P42" s="107"/>
    </row>
    <row r="43" spans="1:17" ht="26.25" customHeight="1" x14ac:dyDescent="0.2">
      <c r="A43" s="131" t="s">
        <v>153</v>
      </c>
      <c r="B43" s="131"/>
      <c r="C43" s="131"/>
      <c r="D43" s="131"/>
      <c r="E43" s="131"/>
      <c r="F43" s="131"/>
      <c r="G43" s="131"/>
      <c r="H43" s="131"/>
      <c r="I43" s="131"/>
      <c r="J43" s="131"/>
      <c r="K43" s="131"/>
      <c r="L43" s="131"/>
      <c r="M43" s="131"/>
      <c r="N43" s="131"/>
      <c r="O43" s="131"/>
      <c r="P43" s="131"/>
      <c r="Q43" s="107"/>
    </row>
    <row r="44" spans="1:17" ht="12.6" customHeight="1" x14ac:dyDescent="0.2">
      <c r="C44" s="106"/>
      <c r="D44" s="107"/>
      <c r="E44" s="107"/>
      <c r="F44" s="107"/>
      <c r="G44" s="107"/>
      <c r="H44" s="107"/>
      <c r="I44" s="107"/>
      <c r="J44" s="107"/>
      <c r="K44" s="107"/>
      <c r="L44" s="107"/>
      <c r="M44" s="107"/>
      <c r="N44" s="107"/>
      <c r="O44" s="107"/>
      <c r="P44" s="107"/>
      <c r="Q44" s="107"/>
    </row>
    <row r="45" spans="1:17" ht="12.6" customHeight="1" x14ac:dyDescent="0.2">
      <c r="C45" s="106"/>
      <c r="D45" s="107"/>
      <c r="E45" s="107"/>
      <c r="F45" s="107"/>
      <c r="G45" s="107"/>
      <c r="H45" s="107"/>
      <c r="I45" s="107"/>
      <c r="J45" s="107"/>
      <c r="K45" s="107"/>
      <c r="L45" s="107"/>
      <c r="M45" s="107"/>
      <c r="N45" s="107"/>
      <c r="O45" s="107"/>
      <c r="P45" s="107"/>
      <c r="Q45" s="107"/>
    </row>
    <row r="46" spans="1:17" ht="12.6" customHeight="1" x14ac:dyDescent="0.2">
      <c r="D46" s="81"/>
      <c r="H46" s="108"/>
      <c r="I46" s="108"/>
      <c r="K46" s="81"/>
      <c r="L46" s="81"/>
      <c r="M46" s="81"/>
      <c r="N46" s="81"/>
      <c r="O46" s="81"/>
      <c r="P46" s="81"/>
      <c r="Q46" s="81"/>
    </row>
    <row r="47" spans="1:17" ht="12.6" customHeight="1" x14ac:dyDescent="0.2">
      <c r="D47" s="81"/>
      <c r="H47" s="108"/>
      <c r="I47" s="108"/>
      <c r="K47" s="81"/>
      <c r="L47" s="81"/>
      <c r="M47" s="81"/>
      <c r="N47" s="81"/>
      <c r="O47" s="81"/>
      <c r="P47" s="81"/>
      <c r="Q47" s="81"/>
    </row>
    <row r="48" spans="1:17" ht="12.6" customHeight="1" x14ac:dyDescent="0.2">
      <c r="C48" s="109"/>
      <c r="D48" s="109"/>
      <c r="E48" s="109"/>
      <c r="F48" s="109"/>
      <c r="G48" s="109"/>
      <c r="H48" s="109"/>
      <c r="I48" s="109"/>
      <c r="J48" s="109"/>
      <c r="K48" s="109"/>
      <c r="L48" s="109"/>
      <c r="M48" s="109"/>
      <c r="N48" s="109"/>
      <c r="O48" s="109"/>
      <c r="P48" s="109"/>
      <c r="Q48" s="109"/>
    </row>
    <row r="49" spans="3:17" ht="12.6" customHeight="1" x14ac:dyDescent="0.2">
      <c r="C49" s="109"/>
      <c r="D49" s="109"/>
      <c r="E49" s="109"/>
      <c r="F49" s="109"/>
      <c r="G49" s="109"/>
      <c r="H49" s="109"/>
      <c r="I49" s="109"/>
      <c r="J49" s="109"/>
      <c r="K49" s="109"/>
      <c r="L49" s="109"/>
      <c r="M49" s="109"/>
      <c r="N49" s="109"/>
      <c r="O49" s="109"/>
      <c r="P49" s="109"/>
      <c r="Q49" s="109"/>
    </row>
    <row r="50" spans="3:17" ht="12.6" customHeight="1" x14ac:dyDescent="0.2">
      <c r="C50" s="109"/>
      <c r="D50" s="109"/>
      <c r="E50" s="109"/>
      <c r="F50" s="109"/>
      <c r="G50" s="109"/>
      <c r="H50" s="109"/>
      <c r="I50" s="109"/>
      <c r="J50" s="109"/>
      <c r="K50" s="109"/>
      <c r="L50" s="109"/>
      <c r="M50" s="109"/>
      <c r="N50" s="109"/>
      <c r="O50" s="109"/>
      <c r="P50" s="109"/>
      <c r="Q50" s="109"/>
    </row>
    <row r="51" spans="3:17" ht="12.6" customHeight="1" x14ac:dyDescent="0.2">
      <c r="H51" s="108"/>
      <c r="I51" s="108"/>
    </row>
    <row r="52" spans="3:17" ht="12.6" customHeight="1" x14ac:dyDescent="0.2">
      <c r="H52" s="108"/>
      <c r="I52" s="108"/>
    </row>
    <row r="53" spans="3:17" ht="12.6" customHeight="1" x14ac:dyDescent="0.2">
      <c r="H53" s="108"/>
      <c r="I53" s="108"/>
    </row>
    <row r="56" spans="3:17" ht="12.6" customHeight="1" x14ac:dyDescent="0.2">
      <c r="I56" s="108"/>
    </row>
    <row r="58" spans="3:17" ht="12.6" customHeight="1" x14ac:dyDescent="0.2">
      <c r="I58" s="108"/>
    </row>
    <row r="59" spans="3:17" ht="12.6" customHeight="1" x14ac:dyDescent="0.2">
      <c r="H59" s="108"/>
      <c r="I59" s="108"/>
    </row>
    <row r="64" spans="3:17" ht="12.6" customHeight="1" x14ac:dyDescent="0.2">
      <c r="I64" s="108"/>
    </row>
    <row r="65" spans="8:9" ht="12.6" customHeight="1" x14ac:dyDescent="0.2">
      <c r="H65" s="108"/>
      <c r="I65" s="108"/>
    </row>
    <row r="67" spans="8:9" ht="12.6" customHeight="1" x14ac:dyDescent="0.2">
      <c r="H67" s="108"/>
      <c r="I67" s="108"/>
    </row>
    <row r="68" spans="8:9" ht="12.6" customHeight="1" x14ac:dyDescent="0.2">
      <c r="H68" s="108"/>
      <c r="I68" s="108"/>
    </row>
    <row r="70" spans="8:9" ht="12.6" customHeight="1" x14ac:dyDescent="0.2">
      <c r="H70" s="108"/>
      <c r="I70" s="108"/>
    </row>
    <row r="71" spans="8:9" ht="12.6" customHeight="1" x14ac:dyDescent="0.2">
      <c r="H71" s="108"/>
      <c r="I71" s="108"/>
    </row>
    <row r="73" spans="8:9" ht="12.6" customHeight="1" x14ac:dyDescent="0.2">
      <c r="H73" s="108"/>
      <c r="I73" s="108"/>
    </row>
    <row r="74" spans="8:9" ht="12.6" customHeight="1" x14ac:dyDescent="0.2">
      <c r="H74" s="108"/>
      <c r="I74" s="108"/>
    </row>
    <row r="75" spans="8:9" ht="12.6" customHeight="1" x14ac:dyDescent="0.2">
      <c r="H75" s="108"/>
      <c r="I75" s="108"/>
    </row>
    <row r="76" spans="8:9" ht="12.6" customHeight="1" x14ac:dyDescent="0.2">
      <c r="H76" s="108"/>
      <c r="I76" s="108"/>
    </row>
    <row r="77" spans="8:9" ht="12.6" customHeight="1" x14ac:dyDescent="0.2">
      <c r="H77" s="108"/>
      <c r="I77" s="108"/>
    </row>
    <row r="80" spans="8:9" ht="12.6" customHeight="1" x14ac:dyDescent="0.2">
      <c r="I80" s="108"/>
    </row>
  </sheetData>
  <mergeCells count="1">
    <mergeCell ref="A43:P43"/>
  </mergeCells>
  <conditionalFormatting sqref="C5 E5:H5">
    <cfRule type="cellIs" dxfId="7" priority="1" stopIfTrue="1" operator="equal">
      <formula>"   "</formula>
    </cfRule>
    <cfRule type="cellIs" dxfId="6" priority="2" stopIfTrue="1" operator="equal">
      <formula>"    "</formula>
    </cfRule>
  </conditionalFormatting>
  <pageMargins left="0.7" right="0.7" top="0.75" bottom="0.75" header="0.3" footer="0.3"/>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sqref="A1:P39"/>
    </sheetView>
  </sheetViews>
  <sheetFormatPr defaultColWidth="9.140625" defaultRowHeight="12.6" customHeight="1" x14ac:dyDescent="0.2"/>
  <cols>
    <col min="1" max="1" width="25.7109375" style="81" customWidth="1"/>
    <col min="2" max="2" width="3.7109375" style="81" customWidth="1"/>
    <col min="3" max="3" width="13.7109375" style="81" customWidth="1"/>
    <col min="4" max="4" width="13.7109375" style="72" customWidth="1"/>
    <col min="5" max="7" width="13.7109375" style="81" customWidth="1"/>
    <col min="8" max="17" width="13.7109375" style="72" customWidth="1"/>
    <col min="18" max="16384" width="9.140625" style="72"/>
  </cols>
  <sheetData>
    <row r="1" spans="1:17" ht="12.6" customHeight="1" x14ac:dyDescent="0.2">
      <c r="A1" s="71" t="s">
        <v>82</v>
      </c>
      <c r="B1" s="71"/>
      <c r="C1" s="72"/>
      <c r="E1" s="72"/>
      <c r="F1" s="72"/>
      <c r="G1" s="72"/>
    </row>
    <row r="2" spans="1:17" ht="12.6" customHeight="1" x14ac:dyDescent="0.2">
      <c r="A2" s="73" t="s">
        <v>130</v>
      </c>
      <c r="B2" s="73"/>
      <c r="C2" s="74"/>
      <c r="D2" s="74"/>
      <c r="E2" s="74"/>
      <c r="F2" s="74"/>
      <c r="G2" s="74"/>
      <c r="J2" s="74"/>
      <c r="K2" s="74"/>
      <c r="L2" s="74"/>
      <c r="M2" s="74"/>
      <c r="N2" s="74"/>
      <c r="O2" s="74"/>
      <c r="P2" s="74"/>
      <c r="Q2" s="74"/>
    </row>
    <row r="3" spans="1:17" ht="68.25" customHeight="1" x14ac:dyDescent="0.2">
      <c r="A3" s="74"/>
      <c r="B3" s="74"/>
      <c r="C3" s="75" t="s">
        <v>89</v>
      </c>
      <c r="D3" s="77" t="s">
        <v>135</v>
      </c>
      <c r="E3" s="76" t="s">
        <v>90</v>
      </c>
      <c r="F3" s="76" t="s">
        <v>91</v>
      </c>
      <c r="G3" s="76" t="s">
        <v>92</v>
      </c>
      <c r="H3" s="77" t="s">
        <v>93</v>
      </c>
      <c r="I3" s="77" t="s">
        <v>94</v>
      </c>
      <c r="J3" s="77" t="s">
        <v>95</v>
      </c>
      <c r="K3" s="77" t="s">
        <v>96</v>
      </c>
      <c r="L3" s="78" t="s">
        <v>97</v>
      </c>
      <c r="M3" s="77" t="s">
        <v>98</v>
      </c>
      <c r="N3" s="77" t="s">
        <v>99</v>
      </c>
      <c r="O3" s="77" t="s">
        <v>100</v>
      </c>
      <c r="P3" s="76" t="s">
        <v>101</v>
      </c>
      <c r="Q3" s="76" t="s">
        <v>136</v>
      </c>
    </row>
    <row r="4" spans="1:17" ht="12.6" customHeight="1" x14ac:dyDescent="0.2">
      <c r="A4" s="72"/>
      <c r="B4" s="72"/>
      <c r="C4" s="72"/>
      <c r="E4" s="72"/>
      <c r="F4" s="72"/>
      <c r="G4" s="72"/>
      <c r="H4" s="79"/>
      <c r="I4" s="79"/>
      <c r="J4" s="79"/>
      <c r="K4" s="79"/>
    </row>
    <row r="5" spans="1:17" ht="12.6" customHeight="1" x14ac:dyDescent="0.2">
      <c r="A5" s="80"/>
      <c r="B5" s="72"/>
      <c r="C5" s="110" t="s">
        <v>134</v>
      </c>
      <c r="E5" s="110"/>
      <c r="F5" s="110"/>
      <c r="G5" s="110"/>
      <c r="H5" s="110"/>
      <c r="I5" s="79"/>
      <c r="J5" s="79"/>
      <c r="K5" s="79"/>
      <c r="L5" s="79"/>
    </row>
    <row r="6" spans="1:17" ht="12.6" customHeight="1" x14ac:dyDescent="0.2">
      <c r="A6" s="72"/>
      <c r="B6" s="72"/>
      <c r="C6" s="72"/>
      <c r="E6" s="72"/>
      <c r="F6" s="72"/>
      <c r="G6" s="72"/>
      <c r="I6" s="81"/>
      <c r="J6" s="81"/>
      <c r="K6" s="81"/>
    </row>
    <row r="7" spans="1:17" ht="12.6" customHeight="1" x14ac:dyDescent="0.2">
      <c r="A7" s="82" t="s">
        <v>89</v>
      </c>
      <c r="B7" s="83"/>
      <c r="C7" s="111">
        <v>206800</v>
      </c>
      <c r="D7" s="111">
        <v>460</v>
      </c>
      <c r="E7" s="111">
        <v>21340</v>
      </c>
      <c r="F7" s="111">
        <v>9405</v>
      </c>
      <c r="G7" s="111">
        <v>58170</v>
      </c>
      <c r="H7" s="111">
        <v>6940</v>
      </c>
      <c r="I7" s="111">
        <v>3810</v>
      </c>
      <c r="J7" s="111">
        <v>2030</v>
      </c>
      <c r="K7" s="111">
        <v>13700</v>
      </c>
      <c r="L7" s="111">
        <v>17315</v>
      </c>
      <c r="M7" s="111">
        <v>15950</v>
      </c>
      <c r="N7" s="111">
        <v>13595</v>
      </c>
      <c r="O7" s="111">
        <v>34885</v>
      </c>
      <c r="P7" s="111">
        <v>8520</v>
      </c>
      <c r="Q7" s="111">
        <v>675</v>
      </c>
    </row>
    <row r="8" spans="1:17" ht="12.6" customHeight="1" x14ac:dyDescent="0.2">
      <c r="A8" s="82"/>
      <c r="B8" s="83"/>
      <c r="C8" s="111"/>
      <c r="D8" s="111"/>
      <c r="E8" s="111"/>
      <c r="F8" s="111"/>
      <c r="G8" s="111"/>
      <c r="H8" s="111"/>
      <c r="I8" s="111"/>
      <c r="J8" s="111"/>
      <c r="K8" s="111"/>
      <c r="L8" s="111"/>
      <c r="M8" s="111"/>
      <c r="N8" s="111"/>
      <c r="O8" s="111"/>
      <c r="P8" s="111"/>
      <c r="Q8" s="111"/>
    </row>
    <row r="9" spans="1:17" ht="12.6" customHeight="1" x14ac:dyDescent="0.2">
      <c r="A9" s="86" t="s">
        <v>55</v>
      </c>
      <c r="B9" s="83"/>
      <c r="C9" s="111"/>
      <c r="D9" s="111"/>
      <c r="E9" s="111"/>
      <c r="F9" s="111"/>
      <c r="G9" s="111"/>
      <c r="H9" s="111"/>
      <c r="I9" s="111"/>
      <c r="J9" s="111"/>
      <c r="K9" s="111"/>
      <c r="L9" s="111"/>
      <c r="M9" s="111"/>
      <c r="N9" s="111"/>
      <c r="O9" s="111"/>
      <c r="P9" s="111"/>
      <c r="Q9" s="111"/>
    </row>
    <row r="10" spans="1:17" ht="12.6" customHeight="1" x14ac:dyDescent="0.2">
      <c r="A10" s="88" t="s">
        <v>102</v>
      </c>
      <c r="B10" s="83"/>
      <c r="C10" s="111">
        <v>55295</v>
      </c>
      <c r="D10" s="111">
        <v>75</v>
      </c>
      <c r="E10" s="111">
        <v>5170</v>
      </c>
      <c r="F10" s="111">
        <v>1585</v>
      </c>
      <c r="G10" s="111">
        <v>15505</v>
      </c>
      <c r="H10" s="111">
        <v>1330</v>
      </c>
      <c r="I10" s="111">
        <v>975</v>
      </c>
      <c r="J10" s="111">
        <v>565</v>
      </c>
      <c r="K10" s="111">
        <v>3685</v>
      </c>
      <c r="L10" s="111">
        <v>2785</v>
      </c>
      <c r="M10" s="111">
        <v>2830</v>
      </c>
      <c r="N10" s="111">
        <v>5360</v>
      </c>
      <c r="O10" s="111">
        <v>12470</v>
      </c>
      <c r="P10" s="111">
        <v>2535</v>
      </c>
      <c r="Q10" s="111">
        <v>420</v>
      </c>
    </row>
    <row r="11" spans="1:17" ht="12.6" customHeight="1" x14ac:dyDescent="0.2">
      <c r="A11" s="88" t="s">
        <v>103</v>
      </c>
      <c r="B11" s="83"/>
      <c r="C11" s="111">
        <v>151505</v>
      </c>
      <c r="D11" s="111">
        <v>385</v>
      </c>
      <c r="E11" s="111">
        <v>16170</v>
      </c>
      <c r="F11" s="111">
        <v>7820</v>
      </c>
      <c r="G11" s="111">
        <v>42665</v>
      </c>
      <c r="H11" s="111">
        <v>5610</v>
      </c>
      <c r="I11" s="111">
        <v>2835</v>
      </c>
      <c r="J11" s="111">
        <v>1465</v>
      </c>
      <c r="K11" s="111">
        <v>10020</v>
      </c>
      <c r="L11" s="111">
        <v>14530</v>
      </c>
      <c r="M11" s="111">
        <v>13120</v>
      </c>
      <c r="N11" s="111">
        <v>8235</v>
      </c>
      <c r="O11" s="111">
        <v>22415</v>
      </c>
      <c r="P11" s="111">
        <v>5985</v>
      </c>
      <c r="Q11" s="111">
        <v>255</v>
      </c>
    </row>
    <row r="12" spans="1:17" ht="12.6" customHeight="1" x14ac:dyDescent="0.2">
      <c r="A12" s="88"/>
      <c r="B12" s="89"/>
      <c r="C12" s="111"/>
      <c r="D12" s="111"/>
      <c r="E12" s="111"/>
      <c r="F12" s="111"/>
      <c r="G12" s="111"/>
      <c r="H12" s="111"/>
      <c r="I12" s="111"/>
      <c r="J12" s="111"/>
      <c r="K12" s="111"/>
      <c r="L12" s="111"/>
      <c r="M12" s="111"/>
      <c r="N12" s="111"/>
      <c r="O12" s="111"/>
      <c r="P12" s="111"/>
      <c r="Q12" s="111"/>
    </row>
    <row r="13" spans="1:17" ht="12.6" customHeight="1" x14ac:dyDescent="0.2">
      <c r="A13" s="86" t="s">
        <v>104</v>
      </c>
      <c r="B13" s="89"/>
      <c r="C13" s="111"/>
      <c r="D13" s="111"/>
      <c r="E13" s="111"/>
      <c r="F13" s="111"/>
      <c r="G13" s="111"/>
      <c r="H13" s="111"/>
      <c r="I13" s="111"/>
      <c r="J13" s="111"/>
      <c r="K13" s="111"/>
      <c r="L13" s="111"/>
      <c r="M13" s="111"/>
      <c r="N13" s="111"/>
      <c r="O13" s="111"/>
      <c r="P13" s="111"/>
      <c r="Q13" s="111"/>
    </row>
    <row r="14" spans="1:17" ht="12.6" customHeight="1" x14ac:dyDescent="0.2">
      <c r="A14" s="88" t="s">
        <v>105</v>
      </c>
      <c r="B14" s="89"/>
      <c r="C14" s="111">
        <v>100765</v>
      </c>
      <c r="D14" s="111">
        <v>315</v>
      </c>
      <c r="E14" s="111">
        <v>5035</v>
      </c>
      <c r="F14" s="111">
        <v>1020</v>
      </c>
      <c r="G14" s="111">
        <v>26055</v>
      </c>
      <c r="H14" s="111">
        <v>1605</v>
      </c>
      <c r="I14" s="111">
        <v>1715</v>
      </c>
      <c r="J14" s="111">
        <v>1005</v>
      </c>
      <c r="K14" s="111">
        <v>5575</v>
      </c>
      <c r="L14" s="111">
        <v>7005</v>
      </c>
      <c r="M14" s="111">
        <v>7195</v>
      </c>
      <c r="N14" s="111">
        <v>9220</v>
      </c>
      <c r="O14" s="111">
        <v>29815</v>
      </c>
      <c r="P14" s="111">
        <v>4675</v>
      </c>
      <c r="Q14" s="111">
        <v>535</v>
      </c>
    </row>
    <row r="15" spans="1:17" ht="12.6" customHeight="1" x14ac:dyDescent="0.2">
      <c r="A15" s="88" t="s">
        <v>106</v>
      </c>
      <c r="B15" s="89"/>
      <c r="C15" s="111">
        <v>106035</v>
      </c>
      <c r="D15" s="111">
        <v>145</v>
      </c>
      <c r="E15" s="111">
        <v>16305</v>
      </c>
      <c r="F15" s="111">
        <v>8385</v>
      </c>
      <c r="G15" s="111">
        <v>32115</v>
      </c>
      <c r="H15" s="111">
        <v>5330</v>
      </c>
      <c r="I15" s="111">
        <v>2095</v>
      </c>
      <c r="J15" s="111">
        <v>1025</v>
      </c>
      <c r="K15" s="111">
        <v>8130</v>
      </c>
      <c r="L15" s="111">
        <v>10310</v>
      </c>
      <c r="M15" s="111">
        <v>8755</v>
      </c>
      <c r="N15" s="111">
        <v>4375</v>
      </c>
      <c r="O15" s="111">
        <v>5070</v>
      </c>
      <c r="P15" s="111">
        <v>3850</v>
      </c>
      <c r="Q15" s="111">
        <v>140</v>
      </c>
    </row>
    <row r="16" spans="1:17" ht="12.6" customHeight="1" x14ac:dyDescent="0.2">
      <c r="A16" s="92"/>
      <c r="B16" s="89"/>
      <c r="C16" s="111"/>
      <c r="D16" s="111"/>
      <c r="E16" s="111"/>
      <c r="F16" s="111"/>
      <c r="G16" s="111"/>
      <c r="H16" s="111"/>
      <c r="I16" s="111"/>
      <c r="J16" s="111"/>
      <c r="K16" s="111"/>
      <c r="L16" s="111"/>
      <c r="M16" s="111"/>
      <c r="N16" s="111"/>
      <c r="O16" s="111"/>
      <c r="P16" s="111"/>
      <c r="Q16" s="111"/>
    </row>
    <row r="17" spans="1:17" ht="12.6" customHeight="1" x14ac:dyDescent="0.2">
      <c r="A17" s="86" t="s">
        <v>152</v>
      </c>
      <c r="B17" s="93"/>
      <c r="C17" s="111"/>
      <c r="D17" s="111"/>
      <c r="E17" s="111"/>
      <c r="F17" s="111"/>
      <c r="G17" s="111"/>
      <c r="H17" s="111"/>
      <c r="I17" s="111"/>
      <c r="J17" s="111"/>
      <c r="K17" s="111"/>
      <c r="L17" s="111"/>
      <c r="M17" s="111"/>
      <c r="N17" s="111"/>
      <c r="O17" s="111"/>
      <c r="P17" s="111"/>
      <c r="Q17" s="111"/>
    </row>
    <row r="18" spans="1:17" s="116" customFormat="1" ht="12.6" customHeight="1" x14ac:dyDescent="0.2">
      <c r="A18" s="117" t="s">
        <v>107</v>
      </c>
      <c r="B18" s="124"/>
      <c r="C18" s="118">
        <v>65430</v>
      </c>
      <c r="D18" s="128">
        <v>30</v>
      </c>
      <c r="E18" s="118">
        <v>4700</v>
      </c>
      <c r="F18" s="118">
        <v>1630</v>
      </c>
      <c r="G18" s="118">
        <v>8590</v>
      </c>
      <c r="H18" s="118">
        <v>3750</v>
      </c>
      <c r="I18" s="118">
        <v>1870</v>
      </c>
      <c r="J18" s="118">
        <v>830</v>
      </c>
      <c r="K18" s="118">
        <v>7130</v>
      </c>
      <c r="L18" s="118">
        <v>3830</v>
      </c>
      <c r="M18" s="118">
        <v>7220</v>
      </c>
      <c r="N18" s="118">
        <v>10120</v>
      </c>
      <c r="O18" s="118">
        <v>12710</v>
      </c>
      <c r="P18" s="118">
        <v>2920</v>
      </c>
      <c r="Q18" s="128">
        <v>100</v>
      </c>
    </row>
    <row r="19" spans="1:17" s="116" customFormat="1" ht="12.6" customHeight="1" x14ac:dyDescent="0.2">
      <c r="A19" s="117" t="s">
        <v>108</v>
      </c>
      <c r="B19" s="124"/>
      <c r="C19" s="118">
        <v>94170</v>
      </c>
      <c r="D19" s="128">
        <v>120</v>
      </c>
      <c r="E19" s="118">
        <v>10260</v>
      </c>
      <c r="F19" s="118">
        <v>5410</v>
      </c>
      <c r="G19" s="118">
        <v>27910</v>
      </c>
      <c r="H19" s="118">
        <v>2640</v>
      </c>
      <c r="I19" s="118">
        <v>1670</v>
      </c>
      <c r="J19" s="118">
        <v>950</v>
      </c>
      <c r="K19" s="118">
        <v>4720</v>
      </c>
      <c r="L19" s="118">
        <v>8670</v>
      </c>
      <c r="M19" s="118">
        <v>6910</v>
      </c>
      <c r="N19" s="118">
        <v>2630</v>
      </c>
      <c r="O19" s="118">
        <v>17950</v>
      </c>
      <c r="P19" s="118">
        <v>4070</v>
      </c>
      <c r="Q19" s="119">
        <v>260</v>
      </c>
    </row>
    <row r="20" spans="1:17" s="116" customFormat="1" ht="12.6" customHeight="1" x14ac:dyDescent="0.2">
      <c r="A20" s="117" t="s">
        <v>109</v>
      </c>
      <c r="B20" s="115"/>
      <c r="C20" s="118">
        <v>47200</v>
      </c>
      <c r="D20" s="128">
        <v>310</v>
      </c>
      <c r="E20" s="118">
        <v>6380</v>
      </c>
      <c r="F20" s="118">
        <v>2370</v>
      </c>
      <c r="G20" s="118">
        <v>21670</v>
      </c>
      <c r="H20" s="118">
        <v>550</v>
      </c>
      <c r="I20" s="119">
        <v>280</v>
      </c>
      <c r="J20" s="118">
        <v>250</v>
      </c>
      <c r="K20" s="119">
        <v>1850</v>
      </c>
      <c r="L20" s="118">
        <v>4810</v>
      </c>
      <c r="M20" s="118">
        <v>1820</v>
      </c>
      <c r="N20" s="118">
        <v>850</v>
      </c>
      <c r="O20" s="118">
        <v>4220</v>
      </c>
      <c r="P20" s="118">
        <v>1530</v>
      </c>
      <c r="Q20" s="119">
        <v>310</v>
      </c>
    </row>
    <row r="21" spans="1:17" ht="12.6" customHeight="1" x14ac:dyDescent="0.2">
      <c r="A21" s="88"/>
      <c r="B21" s="94"/>
      <c r="C21" s="111"/>
      <c r="D21" s="111"/>
      <c r="E21" s="111"/>
      <c r="F21" s="111"/>
      <c r="G21" s="111"/>
      <c r="H21" s="111"/>
      <c r="I21" s="111"/>
      <c r="J21" s="111"/>
      <c r="K21" s="111"/>
      <c r="L21" s="111"/>
      <c r="M21" s="111"/>
      <c r="N21" s="111"/>
      <c r="O21" s="111"/>
      <c r="P21" s="111"/>
      <c r="Q21" s="111"/>
    </row>
    <row r="22" spans="1:17" ht="12.6" customHeight="1" x14ac:dyDescent="0.2">
      <c r="A22" s="86" t="s">
        <v>110</v>
      </c>
      <c r="B22" s="93"/>
      <c r="C22" s="111"/>
      <c r="D22" s="111"/>
      <c r="E22" s="111"/>
      <c r="F22" s="111"/>
      <c r="G22" s="111"/>
      <c r="H22" s="111"/>
      <c r="I22" s="111"/>
      <c r="J22" s="111"/>
      <c r="K22" s="111"/>
      <c r="L22" s="111"/>
      <c r="M22" s="111"/>
      <c r="N22" s="111"/>
      <c r="O22" s="111"/>
      <c r="P22" s="111"/>
      <c r="Q22" s="111"/>
    </row>
    <row r="23" spans="1:17" ht="12.6" customHeight="1" x14ac:dyDescent="0.2">
      <c r="A23" s="88" t="s">
        <v>111</v>
      </c>
      <c r="B23" s="83"/>
      <c r="C23" s="111">
        <v>197405</v>
      </c>
      <c r="D23" s="111">
        <v>420</v>
      </c>
      <c r="E23" s="111">
        <v>20340</v>
      </c>
      <c r="F23" s="111">
        <v>9100</v>
      </c>
      <c r="G23" s="111">
        <v>55275</v>
      </c>
      <c r="H23" s="111">
        <v>6635</v>
      </c>
      <c r="I23" s="111">
        <v>3750</v>
      </c>
      <c r="J23" s="111">
        <v>1990</v>
      </c>
      <c r="K23" s="111">
        <v>13125</v>
      </c>
      <c r="L23" s="111">
        <v>14440</v>
      </c>
      <c r="M23" s="111">
        <v>15855</v>
      </c>
      <c r="N23" s="111">
        <v>13415</v>
      </c>
      <c r="O23" s="111">
        <v>34245</v>
      </c>
      <c r="P23" s="111">
        <v>8195</v>
      </c>
      <c r="Q23" s="111">
        <v>620</v>
      </c>
    </row>
    <row r="24" spans="1:17" ht="12.6" customHeight="1" x14ac:dyDescent="0.2">
      <c r="A24" s="88" t="s">
        <v>112</v>
      </c>
      <c r="B24" s="94"/>
      <c r="C24" s="111">
        <v>6480</v>
      </c>
      <c r="D24" s="111">
        <v>20</v>
      </c>
      <c r="E24" s="111">
        <v>705</v>
      </c>
      <c r="F24" s="111">
        <v>210</v>
      </c>
      <c r="G24" s="111">
        <v>1725</v>
      </c>
      <c r="H24" s="111">
        <v>250</v>
      </c>
      <c r="I24" s="111">
        <v>50</v>
      </c>
      <c r="J24" s="111">
        <v>35</v>
      </c>
      <c r="K24" s="111">
        <v>440</v>
      </c>
      <c r="L24" s="111">
        <v>2175</v>
      </c>
      <c r="M24" s="111">
        <v>80</v>
      </c>
      <c r="N24" s="111">
        <v>155</v>
      </c>
      <c r="O24" s="111">
        <v>440</v>
      </c>
      <c r="P24" s="111">
        <v>185</v>
      </c>
      <c r="Q24" s="111">
        <v>15</v>
      </c>
    </row>
    <row r="25" spans="1:17" ht="12.6" customHeight="1" x14ac:dyDescent="0.2">
      <c r="A25" s="88" t="s">
        <v>113</v>
      </c>
      <c r="B25" s="94"/>
      <c r="C25" s="111">
        <v>2480</v>
      </c>
      <c r="D25" s="111">
        <v>15</v>
      </c>
      <c r="E25" s="111">
        <v>265</v>
      </c>
      <c r="F25" s="111">
        <v>85</v>
      </c>
      <c r="G25" s="111">
        <v>1000</v>
      </c>
      <c r="H25" s="111">
        <v>50</v>
      </c>
      <c r="I25" s="111">
        <v>10</v>
      </c>
      <c r="J25" s="111" t="s">
        <v>133</v>
      </c>
      <c r="K25" s="111">
        <v>120</v>
      </c>
      <c r="L25" s="111">
        <v>575</v>
      </c>
      <c r="M25" s="111">
        <v>15</v>
      </c>
      <c r="N25" s="111">
        <v>20</v>
      </c>
      <c r="O25" s="111">
        <v>170</v>
      </c>
      <c r="P25" s="111">
        <v>110</v>
      </c>
      <c r="Q25" s="111">
        <v>35</v>
      </c>
    </row>
    <row r="26" spans="1:17" ht="12.6" customHeight="1" x14ac:dyDescent="0.2">
      <c r="A26" s="95" t="s">
        <v>114</v>
      </c>
      <c r="B26" s="96"/>
      <c r="C26" s="111">
        <v>405</v>
      </c>
      <c r="D26" s="111" t="s">
        <v>133</v>
      </c>
      <c r="E26" s="111">
        <v>30</v>
      </c>
      <c r="F26" s="111" t="s">
        <v>133</v>
      </c>
      <c r="G26" s="111">
        <v>170</v>
      </c>
      <c r="H26" s="111" t="s">
        <v>133</v>
      </c>
      <c r="I26" s="111" t="s">
        <v>133</v>
      </c>
      <c r="J26" s="111" t="s">
        <v>133</v>
      </c>
      <c r="K26" s="111">
        <v>20</v>
      </c>
      <c r="L26" s="111">
        <v>100</v>
      </c>
      <c r="M26" s="111" t="s">
        <v>133</v>
      </c>
      <c r="N26" s="111" t="s">
        <v>133</v>
      </c>
      <c r="O26" s="111">
        <v>25</v>
      </c>
      <c r="P26" s="111">
        <v>30</v>
      </c>
      <c r="Q26" s="111" t="s">
        <v>133</v>
      </c>
    </row>
    <row r="27" spans="1:17" ht="12.6" customHeight="1" x14ac:dyDescent="0.2">
      <c r="A27" s="95"/>
      <c r="B27" s="96"/>
      <c r="C27" s="111"/>
      <c r="D27" s="111"/>
      <c r="E27" s="111"/>
      <c r="F27" s="111"/>
      <c r="G27" s="111"/>
      <c r="H27" s="111"/>
      <c r="I27" s="111"/>
      <c r="J27" s="111"/>
      <c r="K27" s="111"/>
      <c r="L27" s="111"/>
      <c r="M27" s="111"/>
      <c r="N27" s="111"/>
      <c r="O27" s="111"/>
      <c r="P27" s="111"/>
      <c r="Q27" s="111"/>
    </row>
    <row r="28" spans="1:17" ht="12.6" customHeight="1" x14ac:dyDescent="0.2">
      <c r="A28" s="86" t="s">
        <v>115</v>
      </c>
      <c r="B28" s="96"/>
      <c r="C28" s="111"/>
      <c r="D28" s="111"/>
      <c r="E28" s="111"/>
      <c r="F28" s="111"/>
      <c r="G28" s="111"/>
      <c r="H28" s="111"/>
      <c r="I28" s="111"/>
      <c r="J28" s="111"/>
      <c r="K28" s="111"/>
      <c r="L28" s="111"/>
      <c r="M28" s="111"/>
      <c r="N28" s="111"/>
      <c r="O28" s="111"/>
      <c r="P28" s="111"/>
      <c r="Q28" s="111"/>
    </row>
    <row r="29" spans="1:17" ht="12.6" customHeight="1" x14ac:dyDescent="0.2">
      <c r="A29" s="72" t="s">
        <v>116</v>
      </c>
      <c r="B29" s="97"/>
      <c r="C29" s="111">
        <v>34230</v>
      </c>
      <c r="D29" s="111">
        <v>40</v>
      </c>
      <c r="E29" s="111">
        <v>1435</v>
      </c>
      <c r="F29" s="111">
        <v>610</v>
      </c>
      <c r="G29" s="111">
        <v>19780</v>
      </c>
      <c r="H29" s="111">
        <v>610</v>
      </c>
      <c r="I29" s="111">
        <v>145</v>
      </c>
      <c r="J29" s="111">
        <v>105</v>
      </c>
      <c r="K29" s="111">
        <v>1645</v>
      </c>
      <c r="L29" s="111">
        <v>3705</v>
      </c>
      <c r="M29" s="111">
        <v>430</v>
      </c>
      <c r="N29" s="111">
        <v>735</v>
      </c>
      <c r="O29" s="111">
        <v>3170</v>
      </c>
      <c r="P29" s="111">
        <v>1755</v>
      </c>
      <c r="Q29" s="111">
        <v>60</v>
      </c>
    </row>
    <row r="30" spans="1:17" ht="12.6" customHeight="1" x14ac:dyDescent="0.2">
      <c r="A30" s="72" t="s">
        <v>117</v>
      </c>
      <c r="B30" s="97"/>
      <c r="C30" s="111">
        <v>61405</v>
      </c>
      <c r="D30" s="111">
        <v>110</v>
      </c>
      <c r="E30" s="111">
        <v>5335</v>
      </c>
      <c r="F30" s="111">
        <v>2985</v>
      </c>
      <c r="G30" s="111">
        <v>15185</v>
      </c>
      <c r="H30" s="111">
        <v>2840</v>
      </c>
      <c r="I30" s="111">
        <v>1285</v>
      </c>
      <c r="J30" s="111">
        <v>600</v>
      </c>
      <c r="K30" s="111">
        <v>4960</v>
      </c>
      <c r="L30" s="111">
        <v>6865</v>
      </c>
      <c r="M30" s="111">
        <v>4130</v>
      </c>
      <c r="N30" s="111">
        <v>3830</v>
      </c>
      <c r="O30" s="111">
        <v>10665</v>
      </c>
      <c r="P30" s="111">
        <v>2490</v>
      </c>
      <c r="Q30" s="111">
        <v>130</v>
      </c>
    </row>
    <row r="31" spans="1:17" ht="12.6" customHeight="1" x14ac:dyDescent="0.2">
      <c r="A31" s="72" t="s">
        <v>118</v>
      </c>
      <c r="B31" s="97"/>
      <c r="C31" s="111">
        <v>73545</v>
      </c>
      <c r="D31" s="111">
        <v>215</v>
      </c>
      <c r="E31" s="111">
        <v>9815</v>
      </c>
      <c r="F31" s="111">
        <v>3955</v>
      </c>
      <c r="G31" s="111">
        <v>15945</v>
      </c>
      <c r="H31" s="111">
        <v>2680</v>
      </c>
      <c r="I31" s="111">
        <v>1715</v>
      </c>
      <c r="J31" s="111">
        <v>860</v>
      </c>
      <c r="K31" s="111">
        <v>5105</v>
      </c>
      <c r="L31" s="111">
        <v>4805</v>
      </c>
      <c r="M31" s="111">
        <v>7220</v>
      </c>
      <c r="N31" s="111">
        <v>4915</v>
      </c>
      <c r="O31" s="111">
        <v>13445</v>
      </c>
      <c r="P31" s="111">
        <v>2615</v>
      </c>
      <c r="Q31" s="111">
        <v>260</v>
      </c>
    </row>
    <row r="32" spans="1:17" ht="12.6" customHeight="1" x14ac:dyDescent="0.2">
      <c r="A32" s="72" t="s">
        <v>119</v>
      </c>
      <c r="B32" s="97"/>
      <c r="C32" s="111">
        <v>37620</v>
      </c>
      <c r="D32" s="111">
        <v>95</v>
      </c>
      <c r="E32" s="111">
        <v>4755</v>
      </c>
      <c r="F32" s="111">
        <v>1855</v>
      </c>
      <c r="G32" s="111">
        <v>7265</v>
      </c>
      <c r="H32" s="111">
        <v>810</v>
      </c>
      <c r="I32" s="111">
        <v>660</v>
      </c>
      <c r="J32" s="111">
        <v>470</v>
      </c>
      <c r="K32" s="111">
        <v>1990</v>
      </c>
      <c r="L32" s="111">
        <v>1940</v>
      </c>
      <c r="M32" s="111">
        <v>4175</v>
      </c>
      <c r="N32" s="111">
        <v>4115</v>
      </c>
      <c r="O32" s="111">
        <v>7610</v>
      </c>
      <c r="P32" s="111">
        <v>1660</v>
      </c>
      <c r="Q32" s="111">
        <v>225</v>
      </c>
    </row>
    <row r="33" spans="1:17" ht="12.6" customHeight="1" x14ac:dyDescent="0.2">
      <c r="A33" s="72"/>
      <c r="B33" s="97"/>
      <c r="C33" s="111"/>
      <c r="D33" s="111"/>
      <c r="E33" s="111"/>
      <c r="F33" s="111"/>
      <c r="G33" s="111"/>
      <c r="H33" s="111"/>
      <c r="I33" s="111"/>
      <c r="J33" s="111"/>
      <c r="K33" s="111"/>
      <c r="L33" s="111"/>
      <c r="M33" s="111"/>
      <c r="N33" s="111"/>
      <c r="O33" s="111"/>
      <c r="P33" s="111"/>
      <c r="Q33" s="111"/>
    </row>
    <row r="34" spans="1:17" ht="12.6" customHeight="1" x14ac:dyDescent="0.2">
      <c r="A34" s="71" t="s">
        <v>120</v>
      </c>
      <c r="B34" s="98"/>
      <c r="C34" s="111"/>
      <c r="D34" s="111"/>
      <c r="E34" s="111"/>
      <c r="F34" s="111"/>
      <c r="G34" s="111"/>
      <c r="H34" s="111"/>
      <c r="I34" s="111"/>
      <c r="J34" s="111"/>
      <c r="K34" s="111"/>
      <c r="L34" s="111"/>
      <c r="M34" s="111"/>
      <c r="N34" s="111"/>
      <c r="O34" s="111"/>
      <c r="P34" s="111"/>
      <c r="Q34" s="111"/>
    </row>
    <row r="35" spans="1:17" ht="12.6" customHeight="1" x14ac:dyDescent="0.2">
      <c r="A35" s="81" t="s">
        <v>121</v>
      </c>
      <c r="B35" s="72"/>
      <c r="C35" s="111">
        <v>53065</v>
      </c>
      <c r="D35" s="111">
        <v>220</v>
      </c>
      <c r="E35" s="111">
        <v>4130</v>
      </c>
      <c r="F35" s="111">
        <v>820</v>
      </c>
      <c r="G35" s="111">
        <v>26605</v>
      </c>
      <c r="H35" s="111">
        <v>865</v>
      </c>
      <c r="I35" s="111">
        <v>330</v>
      </c>
      <c r="J35" s="111">
        <v>270</v>
      </c>
      <c r="K35" s="111">
        <v>2575</v>
      </c>
      <c r="L35" s="111">
        <v>8665</v>
      </c>
      <c r="M35" s="111">
        <v>585</v>
      </c>
      <c r="N35" s="111">
        <v>955</v>
      </c>
      <c r="O35" s="111">
        <v>4035</v>
      </c>
      <c r="P35" s="111">
        <v>2885</v>
      </c>
      <c r="Q35" s="111">
        <v>135</v>
      </c>
    </row>
    <row r="36" spans="1:17" ht="12.6" customHeight="1" x14ac:dyDescent="0.2">
      <c r="A36" s="81" t="s">
        <v>122</v>
      </c>
      <c r="B36" s="95"/>
      <c r="C36" s="111">
        <v>44780</v>
      </c>
      <c r="D36" s="111">
        <v>145</v>
      </c>
      <c r="E36" s="111">
        <v>4060</v>
      </c>
      <c r="F36" s="111">
        <v>2020</v>
      </c>
      <c r="G36" s="111">
        <v>14355</v>
      </c>
      <c r="H36" s="111">
        <v>1135</v>
      </c>
      <c r="I36" s="111">
        <v>600</v>
      </c>
      <c r="J36" s="111">
        <v>315</v>
      </c>
      <c r="K36" s="111">
        <v>2160</v>
      </c>
      <c r="L36" s="111">
        <v>5000</v>
      </c>
      <c r="M36" s="111">
        <v>1785</v>
      </c>
      <c r="N36" s="111">
        <v>2315</v>
      </c>
      <c r="O36" s="111">
        <v>8800</v>
      </c>
      <c r="P36" s="111">
        <v>1985</v>
      </c>
      <c r="Q36" s="111">
        <v>100</v>
      </c>
    </row>
    <row r="37" spans="1:17" ht="12.6" customHeight="1" x14ac:dyDescent="0.2">
      <c r="A37" s="81" t="s">
        <v>123</v>
      </c>
      <c r="B37" s="99"/>
      <c r="C37" s="111">
        <v>41055</v>
      </c>
      <c r="D37" s="111">
        <v>40</v>
      </c>
      <c r="E37" s="111">
        <v>4620</v>
      </c>
      <c r="F37" s="111">
        <v>2825</v>
      </c>
      <c r="G37" s="111">
        <v>7580</v>
      </c>
      <c r="H37" s="111">
        <v>1275</v>
      </c>
      <c r="I37" s="111">
        <v>895</v>
      </c>
      <c r="J37" s="111">
        <v>465</v>
      </c>
      <c r="K37" s="111">
        <v>2405</v>
      </c>
      <c r="L37" s="111">
        <v>1940</v>
      </c>
      <c r="M37" s="111">
        <v>4055</v>
      </c>
      <c r="N37" s="111">
        <v>2965</v>
      </c>
      <c r="O37" s="111">
        <v>10525</v>
      </c>
      <c r="P37" s="111">
        <v>1320</v>
      </c>
      <c r="Q37" s="111">
        <v>140</v>
      </c>
    </row>
    <row r="38" spans="1:17" ht="12.6" customHeight="1" x14ac:dyDescent="0.2">
      <c r="A38" s="81" t="s">
        <v>124</v>
      </c>
      <c r="B38" s="72"/>
      <c r="C38" s="111">
        <v>37420</v>
      </c>
      <c r="D38" s="111">
        <v>20</v>
      </c>
      <c r="E38" s="111">
        <v>4340</v>
      </c>
      <c r="F38" s="111">
        <v>2390</v>
      </c>
      <c r="G38" s="111">
        <v>4920</v>
      </c>
      <c r="H38" s="111">
        <v>1555</v>
      </c>
      <c r="I38" s="111">
        <v>810</v>
      </c>
      <c r="J38" s="111">
        <v>555</v>
      </c>
      <c r="K38" s="111">
        <v>2715</v>
      </c>
      <c r="L38" s="111">
        <v>995</v>
      </c>
      <c r="M38" s="111">
        <v>5390</v>
      </c>
      <c r="N38" s="111">
        <v>4420</v>
      </c>
      <c r="O38" s="111">
        <v>7995</v>
      </c>
      <c r="P38" s="111">
        <v>1165</v>
      </c>
      <c r="Q38" s="111">
        <v>155</v>
      </c>
    </row>
    <row r="39" spans="1:17" ht="12.6" customHeight="1" x14ac:dyDescent="0.2">
      <c r="A39" s="81" t="s">
        <v>125</v>
      </c>
      <c r="B39" s="72"/>
      <c r="C39" s="111">
        <v>30480</v>
      </c>
      <c r="D39" s="111">
        <v>30</v>
      </c>
      <c r="E39" s="111">
        <v>4190</v>
      </c>
      <c r="F39" s="111">
        <v>1355</v>
      </c>
      <c r="G39" s="111">
        <v>4710</v>
      </c>
      <c r="H39" s="111">
        <v>2110</v>
      </c>
      <c r="I39" s="111">
        <v>1175</v>
      </c>
      <c r="J39" s="111">
        <v>420</v>
      </c>
      <c r="K39" s="111">
        <v>3850</v>
      </c>
      <c r="L39" s="111">
        <v>720</v>
      </c>
      <c r="M39" s="111">
        <v>4135</v>
      </c>
      <c r="N39" s="111">
        <v>2945</v>
      </c>
      <c r="O39" s="111">
        <v>3530</v>
      </c>
      <c r="P39" s="111">
        <v>1165</v>
      </c>
      <c r="Q39" s="111">
        <v>145</v>
      </c>
    </row>
    <row r="40" spans="1:17" ht="12.6" customHeight="1" x14ac:dyDescent="0.25">
      <c r="A40" s="102"/>
      <c r="B40" s="102"/>
      <c r="C40" s="102"/>
      <c r="D40" s="102"/>
      <c r="E40" s="102"/>
      <c r="F40" s="102"/>
      <c r="G40" s="102"/>
      <c r="H40" s="102"/>
      <c r="I40" s="102"/>
      <c r="J40" s="102"/>
      <c r="K40" s="102"/>
      <c r="L40" s="102"/>
      <c r="M40" s="102"/>
      <c r="N40" s="102"/>
      <c r="O40" s="102"/>
      <c r="P40" s="102"/>
      <c r="Q40" s="102"/>
    </row>
    <row r="41" spans="1:17" ht="12.6" customHeight="1" x14ac:dyDescent="0.25">
      <c r="A41" s="103" t="s">
        <v>126</v>
      </c>
      <c r="B41" s="103"/>
      <c r="C41" s="103"/>
      <c r="D41" s="105"/>
      <c r="E41" s="103"/>
      <c r="F41" s="103"/>
      <c r="G41" s="103"/>
      <c r="H41" s="103"/>
      <c r="I41" s="103"/>
      <c r="J41" s="104"/>
      <c r="K41" s="104"/>
      <c r="L41" s="103"/>
      <c r="M41" s="105"/>
      <c r="N41" s="105"/>
      <c r="O41" s="105"/>
      <c r="P41" s="105"/>
      <c r="Q41" s="105"/>
    </row>
    <row r="42" spans="1:17" ht="13.5" customHeight="1" x14ac:dyDescent="0.2">
      <c r="A42" s="81" t="s">
        <v>127</v>
      </c>
      <c r="C42" s="106"/>
      <c r="D42" s="107"/>
      <c r="E42" s="107"/>
      <c r="F42" s="107"/>
      <c r="G42" s="107"/>
      <c r="H42" s="107"/>
      <c r="I42" s="107"/>
      <c r="J42" s="107"/>
      <c r="K42" s="107"/>
      <c r="L42" s="107"/>
      <c r="M42" s="107"/>
      <c r="N42" s="107"/>
      <c r="O42" s="107"/>
      <c r="P42" s="107"/>
    </row>
    <row r="43" spans="1:17" ht="24" customHeight="1" x14ac:dyDescent="0.2">
      <c r="A43" s="131" t="s">
        <v>153</v>
      </c>
      <c r="B43" s="131"/>
      <c r="C43" s="131"/>
      <c r="D43" s="131"/>
      <c r="E43" s="131"/>
      <c r="F43" s="131"/>
      <c r="G43" s="131"/>
      <c r="H43" s="131"/>
      <c r="I43" s="131"/>
      <c r="J43" s="131"/>
      <c r="K43" s="131"/>
      <c r="L43" s="131"/>
      <c r="M43" s="131"/>
      <c r="N43" s="131"/>
      <c r="O43" s="131"/>
      <c r="P43" s="131"/>
      <c r="Q43" s="107"/>
    </row>
    <row r="44" spans="1:17" ht="12.6" customHeight="1" x14ac:dyDescent="0.2">
      <c r="C44" s="106"/>
      <c r="D44" s="107"/>
      <c r="E44" s="107"/>
      <c r="F44" s="107"/>
      <c r="G44" s="107"/>
      <c r="H44" s="107"/>
      <c r="I44" s="107"/>
      <c r="J44" s="107"/>
      <c r="K44" s="107"/>
      <c r="L44" s="107"/>
      <c r="M44" s="107"/>
      <c r="N44" s="107"/>
      <c r="O44" s="107"/>
      <c r="P44" s="107"/>
      <c r="Q44" s="107"/>
    </row>
    <row r="45" spans="1:17" ht="12.6" customHeight="1" x14ac:dyDescent="0.2">
      <c r="C45" s="106"/>
      <c r="D45" s="107"/>
      <c r="E45" s="107"/>
      <c r="F45" s="107"/>
      <c r="G45" s="107"/>
      <c r="H45" s="107"/>
      <c r="I45" s="107"/>
      <c r="J45" s="107"/>
      <c r="K45" s="107"/>
      <c r="L45" s="107"/>
      <c r="M45" s="107"/>
      <c r="N45" s="107"/>
      <c r="O45" s="107"/>
      <c r="P45" s="107"/>
      <c r="Q45" s="107"/>
    </row>
    <row r="46" spans="1:17" ht="12.6" customHeight="1" x14ac:dyDescent="0.2">
      <c r="D46" s="81"/>
      <c r="H46" s="108"/>
      <c r="I46" s="108"/>
      <c r="K46" s="81"/>
      <c r="L46" s="81"/>
      <c r="M46" s="81"/>
      <c r="N46" s="81"/>
      <c r="O46" s="81"/>
      <c r="P46" s="81"/>
      <c r="Q46" s="81"/>
    </row>
    <row r="47" spans="1:17" ht="12.6" customHeight="1" x14ac:dyDescent="0.2">
      <c r="D47" s="81"/>
      <c r="H47" s="108"/>
      <c r="I47" s="108"/>
      <c r="K47" s="81"/>
      <c r="L47" s="81"/>
      <c r="M47" s="81"/>
      <c r="N47" s="81"/>
      <c r="O47" s="81"/>
      <c r="P47" s="81"/>
      <c r="Q47" s="81"/>
    </row>
    <row r="48" spans="1:17" ht="12.6" customHeight="1" x14ac:dyDescent="0.2">
      <c r="C48" s="109"/>
      <c r="D48" s="109"/>
      <c r="E48" s="109"/>
      <c r="F48" s="109"/>
      <c r="G48" s="109"/>
      <c r="H48" s="109"/>
      <c r="I48" s="109"/>
      <c r="J48" s="109"/>
      <c r="K48" s="109"/>
      <c r="L48" s="109"/>
      <c r="M48" s="109"/>
      <c r="N48" s="109"/>
      <c r="O48" s="109"/>
      <c r="P48" s="109"/>
      <c r="Q48" s="109"/>
    </row>
    <row r="49" spans="3:17" ht="12.6" customHeight="1" x14ac:dyDescent="0.2">
      <c r="C49" s="109"/>
      <c r="D49" s="109"/>
      <c r="E49" s="109"/>
      <c r="F49" s="109"/>
      <c r="G49" s="109"/>
      <c r="H49" s="109"/>
      <c r="I49" s="109"/>
      <c r="J49" s="109"/>
      <c r="K49" s="109"/>
      <c r="L49" s="109"/>
      <c r="M49" s="109"/>
      <c r="N49" s="109"/>
      <c r="O49" s="109"/>
      <c r="P49" s="109"/>
      <c r="Q49" s="109"/>
    </row>
    <row r="50" spans="3:17" ht="12.6" customHeight="1" x14ac:dyDescent="0.2">
      <c r="C50" s="109"/>
      <c r="D50" s="109"/>
      <c r="E50" s="109"/>
      <c r="F50" s="109"/>
      <c r="G50" s="109"/>
      <c r="H50" s="109"/>
      <c r="I50" s="109"/>
      <c r="J50" s="109"/>
      <c r="K50" s="109"/>
      <c r="L50" s="109"/>
      <c r="M50" s="109"/>
      <c r="N50" s="109"/>
      <c r="O50" s="109"/>
      <c r="P50" s="109"/>
      <c r="Q50" s="109"/>
    </row>
    <row r="51" spans="3:17" ht="12.6" customHeight="1" x14ac:dyDescent="0.2">
      <c r="H51" s="108"/>
      <c r="I51" s="108"/>
    </row>
    <row r="52" spans="3:17" ht="12.6" customHeight="1" x14ac:dyDescent="0.2">
      <c r="H52" s="108"/>
      <c r="I52" s="108"/>
    </row>
    <row r="53" spans="3:17" ht="12.6" customHeight="1" x14ac:dyDescent="0.2">
      <c r="H53" s="108"/>
      <c r="I53" s="108"/>
    </row>
    <row r="56" spans="3:17" ht="12.6" customHeight="1" x14ac:dyDescent="0.2">
      <c r="I56" s="108"/>
    </row>
    <row r="58" spans="3:17" ht="12.6" customHeight="1" x14ac:dyDescent="0.2">
      <c r="I58" s="108"/>
    </row>
    <row r="59" spans="3:17" ht="12.6" customHeight="1" x14ac:dyDescent="0.2">
      <c r="H59" s="108"/>
      <c r="I59" s="108"/>
    </row>
    <row r="64" spans="3:17" ht="12.6" customHeight="1" x14ac:dyDescent="0.2">
      <c r="I64" s="108"/>
    </row>
    <row r="65" spans="8:9" ht="12.6" customHeight="1" x14ac:dyDescent="0.2">
      <c r="H65" s="108"/>
      <c r="I65" s="108"/>
    </row>
    <row r="67" spans="8:9" ht="12.6" customHeight="1" x14ac:dyDescent="0.2">
      <c r="H67" s="108"/>
      <c r="I67" s="108"/>
    </row>
    <row r="68" spans="8:9" ht="12.6" customHeight="1" x14ac:dyDescent="0.2">
      <c r="H68" s="108"/>
      <c r="I68" s="108"/>
    </row>
    <row r="70" spans="8:9" ht="12.6" customHeight="1" x14ac:dyDescent="0.2">
      <c r="H70" s="108"/>
      <c r="I70" s="108"/>
    </row>
    <row r="71" spans="8:9" ht="12.6" customHeight="1" x14ac:dyDescent="0.2">
      <c r="H71" s="108"/>
      <c r="I71" s="108"/>
    </row>
    <row r="73" spans="8:9" ht="12.6" customHeight="1" x14ac:dyDescent="0.2">
      <c r="H73" s="108"/>
      <c r="I73" s="108"/>
    </row>
    <row r="74" spans="8:9" ht="12.6" customHeight="1" x14ac:dyDescent="0.2">
      <c r="H74" s="108"/>
      <c r="I74" s="108"/>
    </row>
    <row r="75" spans="8:9" ht="12.6" customHeight="1" x14ac:dyDescent="0.2">
      <c r="H75" s="108"/>
      <c r="I75" s="108"/>
    </row>
    <row r="76" spans="8:9" ht="12.6" customHeight="1" x14ac:dyDescent="0.2">
      <c r="H76" s="108"/>
      <c r="I76" s="108"/>
    </row>
    <row r="77" spans="8:9" ht="12.6" customHeight="1" x14ac:dyDescent="0.2">
      <c r="H77" s="108"/>
      <c r="I77" s="108"/>
    </row>
    <row r="80" spans="8:9" ht="12.6" customHeight="1" x14ac:dyDescent="0.2">
      <c r="I80" s="108"/>
    </row>
  </sheetData>
  <mergeCells count="1">
    <mergeCell ref="A43:P43"/>
  </mergeCells>
  <conditionalFormatting sqref="C5 E5:H5">
    <cfRule type="cellIs" dxfId="5" priority="1" stopIfTrue="1" operator="equal">
      <formula>"   "</formula>
    </cfRule>
    <cfRule type="cellIs" dxfId="4" priority="2" stopIfTrue="1" operator="equal">
      <formula>"    "</formula>
    </cfRule>
  </conditionalFormatting>
  <pageMargins left="0.7" right="0.7" top="0.75" bottom="0.75" header="0.3" footer="0.3"/>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80"/>
  <sheetViews>
    <sheetView showGridLines="0" topLeftCell="A19" zoomScaleNormal="100" workbookViewId="0">
      <selection activeCell="G50" sqref="G50"/>
    </sheetView>
  </sheetViews>
  <sheetFormatPr defaultColWidth="9.140625" defaultRowHeight="12.6" customHeight="1" x14ac:dyDescent="0.2"/>
  <cols>
    <col min="1" max="1" width="25.7109375" style="81" customWidth="1"/>
    <col min="2" max="2" width="3.7109375" style="81" customWidth="1"/>
    <col min="3" max="3" width="13.7109375" style="81" customWidth="1"/>
    <col min="4" max="4" width="13.7109375" style="72" customWidth="1"/>
    <col min="5" max="7" width="13.7109375" style="81" customWidth="1"/>
    <col min="8" max="17" width="13.7109375" style="72" customWidth="1"/>
    <col min="18" max="16384" width="9.140625" style="72"/>
  </cols>
  <sheetData>
    <row r="1" spans="1:17" ht="12.6" customHeight="1" x14ac:dyDescent="0.2">
      <c r="A1" s="71" t="s">
        <v>84</v>
      </c>
      <c r="B1" s="71"/>
      <c r="C1" s="72"/>
      <c r="E1" s="72"/>
      <c r="F1" s="72"/>
      <c r="G1" s="72"/>
    </row>
    <row r="2" spans="1:17" ht="12.6" customHeight="1" x14ac:dyDescent="0.2">
      <c r="A2" s="73" t="s">
        <v>131</v>
      </c>
      <c r="B2" s="73"/>
      <c r="C2" s="74"/>
      <c r="D2" s="74"/>
      <c r="E2" s="74"/>
      <c r="F2" s="74"/>
      <c r="G2" s="74"/>
      <c r="J2" s="74"/>
      <c r="K2" s="74"/>
      <c r="L2" s="74"/>
      <c r="M2" s="74"/>
      <c r="N2" s="74"/>
      <c r="O2" s="74"/>
      <c r="P2" s="74"/>
      <c r="Q2" s="74"/>
    </row>
    <row r="3" spans="1:17" ht="68.25" customHeight="1" x14ac:dyDescent="0.2">
      <c r="A3" s="74"/>
      <c r="B3" s="74"/>
      <c r="C3" s="75" t="s">
        <v>89</v>
      </c>
      <c r="D3" s="77" t="s">
        <v>135</v>
      </c>
      <c r="E3" s="76" t="s">
        <v>90</v>
      </c>
      <c r="F3" s="76" t="s">
        <v>91</v>
      </c>
      <c r="G3" s="76" t="s">
        <v>92</v>
      </c>
      <c r="H3" s="77" t="s">
        <v>93</v>
      </c>
      <c r="I3" s="77" t="s">
        <v>94</v>
      </c>
      <c r="J3" s="77" t="s">
        <v>95</v>
      </c>
      <c r="K3" s="77" t="s">
        <v>96</v>
      </c>
      <c r="L3" s="78" t="s">
        <v>97</v>
      </c>
      <c r="M3" s="77" t="s">
        <v>98</v>
      </c>
      <c r="N3" s="77" t="s">
        <v>99</v>
      </c>
      <c r="O3" s="77" t="s">
        <v>100</v>
      </c>
      <c r="P3" s="76" t="s">
        <v>101</v>
      </c>
      <c r="Q3" s="76" t="s">
        <v>136</v>
      </c>
    </row>
    <row r="4" spans="1:17" ht="12.6" customHeight="1" x14ac:dyDescent="0.2">
      <c r="A4" s="72"/>
      <c r="B4" s="72"/>
      <c r="C4" s="72"/>
      <c r="E4" s="72"/>
      <c r="F4" s="72"/>
      <c r="G4" s="72"/>
      <c r="H4" s="79"/>
      <c r="I4" s="79"/>
      <c r="J4" s="79"/>
      <c r="K4" s="79"/>
    </row>
    <row r="5" spans="1:17" ht="12.6" customHeight="1" x14ac:dyDescent="0.2">
      <c r="A5" s="80"/>
      <c r="B5" s="72"/>
      <c r="C5" s="110" t="s">
        <v>134</v>
      </c>
      <c r="E5" s="110"/>
      <c r="F5" s="110"/>
      <c r="G5" s="110"/>
      <c r="H5" s="110"/>
      <c r="I5" s="79"/>
      <c r="J5" s="79"/>
      <c r="K5" s="79"/>
      <c r="L5" s="79"/>
    </row>
    <row r="6" spans="1:17" ht="12.6" customHeight="1" x14ac:dyDescent="0.2">
      <c r="A6" s="72"/>
      <c r="B6" s="72"/>
      <c r="C6" s="72"/>
      <c r="E6" s="72"/>
      <c r="F6" s="72"/>
      <c r="G6" s="72"/>
      <c r="I6" s="81"/>
      <c r="J6" s="81"/>
      <c r="K6" s="81"/>
    </row>
    <row r="7" spans="1:17" ht="12.6" customHeight="1" x14ac:dyDescent="0.2">
      <c r="A7" s="82" t="s">
        <v>89</v>
      </c>
      <c r="B7" s="83"/>
      <c r="C7" s="111">
        <v>208830</v>
      </c>
      <c r="D7" s="111">
        <v>425</v>
      </c>
      <c r="E7" s="111">
        <v>21785</v>
      </c>
      <c r="F7" s="111">
        <v>8525</v>
      </c>
      <c r="G7" s="111">
        <v>59080</v>
      </c>
      <c r="H7" s="111">
        <v>6915</v>
      </c>
      <c r="I7" s="111">
        <v>4825</v>
      </c>
      <c r="J7" s="111">
        <v>1915</v>
      </c>
      <c r="K7" s="111">
        <v>11905</v>
      </c>
      <c r="L7" s="111">
        <v>19765</v>
      </c>
      <c r="M7" s="111">
        <v>15395</v>
      </c>
      <c r="N7" s="111">
        <v>13440</v>
      </c>
      <c r="O7" s="111">
        <v>35215</v>
      </c>
      <c r="P7" s="111">
        <v>8950</v>
      </c>
      <c r="Q7" s="111">
        <v>685</v>
      </c>
    </row>
    <row r="8" spans="1:17" ht="12.6" customHeight="1" x14ac:dyDescent="0.2">
      <c r="A8" s="82"/>
      <c r="B8" s="83"/>
      <c r="C8" s="111"/>
      <c r="D8" s="111"/>
      <c r="E8" s="111"/>
      <c r="F8" s="111"/>
      <c r="G8" s="111"/>
      <c r="H8" s="111"/>
      <c r="I8" s="111"/>
      <c r="J8" s="111"/>
      <c r="K8" s="111"/>
      <c r="L8" s="111"/>
      <c r="M8" s="111"/>
      <c r="N8" s="111"/>
      <c r="O8" s="111"/>
      <c r="P8" s="111"/>
      <c r="Q8" s="111"/>
    </row>
    <row r="9" spans="1:17" ht="12.6" customHeight="1" x14ac:dyDescent="0.2">
      <c r="A9" s="86" t="s">
        <v>55</v>
      </c>
      <c r="B9" s="83"/>
      <c r="C9" s="111"/>
      <c r="D9" s="111"/>
      <c r="E9" s="111"/>
      <c r="F9" s="111"/>
      <c r="G9" s="111"/>
      <c r="H9" s="111"/>
      <c r="I9" s="111"/>
      <c r="J9" s="111"/>
      <c r="K9" s="111"/>
      <c r="L9" s="111"/>
      <c r="M9" s="111"/>
      <c r="N9" s="111"/>
      <c r="O9" s="111"/>
      <c r="P9" s="111"/>
      <c r="Q9" s="111"/>
    </row>
    <row r="10" spans="1:17" ht="12.6" customHeight="1" x14ac:dyDescent="0.2">
      <c r="A10" s="88" t="s">
        <v>102</v>
      </c>
      <c r="B10" s="83"/>
      <c r="C10" s="111">
        <v>56795</v>
      </c>
      <c r="D10" s="111">
        <v>75</v>
      </c>
      <c r="E10" s="111">
        <v>5570</v>
      </c>
      <c r="F10" s="111">
        <v>1550</v>
      </c>
      <c r="G10" s="111">
        <v>16015</v>
      </c>
      <c r="H10" s="111">
        <v>1765</v>
      </c>
      <c r="I10" s="111">
        <v>1570</v>
      </c>
      <c r="J10" s="111">
        <v>565</v>
      </c>
      <c r="K10" s="111">
        <v>3390</v>
      </c>
      <c r="L10" s="111">
        <v>2885</v>
      </c>
      <c r="M10" s="111">
        <v>2575</v>
      </c>
      <c r="N10" s="111">
        <v>4995</v>
      </c>
      <c r="O10" s="111">
        <v>12855</v>
      </c>
      <c r="P10" s="111">
        <v>2560</v>
      </c>
      <c r="Q10" s="111">
        <v>425</v>
      </c>
    </row>
    <row r="11" spans="1:17" ht="12.6" customHeight="1" x14ac:dyDescent="0.2">
      <c r="A11" s="88" t="s">
        <v>103</v>
      </c>
      <c r="B11" s="83"/>
      <c r="C11" s="111">
        <v>152035</v>
      </c>
      <c r="D11" s="111">
        <v>350</v>
      </c>
      <c r="E11" s="111">
        <v>16215</v>
      </c>
      <c r="F11" s="111">
        <v>6975</v>
      </c>
      <c r="G11" s="111">
        <v>43065</v>
      </c>
      <c r="H11" s="111">
        <v>5150</v>
      </c>
      <c r="I11" s="111">
        <v>3255</v>
      </c>
      <c r="J11" s="111">
        <v>1350</v>
      </c>
      <c r="K11" s="111">
        <v>8515</v>
      </c>
      <c r="L11" s="111">
        <v>16885</v>
      </c>
      <c r="M11" s="111">
        <v>12820</v>
      </c>
      <c r="N11" s="111">
        <v>8445</v>
      </c>
      <c r="O11" s="111">
        <v>22360</v>
      </c>
      <c r="P11" s="111">
        <v>6390</v>
      </c>
      <c r="Q11" s="111">
        <v>260</v>
      </c>
    </row>
    <row r="12" spans="1:17" ht="12.6" customHeight="1" x14ac:dyDescent="0.2">
      <c r="A12" s="88"/>
      <c r="B12" s="89"/>
      <c r="C12" s="111"/>
      <c r="D12" s="111"/>
      <c r="E12" s="111"/>
      <c r="F12" s="111"/>
      <c r="G12" s="111"/>
      <c r="H12" s="111"/>
      <c r="I12" s="111"/>
      <c r="J12" s="111"/>
      <c r="K12" s="111"/>
      <c r="L12" s="111"/>
      <c r="M12" s="111"/>
      <c r="N12" s="111"/>
      <c r="O12" s="111"/>
      <c r="P12" s="111"/>
      <c r="Q12" s="111"/>
    </row>
    <row r="13" spans="1:17" ht="12.6" customHeight="1" x14ac:dyDescent="0.2">
      <c r="A13" s="86" t="s">
        <v>104</v>
      </c>
      <c r="B13" s="89"/>
      <c r="C13" s="111"/>
      <c r="D13" s="111"/>
      <c r="E13" s="111"/>
      <c r="F13" s="111"/>
      <c r="G13" s="111"/>
      <c r="H13" s="111"/>
      <c r="I13" s="111"/>
      <c r="J13" s="111"/>
      <c r="K13" s="111"/>
      <c r="L13" s="111"/>
      <c r="M13" s="111"/>
      <c r="N13" s="111"/>
      <c r="O13" s="111"/>
      <c r="P13" s="111"/>
      <c r="Q13" s="111"/>
    </row>
    <row r="14" spans="1:17" ht="12.6" customHeight="1" x14ac:dyDescent="0.2">
      <c r="A14" s="88" t="s">
        <v>105</v>
      </c>
      <c r="B14" s="89"/>
      <c r="C14" s="111">
        <v>102405</v>
      </c>
      <c r="D14" s="111">
        <v>280</v>
      </c>
      <c r="E14" s="111">
        <v>5170</v>
      </c>
      <c r="F14" s="111">
        <v>905</v>
      </c>
      <c r="G14" s="111">
        <v>26820</v>
      </c>
      <c r="H14" s="111">
        <v>1625</v>
      </c>
      <c r="I14" s="111">
        <v>1935</v>
      </c>
      <c r="J14" s="111">
        <v>965</v>
      </c>
      <c r="K14" s="111">
        <v>4940</v>
      </c>
      <c r="L14" s="111">
        <v>8005</v>
      </c>
      <c r="M14" s="111">
        <v>7120</v>
      </c>
      <c r="N14" s="111">
        <v>9205</v>
      </c>
      <c r="O14" s="111">
        <v>30095</v>
      </c>
      <c r="P14" s="111">
        <v>4800</v>
      </c>
      <c r="Q14" s="111">
        <v>535</v>
      </c>
    </row>
    <row r="15" spans="1:17" ht="12.6" customHeight="1" x14ac:dyDescent="0.2">
      <c r="A15" s="88" t="s">
        <v>106</v>
      </c>
      <c r="B15" s="89"/>
      <c r="C15" s="111">
        <v>106420</v>
      </c>
      <c r="D15" s="111">
        <v>145</v>
      </c>
      <c r="E15" s="111">
        <v>16620</v>
      </c>
      <c r="F15" s="111">
        <v>7620</v>
      </c>
      <c r="G15" s="111">
        <v>32260</v>
      </c>
      <c r="H15" s="111">
        <v>5290</v>
      </c>
      <c r="I15" s="111">
        <v>2890</v>
      </c>
      <c r="J15" s="111">
        <v>950</v>
      </c>
      <c r="K15" s="111">
        <v>6970</v>
      </c>
      <c r="L15" s="111">
        <v>11760</v>
      </c>
      <c r="M15" s="111">
        <v>8275</v>
      </c>
      <c r="N15" s="111">
        <v>4235</v>
      </c>
      <c r="O15" s="111">
        <v>5120</v>
      </c>
      <c r="P15" s="111">
        <v>4145</v>
      </c>
      <c r="Q15" s="111">
        <v>150</v>
      </c>
    </row>
    <row r="16" spans="1:17" ht="12.6" customHeight="1" x14ac:dyDescent="0.2">
      <c r="A16" s="92"/>
      <c r="B16" s="89"/>
      <c r="C16" s="111"/>
      <c r="D16" s="111"/>
      <c r="E16" s="111"/>
      <c r="F16" s="111"/>
      <c r="G16" s="111"/>
      <c r="H16" s="111"/>
      <c r="I16" s="111"/>
      <c r="J16" s="111"/>
      <c r="K16" s="111"/>
      <c r="L16" s="111"/>
      <c r="M16" s="111"/>
      <c r="N16" s="111"/>
      <c r="O16" s="111"/>
      <c r="P16" s="111"/>
      <c r="Q16" s="111"/>
    </row>
    <row r="17" spans="1:17" ht="12.6" customHeight="1" x14ac:dyDescent="0.2">
      <c r="A17" s="86" t="s">
        <v>152</v>
      </c>
      <c r="B17" s="93"/>
      <c r="C17" s="111"/>
      <c r="D17" s="111"/>
      <c r="E17" s="111"/>
      <c r="F17" s="111"/>
      <c r="G17" s="111"/>
      <c r="H17" s="111"/>
      <c r="I17" s="111"/>
      <c r="J17" s="111"/>
      <c r="K17" s="111"/>
      <c r="L17" s="111"/>
      <c r="M17" s="111"/>
      <c r="N17" s="111"/>
      <c r="O17" s="111"/>
      <c r="P17" s="111"/>
      <c r="Q17" s="111"/>
    </row>
    <row r="18" spans="1:17" s="116" customFormat="1" ht="12.6" customHeight="1" x14ac:dyDescent="0.2">
      <c r="A18" s="117" t="s">
        <v>107</v>
      </c>
      <c r="B18" s="124"/>
      <c r="C18" s="118">
        <v>65560</v>
      </c>
      <c r="D18" s="128">
        <v>40</v>
      </c>
      <c r="E18" s="118">
        <v>5010</v>
      </c>
      <c r="F18" s="118">
        <v>1520</v>
      </c>
      <c r="G18" s="118">
        <v>8440</v>
      </c>
      <c r="H18" s="118">
        <v>3620</v>
      </c>
      <c r="I18" s="118">
        <v>2440</v>
      </c>
      <c r="J18" s="118">
        <v>810</v>
      </c>
      <c r="K18" s="118">
        <v>6080</v>
      </c>
      <c r="L18" s="118">
        <v>4220</v>
      </c>
      <c r="M18" s="118">
        <v>7100</v>
      </c>
      <c r="N18" s="118">
        <v>10020</v>
      </c>
      <c r="O18" s="118">
        <v>12950</v>
      </c>
      <c r="P18" s="118">
        <v>3170</v>
      </c>
      <c r="Q18" s="128">
        <v>140</v>
      </c>
    </row>
    <row r="19" spans="1:17" s="116" customFormat="1" ht="12.6" customHeight="1" x14ac:dyDescent="0.2">
      <c r="A19" s="117" t="s">
        <v>108</v>
      </c>
      <c r="B19" s="124"/>
      <c r="C19" s="118">
        <v>95620</v>
      </c>
      <c r="D19" s="128">
        <v>130</v>
      </c>
      <c r="E19" s="118">
        <v>10190</v>
      </c>
      <c r="F19" s="118">
        <v>4950</v>
      </c>
      <c r="G19" s="118">
        <v>28370</v>
      </c>
      <c r="H19" s="118">
        <v>2730</v>
      </c>
      <c r="I19" s="118">
        <v>1920</v>
      </c>
      <c r="J19" s="118">
        <v>840</v>
      </c>
      <c r="K19" s="118">
        <v>4450</v>
      </c>
      <c r="L19" s="118">
        <v>10150</v>
      </c>
      <c r="M19" s="118">
        <v>6730</v>
      </c>
      <c r="N19" s="118">
        <v>2640</v>
      </c>
      <c r="O19" s="118">
        <v>18190</v>
      </c>
      <c r="P19" s="118">
        <v>4070</v>
      </c>
      <c r="Q19" s="119">
        <v>260</v>
      </c>
    </row>
    <row r="20" spans="1:17" s="116" customFormat="1" ht="12.6" customHeight="1" x14ac:dyDescent="0.2">
      <c r="A20" s="117" t="s">
        <v>109</v>
      </c>
      <c r="B20" s="115"/>
      <c r="C20" s="118">
        <v>47640</v>
      </c>
      <c r="D20" s="128">
        <v>260</v>
      </c>
      <c r="E20" s="118">
        <v>6590</v>
      </c>
      <c r="F20" s="118">
        <v>2060</v>
      </c>
      <c r="G20" s="118">
        <v>22260</v>
      </c>
      <c r="H20" s="118">
        <v>560</v>
      </c>
      <c r="I20" s="119">
        <v>460</v>
      </c>
      <c r="J20" s="119">
        <v>260</v>
      </c>
      <c r="K20" s="119">
        <v>1380</v>
      </c>
      <c r="L20" s="118">
        <v>5400</v>
      </c>
      <c r="M20" s="118">
        <v>1570</v>
      </c>
      <c r="N20" s="118">
        <v>780</v>
      </c>
      <c r="O20" s="118">
        <v>4080</v>
      </c>
      <c r="P20" s="118">
        <v>1700</v>
      </c>
      <c r="Q20" s="119">
        <v>280</v>
      </c>
    </row>
    <row r="21" spans="1:17" ht="12.6" customHeight="1" x14ac:dyDescent="0.2">
      <c r="A21" s="88"/>
      <c r="B21" s="94"/>
      <c r="C21" s="111"/>
      <c r="D21" s="111"/>
      <c r="E21" s="111"/>
      <c r="F21" s="111"/>
      <c r="G21" s="111"/>
      <c r="H21" s="111"/>
      <c r="I21" s="111"/>
      <c r="J21" s="111"/>
      <c r="K21" s="111"/>
      <c r="L21" s="111"/>
      <c r="M21" s="111"/>
      <c r="N21" s="111"/>
      <c r="O21" s="111"/>
      <c r="P21" s="111"/>
      <c r="Q21" s="111"/>
    </row>
    <row r="22" spans="1:17" ht="12.6" customHeight="1" x14ac:dyDescent="0.2">
      <c r="A22" s="86" t="s">
        <v>110</v>
      </c>
      <c r="B22" s="93"/>
      <c r="C22" s="111"/>
      <c r="D22" s="111"/>
      <c r="E22" s="111"/>
      <c r="F22" s="111"/>
      <c r="G22" s="111"/>
      <c r="H22" s="111"/>
      <c r="I22" s="111"/>
      <c r="J22" s="111"/>
      <c r="K22" s="111"/>
      <c r="L22" s="111"/>
      <c r="M22" s="111"/>
      <c r="N22" s="111"/>
      <c r="O22" s="111"/>
      <c r="P22" s="111"/>
      <c r="Q22" s="111"/>
    </row>
    <row r="23" spans="1:17" ht="12.6" customHeight="1" x14ac:dyDescent="0.2">
      <c r="A23" s="88" t="s">
        <v>111</v>
      </c>
      <c r="B23" s="83"/>
      <c r="C23" s="111">
        <v>199250</v>
      </c>
      <c r="D23" s="111">
        <v>395</v>
      </c>
      <c r="E23" s="111">
        <v>20630</v>
      </c>
      <c r="F23" s="111">
        <v>8250</v>
      </c>
      <c r="G23" s="111">
        <v>56270</v>
      </c>
      <c r="H23" s="111">
        <v>6550</v>
      </c>
      <c r="I23" s="111">
        <v>4740</v>
      </c>
      <c r="J23" s="111">
        <v>1865</v>
      </c>
      <c r="K23" s="111">
        <v>11530</v>
      </c>
      <c r="L23" s="111">
        <v>16615</v>
      </c>
      <c r="M23" s="111">
        <v>15310</v>
      </c>
      <c r="N23" s="111">
        <v>13260</v>
      </c>
      <c r="O23" s="111">
        <v>34570</v>
      </c>
      <c r="P23" s="111">
        <v>8625</v>
      </c>
      <c r="Q23" s="111">
        <v>640</v>
      </c>
    </row>
    <row r="24" spans="1:17" ht="12.6" customHeight="1" x14ac:dyDescent="0.2">
      <c r="A24" s="88" t="s">
        <v>112</v>
      </c>
      <c r="B24" s="94"/>
      <c r="C24" s="111">
        <v>6810</v>
      </c>
      <c r="D24" s="111">
        <v>15</v>
      </c>
      <c r="E24" s="111">
        <v>795</v>
      </c>
      <c r="F24" s="111">
        <v>205</v>
      </c>
      <c r="G24" s="111">
        <v>1735</v>
      </c>
      <c r="H24" s="111">
        <v>295</v>
      </c>
      <c r="I24" s="111">
        <v>70</v>
      </c>
      <c r="J24" s="111">
        <v>35</v>
      </c>
      <c r="K24" s="111">
        <v>300</v>
      </c>
      <c r="L24" s="111">
        <v>2460</v>
      </c>
      <c r="M24" s="111">
        <v>80</v>
      </c>
      <c r="N24" s="111">
        <v>155</v>
      </c>
      <c r="O24" s="111">
        <v>450</v>
      </c>
      <c r="P24" s="111">
        <v>205</v>
      </c>
      <c r="Q24" s="111">
        <v>15</v>
      </c>
    </row>
    <row r="25" spans="1:17" ht="12.6" customHeight="1" x14ac:dyDescent="0.2">
      <c r="A25" s="88" t="s">
        <v>113</v>
      </c>
      <c r="B25" s="94"/>
      <c r="C25" s="111">
        <v>2335</v>
      </c>
      <c r="D25" s="111">
        <v>15</v>
      </c>
      <c r="E25" s="111">
        <v>315</v>
      </c>
      <c r="F25" s="111">
        <v>65</v>
      </c>
      <c r="G25" s="111">
        <v>905</v>
      </c>
      <c r="H25" s="111">
        <v>65</v>
      </c>
      <c r="I25" s="111">
        <v>15</v>
      </c>
      <c r="J25" s="111" t="s">
        <v>133</v>
      </c>
      <c r="K25" s="111">
        <v>65</v>
      </c>
      <c r="L25" s="111">
        <v>560</v>
      </c>
      <c r="M25" s="111" t="s">
        <v>133</v>
      </c>
      <c r="N25" s="111">
        <v>20</v>
      </c>
      <c r="O25" s="111">
        <v>165</v>
      </c>
      <c r="P25" s="111">
        <v>100</v>
      </c>
      <c r="Q25" s="111">
        <v>25</v>
      </c>
    </row>
    <row r="26" spans="1:17" ht="12.6" customHeight="1" x14ac:dyDescent="0.2">
      <c r="A26" s="95" t="s">
        <v>114</v>
      </c>
      <c r="B26" s="96"/>
      <c r="C26" s="111">
        <v>425</v>
      </c>
      <c r="D26" s="111" t="s">
        <v>133</v>
      </c>
      <c r="E26" s="111">
        <v>45</v>
      </c>
      <c r="F26" s="111" t="s">
        <v>133</v>
      </c>
      <c r="G26" s="111">
        <v>165</v>
      </c>
      <c r="H26" s="111" t="s">
        <v>133</v>
      </c>
      <c r="I26" s="111" t="s">
        <v>133</v>
      </c>
      <c r="J26" s="111" t="s">
        <v>133</v>
      </c>
      <c r="K26" s="111">
        <v>10</v>
      </c>
      <c r="L26" s="111">
        <v>135</v>
      </c>
      <c r="M26" s="111" t="s">
        <v>133</v>
      </c>
      <c r="N26" s="111" t="s">
        <v>133</v>
      </c>
      <c r="O26" s="111">
        <v>30</v>
      </c>
      <c r="P26" s="111">
        <v>15</v>
      </c>
      <c r="Q26" s="111" t="s">
        <v>133</v>
      </c>
    </row>
    <row r="27" spans="1:17" ht="12.6" customHeight="1" x14ac:dyDescent="0.2">
      <c r="A27" s="95"/>
      <c r="B27" s="96"/>
      <c r="C27" s="111"/>
      <c r="D27" s="111"/>
      <c r="E27" s="111"/>
      <c r="F27" s="111"/>
      <c r="G27" s="111"/>
      <c r="H27" s="111"/>
      <c r="I27" s="111"/>
      <c r="J27" s="111"/>
      <c r="K27" s="111"/>
      <c r="L27" s="111"/>
      <c r="M27" s="111"/>
      <c r="N27" s="111"/>
      <c r="O27" s="111"/>
      <c r="P27" s="111"/>
      <c r="Q27" s="111"/>
    </row>
    <row r="28" spans="1:17" ht="12.6" customHeight="1" x14ac:dyDescent="0.2">
      <c r="A28" s="86" t="s">
        <v>115</v>
      </c>
      <c r="B28" s="96"/>
      <c r="C28" s="111"/>
      <c r="D28" s="111"/>
      <c r="E28" s="111"/>
      <c r="F28" s="111"/>
      <c r="G28" s="111"/>
      <c r="H28" s="111"/>
      <c r="I28" s="111"/>
      <c r="J28" s="111"/>
      <c r="K28" s="111"/>
      <c r="L28" s="111"/>
      <c r="M28" s="111"/>
      <c r="N28" s="111"/>
      <c r="O28" s="111"/>
      <c r="P28" s="111"/>
      <c r="Q28" s="111"/>
    </row>
    <row r="29" spans="1:17" ht="12.6" customHeight="1" x14ac:dyDescent="0.2">
      <c r="A29" s="72" t="s">
        <v>116</v>
      </c>
      <c r="B29" s="97"/>
      <c r="C29" s="111">
        <v>35630</v>
      </c>
      <c r="D29" s="111">
        <v>35</v>
      </c>
      <c r="E29" s="111">
        <v>1330</v>
      </c>
      <c r="F29" s="111">
        <v>585</v>
      </c>
      <c r="G29" s="111">
        <v>20365</v>
      </c>
      <c r="H29" s="111">
        <v>615</v>
      </c>
      <c r="I29" s="111">
        <v>130</v>
      </c>
      <c r="J29" s="111">
        <v>115</v>
      </c>
      <c r="K29" s="111">
        <v>1560</v>
      </c>
      <c r="L29" s="111">
        <v>4650</v>
      </c>
      <c r="M29" s="111">
        <v>440</v>
      </c>
      <c r="N29" s="111">
        <v>735</v>
      </c>
      <c r="O29" s="111">
        <v>3160</v>
      </c>
      <c r="P29" s="111">
        <v>1855</v>
      </c>
      <c r="Q29" s="111">
        <v>45</v>
      </c>
    </row>
    <row r="30" spans="1:17" ht="12.6" customHeight="1" x14ac:dyDescent="0.2">
      <c r="A30" s="72" t="s">
        <v>117</v>
      </c>
      <c r="B30" s="97"/>
      <c r="C30" s="111">
        <v>61750</v>
      </c>
      <c r="D30" s="111">
        <v>100</v>
      </c>
      <c r="E30" s="111">
        <v>5615</v>
      </c>
      <c r="F30" s="111">
        <v>2665</v>
      </c>
      <c r="G30" s="111">
        <v>15290</v>
      </c>
      <c r="H30" s="111">
        <v>2785</v>
      </c>
      <c r="I30" s="111">
        <v>1395</v>
      </c>
      <c r="J30" s="111">
        <v>575</v>
      </c>
      <c r="K30" s="111">
        <v>4310</v>
      </c>
      <c r="L30" s="111">
        <v>7770</v>
      </c>
      <c r="M30" s="111">
        <v>3910</v>
      </c>
      <c r="N30" s="111">
        <v>3845</v>
      </c>
      <c r="O30" s="111">
        <v>10820</v>
      </c>
      <c r="P30" s="111">
        <v>2530</v>
      </c>
      <c r="Q30" s="111">
        <v>145</v>
      </c>
    </row>
    <row r="31" spans="1:17" ht="12.6" customHeight="1" x14ac:dyDescent="0.2">
      <c r="A31" s="72" t="s">
        <v>118</v>
      </c>
      <c r="B31" s="97"/>
      <c r="C31" s="111">
        <v>72360</v>
      </c>
      <c r="D31" s="111">
        <v>190</v>
      </c>
      <c r="E31" s="111">
        <v>9695</v>
      </c>
      <c r="F31" s="111">
        <v>3575</v>
      </c>
      <c r="G31" s="111">
        <v>15970</v>
      </c>
      <c r="H31" s="111">
        <v>2650</v>
      </c>
      <c r="I31" s="111">
        <v>2335</v>
      </c>
      <c r="J31" s="111">
        <v>795</v>
      </c>
      <c r="K31" s="111">
        <v>4260</v>
      </c>
      <c r="L31" s="111">
        <v>5140</v>
      </c>
      <c r="M31" s="111">
        <v>6795</v>
      </c>
      <c r="N31" s="111">
        <v>4730</v>
      </c>
      <c r="O31" s="111">
        <v>13220</v>
      </c>
      <c r="P31" s="111">
        <v>2735</v>
      </c>
      <c r="Q31" s="111">
        <v>270</v>
      </c>
    </row>
    <row r="32" spans="1:17" ht="12.6" customHeight="1" x14ac:dyDescent="0.2">
      <c r="A32" s="72" t="s">
        <v>119</v>
      </c>
      <c r="B32" s="97"/>
      <c r="C32" s="111">
        <v>39090</v>
      </c>
      <c r="D32" s="111">
        <v>95</v>
      </c>
      <c r="E32" s="111">
        <v>5145</v>
      </c>
      <c r="F32" s="111">
        <v>1700</v>
      </c>
      <c r="G32" s="111">
        <v>7455</v>
      </c>
      <c r="H32" s="111">
        <v>865</v>
      </c>
      <c r="I32" s="111">
        <v>960</v>
      </c>
      <c r="J32" s="111">
        <v>430</v>
      </c>
      <c r="K32" s="111">
        <v>1775</v>
      </c>
      <c r="L32" s="111">
        <v>2210</v>
      </c>
      <c r="M32" s="111">
        <v>4250</v>
      </c>
      <c r="N32" s="111">
        <v>4130</v>
      </c>
      <c r="O32" s="111">
        <v>8015</v>
      </c>
      <c r="P32" s="111">
        <v>1830</v>
      </c>
      <c r="Q32" s="111">
        <v>225</v>
      </c>
    </row>
    <row r="33" spans="1:17" ht="12.6" customHeight="1" x14ac:dyDescent="0.2">
      <c r="A33" s="72"/>
      <c r="B33" s="97"/>
      <c r="C33" s="111"/>
      <c r="D33" s="111"/>
      <c r="E33" s="111"/>
      <c r="F33" s="111"/>
      <c r="G33" s="111"/>
      <c r="H33" s="111"/>
      <c r="I33" s="111"/>
      <c r="J33" s="111"/>
      <c r="K33" s="111"/>
      <c r="L33" s="111"/>
      <c r="M33" s="111"/>
      <c r="N33" s="111"/>
      <c r="O33" s="111"/>
      <c r="P33" s="111"/>
      <c r="Q33" s="111"/>
    </row>
    <row r="34" spans="1:17" ht="12.6" customHeight="1" x14ac:dyDescent="0.2">
      <c r="A34" s="71" t="s">
        <v>120</v>
      </c>
      <c r="B34" s="98"/>
      <c r="C34" s="111"/>
      <c r="D34" s="111"/>
      <c r="E34" s="111"/>
      <c r="F34" s="111"/>
      <c r="G34" s="111"/>
      <c r="H34" s="111"/>
      <c r="I34" s="111"/>
      <c r="J34" s="111"/>
      <c r="K34" s="111"/>
      <c r="L34" s="111"/>
      <c r="M34" s="111"/>
      <c r="N34" s="111"/>
      <c r="O34" s="111"/>
      <c r="P34" s="111"/>
      <c r="Q34" s="111"/>
    </row>
    <row r="35" spans="1:17" ht="12.6" customHeight="1" x14ac:dyDescent="0.2">
      <c r="A35" s="81" t="s">
        <v>121</v>
      </c>
      <c r="B35" s="72"/>
      <c r="C35" s="111">
        <v>54850</v>
      </c>
      <c r="D35" s="111">
        <v>185</v>
      </c>
      <c r="E35" s="111">
        <v>4680</v>
      </c>
      <c r="F35" s="111">
        <v>720</v>
      </c>
      <c r="G35" s="111">
        <v>27820</v>
      </c>
      <c r="H35" s="111">
        <v>865</v>
      </c>
      <c r="I35" s="111">
        <v>380</v>
      </c>
      <c r="J35" s="111">
        <v>265</v>
      </c>
      <c r="K35" s="111">
        <v>2390</v>
      </c>
      <c r="L35" s="111">
        <v>9670</v>
      </c>
      <c r="M35" s="111">
        <v>480</v>
      </c>
      <c r="N35" s="111">
        <v>935</v>
      </c>
      <c r="O35" s="111">
        <v>3480</v>
      </c>
      <c r="P35" s="111">
        <v>2890</v>
      </c>
      <c r="Q35" s="111">
        <v>90</v>
      </c>
    </row>
    <row r="36" spans="1:17" ht="12.6" customHeight="1" x14ac:dyDescent="0.2">
      <c r="A36" s="81" t="s">
        <v>122</v>
      </c>
      <c r="B36" s="95"/>
      <c r="C36" s="111">
        <v>43505</v>
      </c>
      <c r="D36" s="111">
        <v>140</v>
      </c>
      <c r="E36" s="111">
        <v>3820</v>
      </c>
      <c r="F36" s="111">
        <v>1750</v>
      </c>
      <c r="G36" s="111">
        <v>13990</v>
      </c>
      <c r="H36" s="111">
        <v>1045</v>
      </c>
      <c r="I36" s="111">
        <v>635</v>
      </c>
      <c r="J36" s="111">
        <v>295</v>
      </c>
      <c r="K36" s="111">
        <v>2040</v>
      </c>
      <c r="L36" s="111">
        <v>6025</v>
      </c>
      <c r="M36" s="111">
        <v>1360</v>
      </c>
      <c r="N36" s="111">
        <v>2190</v>
      </c>
      <c r="O36" s="111">
        <v>8160</v>
      </c>
      <c r="P36" s="111">
        <v>1950</v>
      </c>
      <c r="Q36" s="111">
        <v>95</v>
      </c>
    </row>
    <row r="37" spans="1:17" ht="12.6" customHeight="1" x14ac:dyDescent="0.2">
      <c r="A37" s="81" t="s">
        <v>123</v>
      </c>
      <c r="B37" s="99"/>
      <c r="C37" s="111">
        <v>41335</v>
      </c>
      <c r="D37" s="111">
        <v>45</v>
      </c>
      <c r="E37" s="111">
        <v>4445</v>
      </c>
      <c r="F37" s="111">
        <v>2510</v>
      </c>
      <c r="G37" s="111">
        <v>7780</v>
      </c>
      <c r="H37" s="111">
        <v>1190</v>
      </c>
      <c r="I37" s="111">
        <v>980</v>
      </c>
      <c r="J37" s="111">
        <v>455</v>
      </c>
      <c r="K37" s="111">
        <v>2100</v>
      </c>
      <c r="L37" s="111">
        <v>2245</v>
      </c>
      <c r="M37" s="111">
        <v>3995</v>
      </c>
      <c r="N37" s="111">
        <v>2945</v>
      </c>
      <c r="O37" s="111">
        <v>11235</v>
      </c>
      <c r="P37" s="111">
        <v>1260</v>
      </c>
      <c r="Q37" s="111">
        <v>145</v>
      </c>
    </row>
    <row r="38" spans="1:17" ht="12.6" customHeight="1" x14ac:dyDescent="0.2">
      <c r="A38" s="81" t="s">
        <v>124</v>
      </c>
      <c r="B38" s="72"/>
      <c r="C38" s="111">
        <v>37795</v>
      </c>
      <c r="D38" s="111">
        <v>25</v>
      </c>
      <c r="E38" s="111">
        <v>4445</v>
      </c>
      <c r="F38" s="111">
        <v>2220</v>
      </c>
      <c r="G38" s="111">
        <v>4910</v>
      </c>
      <c r="H38" s="111">
        <v>1610</v>
      </c>
      <c r="I38" s="111">
        <v>1135</v>
      </c>
      <c r="J38" s="111">
        <v>530</v>
      </c>
      <c r="K38" s="111">
        <v>2475</v>
      </c>
      <c r="L38" s="111">
        <v>1085</v>
      </c>
      <c r="M38" s="111">
        <v>4990</v>
      </c>
      <c r="N38" s="111">
        <v>4265</v>
      </c>
      <c r="O38" s="111">
        <v>8370</v>
      </c>
      <c r="P38" s="111">
        <v>1510</v>
      </c>
      <c r="Q38" s="111">
        <v>225</v>
      </c>
    </row>
    <row r="39" spans="1:17" ht="12.6" customHeight="1" x14ac:dyDescent="0.2">
      <c r="A39" s="81" t="s">
        <v>125</v>
      </c>
      <c r="B39" s="72"/>
      <c r="C39" s="111">
        <v>31350</v>
      </c>
      <c r="D39" s="111">
        <v>30</v>
      </c>
      <c r="E39" s="111">
        <v>4395</v>
      </c>
      <c r="F39" s="111">
        <v>1330</v>
      </c>
      <c r="G39" s="111">
        <v>4580</v>
      </c>
      <c r="H39" s="111">
        <v>2205</v>
      </c>
      <c r="I39" s="111">
        <v>1690</v>
      </c>
      <c r="J39" s="111">
        <v>370</v>
      </c>
      <c r="K39" s="111">
        <v>2895</v>
      </c>
      <c r="L39" s="111">
        <v>735</v>
      </c>
      <c r="M39" s="111">
        <v>4570</v>
      </c>
      <c r="N39" s="111">
        <v>3105</v>
      </c>
      <c r="O39" s="111">
        <v>3970</v>
      </c>
      <c r="P39" s="111">
        <v>1335</v>
      </c>
      <c r="Q39" s="111">
        <v>130</v>
      </c>
    </row>
    <row r="40" spans="1:17" ht="12.6" customHeight="1" x14ac:dyDescent="0.25">
      <c r="A40" s="102"/>
      <c r="B40" s="102"/>
      <c r="C40" s="102"/>
      <c r="D40" s="102"/>
      <c r="E40" s="102"/>
      <c r="F40" s="102"/>
      <c r="G40" s="102"/>
      <c r="H40" s="102"/>
      <c r="I40" s="102"/>
      <c r="J40" s="102"/>
      <c r="K40" s="102"/>
      <c r="L40" s="102"/>
      <c r="M40" s="102"/>
      <c r="N40" s="102"/>
      <c r="O40" s="102"/>
      <c r="P40" s="102"/>
      <c r="Q40" s="102"/>
    </row>
    <row r="41" spans="1:17" ht="12.6" customHeight="1" x14ac:dyDescent="0.25">
      <c r="A41" s="103" t="s">
        <v>126</v>
      </c>
      <c r="B41" s="103"/>
      <c r="C41" s="103"/>
      <c r="D41" s="105"/>
      <c r="E41" s="103"/>
      <c r="F41" s="103"/>
      <c r="G41" s="103"/>
      <c r="H41" s="103"/>
      <c r="I41" s="103"/>
      <c r="J41" s="104"/>
      <c r="K41" s="104"/>
      <c r="L41" s="103"/>
      <c r="M41" s="105"/>
      <c r="N41" s="105"/>
      <c r="O41" s="105"/>
      <c r="P41" s="105"/>
      <c r="Q41" s="105"/>
    </row>
    <row r="42" spans="1:17" ht="15" customHeight="1" x14ac:dyDescent="0.2">
      <c r="A42" s="81" t="s">
        <v>127</v>
      </c>
      <c r="C42" s="106"/>
      <c r="D42" s="107"/>
      <c r="E42" s="107"/>
      <c r="F42" s="107"/>
      <c r="G42" s="107"/>
      <c r="H42" s="107"/>
      <c r="I42" s="107"/>
      <c r="J42" s="107"/>
      <c r="K42" s="107"/>
      <c r="L42" s="107"/>
      <c r="M42" s="107"/>
      <c r="N42" s="107"/>
      <c r="O42" s="107"/>
      <c r="P42" s="107"/>
    </row>
    <row r="43" spans="1:17" ht="25.5" customHeight="1" x14ac:dyDescent="0.2">
      <c r="A43" s="131" t="s">
        <v>153</v>
      </c>
      <c r="B43" s="131"/>
      <c r="C43" s="131"/>
      <c r="D43" s="131"/>
      <c r="E43" s="131"/>
      <c r="F43" s="131"/>
      <c r="G43" s="131"/>
      <c r="H43" s="131"/>
      <c r="I43" s="131"/>
      <c r="J43" s="131"/>
      <c r="K43" s="131"/>
      <c r="L43" s="131"/>
      <c r="M43" s="131"/>
      <c r="N43" s="131"/>
      <c r="O43" s="131"/>
      <c r="P43" s="131"/>
      <c r="Q43" s="107"/>
    </row>
    <row r="44" spans="1:17" ht="12.6" customHeight="1" x14ac:dyDescent="0.2">
      <c r="C44" s="106"/>
      <c r="D44" s="107"/>
      <c r="E44" s="107"/>
      <c r="F44" s="107"/>
      <c r="G44" s="107"/>
      <c r="H44" s="107"/>
      <c r="I44" s="107"/>
      <c r="J44" s="107"/>
      <c r="K44" s="107"/>
      <c r="L44" s="107"/>
      <c r="M44" s="107"/>
      <c r="N44" s="107"/>
      <c r="O44" s="107"/>
      <c r="P44" s="107"/>
      <c r="Q44" s="107"/>
    </row>
    <row r="45" spans="1:17" ht="12.6" customHeight="1" x14ac:dyDescent="0.2">
      <c r="C45" s="106"/>
      <c r="D45" s="107"/>
      <c r="E45" s="107"/>
      <c r="F45" s="107"/>
      <c r="G45" s="107"/>
      <c r="H45" s="107"/>
      <c r="I45" s="107"/>
      <c r="J45" s="107"/>
      <c r="K45" s="107"/>
      <c r="L45" s="107"/>
      <c r="M45" s="107"/>
      <c r="N45" s="107"/>
      <c r="O45" s="107"/>
      <c r="P45" s="107"/>
      <c r="Q45" s="107"/>
    </row>
    <row r="46" spans="1:17" ht="12.6" customHeight="1" x14ac:dyDescent="0.2">
      <c r="D46" s="81"/>
      <c r="H46" s="108"/>
      <c r="I46" s="108"/>
      <c r="K46" s="81"/>
      <c r="L46" s="81"/>
      <c r="M46" s="81"/>
      <c r="N46" s="81"/>
      <c r="O46" s="81"/>
      <c r="P46" s="81"/>
      <c r="Q46" s="81"/>
    </row>
    <row r="47" spans="1:17" ht="12.6" customHeight="1" x14ac:dyDescent="0.2">
      <c r="D47" s="81"/>
      <c r="H47" s="108"/>
      <c r="I47" s="108"/>
      <c r="K47" s="81"/>
      <c r="L47" s="81"/>
      <c r="M47" s="81"/>
      <c r="N47" s="81"/>
      <c r="O47" s="81"/>
      <c r="P47" s="81"/>
      <c r="Q47" s="81"/>
    </row>
    <row r="48" spans="1:17" ht="12.6" customHeight="1" x14ac:dyDescent="0.2">
      <c r="C48" s="109"/>
      <c r="D48" s="109"/>
      <c r="E48" s="109"/>
      <c r="F48" s="109"/>
      <c r="G48" s="109"/>
      <c r="H48" s="109"/>
      <c r="I48" s="109"/>
      <c r="J48" s="109"/>
      <c r="K48" s="109"/>
      <c r="L48" s="109"/>
      <c r="M48" s="109"/>
      <c r="N48" s="109"/>
      <c r="O48" s="109"/>
      <c r="P48" s="109"/>
      <c r="Q48" s="109"/>
    </row>
    <row r="49" spans="3:17" ht="12.6" customHeight="1" x14ac:dyDescent="0.2">
      <c r="C49" s="109"/>
      <c r="D49" s="109"/>
      <c r="E49" s="109"/>
      <c r="F49" s="109"/>
      <c r="G49" s="109"/>
      <c r="H49" s="109"/>
      <c r="I49" s="109"/>
      <c r="J49" s="109"/>
      <c r="K49" s="109"/>
      <c r="L49" s="109"/>
      <c r="M49" s="109"/>
      <c r="N49" s="109"/>
      <c r="O49" s="109"/>
      <c r="P49" s="109"/>
      <c r="Q49" s="109"/>
    </row>
    <row r="50" spans="3:17" ht="12.6" customHeight="1" x14ac:dyDescent="0.2">
      <c r="C50" s="109"/>
      <c r="D50" s="109"/>
      <c r="E50" s="109"/>
      <c r="F50" s="109"/>
      <c r="G50" s="109"/>
      <c r="H50" s="109"/>
      <c r="I50" s="109"/>
      <c r="J50" s="109"/>
      <c r="K50" s="109"/>
      <c r="L50" s="109"/>
      <c r="M50" s="109"/>
      <c r="N50" s="109"/>
      <c r="O50" s="109"/>
      <c r="P50" s="109"/>
      <c r="Q50" s="109"/>
    </row>
    <row r="51" spans="3:17" ht="12.6" customHeight="1" x14ac:dyDescent="0.2">
      <c r="H51" s="108"/>
      <c r="I51" s="108"/>
    </row>
    <row r="52" spans="3:17" ht="12.6" customHeight="1" x14ac:dyDescent="0.2">
      <c r="H52" s="108"/>
      <c r="I52" s="108"/>
    </row>
    <row r="53" spans="3:17" ht="12.6" customHeight="1" x14ac:dyDescent="0.2">
      <c r="H53" s="108"/>
      <c r="I53" s="108"/>
    </row>
    <row r="56" spans="3:17" ht="12.6" customHeight="1" x14ac:dyDescent="0.2">
      <c r="I56" s="108"/>
    </row>
    <row r="58" spans="3:17" ht="12.6" customHeight="1" x14ac:dyDescent="0.2">
      <c r="I58" s="108"/>
    </row>
    <row r="59" spans="3:17" ht="12.6" customHeight="1" x14ac:dyDescent="0.2">
      <c r="H59" s="108"/>
      <c r="I59" s="108"/>
    </row>
    <row r="64" spans="3:17" ht="12.6" customHeight="1" x14ac:dyDescent="0.2">
      <c r="I64" s="108"/>
    </row>
    <row r="65" spans="8:9" ht="12.6" customHeight="1" x14ac:dyDescent="0.2">
      <c r="H65" s="108"/>
      <c r="I65" s="108"/>
    </row>
    <row r="67" spans="8:9" ht="12.6" customHeight="1" x14ac:dyDescent="0.2">
      <c r="H67" s="108"/>
      <c r="I67" s="108"/>
    </row>
    <row r="68" spans="8:9" ht="12.6" customHeight="1" x14ac:dyDescent="0.2">
      <c r="H68" s="108"/>
      <c r="I68" s="108"/>
    </row>
    <row r="70" spans="8:9" ht="12.6" customHeight="1" x14ac:dyDescent="0.2">
      <c r="H70" s="108"/>
      <c r="I70" s="108"/>
    </row>
    <row r="71" spans="8:9" ht="12.6" customHeight="1" x14ac:dyDescent="0.2">
      <c r="H71" s="108"/>
      <c r="I71" s="108"/>
    </row>
    <row r="73" spans="8:9" ht="12.6" customHeight="1" x14ac:dyDescent="0.2">
      <c r="H73" s="108"/>
      <c r="I73" s="108"/>
    </row>
    <row r="74" spans="8:9" ht="12.6" customHeight="1" x14ac:dyDescent="0.2">
      <c r="H74" s="108"/>
      <c r="I74" s="108"/>
    </row>
    <row r="75" spans="8:9" ht="12.6" customHeight="1" x14ac:dyDescent="0.2">
      <c r="H75" s="108"/>
      <c r="I75" s="108"/>
    </row>
    <row r="76" spans="8:9" ht="12.6" customHeight="1" x14ac:dyDescent="0.2">
      <c r="H76" s="108"/>
      <c r="I76" s="108"/>
    </row>
    <row r="77" spans="8:9" ht="12.6" customHeight="1" x14ac:dyDescent="0.2">
      <c r="H77" s="108"/>
      <c r="I77" s="108"/>
    </row>
    <row r="80" spans="8:9" ht="12.6" customHeight="1" x14ac:dyDescent="0.2">
      <c r="I80" s="108"/>
    </row>
  </sheetData>
  <mergeCells count="1">
    <mergeCell ref="A43:P43"/>
  </mergeCells>
  <conditionalFormatting sqref="C5 E5:H5">
    <cfRule type="cellIs" dxfId="3" priority="1" stopIfTrue="1" operator="equal">
      <formula>"   "</formula>
    </cfRule>
    <cfRule type="cellIs" dxfId="2" priority="2" stopIfTrue="1" operator="equal">
      <formula>"    "</formula>
    </cfRule>
  </conditionalFormatting>
  <pageMargins left="0.7" right="0.7"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10</vt:i4>
      </vt:variant>
    </vt:vector>
  </HeadingPairs>
  <TitlesOfParts>
    <vt:vector size="20" baseType="lpstr">
      <vt:lpstr>Voorblad</vt:lpstr>
      <vt:lpstr>Inhoud</vt:lpstr>
      <vt:lpstr>Toelichting</vt:lpstr>
      <vt:lpstr>Bronbestanden</vt:lpstr>
      <vt:lpstr>Tabel 1a</vt:lpstr>
      <vt:lpstr>Tabel 1b</vt:lpstr>
      <vt:lpstr>Tabel 1c</vt:lpstr>
      <vt:lpstr>Tabel 2a</vt:lpstr>
      <vt:lpstr>Tabel 2b</vt:lpstr>
      <vt:lpstr>Tabel 2c</vt:lpstr>
      <vt:lpstr>Bronbestanden!Afdrukbereik</vt:lpstr>
      <vt:lpstr>Inhoud!Afdrukbereik</vt:lpstr>
      <vt:lpstr>'Tabel 1a'!Afdrukbereik</vt:lpstr>
      <vt:lpstr>'Tabel 1b'!Afdrukbereik</vt:lpstr>
      <vt:lpstr>'Tabel 1c'!Afdrukbereik</vt:lpstr>
      <vt:lpstr>'Tabel 2a'!Afdrukbereik</vt:lpstr>
      <vt:lpstr>'Tabel 2b'!Afdrukbereik</vt:lpstr>
      <vt:lpstr>'Tabel 2c'!Afdrukbereik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Oostrom, C. (Lotte, secundair Productie)</cp:lastModifiedBy>
  <cp:lastPrinted>2015-04-13T14:17:13Z</cp:lastPrinted>
  <dcterms:created xsi:type="dcterms:W3CDTF">2009-09-04T06:54:45Z</dcterms:created>
  <dcterms:modified xsi:type="dcterms:W3CDTF">2020-07-01T19:37:13Z</dcterms:modified>
</cp:coreProperties>
</file>