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Leiden_Kennisstad_190358\5-Rapport\"/>
    </mc:Choice>
  </mc:AlternateContent>
  <bookViews>
    <workbookView xWindow="1020" yWindow="90" windowWidth="12675" windowHeight="7815"/>
  </bookViews>
  <sheets>
    <sheet name="Voorblad" sheetId="8" r:id="rId1"/>
    <sheet name="Inhoud" sheetId="9" r:id="rId2"/>
    <sheet name="Toelichting" sheetId="10" r:id="rId3"/>
    <sheet name="Bronbestanden" sheetId="5" r:id="rId4"/>
    <sheet name="Tabel 1" sheetId="14" r:id="rId5"/>
    <sheet name="Tabel 2" sheetId="15" r:id="rId6"/>
    <sheet name="Tabel 3" sheetId="16" r:id="rId7"/>
  </sheets>
  <externalReferences>
    <externalReference r:id="rId8"/>
  </externalReferences>
  <definedNames>
    <definedName name="_xlnm.Print_Area" localSheetId="3">Bronbestanden!$A$1:$B$43</definedName>
    <definedName name="_xlnm.Print_Area" localSheetId="1">Inhoud!$A$1:$H$53</definedName>
    <definedName name="_xlnm.Print_Area" localSheetId="4">'Tabel 1'!$A$1:$O$51</definedName>
    <definedName name="_xlnm.Print_Area" localSheetId="5">'Tabel 2'!$A$1:$P$51</definedName>
    <definedName name="_xlnm.Print_Area" localSheetId="6">'Tabel 3'!$A$1:$O$51</definedName>
    <definedName name="_xlnm.Print_Area" localSheetId="2">Toelichting!$A$1:$A$48</definedName>
    <definedName name="_xlnm.Print_Area" localSheetId="0">Voorblad!$A$1:$N$58</definedName>
    <definedName name="Eerstegetal" localSheetId="4">#REF!</definedName>
    <definedName name="Eerstegetal">#REF!</definedName>
    <definedName name="Eerstegetal2">#REF!</definedName>
    <definedName name="Namen" localSheetId="4">#REF!</definedName>
    <definedName name="Namen">#REF!</definedName>
    <definedName name="Z_ED90FA0F_A39E_42DD_ADD4_5A3CD3908E99_.wvu.PrintArea" localSheetId="1" hidden="1">Inhoud!$A$1:$D$52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9" i="9" l="1"/>
  <c r="B8" i="9"/>
  <c r="B7" i="9"/>
</calcChain>
</file>

<file path=xl/sharedStrings.xml><?xml version="1.0" encoding="utf-8"?>
<sst xmlns="http://schemas.openxmlformats.org/spreadsheetml/2006/main" count="376" uniqueCount="152">
  <si>
    <t>Tabel 1</t>
  </si>
  <si>
    <t>Inhoud</t>
  </si>
  <si>
    <t>Toelichting</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</si>
  <si>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</si>
  <si>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</si>
  <si>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</si>
  <si>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</si>
  <si>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</si>
  <si>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</si>
  <si>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</si>
  <si>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</si>
  <si>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Variabelen</t>
  </si>
  <si>
    <t>Bronbestand 1</t>
  </si>
  <si>
    <t>Bronbestand 2</t>
  </si>
  <si>
    <t>Bronbestand 3</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</si>
  <si>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</si>
  <si>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</si>
  <si>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</si>
  <si>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</si>
  <si>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</si>
  <si>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</si>
  <si>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</si>
  <si>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</si>
  <si>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</si>
  <si>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Begrippen</t>
  </si>
  <si>
    <t>Totaal</t>
  </si>
  <si>
    <t>Onbekend</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</si>
  <si>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</si>
  <si>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</si>
  <si>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</si>
  <si>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</si>
  <si>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</si>
  <si>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</si>
  <si>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</si>
  <si>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</si>
  <si>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</si>
  <si>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</si>
  <si>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</si>
  <si>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</si>
  <si>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Hoofdbaanbus</t>
  </si>
  <si>
    <t>Deze component uit het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</si>
  <si>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t>De Belastingdienst ontvangt de loonaangifte en het UWV maakt daar de Polisadministratie van.</t>
  </si>
  <si>
    <t>Integraal en steekproef.</t>
  </si>
  <si>
    <t>De Polisadministratie komt halfjaarlijks beschikbaar. Er zijn dan gegevens op maand- en jaarbasis te berekenen.</t>
  </si>
  <si>
    <t>Opleidingsniveaubestand (OPLN)</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</si>
  <si>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</si>
  <si>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</si>
  <si>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</si>
  <si>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</si>
  <si>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</si>
  <si>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</si>
  <si>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</si>
  <si>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</si>
  <si>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</si>
  <si>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</si>
  <si>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</si>
  <si>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</si>
  <si>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</si>
  <si>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Bronbestand 4</t>
  </si>
  <si>
    <t>Vincent van Hees, Julien Cook en Jamie Graham</t>
  </si>
  <si>
    <t>B-E Nijverheid (geen bouw) en energie</t>
  </si>
  <si>
    <t>F Bouwnijverheid</t>
  </si>
  <si>
    <t>G-I Handel, vervoer en horeca</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</si>
  <si>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</si>
  <si>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</si>
  <si>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</si>
  <si>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</si>
  <si>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</si>
  <si>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</si>
  <si>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</si>
  <si>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</si>
  <si>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R-U Cultuur, recreatie, overige diensten</t>
  </si>
  <si>
    <t>Aantal</t>
  </si>
  <si>
    <t>Woonplaats</t>
  </si>
  <si>
    <t>Leiden</t>
  </si>
  <si>
    <t>.</t>
  </si>
  <si>
    <t>Overig Nederland</t>
  </si>
  <si>
    <t xml:space="preserve">Geslacht </t>
  </si>
  <si>
    <t>Vrouw</t>
  </si>
  <si>
    <t>Man</t>
  </si>
  <si>
    <t>Hoog</t>
  </si>
  <si>
    <t>Midden</t>
  </si>
  <si>
    <t>Laag</t>
  </si>
  <si>
    <t>Nationaliteit</t>
  </si>
  <si>
    <t>Nederlands</t>
  </si>
  <si>
    <t>Westers</t>
  </si>
  <si>
    <t>Niet-Westers</t>
  </si>
  <si>
    <t>onbekend</t>
  </si>
  <si>
    <t>Leeftijd</t>
  </si>
  <si>
    <t>Jonger dan 25 jaar</t>
  </si>
  <si>
    <t>25 - 39 jaar</t>
  </si>
  <si>
    <t>40 - 54 jaar</t>
  </si>
  <si>
    <t>55 jaar en ouder</t>
  </si>
  <si>
    <t>Uurloon (in percentielen)</t>
  </si>
  <si>
    <t>Uurloon</t>
  </si>
  <si>
    <t>Tabel 3</t>
  </si>
  <si>
    <t>Binnenstad-Zuid</t>
  </si>
  <si>
    <t>Binnenstad-Noord</t>
  </si>
  <si>
    <t>Stationsdistrict</t>
  </si>
  <si>
    <t>Leiden-Noord</t>
  </si>
  <si>
    <t>Roodenburgerdistrict</t>
  </si>
  <si>
    <t>Bos- en Gasthuisdistrict</t>
  </si>
  <si>
    <t>Morsdistrict</t>
  </si>
  <si>
    <t>Boerhaavedistrict</t>
  </si>
  <si>
    <t>Merenwijkdistrict</t>
  </si>
  <si>
    <t>Stevenshofdistrict</t>
  </si>
  <si>
    <t>Gemiddeld uurloon</t>
  </si>
  <si>
    <t>De SBI 2008 kent meerdere niveaus die aangegeven worden door maximaal vijf cijfers. Het niveau van vier cijfers komt vrijwel overeen met de indeling van de Europese Unie (NACE). De eerste twee cijfers komen overeen met die van de indeling van Verenigde Naties (ISIC).</t>
  </si>
  <si>
    <t>De Nederlandse hiërarchische indeling van economische activiteiten die door het CBS wordt gebruikt om bedrijfseenheden in te delen naar hun hoofdactiviteit. De SBI 2008 is de versie die vanaf 2008 gebruikt wordt.</t>
  </si>
  <si>
    <t>Standaard Bedrijfsindeling 2008 (SBI 2008)</t>
  </si>
  <si>
    <t>Baan</t>
  </si>
  <si>
    <t>Aandachtspunten bij de cijfers</t>
  </si>
  <si>
    <t>Niet-westerse nationaliteit</t>
  </si>
  <si>
    <t xml:space="preserve">Vragen over deze publicatie kunnen gestuurd worden aan udc.info@cbs.nl onder vermelding van COM-nummer 190358. </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</si>
  <si>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</si>
  <si>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In de deze publicatie worden alleen de hoofdbanen meegenomen. Dit zijn de banen waar personen de meeste uren in gewerkt hebben (peildatum 1 december van het betreffende jaar).</t>
  </si>
  <si>
    <t>Onderwijs</t>
  </si>
  <si>
    <t>Het gemiddeld uurloon per jaar is het overeengekomen bruto loon (inclusief bijzondere beloning en overwerkloon én de fiscale waarde van niet in geld uitgekeerde belaste vergoedingen) per verloond uur (inclusief overwerkuren en verlofuren in verband met vakantie, ADV en algemeen erkende feestdagen). Het uurloon wordt bepaald door het loon waarover de loonbelasting/premie volksverzekeringen wordt berekend te delen door het totaal aantal gewerkte uren.</t>
  </si>
  <si>
    <t>Regio Holland-Rijnland</t>
  </si>
  <si>
    <t>CBS, UDC Leiden071</t>
  </si>
  <si>
    <t>Banen in Leiden 2014-2017</t>
  </si>
  <si>
    <t>De populatie van de tabellen bestaat uit personen met een hoofdbaan in loondienst, in Leiden, die zijn opgenomen in de Polisadministratie naar economische activiteiten (SBI 2008).</t>
  </si>
  <si>
    <t>Bron: CBS</t>
  </si>
  <si>
    <t>Indeling opleidingsniveau:</t>
  </si>
  <si>
    <r>
      <t>-</t>
    </r>
    <r>
      <rPr>
        <sz val="7"/>
        <color indexed="8"/>
        <rFont val="Arial"/>
        <family val="2"/>
      </rPr>
      <t xml:space="preserve">       </t>
    </r>
    <r>
      <rPr>
        <sz val="9"/>
        <color indexed="8"/>
        <rFont val="Arial"/>
        <family val="2"/>
      </rPr>
      <t>Laag: basisonderwijs, vmbo-b/k, vmbo-g/t, avo onderbouw, mbo1;</t>
    </r>
  </si>
  <si>
    <r>
      <t>-</t>
    </r>
    <r>
      <rPr>
        <sz val="7"/>
        <color indexed="8"/>
        <rFont val="Arial"/>
        <family val="2"/>
      </rPr>
      <t xml:space="preserve">       </t>
    </r>
    <r>
      <rPr>
        <sz val="9"/>
        <color indexed="8"/>
        <rFont val="Arial"/>
        <family val="2"/>
      </rPr>
      <t>Middelbaar: mbo 2, 3 of 4 en havo, vwo bovenbouw;</t>
    </r>
  </si>
  <si>
    <r>
      <t>-</t>
    </r>
    <r>
      <rPr>
        <sz val="7"/>
        <color indexed="8"/>
        <rFont val="Arial"/>
        <family val="2"/>
      </rPr>
      <t xml:space="preserve">       </t>
    </r>
    <r>
      <rPr>
        <sz val="9"/>
        <color indexed="8"/>
        <rFont val="Arial"/>
        <family val="2"/>
      </rPr>
      <t>Hoog: hbo, wo, postacademisch en doctoraat. NB: Hbo en wo propedeuse vallen onder middelbaar niveau.</t>
    </r>
  </si>
  <si>
    <t>minder dan €12</t>
  </si>
  <si>
    <t>van €12 t/m €15</t>
  </si>
  <si>
    <t>van €16 t/m €19</t>
  </si>
  <si>
    <t>van €20 t/m €25</t>
  </si>
  <si>
    <t>vanaf €25</t>
  </si>
  <si>
    <t>Opleidingsniveau*</t>
  </si>
  <si>
    <t>* Het opleidingsniveau is niet integraal beschikbaar voor de hele bevolking, dus er is gebruik gemaakt van een weging. Hierdoor hebben de cijfers een betrouwbaarheidsmarge, die is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berekening van de relatieve standaardfout is gemaakt met een 95%-betrouwbaarheidsinterval.</t>
  </si>
  <si>
    <t xml:space="preserve">In 2012 zijn de gemeente Leiden en een aantal partners gestart met het programma Kennisstad. Dit programma richt zich op de ontwikkeling van jong talent in Leiden, alsmede het aantrekken en behouden van talent. Naast de focus op de universiteit, onderwijs en onderzoek, is het een speerpunt van het programma dat Leiden Kennisstad zichtbaar moet zijn in, en voelbaar moet zijn voor alle wijken in de stad. 
Om een eerste indruk te krijgen van de ontwikkeling van de Leidse werkgelegenheid in de afgelopen jaren heeft de gemeente Leiden het CBS UDC/Leiden071 gevraagd om hierover cijfers sameen te stellen. Bijgaande tabellen gaan over de banen in Leiden in de jaren 2014, 2015 en 2017, met achtergrondkenmerken van de werknemers met de betreffende baan.
</t>
  </si>
  <si>
    <t>- Tabel 1 gaat over alle banen in Leiden op peilmoment december 2014;</t>
  </si>
  <si>
    <t>- Tabel 2 gaat over alle banen in Leiden op peilmoment december 2015;</t>
  </si>
  <si>
    <t>- Tabel 3 gaat over alle banen in Leiden op peilmoment december 2017.</t>
  </si>
  <si>
    <t>De 3 tabellen beschrijven het aantal banen per sector en de achtergrondkenmerken van de werknemers in die banen werkzaam in Leiden. Elke tabel gaat over een ander jaar.</t>
  </si>
  <si>
    <t>Een persoon met een paspoort uit een van de landen in Afrika, Latijns-Amerika en Azië (exclusief Indonesië en Japan) of Turkije.</t>
  </si>
  <si>
    <t>Bij het opleidingsniveau wordt gebruik gemaakt van gegevens uit het opleidingsniveaubestand van het CBS, met peildatum 1 oktober van het desbetreffende verslagjaar.</t>
  </si>
  <si>
    <r>
      <t xml:space="preserve">Het opleidingsniveau is niet integraal beschikbaar voor de hele bevolking, dus er is gebruik gemaakt van een weging. Hierdoor hebben de cijfers een betrouwbaarheidsmarge, die is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berekening van de relatieve standaardfout is gemaakt met een 95%-betrouwbaarheidsinterval.
</t>
    </r>
    <r>
      <rPr>
        <i/>
        <sz val="10"/>
        <rFont val="Arial"/>
        <family val="2"/>
      </rPr>
      <t xml:space="preserve">NB: met name cijfers in het rood dienen dus met de nodige voorzichtigheid gebruikt te worden! </t>
    </r>
  </si>
  <si>
    <t>Het hoogst behaalde opleidingsniveau is ingedeeld naar laag, middelbaar en hoog niveau conform de Standaard Onderwijsindeling 2016.</t>
  </si>
  <si>
    <t xml:space="preserve">Woongemeente en -wijk van de werknemer volgens het BRP (gemeente van inschrijving). Onderscheid wordt gemaakt tussen werknemers van binnen en buiten de gemeente Leiden. Binnen de gemeente worden werknemers verder onderscheiden naar wijkniveau. Bij werknemers die niet in Leiden wonen, wordt onderscheid gemaakt tussen werknemers woonachtig in de regio Holland-Rijnland en daarbuiten. Tot de regio Holland-Rijnland behoren, naast de gemeente Leiden, de gemeenten Alphen a.d. Rijn, Hillegom, Kaag en Braassem, Katwijk, Leiderdorp, Lisse, Nieuwkoop, Noordwijk, Oegstgeest, Teylingen, Voorschoten en Zoeterwoude. Leiden is in de tabel dus niet meegenomen in de regio Holland-Rijnland.
</t>
  </si>
  <si>
    <t>Zelfstandingen zijn niet meegenomen in de tabellen. In de tabellen worden totalen van banen weergegeven. Dit is de som van de banen in de weergegeven sectoren in de tabel, ingedeeld volgens de Standaard Bedrijfsindeling (SBI 2008) codes (B t/m U). Banen in andere sectoren zijn buiten beschouwing gelaten. Door afronding kunnen er kleine verschillen ontstaan tussen de gesommeerde rijen en de rijtotalen. Het betreft hoofdbanen, dat wil zeggen de baan met de meest gewerkte uren. Overige banen zijn buiten beschouwing gelaten. Hierdoor ontstaan verschillen met bestaande Statline publicaties en andere maatwerkpublicaties.</t>
  </si>
  <si>
    <t>Bij de berekening van de cijfers over het opleidingsniveau zijn niet alle personen terug te vinden in de onderwijsregistraties. Personen die niet in het register staan, worden geimputeerd op basis van achtergrondkenmerken. De cijfers zijn afgerond om de randtotalen en de afzonderlijke SBI-codes te laten optellen.</t>
  </si>
  <si>
    <t>Aantal banen naar sector en persoonskenmerken van personen met een baan naar type sector in de gemeente Leiden, 2014</t>
  </si>
  <si>
    <t>Aantal banen naar sector en persoonskenmerken van personen met een baan naar type sector in de gemeente Leiden, 2015</t>
  </si>
  <si>
    <t>Aantal banen naar sector en persoonskenmerken van personen met een baan naar type sector in de gemeente Leiden, 2017</t>
  </si>
  <si>
    <t>Bronbestand 5</t>
  </si>
  <si>
    <t>Over de tabellen/populatie</t>
  </si>
  <si>
    <t>maart,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</si>
</sst>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0_ ;_ * \-#,##0.0_ ;_ * &quot;-&quot;??_ ;_ @_ "/>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u/>
      <sz val="10"/>
      <color theme="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i/>
      <sz val="8"/>
      <name val="Arial"/>
      <family val="2"/>
    </font>
    <font>
      <sz val="8"/>
      <color indexed="8"/>
      <name val="Arial"/>
      <family val="2"/>
    </font>
    <font>
      <b/>
      <sz val="8"/>
      <color indexed="8"/>
      <name val="Arial"/>
      <family val="2"/>
    </font>
    <font>
      <sz val="8"/>
      <color theme="0" tint="-0.499984740745262"/>
      <name val="Arial"/>
      <family val="2"/>
    </font>
    <font>
      <sz val="10"/>
      <color theme="1"/>
      <name val="Arial"/>
      <family val="2"/>
    </font>
    <font>
      <b/>
      <sz val="10"/>
      <color theme="1"/>
      <name val="Arial"/>
      <family val="2"/>
    </font>
    <font>
      <sz val="8"/>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b/>
      <i/>
      <sz val="11"/>
      <color theme="1"/>
      <name val="Arial"/>
      <family val="2"/>
    </font>
    <font>
      <i/>
      <sz val="10"/>
      <color theme="1"/>
      <name val="Arial"/>
      <family val="2"/>
    </font>
    <font>
      <sz val="10"/>
      <name val="Arial"/>
    </font>
    <font>
      <sz val="7"/>
      <color indexed="8"/>
      <name val="Arial"/>
      <family val="2"/>
    </font>
    <font>
      <sz val="9"/>
      <color indexed="8"/>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rgb="FF000000"/>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36">
    <xf numFmtId="0" fontId="0" fillId="0" borderId="0"/>
    <xf numFmtId="0" fontId="16" fillId="0" borderId="0" applyNumberFormat="0" applyFill="0" applyBorder="0" applyAlignment="0" applyProtection="0"/>
    <xf numFmtId="0" fontId="5" fillId="0" borderId="0"/>
    <xf numFmtId="9" fontId="5"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6" borderId="0" applyNumberFormat="0" applyBorder="0" applyAlignment="0" applyProtection="0"/>
    <xf numFmtId="0" fontId="36" fillId="9" borderId="13" applyNumberFormat="0" applyAlignment="0" applyProtection="0"/>
    <xf numFmtId="0" fontId="38" fillId="10" borderId="16" applyNumberFormat="0" applyAlignment="0" applyProtection="0"/>
    <xf numFmtId="0" fontId="40" fillId="0" borderId="0" applyNumberFormat="0" applyFill="0" applyBorder="0" applyAlignment="0" applyProtection="0"/>
    <xf numFmtId="0" fontId="31" fillId="5"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4" fillId="8" borderId="13" applyNumberFormat="0" applyAlignment="0" applyProtection="0"/>
    <xf numFmtId="43" fontId="6" fillId="0" borderId="0" applyFont="0" applyFill="0" applyBorder="0" applyAlignment="0" applyProtection="0"/>
    <xf numFmtId="0" fontId="37" fillId="0" borderId="15" applyNumberFormat="0" applyFill="0" applyAlignment="0" applyProtection="0"/>
    <xf numFmtId="0" fontId="33" fillId="7" borderId="0" applyNumberFormat="0" applyBorder="0" applyAlignment="0" applyProtection="0"/>
    <xf numFmtId="0" fontId="2" fillId="11" borderId="17" applyNumberFormat="0" applyFont="0" applyAlignment="0" applyProtection="0"/>
    <xf numFmtId="0" fontId="35" fillId="9" borderId="14" applyNumberFormat="0" applyAlignment="0" applyProtection="0"/>
    <xf numFmtId="9" fontId="6" fillId="0" borderId="0" applyFont="0" applyFill="0" applyBorder="0" applyAlignment="0" applyProtection="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Fill="0" applyBorder="0" applyAlignment="0" applyProtection="0"/>
    <xf numFmtId="0" fontId="41" fillId="0" borderId="18" applyNumberFormat="0" applyFill="0" applyAlignment="0" applyProtection="0"/>
    <xf numFmtId="0" fontId="39" fillId="0" borderId="0" applyNumberForma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0" fontId="6" fillId="0" borderId="0"/>
  </cellStyleXfs>
  <cellXfs count="155">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0" fillId="2" borderId="0" xfId="0" applyFill="1" applyAlignment="1"/>
    <xf numFmtId="0" fontId="10" fillId="2" borderId="0" xfId="0" applyFont="1" applyFill="1" applyAlignment="1"/>
    <xf numFmtId="0" fontId="13" fillId="2" borderId="0" xfId="0" applyFont="1" applyFill="1" applyAlignment="1">
      <alignment vertical="top" wrapText="1"/>
    </xf>
    <xf numFmtId="0" fontId="7" fillId="0" borderId="0" xfId="0" applyFont="1"/>
    <xf numFmtId="0" fontId="0" fillId="3" borderId="0" xfId="0" applyFill="1"/>
    <xf numFmtId="0" fontId="6" fillId="3" borderId="0" xfId="0" applyFont="1" applyFill="1" applyAlignment="1">
      <alignment wrapText="1"/>
    </xf>
    <xf numFmtId="0" fontId="17" fillId="2" borderId="0" xfId="0" applyFont="1" applyFill="1"/>
    <xf numFmtId="0" fontId="6" fillId="2" borderId="0" xfId="0" applyFont="1" applyFill="1" applyAlignment="1"/>
    <xf numFmtId="0" fontId="18" fillId="2" borderId="0" xfId="0" applyFont="1" applyFill="1" applyAlignment="1"/>
    <xf numFmtId="0" fontId="18" fillId="2" borderId="0" xfId="0" applyFont="1" applyFill="1"/>
    <xf numFmtId="49" fontId="6" fillId="2" borderId="0" xfId="0" applyNumberFormat="1" applyFont="1" applyFill="1" applyAlignment="1">
      <alignment horizontal="left"/>
    </xf>
    <xf numFmtId="0" fontId="18" fillId="3" borderId="0" xfId="0" applyFont="1" applyFill="1"/>
    <xf numFmtId="0" fontId="17" fillId="2" borderId="0" xfId="0" applyFont="1" applyFill="1" applyAlignment="1"/>
    <xf numFmtId="0" fontId="7" fillId="3" borderId="0" xfId="0" applyFont="1" applyFill="1"/>
    <xf numFmtId="0" fontId="6" fillId="3" borderId="0" xfId="0" applyFont="1" applyFill="1" applyBorder="1" applyAlignment="1">
      <alignment wrapText="1"/>
    </xf>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2" fillId="3" borderId="0" xfId="0" applyFont="1" applyFill="1" applyAlignment="1">
      <alignment horizontal="left" vertical="top" wrapText="1"/>
    </xf>
    <xf numFmtId="0" fontId="10" fillId="2" borderId="0" xfId="0" applyFont="1" applyFill="1" applyAlignment="1">
      <alignment horizontal="left" vertical="top" wrapText="1"/>
    </xf>
    <xf numFmtId="0" fontId="6" fillId="3" borderId="0" xfId="0" applyFont="1" applyFill="1" applyAlignment="1">
      <alignment horizontal="left" vertical="top" wrapText="1"/>
    </xf>
    <xf numFmtId="0" fontId="6" fillId="4" borderId="0" xfId="0" applyFont="1" applyFill="1" applyAlignment="1">
      <alignment vertical="center"/>
    </xf>
    <xf numFmtId="0" fontId="14" fillId="4" borderId="0" xfId="0" applyFont="1" applyFill="1" applyAlignment="1">
      <alignment vertical="center"/>
    </xf>
    <xf numFmtId="0" fontId="18" fillId="3" borderId="0" xfId="0" quotePrefix="1" applyFont="1" applyFill="1"/>
    <xf numFmtId="43" fontId="0" fillId="2" borderId="0" xfId="4" applyFont="1" applyFill="1"/>
    <xf numFmtId="0" fontId="7" fillId="2" borderId="0" xfId="0" applyFont="1" applyFill="1" applyAlignment="1"/>
    <xf numFmtId="0" fontId="6" fillId="2" borderId="0" xfId="0" applyFont="1" applyFill="1" applyAlignment="1">
      <alignment horizontal="left"/>
    </xf>
    <xf numFmtId="0" fontId="6" fillId="2" borderId="0" xfId="0" applyFont="1" applyFill="1" applyAlignment="1">
      <alignment horizontal="center"/>
    </xf>
    <xf numFmtId="49" fontId="22" fillId="3" borderId="0" xfId="10" applyNumberFormat="1" applyFont="1" applyFill="1" applyBorder="1" applyAlignment="1">
      <alignment horizontal="left" vertical="top" wrapText="1"/>
    </xf>
    <xf numFmtId="49" fontId="23" fillId="3" borderId="0" xfId="10" applyNumberFormat="1" applyFont="1" applyFill="1" applyBorder="1" applyAlignment="1">
      <alignment horizontal="left" vertical="top" wrapText="1"/>
    </xf>
    <xf numFmtId="49" fontId="22" fillId="3" borderId="0" xfId="10" applyNumberFormat="1" applyFont="1" applyFill="1" applyBorder="1" applyAlignment="1">
      <alignment horizontal="left" vertical="top"/>
    </xf>
    <xf numFmtId="0" fontId="22" fillId="3" borderId="0" xfId="13" applyFont="1" applyFill="1" applyBorder="1" applyAlignment="1">
      <alignment horizontal="left"/>
    </xf>
    <xf numFmtId="0" fontId="9" fillId="3" borderId="1" xfId="0" applyFont="1" applyFill="1" applyBorder="1" applyAlignment="1">
      <alignment horizontal="left" vertical="top" wrapText="1"/>
    </xf>
    <xf numFmtId="0" fontId="9" fillId="3" borderId="3" xfId="0" applyFont="1" applyFill="1" applyBorder="1" applyAlignment="1">
      <alignment horizontal="left"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wrapText="1"/>
    </xf>
    <xf numFmtId="0" fontId="6" fillId="3" borderId="6" xfId="0" applyFont="1" applyFill="1" applyBorder="1" applyAlignment="1">
      <alignment horizontal="left" vertical="top" wrapText="1"/>
    </xf>
    <xf numFmtId="0" fontId="6" fillId="3" borderId="8" xfId="0" applyFont="1" applyFill="1" applyBorder="1" applyAlignment="1">
      <alignment horizontal="left" wrapText="1"/>
    </xf>
    <xf numFmtId="0" fontId="16" fillId="3" borderId="0" xfId="1" applyFill="1" applyAlignment="1">
      <alignment wrapText="1"/>
    </xf>
    <xf numFmtId="0" fontId="26" fillId="3" borderId="0" xfId="0" applyFont="1" applyFill="1"/>
    <xf numFmtId="17" fontId="6" fillId="2" borderId="0" xfId="0" applyNumberFormat="1" applyFont="1" applyFill="1"/>
    <xf numFmtId="0" fontId="16" fillId="2" borderId="0" xfId="1" applyFill="1" applyAlignment="1"/>
    <xf numFmtId="0" fontId="19" fillId="3" borderId="0" xfId="14" applyFont="1" applyFill="1" applyBorder="1"/>
    <xf numFmtId="0" fontId="20" fillId="3" borderId="0" xfId="14" applyFont="1" applyFill="1" applyBorder="1"/>
    <xf numFmtId="0" fontId="19" fillId="3" borderId="7" xfId="14" applyFont="1" applyFill="1" applyBorder="1"/>
    <xf numFmtId="0" fontId="20" fillId="3" borderId="7" xfId="14" applyFont="1" applyFill="1" applyBorder="1"/>
    <xf numFmtId="0" fontId="20" fillId="3" borderId="9" xfId="14" applyFont="1" applyFill="1" applyBorder="1" applyAlignment="1"/>
    <xf numFmtId="0" fontId="20" fillId="3" borderId="7" xfId="14" applyFont="1" applyFill="1" applyBorder="1" applyAlignment="1"/>
    <xf numFmtId="0" fontId="20" fillId="3" borderId="9" xfId="14" applyFont="1" applyFill="1" applyBorder="1" applyAlignment="1">
      <alignment horizontal="left" wrapText="1"/>
    </xf>
    <xf numFmtId="0" fontId="27" fillId="0" borderId="9" xfId="14" applyFont="1" applyBorder="1" applyAlignment="1">
      <alignment horizontal="left" wrapText="1"/>
    </xf>
    <xf numFmtId="0" fontId="20" fillId="3" borderId="9" xfId="14" applyFont="1" applyFill="1" applyBorder="1" applyAlignment="1">
      <alignment wrapText="1"/>
    </xf>
    <xf numFmtId="164" fontId="20" fillId="3" borderId="9" xfId="15" applyNumberFormat="1" applyFont="1" applyFill="1" applyBorder="1" applyAlignment="1">
      <alignment horizontal="left" wrapText="1"/>
    </xf>
    <xf numFmtId="0" fontId="20" fillId="3" borderId="0" xfId="14" applyFont="1" applyFill="1" applyBorder="1" applyAlignment="1">
      <alignment horizontal="right" vertical="top" wrapText="1"/>
    </xf>
    <xf numFmtId="0" fontId="19" fillId="3" borderId="0" xfId="14" applyFont="1" applyFill="1" applyAlignment="1">
      <alignment horizontal="left"/>
    </xf>
    <xf numFmtId="0" fontId="20" fillId="3" borderId="0" xfId="14" applyFont="1" applyFill="1"/>
    <xf numFmtId="164" fontId="20" fillId="3" borderId="0" xfId="16" applyNumberFormat="1" applyFont="1" applyFill="1" applyBorder="1" applyAlignment="1">
      <alignment horizontal="right" vertical="top"/>
    </xf>
    <xf numFmtId="164" fontId="20" fillId="3" borderId="0" xfId="17" applyNumberFormat="1" applyFont="1" applyFill="1" applyBorder="1" applyAlignment="1">
      <alignment horizontal="right" vertical="top"/>
    </xf>
    <xf numFmtId="0" fontId="22" fillId="3" borderId="0" xfId="14" applyFont="1" applyFill="1" applyAlignment="1">
      <alignment horizontal="left" vertical="top"/>
    </xf>
    <xf numFmtId="164" fontId="20" fillId="3" borderId="0" xfId="18" applyNumberFormat="1" applyFont="1" applyFill="1" applyBorder="1" applyAlignment="1">
      <alignment horizontal="right" vertical="top"/>
    </xf>
    <xf numFmtId="164" fontId="20" fillId="3" borderId="0" xfId="19" applyNumberFormat="1" applyFont="1" applyFill="1" applyBorder="1" applyAlignment="1">
      <alignment horizontal="right" vertical="top"/>
    </xf>
    <xf numFmtId="0" fontId="20" fillId="3" borderId="0" xfId="14" applyFont="1" applyFill="1" applyAlignment="1">
      <alignment horizontal="left" vertical="top" wrapText="1"/>
    </xf>
    <xf numFmtId="0" fontId="20" fillId="3" borderId="0" xfId="14" applyFont="1" applyFill="1" applyAlignment="1">
      <alignment horizontal="left" wrapText="1"/>
    </xf>
    <xf numFmtId="0" fontId="20" fillId="3" borderId="0" xfId="14" applyFont="1" applyFill="1" applyAlignment="1">
      <alignment horizontal="left"/>
    </xf>
    <xf numFmtId="0" fontId="20" fillId="3" borderId="0" xfId="14" applyFont="1" applyFill="1" applyAlignment="1">
      <alignment wrapText="1"/>
    </xf>
    <xf numFmtId="0" fontId="20" fillId="3" borderId="0" xfId="14" applyFont="1" applyFill="1" applyAlignment="1"/>
    <xf numFmtId="0" fontId="24" fillId="3" borderId="0" xfId="14" applyFont="1" applyFill="1" applyAlignment="1">
      <alignment horizontal="left" wrapText="1"/>
    </xf>
    <xf numFmtId="0" fontId="20" fillId="3" borderId="0" xfId="14" applyFont="1" applyFill="1" applyBorder="1" applyAlignment="1">
      <alignment wrapText="1"/>
    </xf>
    <xf numFmtId="164" fontId="20" fillId="3" borderId="0" xfId="20" applyNumberFormat="1" applyFont="1" applyFill="1" applyBorder="1" applyAlignment="1">
      <alignment horizontal="right" vertical="top"/>
    </xf>
    <xf numFmtId="164" fontId="20" fillId="3" borderId="0" xfId="21" applyNumberFormat="1" applyFont="1" applyFill="1" applyBorder="1" applyAlignment="1">
      <alignment horizontal="right" vertical="top"/>
    </xf>
    <xf numFmtId="0" fontId="3" fillId="0" borderId="0" xfId="14"/>
    <xf numFmtId="164" fontId="20" fillId="3" borderId="0" xfId="22" applyNumberFormat="1" applyFont="1" applyFill="1" applyBorder="1" applyAlignment="1">
      <alignment horizontal="right" vertical="top"/>
    </xf>
    <xf numFmtId="164" fontId="20" fillId="3" borderId="0" xfId="23" applyNumberFormat="1" applyFont="1" applyFill="1" applyBorder="1" applyAlignment="1">
      <alignment horizontal="right" vertical="top"/>
    </xf>
    <xf numFmtId="164" fontId="20" fillId="3" borderId="0" xfId="24" applyNumberFormat="1" applyFont="1" applyFill="1" applyBorder="1" applyAlignment="1">
      <alignment horizontal="right" vertical="top"/>
    </xf>
    <xf numFmtId="164" fontId="20" fillId="3" borderId="0" xfId="25" applyNumberFormat="1" applyFont="1" applyFill="1" applyBorder="1" applyAlignment="1">
      <alignment horizontal="right" vertical="top"/>
    </xf>
    <xf numFmtId="164" fontId="20" fillId="3" borderId="0" xfId="26" applyNumberFormat="1" applyFont="1" applyFill="1" applyBorder="1" applyAlignment="1">
      <alignment horizontal="right" vertical="top"/>
    </xf>
    <xf numFmtId="164" fontId="20" fillId="3" borderId="0" xfId="27" applyNumberFormat="1" applyFont="1" applyFill="1" applyBorder="1" applyAlignment="1">
      <alignment horizontal="right" vertical="top"/>
    </xf>
    <xf numFmtId="164" fontId="20" fillId="3" borderId="0" xfId="28" applyNumberFormat="1" applyFont="1" applyFill="1" applyBorder="1" applyAlignment="1">
      <alignment horizontal="right" vertical="top"/>
    </xf>
    <xf numFmtId="164" fontId="20" fillId="3" borderId="0" xfId="29" applyNumberFormat="1" applyFont="1" applyFill="1" applyBorder="1" applyAlignment="1">
      <alignment horizontal="right" vertical="top"/>
    </xf>
    <xf numFmtId="164" fontId="20" fillId="3" borderId="0" xfId="30" applyNumberFormat="1" applyFont="1" applyFill="1" applyBorder="1" applyAlignment="1">
      <alignment horizontal="right" vertical="top"/>
    </xf>
    <xf numFmtId="164" fontId="20" fillId="3" borderId="0" xfId="31" applyNumberFormat="1" applyFont="1" applyFill="1" applyBorder="1" applyAlignment="1">
      <alignment horizontal="right" vertical="top"/>
    </xf>
    <xf numFmtId="164" fontId="20" fillId="3" borderId="0" xfId="32" applyNumberFormat="1" applyFont="1" applyFill="1" applyBorder="1" applyAlignment="1">
      <alignment horizontal="right" vertical="top"/>
    </xf>
    <xf numFmtId="164" fontId="20" fillId="3" borderId="0" xfId="33" applyNumberFormat="1" applyFont="1" applyFill="1" applyBorder="1" applyAlignment="1">
      <alignment horizontal="right" vertical="top"/>
    </xf>
    <xf numFmtId="164" fontId="20" fillId="3" borderId="0" xfId="34" applyNumberFormat="1" applyFont="1" applyFill="1" applyBorder="1" applyAlignment="1">
      <alignment horizontal="right" vertical="top"/>
    </xf>
    <xf numFmtId="164" fontId="20" fillId="3" borderId="0" xfId="35" applyNumberFormat="1" applyFont="1" applyFill="1" applyBorder="1" applyAlignment="1">
      <alignment horizontal="right" vertical="top"/>
    </xf>
    <xf numFmtId="164" fontId="20" fillId="3" borderId="0" xfId="36" applyNumberFormat="1" applyFont="1" applyFill="1" applyBorder="1" applyAlignment="1">
      <alignment horizontal="right" vertical="top"/>
    </xf>
    <xf numFmtId="0" fontId="24" fillId="3" borderId="0" xfId="14" applyFont="1" applyFill="1" applyBorder="1" applyAlignment="1">
      <alignment horizontal="left" wrapText="1"/>
    </xf>
    <xf numFmtId="164" fontId="20" fillId="3" borderId="0" xfId="37" applyNumberFormat="1" applyFont="1" applyFill="1" applyBorder="1" applyAlignment="1">
      <alignment horizontal="right" vertical="top"/>
    </xf>
    <xf numFmtId="164" fontId="20" fillId="3" borderId="0" xfId="38" applyNumberFormat="1" applyFont="1" applyFill="1" applyBorder="1" applyAlignment="1">
      <alignment horizontal="right" vertical="top"/>
    </xf>
    <xf numFmtId="164" fontId="20" fillId="3" borderId="0" xfId="39" applyNumberFormat="1" applyFont="1" applyFill="1" applyBorder="1" applyAlignment="1">
      <alignment horizontal="right" vertical="top"/>
    </xf>
    <xf numFmtId="0" fontId="3" fillId="0" borderId="0" xfId="14" applyBorder="1"/>
    <xf numFmtId="49" fontId="22" fillId="3" borderId="0" xfId="10" applyNumberFormat="1" applyFont="1" applyFill="1" applyBorder="1" applyAlignment="1">
      <alignment horizontal="left" vertical="top" indent="1"/>
    </xf>
    <xf numFmtId="49" fontId="22" fillId="3" borderId="0" xfId="10" applyNumberFormat="1" applyFont="1" applyFill="1" applyBorder="1" applyAlignment="1">
      <alignment horizontal="left" vertical="top" wrapText="1" indent="1"/>
    </xf>
    <xf numFmtId="0" fontId="25" fillId="3" borderId="0" xfId="57" applyFont="1" applyFill="1" applyAlignment="1">
      <alignment horizontal="justify" vertical="top"/>
    </xf>
    <xf numFmtId="0" fontId="43" fillId="3" borderId="0" xfId="57" applyFont="1" applyFill="1" applyAlignment="1">
      <alignment horizontal="justify" vertical="top"/>
    </xf>
    <xf numFmtId="0" fontId="25" fillId="3" borderId="0" xfId="57" applyFont="1" applyFill="1" applyAlignment="1">
      <alignment horizontal="justify" vertical="center"/>
    </xf>
    <xf numFmtId="0" fontId="44" fillId="3" borderId="0" xfId="57" applyFont="1" applyFill="1" applyAlignment="1">
      <alignment horizontal="justify" vertical="center"/>
    </xf>
    <xf numFmtId="0" fontId="16" fillId="0" borderId="0" xfId="1"/>
    <xf numFmtId="0" fontId="6" fillId="3" borderId="0" xfId="61" applyFont="1" applyFill="1" applyAlignment="1">
      <alignment horizontal="justify" vertical="center" wrapText="1"/>
    </xf>
    <xf numFmtId="0" fontId="12" fillId="3" borderId="0" xfId="57" applyFont="1" applyFill="1" applyAlignment="1">
      <alignment horizontal="justify"/>
    </xf>
    <xf numFmtId="4" fontId="20" fillId="3" borderId="0" xfId="14" applyNumberFormat="1" applyFont="1" applyFill="1" applyBorder="1"/>
    <xf numFmtId="9" fontId="20" fillId="3" borderId="0" xfId="333" applyFont="1" applyFill="1" applyBorder="1" applyAlignment="1">
      <alignment horizontal="right" vertical="top"/>
    </xf>
    <xf numFmtId="0" fontId="25" fillId="0" borderId="0" xfId="57" applyFont="1" applyAlignment="1">
      <alignment horizontal="left" vertical="top" wrapText="1"/>
    </xf>
    <xf numFmtId="2" fontId="20" fillId="0" borderId="0" xfId="14" applyNumberFormat="1" applyFont="1" applyFill="1" applyBorder="1"/>
    <xf numFmtId="2" fontId="20" fillId="0" borderId="0" xfId="14" applyNumberFormat="1" applyFont="1" applyFill="1"/>
    <xf numFmtId="0" fontId="20" fillId="0" borderId="0" xfId="14" applyFont="1"/>
    <xf numFmtId="0" fontId="7" fillId="0" borderId="0" xfId="0" applyFont="1" applyFill="1" applyAlignment="1">
      <alignment horizontal="left" vertical="top"/>
    </xf>
    <xf numFmtId="0" fontId="7" fillId="0" borderId="0" xfId="0" applyFont="1" applyFill="1" applyBorder="1" applyAlignment="1">
      <alignment horizontal="left" vertical="top"/>
    </xf>
    <xf numFmtId="0" fontId="3" fillId="0" borderId="7" xfId="14" applyBorder="1"/>
    <xf numFmtId="0" fontId="1" fillId="0" borderId="0" xfId="14" applyFont="1"/>
    <xf numFmtId="165" fontId="20" fillId="3" borderId="0" xfId="334" applyNumberFormat="1" applyFont="1" applyFill="1" applyBorder="1" applyAlignment="1">
      <alignment horizontal="right" vertical="top"/>
    </xf>
    <xf numFmtId="165" fontId="20" fillId="3" borderId="0" xfId="14" applyNumberFormat="1" applyFont="1" applyFill="1" applyBorder="1"/>
    <xf numFmtId="165" fontId="20" fillId="3" borderId="0" xfId="14" applyNumberFormat="1" applyFont="1" applyFill="1"/>
    <xf numFmtId="0" fontId="25" fillId="2" borderId="0" xfId="0" applyFont="1" applyFill="1" applyAlignment="1">
      <alignment horizontal="justify" vertical="top" wrapText="1"/>
    </xf>
    <xf numFmtId="0" fontId="0" fillId="3" borderId="0" xfId="0" quotePrefix="1" applyFill="1" applyAlignment="1">
      <alignment horizontal="justify" vertical="top" wrapText="1"/>
    </xf>
    <xf numFmtId="0" fontId="12" fillId="3" borderId="0" xfId="61" applyFont="1" applyFill="1" applyAlignment="1">
      <alignment horizontal="justify" vertical="top"/>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0" fillId="3" borderId="0" xfId="0" applyFill="1" applyAlignment="1">
      <alignment horizontal="justify" vertical="top" wrapText="1"/>
    </xf>
    <xf numFmtId="0" fontId="12" fillId="3" borderId="0" xfId="0" applyFont="1" applyFill="1" applyAlignment="1">
      <alignment horizontal="justify" vertical="top" wrapText="1"/>
    </xf>
    <xf numFmtId="0" fontId="6" fillId="3" borderId="0" xfId="61" applyFont="1" applyFill="1" applyAlignment="1">
      <alignment horizontal="justify" vertical="top" wrapText="1"/>
    </xf>
    <xf numFmtId="0" fontId="6" fillId="0" borderId="0" xfId="57" applyFont="1" applyAlignment="1">
      <alignment horizontal="justify" vertical="top" wrapText="1"/>
    </xf>
    <xf numFmtId="0" fontId="25" fillId="3" borderId="0" xfId="57" applyFont="1" applyFill="1" applyAlignment="1">
      <alignment horizontal="justify" vertical="top" wrapText="1"/>
    </xf>
    <xf numFmtId="0" fontId="44" fillId="3" borderId="0" xfId="57" applyFont="1" applyFill="1" applyAlignment="1">
      <alignment horizontal="justify" vertical="top" wrapText="1"/>
    </xf>
    <xf numFmtId="0" fontId="25" fillId="0" borderId="0" xfId="57" applyFont="1" applyAlignment="1">
      <alignment horizontal="justify" vertical="top" wrapText="1"/>
    </xf>
    <xf numFmtId="0" fontId="0" fillId="2" borderId="0" xfId="0" applyFill="1" applyAlignment="1">
      <alignment horizontal="justify"/>
    </xf>
    <xf numFmtId="0" fontId="6" fillId="3" borderId="0" xfId="57" applyFont="1" applyFill="1" applyAlignment="1">
      <alignment horizontal="justify" vertical="top" wrapText="1"/>
    </xf>
    <xf numFmtId="0" fontId="9" fillId="3" borderId="0" xfId="61" applyFont="1" applyFill="1" applyAlignment="1">
      <alignment horizontal="justify" vertical="top" wrapText="1"/>
    </xf>
    <xf numFmtId="0" fontId="9" fillId="3" borderId="0" xfId="61" applyFont="1" applyFill="1" applyBorder="1" applyAlignment="1">
      <alignment horizontal="justify" vertical="top" wrapText="1"/>
    </xf>
    <xf numFmtId="0" fontId="25" fillId="3" borderId="0" xfId="57" quotePrefix="1" applyFont="1" applyFill="1" applyAlignment="1">
      <alignment horizontal="justify" vertical="top" wrapText="1"/>
    </xf>
    <xf numFmtId="0" fontId="9" fillId="3" borderId="0" xfId="61" applyFont="1" applyFill="1" applyAlignment="1">
      <alignment horizontal="justify" vertical="top"/>
    </xf>
    <xf numFmtId="0" fontId="6" fillId="3" borderId="0" xfId="61" applyFont="1" applyFill="1" applyAlignment="1">
      <alignment horizontal="justify" vertical="top"/>
    </xf>
    <xf numFmtId="0" fontId="0" fillId="2" borderId="0" xfId="0" applyFill="1" applyAlignment="1">
      <alignment horizontal="justify" vertical="top" wrapText="1"/>
    </xf>
    <xf numFmtId="0" fontId="6" fillId="3" borderId="0" xfId="57" applyFont="1" applyFill="1" applyAlignment="1">
      <alignment horizontal="justify" vertical="center" wrapText="1"/>
    </xf>
    <xf numFmtId="0" fontId="6" fillId="12" borderId="0" xfId="335" applyFont="1" applyFill="1" applyBorder="1" applyAlignment="1">
      <alignment horizontal="left" vertical="justify" wrapText="1"/>
    </xf>
    <xf numFmtId="0" fontId="6" fillId="12" borderId="0" xfId="335" quotePrefix="1" applyFont="1" applyFill="1" applyBorder="1" applyAlignment="1">
      <alignment horizontal="left" vertical="justify" wrapText="1"/>
    </xf>
    <xf numFmtId="164" fontId="20" fillId="13" borderId="0" xfId="334" applyNumberFormat="1" applyFont="1" applyFill="1" applyBorder="1" applyAlignment="1">
      <alignment horizontal="right" vertical="top"/>
    </xf>
    <xf numFmtId="164" fontId="20" fillId="14" borderId="0" xfId="334" applyNumberFormat="1" applyFont="1" applyFill="1" applyBorder="1" applyAlignment="1">
      <alignment horizontal="right" vertical="top"/>
    </xf>
    <xf numFmtId="164" fontId="20" fillId="15" borderId="0" xfId="334" applyNumberFormat="1" applyFont="1" applyFill="1" applyBorder="1" applyAlignment="1">
      <alignment horizontal="right" vertical="top"/>
    </xf>
    <xf numFmtId="0" fontId="7" fillId="3" borderId="0" xfId="57" applyFont="1" applyFill="1" applyAlignment="1">
      <alignment wrapText="1"/>
    </xf>
    <xf numFmtId="49" fontId="23" fillId="3" borderId="0" xfId="10" applyNumberFormat="1" applyFont="1" applyFill="1" applyBorder="1" applyAlignment="1">
      <alignment horizontal="left" vertical="top"/>
    </xf>
    <xf numFmtId="0" fontId="23" fillId="3" borderId="0" xfId="10" applyNumberFormat="1" applyFont="1" applyFill="1" applyBorder="1" applyAlignment="1">
      <alignment horizontal="left" vertical="top"/>
    </xf>
    <xf numFmtId="0" fontId="19" fillId="3" borderId="0" xfId="14" applyFont="1" applyFill="1"/>
    <xf numFmtId="0" fontId="7" fillId="0" borderId="2" xfId="0" applyFont="1" applyFill="1" applyBorder="1" applyAlignment="1">
      <alignment horizontal="left" vertical="top"/>
    </xf>
    <xf numFmtId="0" fontId="3" fillId="0" borderId="2" xfId="14" applyBorder="1"/>
    <xf numFmtId="0" fontId="27" fillId="0" borderId="9" xfId="14" applyFont="1" applyBorder="1" applyAlignment="1">
      <alignment wrapText="1"/>
    </xf>
    <xf numFmtId="164" fontId="20" fillId="3" borderId="9" xfId="15" applyNumberFormat="1" applyFont="1" applyFill="1" applyBorder="1" applyAlignment="1">
      <alignment wrapText="1"/>
    </xf>
    <xf numFmtId="0" fontId="21" fillId="2" borderId="7" xfId="14" applyFont="1" applyFill="1" applyBorder="1" applyAlignment="1">
      <alignment horizontal="left" vertical="top"/>
    </xf>
    <xf numFmtId="0" fontId="20" fillId="3" borderId="7" xfId="14" applyFont="1" applyFill="1" applyBorder="1" applyAlignment="1">
      <alignment horizontal="right" vertical="top" wrapText="1"/>
    </xf>
    <xf numFmtId="0" fontId="14" fillId="4" borderId="0" xfId="0" applyFont="1" applyFill="1" applyAlignment="1">
      <alignment vertical="center"/>
    </xf>
    <xf numFmtId="0" fontId="15" fillId="4" borderId="0" xfId="0" applyFont="1" applyFill="1" applyAlignment="1">
      <alignment vertical="center"/>
    </xf>
    <xf numFmtId="0" fontId="7" fillId="3" borderId="0" xfId="57" applyFont="1" applyFill="1" applyAlignment="1">
      <alignment horizontal="left" wrapText="1"/>
    </xf>
  </cellXfs>
  <cellStyles count="336">
    <cellStyle name="Bad" xfId="41"/>
    <cellStyle name="Calculation" xfId="42"/>
    <cellStyle name="Check Cell" xfId="43"/>
    <cellStyle name="Explanatory Text" xfId="44"/>
    <cellStyle name="Good" xfId="45"/>
    <cellStyle name="Heading 1" xfId="46"/>
    <cellStyle name="Heading 2" xfId="47"/>
    <cellStyle name="Heading 3" xfId="48"/>
    <cellStyle name="Heading 4" xfId="49"/>
    <cellStyle name="Hyperlink" xfId="1" builtinId="8"/>
    <cellStyle name="Input" xfId="50"/>
    <cellStyle name="Komma" xfId="334" builtinId="3"/>
    <cellStyle name="Komma 2" xfId="4"/>
    <cellStyle name="Komma 2 2" xfId="51"/>
    <cellStyle name="Linked Cell" xfId="52"/>
    <cellStyle name="Neutral" xfId="53"/>
    <cellStyle name="Note" xfId="54"/>
    <cellStyle name="Output" xfId="55"/>
    <cellStyle name="Percent 2" xfId="56"/>
    <cellStyle name="Procent" xfId="333" builtinId="5"/>
    <cellStyle name="Procent 2" xfId="3"/>
    <cellStyle name="Standaard" xfId="0" builtinId="0"/>
    <cellStyle name="Standaard 2" xfId="2"/>
    <cellStyle name="Standaard 2 2" xfId="5"/>
    <cellStyle name="Standaard 2 3" xfId="58"/>
    <cellStyle name="Standaard 2_Blad2" xfId="59"/>
    <cellStyle name="Standaard 2_Toelichting_1" xfId="335"/>
    <cellStyle name="Standaard 3" xfId="7"/>
    <cellStyle name="Standaard 3 2" xfId="14"/>
    <cellStyle name="Standaard 3 2_Toelichting" xfId="61"/>
    <cellStyle name="Standaard 3_Toelichting" xfId="60"/>
    <cellStyle name="Standaard 4" xfId="6"/>
    <cellStyle name="Standaard_Blad1" xfId="13"/>
    <cellStyle name="Standaard_Blad2" xfId="10"/>
    <cellStyle name="Standaard_Toelichting" xfId="57"/>
    <cellStyle name="style1477299388226" xfId="62"/>
    <cellStyle name="style1477299388399" xfId="63"/>
    <cellStyle name="style1477299388562" xfId="64"/>
    <cellStyle name="style1477299388672" xfId="65"/>
    <cellStyle name="style1477299388761" xfId="66"/>
    <cellStyle name="style1477299388999" xfId="67"/>
    <cellStyle name="style1477299389092" xfId="68"/>
    <cellStyle name="style1477299389182" xfId="69"/>
    <cellStyle name="style1477299389267" xfId="70"/>
    <cellStyle name="style1477299389356" xfId="71"/>
    <cellStyle name="style1477299389443" xfId="72"/>
    <cellStyle name="style1477299389562" xfId="73"/>
    <cellStyle name="style1477299389671" xfId="74"/>
    <cellStyle name="style1477299389760" xfId="75"/>
    <cellStyle name="style1477299389831" xfId="76"/>
    <cellStyle name="style1477299390005" xfId="77"/>
    <cellStyle name="style1477299390075" xfId="78"/>
    <cellStyle name="style1477299390146" xfId="79"/>
    <cellStyle name="style1477299390273" xfId="80"/>
    <cellStyle name="style1477299390347" xfId="81"/>
    <cellStyle name="style1477299390413" xfId="82"/>
    <cellStyle name="style1477299390509" xfId="83"/>
    <cellStyle name="style1477299390591" xfId="84"/>
    <cellStyle name="style1477299390672" xfId="85"/>
    <cellStyle name="style1477299390770" xfId="86"/>
    <cellStyle name="style1477299390951" xfId="87"/>
    <cellStyle name="style1477299391015" xfId="88"/>
    <cellStyle name="style1477299391094" xfId="89"/>
    <cellStyle name="style1477299483081" xfId="90"/>
    <cellStyle name="style1477299483206" xfId="91"/>
    <cellStyle name="style1477299483315" xfId="92"/>
    <cellStyle name="style1477299483393" xfId="93"/>
    <cellStyle name="style1477299483471" xfId="94"/>
    <cellStyle name="style1477299483674" xfId="95"/>
    <cellStyle name="style1477299483799" xfId="96"/>
    <cellStyle name="style1477299483955" xfId="97"/>
    <cellStyle name="style1477299484033" xfId="98"/>
    <cellStyle name="style1477299484111" xfId="99"/>
    <cellStyle name="style1477299484189" xfId="100"/>
    <cellStyle name="style1477299484267" xfId="101"/>
    <cellStyle name="style1477299484329" xfId="102"/>
    <cellStyle name="style1477299484407" xfId="103"/>
    <cellStyle name="style1477299484485" xfId="104"/>
    <cellStyle name="style1477299484625" xfId="105"/>
    <cellStyle name="style1477299484703" xfId="106"/>
    <cellStyle name="style1477299484766" xfId="107"/>
    <cellStyle name="style1477299484875" xfId="108"/>
    <cellStyle name="style1477299484937" xfId="109"/>
    <cellStyle name="style1477299485000" xfId="110"/>
    <cellStyle name="style1477299485078" xfId="111"/>
    <cellStyle name="style1477299485156" xfId="112"/>
    <cellStyle name="style1477299485234" xfId="113"/>
    <cellStyle name="style1477299485327" xfId="114"/>
    <cellStyle name="style1477299485390" xfId="115"/>
    <cellStyle name="style1477299485546" xfId="116"/>
    <cellStyle name="style1477299485624" xfId="117"/>
    <cellStyle name="style1499936711542" xfId="8"/>
    <cellStyle name="style1499936711557" xfId="9"/>
    <cellStyle name="style1499936711635" xfId="11"/>
    <cellStyle name="style1499936711651" xfId="12"/>
    <cellStyle name="style1499936711651 2" xfId="15"/>
    <cellStyle name="style1499936711651_Toelichting" xfId="118"/>
    <cellStyle name="style1502951633139" xfId="119"/>
    <cellStyle name="style1502951633283" xfId="120"/>
    <cellStyle name="style1502951633424" xfId="121"/>
    <cellStyle name="style1502951633526" xfId="122"/>
    <cellStyle name="style1502951633723" xfId="123"/>
    <cellStyle name="style1502951633902" xfId="124"/>
    <cellStyle name="style1502951634011" xfId="125"/>
    <cellStyle name="style1502951634123" xfId="126"/>
    <cellStyle name="style1502951634227" xfId="127"/>
    <cellStyle name="style1502951634313" xfId="128"/>
    <cellStyle name="style1502951634527" xfId="129"/>
    <cellStyle name="style1502951634651" xfId="130"/>
    <cellStyle name="style1502951634772" xfId="131"/>
    <cellStyle name="style1502951635027" xfId="132"/>
    <cellStyle name="style1502951635112" xfId="133"/>
    <cellStyle name="style1502951635233" xfId="134"/>
    <cellStyle name="style1502951635346" xfId="135"/>
    <cellStyle name="style1502951635445" xfId="136"/>
    <cellStyle name="style1502951635538" xfId="137"/>
    <cellStyle name="style1502951635610" xfId="138"/>
    <cellStyle name="style1502951635888" xfId="139"/>
    <cellStyle name="style1502951636004" xfId="140"/>
    <cellStyle name="style1502951649938" xfId="141"/>
    <cellStyle name="style1502951650041" xfId="142"/>
    <cellStyle name="style1502951650276" xfId="143"/>
    <cellStyle name="style1502951650468" xfId="144"/>
    <cellStyle name="style1502951650557" xfId="145"/>
    <cellStyle name="style1502951650644" xfId="146"/>
    <cellStyle name="style1502951666744" xfId="147"/>
    <cellStyle name="style1502951666809" xfId="148"/>
    <cellStyle name="style1502951666965" xfId="149"/>
    <cellStyle name="style1502951667068" xfId="150"/>
    <cellStyle name="style1502951667147" xfId="151"/>
    <cellStyle name="style1502951667231" xfId="152"/>
    <cellStyle name="style1502951681557" xfId="153"/>
    <cellStyle name="style1502951681640" xfId="154"/>
    <cellStyle name="style1502952888273" xfId="155"/>
    <cellStyle name="style1502952888350" xfId="156"/>
    <cellStyle name="style1502952888550" xfId="157"/>
    <cellStyle name="style1502952888631" xfId="158"/>
    <cellStyle name="style1502952888718" xfId="159"/>
    <cellStyle name="style1502952888875" xfId="160"/>
    <cellStyle name="style1502952888968" xfId="161"/>
    <cellStyle name="style1502952889037" xfId="162"/>
    <cellStyle name="style1502952904061" xfId="163"/>
    <cellStyle name="style1502952904131" xfId="164"/>
    <cellStyle name="style1502952904412" xfId="165"/>
    <cellStyle name="style1502952904521" xfId="166"/>
    <cellStyle name="style1502952904613" xfId="167"/>
    <cellStyle name="style1502952904866" xfId="168"/>
    <cellStyle name="style1502952919388" xfId="169"/>
    <cellStyle name="style1502952919468" xfId="170"/>
    <cellStyle name="style1502952919640" xfId="171"/>
    <cellStyle name="style1502952919720" xfId="172"/>
    <cellStyle name="style1502952919802" xfId="173"/>
    <cellStyle name="style1502952919891" xfId="174"/>
    <cellStyle name="style1511189057927" xfId="175"/>
    <cellStyle name="style1511189058025" xfId="176"/>
    <cellStyle name="style1511189058090" xfId="177"/>
    <cellStyle name="style1511189058215" xfId="178"/>
    <cellStyle name="style1511189058312" xfId="179"/>
    <cellStyle name="style1511189058408" xfId="180"/>
    <cellStyle name="style1511189058526" xfId="181"/>
    <cellStyle name="style1511189058612" xfId="182"/>
    <cellStyle name="style1511189058759" xfId="183"/>
    <cellStyle name="style1511189058838" xfId="184"/>
    <cellStyle name="style1511189059037" xfId="185"/>
    <cellStyle name="style1511189059256" xfId="186"/>
    <cellStyle name="style1511189059347" xfId="187"/>
    <cellStyle name="style1511189059445" xfId="188"/>
    <cellStyle name="style1511189059520" xfId="189"/>
    <cellStyle name="style1511189059625" xfId="190"/>
    <cellStyle name="style1511189059813" xfId="191"/>
    <cellStyle name="style1511189059981" xfId="192"/>
    <cellStyle name="style1511189060076" xfId="193"/>
    <cellStyle name="style1511189060165" xfId="194"/>
    <cellStyle name="style1511189060244" xfId="195"/>
    <cellStyle name="style1511189060347" xfId="196"/>
    <cellStyle name="style1511189060464" xfId="197"/>
    <cellStyle name="style1511189060574" xfId="198"/>
    <cellStyle name="style1511189060675" xfId="199"/>
    <cellStyle name="style1511189061037" xfId="200"/>
    <cellStyle name="style1511189061118" xfId="201"/>
    <cellStyle name="style1511190773049" xfId="202"/>
    <cellStyle name="style1511190773131" xfId="203"/>
    <cellStyle name="style1511190773201" xfId="204"/>
    <cellStyle name="style1511190773285" xfId="205"/>
    <cellStyle name="style1511190773357" xfId="206"/>
    <cellStyle name="style1511190773432" xfId="207"/>
    <cellStyle name="style1511190773507" xfId="208"/>
    <cellStyle name="style1511190773638" xfId="209"/>
    <cellStyle name="style1511190773752" xfId="210"/>
    <cellStyle name="style1511190773862" xfId="211"/>
    <cellStyle name="style1511190774037" xfId="212"/>
    <cellStyle name="style1511190774149" xfId="213"/>
    <cellStyle name="style1511190774225" xfId="214"/>
    <cellStyle name="style1511190774315" xfId="215"/>
    <cellStyle name="style1511190774383" xfId="216"/>
    <cellStyle name="style1511190774464" xfId="217"/>
    <cellStyle name="style1511190774616" xfId="218"/>
    <cellStyle name="style1511190774758" xfId="219"/>
    <cellStyle name="style1511190774824" xfId="220"/>
    <cellStyle name="style1511190774901" xfId="221"/>
    <cellStyle name="style1511190774976" xfId="222"/>
    <cellStyle name="style1511190775052" xfId="223"/>
    <cellStyle name="style1511190775130" xfId="224"/>
    <cellStyle name="style1511190775204" xfId="225"/>
    <cellStyle name="style1511190775277" xfId="226"/>
    <cellStyle name="style1511190775355" xfId="227"/>
    <cellStyle name="style1511190775430" xfId="228"/>
    <cellStyle name="style1511340598055" xfId="229"/>
    <cellStyle name="style1511340598102" xfId="230"/>
    <cellStyle name="style1511340598211" xfId="231"/>
    <cellStyle name="style1511340598243" xfId="232"/>
    <cellStyle name="style1511340598290" xfId="233"/>
    <cellStyle name="style1511340598321" xfId="234"/>
    <cellStyle name="style1511340598352" xfId="235"/>
    <cellStyle name="style1511340598383" xfId="236"/>
    <cellStyle name="style1511340598415" xfId="237"/>
    <cellStyle name="style1511340598446" xfId="238"/>
    <cellStyle name="style1511340598461" xfId="239"/>
    <cellStyle name="style1511340598493" xfId="240"/>
    <cellStyle name="style1511340598618" xfId="241"/>
    <cellStyle name="style1511340598727" xfId="242"/>
    <cellStyle name="style1511340598758" xfId="243"/>
    <cellStyle name="style1511340598805" xfId="244"/>
    <cellStyle name="style1511340598868" xfId="245"/>
    <cellStyle name="style1511340598915" xfId="246"/>
    <cellStyle name="style1511340598961" xfId="247"/>
    <cellStyle name="style1511340598993" xfId="248"/>
    <cellStyle name="style1511340599102" xfId="249"/>
    <cellStyle name="style1511340599258" xfId="250"/>
    <cellStyle name="style1511340599368" xfId="251"/>
    <cellStyle name="style1511340599415" xfId="252"/>
    <cellStyle name="style1511340599446" xfId="253"/>
    <cellStyle name="style1511340599493" xfId="254"/>
    <cellStyle name="style1511340599524" xfId="255"/>
    <cellStyle name="style1511340599571" xfId="256"/>
    <cellStyle name="style1511340599680" xfId="257"/>
    <cellStyle name="style1511340599727" xfId="258"/>
    <cellStyle name="style1511340599805" xfId="259"/>
    <cellStyle name="style1511340599821" xfId="260"/>
    <cellStyle name="style1511340599852" xfId="261"/>
    <cellStyle name="style1511340602274" xfId="262"/>
    <cellStyle name="style1511340602305" xfId="263"/>
    <cellStyle name="style1511340602337" xfId="264"/>
    <cellStyle name="style1511340602368" xfId="265"/>
    <cellStyle name="style1511340602477" xfId="266"/>
    <cellStyle name="style1511340602508" xfId="267"/>
    <cellStyle name="style1511340602540" xfId="268"/>
    <cellStyle name="style1511340602571" xfId="269"/>
    <cellStyle name="style1511340602602" xfId="270"/>
    <cellStyle name="style1511340602665" xfId="271"/>
    <cellStyle name="style1511340602712" xfId="272"/>
    <cellStyle name="style1511340602727" xfId="273"/>
    <cellStyle name="style1511340602758" xfId="274"/>
    <cellStyle name="style1511340602774" xfId="275"/>
    <cellStyle name="style1511340602837" xfId="276"/>
    <cellStyle name="style1511340602852" xfId="277"/>
    <cellStyle name="style1511340602899" xfId="278"/>
    <cellStyle name="style1511340602946" xfId="279"/>
    <cellStyle name="style1511340602977" xfId="280"/>
    <cellStyle name="style1511340602993" xfId="281"/>
    <cellStyle name="style1511340603024" xfId="282"/>
    <cellStyle name="style1511340603055" xfId="283"/>
    <cellStyle name="style1511340603071" xfId="284"/>
    <cellStyle name="style1511340603180" xfId="285"/>
    <cellStyle name="style1511340603212" xfId="286"/>
    <cellStyle name="style1511340603258" xfId="287"/>
    <cellStyle name="style1511340603290" xfId="288"/>
    <cellStyle name="style1511340604821" xfId="289"/>
    <cellStyle name="style1511340604852" xfId="290"/>
    <cellStyle name="style1511340604899" xfId="291"/>
    <cellStyle name="style1511340605024" xfId="292"/>
    <cellStyle name="style1511340605055" xfId="293"/>
    <cellStyle name="style1511340605087" xfId="294"/>
    <cellStyle name="style1511340605118" xfId="295"/>
    <cellStyle name="style1511340605134" xfId="296"/>
    <cellStyle name="style1511340605165" xfId="297"/>
    <cellStyle name="style1511340605227" xfId="298"/>
    <cellStyle name="style1511340605259" xfId="299"/>
    <cellStyle name="style1511340605290" xfId="300"/>
    <cellStyle name="style1511340605321" xfId="301"/>
    <cellStyle name="style1511340605337" xfId="302"/>
    <cellStyle name="style1511340605446" xfId="303"/>
    <cellStyle name="style1511340605477" xfId="304"/>
    <cellStyle name="style1511340605493" xfId="305"/>
    <cellStyle name="style1511340605524" xfId="306"/>
    <cellStyle name="style1511340605571" xfId="307"/>
    <cellStyle name="style1511340605602" xfId="308"/>
    <cellStyle name="style1511340605618" xfId="309"/>
    <cellStyle name="style1511340605649" xfId="310"/>
    <cellStyle name="style1511340605680" xfId="311"/>
    <cellStyle name="style1511340605712" xfId="312"/>
    <cellStyle name="style1511340605743" xfId="313"/>
    <cellStyle name="style1511340605790" xfId="314"/>
    <cellStyle name="style1511340605805" xfId="315"/>
    <cellStyle name="style1511340605852" xfId="316"/>
    <cellStyle name="style1511340605868" xfId="317"/>
    <cellStyle name="style1511365817994" xfId="318"/>
    <cellStyle name="style1511365818103" xfId="319"/>
    <cellStyle name="style1511365818322" xfId="320"/>
    <cellStyle name="style1571752936800" xfId="321"/>
    <cellStyle name="style1571752936940" xfId="322"/>
    <cellStyle name="style1571903153678" xfId="323"/>
    <cellStyle name="style1571903153788" xfId="324"/>
    <cellStyle name="style1571907593717" xfId="325"/>
    <cellStyle name="style1571928899923" xfId="326"/>
    <cellStyle name="style1571928899954" xfId="327"/>
    <cellStyle name="style1571928900016" xfId="328"/>
    <cellStyle name="style1571935390465" xfId="329"/>
    <cellStyle name="style1581412444815" xfId="16"/>
    <cellStyle name="style1581412444987" xfId="17"/>
    <cellStyle name="style1581412445315" xfId="18"/>
    <cellStyle name="style1581412445471" xfId="19"/>
    <cellStyle name="style1581412445846" xfId="20"/>
    <cellStyle name="style1581412445987" xfId="21"/>
    <cellStyle name="style1581412453581" xfId="40"/>
    <cellStyle name="style1581412454049" xfId="22"/>
    <cellStyle name="style1581412454159" xfId="23"/>
    <cellStyle name="style1581412454268" xfId="24"/>
    <cellStyle name="style1581412454377" xfId="25"/>
    <cellStyle name="style1581412454487" xfId="26"/>
    <cellStyle name="style1581412454612" xfId="27"/>
    <cellStyle name="style1581412454799" xfId="28"/>
    <cellStyle name="style1581412454924" xfId="29"/>
    <cellStyle name="style1581412455049" xfId="30"/>
    <cellStyle name="style1581412463034" xfId="31"/>
    <cellStyle name="style1581412463159" xfId="32"/>
    <cellStyle name="style1581412463268" xfId="33"/>
    <cellStyle name="style1581412463393" xfId="34"/>
    <cellStyle name="style1581412463487" xfId="35"/>
    <cellStyle name="style1581412463581" xfId="36"/>
    <cellStyle name="style1581412463784" xfId="37"/>
    <cellStyle name="style1581412464003" xfId="38"/>
    <cellStyle name="style1581412464112" xfId="39"/>
    <cellStyle name="Title" xfId="330"/>
    <cellStyle name="Total" xfId="331"/>
    <cellStyle name="Warning Text" xfId="332"/>
  </cellStyles>
  <dxfs count="3">
    <dxf>
      <fill>
        <patternFill>
          <bgColor theme="6"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VHS\AppData\Local\Microsoft\Windows\INetCache\Content.Outlook\SEPU58ZL\200304%20Banen%20in%20Leiden%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8"/>
  <sheetViews>
    <sheetView tabSelected="1" topLeftCell="A34" zoomScaleNormal="100" workbookViewId="0">
      <selection activeCell="A58" sqref="A58"/>
    </sheetView>
  </sheetViews>
  <sheetFormatPr defaultColWidth="8.85546875" defaultRowHeight="12.75" x14ac:dyDescent="0.2"/>
  <cols>
    <col min="1" max="11" width="9.140625" style="3" customWidth="1"/>
    <col min="12" max="16384" width="8.85546875" style="3"/>
  </cols>
  <sheetData>
    <row r="3" spans="1:14" ht="15.75" x14ac:dyDescent="0.25">
      <c r="A3" s="1" t="s">
        <v>120</v>
      </c>
    </row>
    <row r="4" spans="1:14" ht="15.75" x14ac:dyDescent="0.25">
      <c r="A4" s="1"/>
    </row>
    <row r="5" spans="1:14" ht="15.75" x14ac:dyDescent="0.25">
      <c r="A5" s="4"/>
    </row>
    <row r="7" spans="1:14" x14ac:dyDescent="0.2">
      <c r="A7" s="2"/>
    </row>
    <row r="12" spans="1:14" x14ac:dyDescent="0.2">
      <c r="A12" s="43" t="s">
        <v>59</v>
      </c>
      <c r="B12" s="16"/>
      <c r="C12" s="16"/>
      <c r="D12" s="16"/>
      <c r="E12" s="16"/>
      <c r="F12" s="16"/>
      <c r="G12" s="16"/>
      <c r="H12" s="16"/>
      <c r="I12" s="16"/>
      <c r="J12" s="16"/>
      <c r="K12" s="16"/>
      <c r="L12" s="16"/>
      <c r="M12" s="16"/>
      <c r="N12" s="11"/>
    </row>
    <row r="13" spans="1:14" x14ac:dyDescent="0.2">
      <c r="A13" s="27"/>
      <c r="B13" s="16"/>
      <c r="C13" s="16"/>
      <c r="D13" s="16"/>
      <c r="E13" s="16"/>
      <c r="F13" s="16"/>
      <c r="G13" s="16"/>
      <c r="H13" s="16"/>
      <c r="I13" s="16"/>
      <c r="J13" s="16"/>
      <c r="K13" s="16"/>
      <c r="L13" s="16"/>
      <c r="M13" s="16"/>
      <c r="N13" s="11"/>
    </row>
    <row r="14" spans="1:14" x14ac:dyDescent="0.2">
      <c r="A14" s="16"/>
      <c r="B14" s="16"/>
      <c r="C14" s="16"/>
      <c r="D14" s="16"/>
      <c r="E14" s="16"/>
      <c r="F14" s="16"/>
      <c r="G14" s="16"/>
      <c r="H14" s="16"/>
      <c r="I14" s="16"/>
      <c r="J14" s="16"/>
      <c r="K14" s="16"/>
      <c r="L14" s="16"/>
      <c r="M14" s="16"/>
      <c r="N14" s="11"/>
    </row>
    <row r="15" spans="1:14" x14ac:dyDescent="0.2">
      <c r="A15" s="27"/>
      <c r="B15" s="16"/>
      <c r="C15" s="16"/>
      <c r="D15" s="16"/>
      <c r="E15" s="16"/>
      <c r="F15" s="16"/>
      <c r="G15" s="16"/>
      <c r="H15" s="16"/>
      <c r="I15" s="16"/>
      <c r="J15" s="16"/>
      <c r="K15" s="16"/>
      <c r="L15" s="16"/>
      <c r="M15" s="16"/>
      <c r="N15" s="11"/>
    </row>
    <row r="16" spans="1:14" x14ac:dyDescent="0.2">
      <c r="A16" s="16"/>
      <c r="B16" s="16"/>
      <c r="C16" s="16"/>
      <c r="D16" s="16"/>
      <c r="E16" s="16"/>
      <c r="F16" s="16"/>
      <c r="G16" s="16"/>
      <c r="H16" s="16"/>
      <c r="I16" s="16"/>
      <c r="J16" s="16"/>
      <c r="K16" s="16"/>
      <c r="L16" s="16"/>
      <c r="M16" s="16"/>
      <c r="N16" s="11"/>
    </row>
    <row r="17" spans="1:14" x14ac:dyDescent="0.2">
      <c r="A17" s="27"/>
      <c r="B17" s="16"/>
      <c r="C17" s="16"/>
      <c r="D17" s="16"/>
      <c r="E17" s="16"/>
      <c r="F17" s="16"/>
      <c r="G17" s="16"/>
      <c r="H17" s="16"/>
      <c r="I17" s="16"/>
      <c r="J17" s="16"/>
      <c r="K17" s="16"/>
      <c r="L17" s="16"/>
      <c r="M17" s="16"/>
      <c r="N17" s="11"/>
    </row>
    <row r="18" spans="1:14" x14ac:dyDescent="0.2">
      <c r="A18" s="14"/>
      <c r="B18" s="16"/>
      <c r="C18" s="16"/>
      <c r="D18" s="16"/>
      <c r="E18" s="16"/>
      <c r="F18" s="16"/>
      <c r="G18" s="16"/>
      <c r="H18" s="16"/>
      <c r="I18" s="16"/>
      <c r="J18" s="16"/>
      <c r="K18" s="16"/>
      <c r="L18" s="16"/>
      <c r="M18" s="16"/>
    </row>
    <row r="19" spans="1:14" x14ac:dyDescent="0.2">
      <c r="A19" s="16"/>
      <c r="B19" s="14"/>
      <c r="C19" s="14"/>
      <c r="D19" s="14"/>
      <c r="E19" s="14"/>
      <c r="F19" s="14"/>
      <c r="G19" s="14"/>
      <c r="H19" s="14"/>
      <c r="I19" s="14"/>
      <c r="J19" s="14"/>
      <c r="K19" s="14"/>
      <c r="L19" s="14"/>
      <c r="M19" s="14"/>
    </row>
    <row r="22" spans="1:14" x14ac:dyDescent="0.2">
      <c r="A22" s="14"/>
    </row>
    <row r="33" spans="1:1" s="28" customFormat="1" x14ac:dyDescent="0.2"/>
    <row r="34" spans="1:1" s="28" customFormat="1" x14ac:dyDescent="0.2"/>
    <row r="35" spans="1:1" s="28" customFormat="1" x14ac:dyDescent="0.2"/>
    <row r="36" spans="1:1" s="28" customFormat="1" x14ac:dyDescent="0.2"/>
    <row r="37" spans="1:1" s="28" customFormat="1" x14ac:dyDescent="0.2"/>
    <row r="38" spans="1:1" s="28" customFormat="1" x14ac:dyDescent="0.2">
      <c r="A38" s="44"/>
    </row>
    <row r="57" spans="1:1" x14ac:dyDescent="0.2">
      <c r="A57" s="3" t="s">
        <v>119</v>
      </c>
    </row>
    <row r="58" spans="1:1" x14ac:dyDescent="0.2">
      <c r="A58" s="15" t="s">
        <v>151</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53"/>
  <sheetViews>
    <sheetView showGridLines="0"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7" ht="15.75" x14ac:dyDescent="0.25">
      <c r="A1" s="1" t="s">
        <v>1</v>
      </c>
      <c r="B1" s="12"/>
      <c r="C1" s="29"/>
      <c r="D1" s="29"/>
      <c r="E1" s="5"/>
      <c r="F1" s="5"/>
      <c r="G1" s="5"/>
    </row>
    <row r="2" spans="1:7" x14ac:dyDescent="0.2">
      <c r="A2" s="6" t="s">
        <v>5</v>
      </c>
      <c r="B2" s="6" t="s">
        <v>1</v>
      </c>
      <c r="D2" s="12"/>
      <c r="E2" s="5"/>
      <c r="F2" s="5"/>
      <c r="G2" s="5"/>
    </row>
    <row r="3" spans="1:7" x14ac:dyDescent="0.2">
      <c r="A3" s="6"/>
      <c r="B3" s="6"/>
      <c r="D3" s="12"/>
      <c r="E3" s="5"/>
      <c r="F3" s="5"/>
      <c r="G3" s="5"/>
    </row>
    <row r="4" spans="1:7" x14ac:dyDescent="0.2">
      <c r="A4" t="s">
        <v>2</v>
      </c>
      <c r="B4" s="100" t="s">
        <v>23</v>
      </c>
      <c r="D4" s="12"/>
      <c r="E4" s="5"/>
      <c r="F4" s="5"/>
      <c r="G4" s="5"/>
    </row>
    <row r="5" spans="1:7" x14ac:dyDescent="0.2">
      <c r="A5" s="12" t="s">
        <v>6</v>
      </c>
      <c r="B5" s="45" t="s">
        <v>10</v>
      </c>
      <c r="D5" s="12"/>
      <c r="E5" s="5"/>
      <c r="F5" s="5"/>
      <c r="G5" s="5"/>
    </row>
    <row r="6" spans="1:7" x14ac:dyDescent="0.2">
      <c r="A6" s="12"/>
      <c r="B6" s="12"/>
      <c r="D6" s="12"/>
      <c r="E6" s="5"/>
      <c r="F6" s="5"/>
      <c r="G6" s="5"/>
    </row>
    <row r="7" spans="1:7" x14ac:dyDescent="0.2">
      <c r="A7" s="30" t="s">
        <v>0</v>
      </c>
      <c r="B7" s="45" t="str">
        <f>TEXT('Tabel 1'!A2,)</f>
        <v>Aantal banen naar sector en persoonskenmerken van personen met een baan naar type sector in de gemeente Leiden, 2014</v>
      </c>
      <c r="D7" s="12"/>
      <c r="E7" s="5"/>
      <c r="F7" s="5"/>
      <c r="G7" s="5"/>
    </row>
    <row r="8" spans="1:7" x14ac:dyDescent="0.2">
      <c r="A8" s="30" t="s">
        <v>4</v>
      </c>
      <c r="B8" s="45" t="str">
        <f>TEXT('Tabel 2'!A2,)</f>
        <v>Aantal banen naar sector en persoonskenmerken van personen met een baan naar type sector in de gemeente Leiden, 2015</v>
      </c>
      <c r="C8" s="12"/>
      <c r="D8" s="12"/>
      <c r="E8" s="5"/>
      <c r="F8" s="5"/>
      <c r="G8" s="5"/>
    </row>
    <row r="9" spans="1:7" x14ac:dyDescent="0.2">
      <c r="A9" s="30" t="s">
        <v>95</v>
      </c>
      <c r="B9" s="45" t="str">
        <f>TEXT('Tabel 3'!A2,)</f>
        <v>Aantal banen naar sector en persoonskenmerken van personen met een baan naar type sector in de gemeente Leiden, 2017</v>
      </c>
      <c r="C9" s="12"/>
      <c r="D9" s="12"/>
      <c r="E9" s="5"/>
      <c r="F9" s="5"/>
      <c r="G9" s="5"/>
    </row>
    <row r="10" spans="1:7" x14ac:dyDescent="0.2">
      <c r="A10" s="12"/>
      <c r="B10" s="31"/>
      <c r="C10" s="12"/>
      <c r="D10" s="12"/>
      <c r="E10" s="5"/>
      <c r="F10" s="5"/>
      <c r="G10" s="5"/>
    </row>
    <row r="11" spans="1:7" x14ac:dyDescent="0.2">
      <c r="A11" s="12"/>
      <c r="B11" s="31"/>
      <c r="C11" s="12"/>
      <c r="D11" s="12"/>
      <c r="E11" s="5"/>
      <c r="F11" s="5"/>
      <c r="G11" s="5"/>
    </row>
    <row r="12" spans="1:7" x14ac:dyDescent="0.2">
      <c r="A12" s="14"/>
      <c r="B12" s="13"/>
      <c r="C12" s="12"/>
      <c r="D12" s="12"/>
      <c r="E12" s="5"/>
      <c r="F12" s="17"/>
      <c r="G12" s="5"/>
    </row>
    <row r="13" spans="1:7" x14ac:dyDescent="0.2">
      <c r="A13" s="5"/>
      <c r="B13" s="5"/>
      <c r="C13" s="5"/>
      <c r="D13" s="5"/>
      <c r="E13" s="5"/>
      <c r="F13" s="5"/>
      <c r="G13" s="5"/>
    </row>
    <row r="14" spans="1:7" x14ac:dyDescent="0.2">
      <c r="A14" s="5"/>
      <c r="B14" s="5"/>
      <c r="C14" s="5"/>
      <c r="D14" s="5"/>
      <c r="E14" s="5"/>
      <c r="F14" s="5"/>
      <c r="G14" s="5"/>
    </row>
    <row r="39" spans="1:2" x14ac:dyDescent="0.2">
      <c r="A39" s="153" t="s">
        <v>7</v>
      </c>
      <c r="B39" s="153"/>
    </row>
    <row r="40" spans="1:2" x14ac:dyDescent="0.2">
      <c r="A40" s="152" t="s">
        <v>15</v>
      </c>
      <c r="B40" s="152"/>
    </row>
    <row r="41" spans="1:2" x14ac:dyDescent="0.2">
      <c r="A41" s="152" t="s">
        <v>16</v>
      </c>
      <c r="B41" s="152"/>
    </row>
    <row r="42" spans="1:2" x14ac:dyDescent="0.2">
      <c r="A42" s="26" t="s">
        <v>17</v>
      </c>
      <c r="B42" s="26"/>
    </row>
    <row r="43" spans="1:2" x14ac:dyDescent="0.2">
      <c r="A43" s="152" t="s">
        <v>18</v>
      </c>
      <c r="B43" s="152"/>
    </row>
    <row r="44" spans="1:2" x14ac:dyDescent="0.2">
      <c r="A44" s="152" t="s">
        <v>19</v>
      </c>
      <c r="B44" s="152"/>
    </row>
    <row r="45" spans="1:2" x14ac:dyDescent="0.2">
      <c r="A45" s="152" t="s">
        <v>20</v>
      </c>
      <c r="B45" s="152"/>
    </row>
    <row r="46" spans="1:2" x14ac:dyDescent="0.2">
      <c r="A46" s="152" t="s">
        <v>21</v>
      </c>
      <c r="B46" s="152"/>
    </row>
    <row r="47" spans="1:2" x14ac:dyDescent="0.2">
      <c r="A47" s="152" t="s">
        <v>22</v>
      </c>
      <c r="B47" s="152"/>
    </row>
    <row r="48" spans="1:2" x14ac:dyDescent="0.2">
      <c r="A48" s="152" t="s">
        <v>8</v>
      </c>
      <c r="B48" s="152"/>
    </row>
    <row r="49" spans="1:6" x14ac:dyDescent="0.2">
      <c r="A49" s="26" t="s">
        <v>9</v>
      </c>
      <c r="B49" s="25"/>
    </row>
    <row r="51" spans="1:6" x14ac:dyDescent="0.2">
      <c r="A51" s="8"/>
    </row>
    <row r="52" spans="1:6" x14ac:dyDescent="0.2">
      <c r="A52" s="18" t="s">
        <v>113</v>
      </c>
      <c r="B52" s="9"/>
      <c r="C52" s="9"/>
      <c r="D52" s="9"/>
      <c r="E52" s="9"/>
      <c r="F52" s="9"/>
    </row>
    <row r="53" spans="1:6" x14ac:dyDescent="0.2">
      <c r="A53" s="18"/>
    </row>
  </sheetData>
  <mergeCells count="9">
    <mergeCell ref="A46:B46"/>
    <mergeCell ref="A47:B47"/>
    <mergeCell ref="A48:B48"/>
    <mergeCell ref="A39:B39"/>
    <mergeCell ref="A40:B40"/>
    <mergeCell ref="A41:B41"/>
    <mergeCell ref="A43:B43"/>
    <mergeCell ref="A44:B44"/>
    <mergeCell ref="A45:B45"/>
  </mergeCells>
  <hyperlinks>
    <hyperlink ref="B4" location="Toelichting!A1" display="Toelichting bij de tabellen"/>
    <hyperlink ref="B5" location="Bronbestanden!A1" display="Beschrijving van de gebruikte bronbestanden"/>
    <hyperlink ref="B7" location="'Tabel 1'!A1" display="'Tabel 1'!A1"/>
    <hyperlink ref="B8" location="'Tabel 2'!A1" display="'Tabel 2'!A1"/>
    <hyperlink ref="B9" location="'Tabel 3'!A1" display="'Tabel 3'!A1"/>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57"/>
  <sheetViews>
    <sheetView showGridLines="0" zoomScaleNormal="100" workbookViewId="0"/>
  </sheetViews>
  <sheetFormatPr defaultRowHeight="12.75" x14ac:dyDescent="0.2"/>
  <cols>
    <col min="1" max="1" width="99" style="135" customWidth="1"/>
    <col min="2" max="2" width="9.140625" style="3" customWidth="1"/>
    <col min="3" max="5" width="9.140625" style="3"/>
    <col min="6" max="6" width="115.85546875" style="3" customWidth="1"/>
    <col min="7" max="16384" width="9.140625" style="3"/>
  </cols>
  <sheetData>
    <row r="1" spans="1:3" ht="15.75" x14ac:dyDescent="0.2">
      <c r="A1" s="119" t="s">
        <v>23</v>
      </c>
    </row>
    <row r="3" spans="1:3" ht="14.25" x14ac:dyDescent="0.2">
      <c r="A3" s="120" t="s">
        <v>3</v>
      </c>
    </row>
    <row r="4" spans="1:3" ht="14.25" x14ac:dyDescent="0.2">
      <c r="A4" s="120"/>
    </row>
    <row r="5" spans="1:3" ht="127.5" x14ac:dyDescent="0.2">
      <c r="A5" s="116" t="s">
        <v>134</v>
      </c>
    </row>
    <row r="6" spans="1:3" ht="14.25" x14ac:dyDescent="0.2">
      <c r="A6" s="122" t="s">
        <v>150</v>
      </c>
    </row>
    <row r="7" spans="1:3" x14ac:dyDescent="0.2">
      <c r="A7" s="121"/>
    </row>
    <row r="8" spans="1:3" ht="30" customHeight="1" x14ac:dyDescent="0.2">
      <c r="A8" s="116" t="s">
        <v>138</v>
      </c>
    </row>
    <row r="9" spans="1:3" x14ac:dyDescent="0.2">
      <c r="A9" s="117" t="s">
        <v>135</v>
      </c>
    </row>
    <row r="10" spans="1:3" x14ac:dyDescent="0.2">
      <c r="A10" s="117" t="s">
        <v>136</v>
      </c>
    </row>
    <row r="11" spans="1:3" ht="15" customHeight="1" x14ac:dyDescent="0.2">
      <c r="A11" s="117" t="s">
        <v>137</v>
      </c>
    </row>
    <row r="12" spans="1:3" ht="14.25" x14ac:dyDescent="0.2">
      <c r="A12" s="118"/>
    </row>
    <row r="13" spans="1:3" ht="25.5" x14ac:dyDescent="0.2">
      <c r="A13" s="96" t="s">
        <v>121</v>
      </c>
      <c r="B13" s="7"/>
    </row>
    <row r="14" spans="1:3" x14ac:dyDescent="0.2">
      <c r="A14" s="123"/>
      <c r="B14" s="7"/>
    </row>
    <row r="15" spans="1:3" ht="14.25" x14ac:dyDescent="0.2">
      <c r="A15" s="97" t="s">
        <v>11</v>
      </c>
      <c r="C15" s="11"/>
    </row>
    <row r="16" spans="1:3" ht="14.25" x14ac:dyDescent="0.2">
      <c r="A16" s="97"/>
      <c r="C16" s="11"/>
    </row>
    <row r="17" spans="1:1" x14ac:dyDescent="0.2">
      <c r="A17" s="99" t="s">
        <v>106</v>
      </c>
    </row>
    <row r="18" spans="1:1" ht="51" x14ac:dyDescent="0.2">
      <c r="A18" s="124" t="s">
        <v>117</v>
      </c>
    </row>
    <row r="19" spans="1:1" ht="13.5" customHeight="1" x14ac:dyDescent="0.2">
      <c r="A19" s="98"/>
    </row>
    <row r="20" spans="1:1" x14ac:dyDescent="0.2">
      <c r="A20" s="99" t="s">
        <v>112</v>
      </c>
    </row>
    <row r="21" spans="1:1" ht="25.5" x14ac:dyDescent="0.2">
      <c r="A21" s="125" t="s">
        <v>139</v>
      </c>
    </row>
    <row r="22" spans="1:1" x14ac:dyDescent="0.2">
      <c r="A22" s="125"/>
    </row>
    <row r="23" spans="1:1" x14ac:dyDescent="0.2">
      <c r="A23" s="126" t="s">
        <v>116</v>
      </c>
    </row>
    <row r="24" spans="1:1" ht="30" customHeight="1" x14ac:dyDescent="0.2">
      <c r="A24" s="136" t="s">
        <v>140</v>
      </c>
    </row>
    <row r="25" spans="1:1" ht="96" customHeight="1" x14ac:dyDescent="0.2">
      <c r="A25" s="136" t="s">
        <v>141</v>
      </c>
    </row>
    <row r="26" spans="1:1" ht="25.5" x14ac:dyDescent="0.2">
      <c r="A26" s="136" t="s">
        <v>142</v>
      </c>
    </row>
    <row r="27" spans="1:1" x14ac:dyDescent="0.2">
      <c r="A27" s="137" t="s">
        <v>123</v>
      </c>
    </row>
    <row r="28" spans="1:1" x14ac:dyDescent="0.2">
      <c r="A28" s="138" t="s">
        <v>124</v>
      </c>
    </row>
    <row r="29" spans="1:1" x14ac:dyDescent="0.2">
      <c r="A29" s="138" t="s">
        <v>125</v>
      </c>
    </row>
    <row r="30" spans="1:1" x14ac:dyDescent="0.2">
      <c r="A30" s="138" t="s">
        <v>126</v>
      </c>
    </row>
    <row r="31" spans="1:1" x14ac:dyDescent="0.2">
      <c r="A31" s="127"/>
    </row>
    <row r="32" spans="1:1" x14ac:dyDescent="0.2">
      <c r="A32" s="126" t="s">
        <v>73</v>
      </c>
    </row>
    <row r="33" spans="1:3" ht="102" x14ac:dyDescent="0.2">
      <c r="A33" s="125" t="s">
        <v>143</v>
      </c>
    </row>
    <row r="34" spans="1:3" ht="14.25" x14ac:dyDescent="0.2">
      <c r="A34" s="102" t="s">
        <v>111</v>
      </c>
    </row>
    <row r="35" spans="1:3" ht="14.25" x14ac:dyDescent="0.2">
      <c r="A35" s="102"/>
      <c r="C35" s="105"/>
    </row>
    <row r="36" spans="1:3" ht="76.5" x14ac:dyDescent="0.2">
      <c r="A36" s="127" t="s">
        <v>144</v>
      </c>
    </row>
    <row r="37" spans="1:3" x14ac:dyDescent="0.2">
      <c r="A37" s="128"/>
    </row>
    <row r="38" spans="1:3" ht="46.5" customHeight="1" x14ac:dyDescent="0.2">
      <c r="A38" s="129" t="s">
        <v>145</v>
      </c>
    </row>
    <row r="39" spans="1:3" ht="14.25" x14ac:dyDescent="0.2">
      <c r="A39" s="118" t="s">
        <v>24</v>
      </c>
    </row>
    <row r="40" spans="1:3" ht="14.25" x14ac:dyDescent="0.2">
      <c r="A40" s="118"/>
    </row>
    <row r="41" spans="1:3" x14ac:dyDescent="0.2">
      <c r="A41" s="130" t="s">
        <v>110</v>
      </c>
    </row>
    <row r="42" spans="1:3" ht="76.5" x14ac:dyDescent="0.2">
      <c r="A42" s="125" t="s">
        <v>115</v>
      </c>
    </row>
    <row r="43" spans="1:3" x14ac:dyDescent="0.2">
      <c r="A43" s="98"/>
    </row>
    <row r="44" spans="1:3" x14ac:dyDescent="0.2">
      <c r="A44" s="131" t="s">
        <v>109</v>
      </c>
    </row>
    <row r="45" spans="1:3" ht="25.5" x14ac:dyDescent="0.2">
      <c r="A45" s="125" t="s">
        <v>108</v>
      </c>
    </row>
    <row r="46" spans="1:3" ht="39" customHeight="1" x14ac:dyDescent="0.2">
      <c r="A46" s="132" t="s">
        <v>114</v>
      </c>
    </row>
    <row r="47" spans="1:3" ht="38.25" x14ac:dyDescent="0.2">
      <c r="A47" s="125" t="s">
        <v>107</v>
      </c>
    </row>
    <row r="48" spans="1:3" x14ac:dyDescent="0.2">
      <c r="A48" s="101"/>
    </row>
    <row r="49" spans="1:1" ht="14.25" x14ac:dyDescent="0.2">
      <c r="A49" s="118"/>
    </row>
    <row r="50" spans="1:1" ht="14.25" x14ac:dyDescent="0.2">
      <c r="A50" s="118"/>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3"/>
    </row>
    <row r="57" spans="1:1" x14ac:dyDescent="0.2">
      <c r="A57" s="134"/>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3"/>
  <sheetViews>
    <sheetView zoomScaleNormal="100" workbookViewId="0"/>
  </sheetViews>
  <sheetFormatPr defaultColWidth="19.140625" defaultRowHeight="12.75" x14ac:dyDescent="0.2"/>
  <cols>
    <col min="1" max="1" width="27.7109375" style="24" customWidth="1"/>
    <col min="2" max="2" width="99.28515625" style="21" customWidth="1"/>
    <col min="3" max="16384" width="19.140625" style="10"/>
  </cols>
  <sheetData>
    <row r="1" spans="1:10" ht="15.75" x14ac:dyDescent="0.2">
      <c r="A1" s="20" t="s">
        <v>6</v>
      </c>
    </row>
    <row r="2" spans="1:10" ht="14.25" x14ac:dyDescent="0.2">
      <c r="A2" s="22"/>
    </row>
    <row r="3" spans="1:10" x14ac:dyDescent="0.2">
      <c r="A3" s="23" t="s">
        <v>1</v>
      </c>
    </row>
    <row r="4" spans="1:10" x14ac:dyDescent="0.2">
      <c r="A4" s="10" t="s">
        <v>12</v>
      </c>
      <c r="B4" s="42" t="s">
        <v>28</v>
      </c>
      <c r="C4" s="19"/>
      <c r="D4" s="19"/>
      <c r="E4" s="19"/>
      <c r="F4" s="19"/>
      <c r="G4" s="19"/>
      <c r="H4" s="19"/>
      <c r="I4" s="19"/>
      <c r="J4" s="19"/>
    </row>
    <row r="5" spans="1:10" x14ac:dyDescent="0.2">
      <c r="A5" s="10" t="s">
        <v>13</v>
      </c>
      <c r="B5" s="42" t="s">
        <v>39</v>
      </c>
    </row>
    <row r="6" spans="1:10" x14ac:dyDescent="0.2">
      <c r="A6" s="10" t="s">
        <v>14</v>
      </c>
      <c r="B6" s="42" t="s">
        <v>44</v>
      </c>
    </row>
    <row r="7" spans="1:10" x14ac:dyDescent="0.2">
      <c r="A7" s="10" t="s">
        <v>58</v>
      </c>
      <c r="B7" s="42" t="s">
        <v>50</v>
      </c>
    </row>
    <row r="8" spans="1:10" x14ac:dyDescent="0.2">
      <c r="A8" s="10" t="s">
        <v>149</v>
      </c>
      <c r="B8" s="42" t="s">
        <v>54</v>
      </c>
    </row>
    <row r="10" spans="1:10" x14ac:dyDescent="0.2">
      <c r="A10" s="36" t="s">
        <v>27</v>
      </c>
      <c r="B10" s="37" t="s">
        <v>28</v>
      </c>
    </row>
    <row r="11" spans="1:10" ht="178.5" x14ac:dyDescent="0.2">
      <c r="A11" s="38" t="s">
        <v>29</v>
      </c>
      <c r="B11" s="39" t="s">
        <v>30</v>
      </c>
    </row>
    <row r="12" spans="1:10" x14ac:dyDescent="0.2">
      <c r="A12" s="38" t="s">
        <v>31</v>
      </c>
      <c r="B12" s="39" t="s">
        <v>32</v>
      </c>
    </row>
    <row r="13" spans="1:10" x14ac:dyDescent="0.2">
      <c r="A13" s="38" t="s">
        <v>33</v>
      </c>
      <c r="B13" s="39" t="s">
        <v>34</v>
      </c>
    </row>
    <row r="14" spans="1:10" x14ac:dyDescent="0.2">
      <c r="A14" s="38" t="s">
        <v>35</v>
      </c>
      <c r="B14" s="39" t="s">
        <v>36</v>
      </c>
    </row>
    <row r="15" spans="1:10" ht="25.5" x14ac:dyDescent="0.2">
      <c r="A15" s="40" t="s">
        <v>37</v>
      </c>
      <c r="B15" s="41" t="s">
        <v>38</v>
      </c>
    </row>
    <row r="17" spans="1:2" x14ac:dyDescent="0.2">
      <c r="A17" s="36" t="s">
        <v>27</v>
      </c>
      <c r="B17" s="37" t="s">
        <v>39</v>
      </c>
    </row>
    <row r="18" spans="1:2" ht="76.5" x14ac:dyDescent="0.2">
      <c r="A18" s="38" t="s">
        <v>29</v>
      </c>
      <c r="B18" s="39" t="s">
        <v>40</v>
      </c>
    </row>
    <row r="19" spans="1:2" x14ac:dyDescent="0.2">
      <c r="A19" s="38" t="s">
        <v>31</v>
      </c>
      <c r="B19" s="39" t="s">
        <v>41</v>
      </c>
    </row>
    <row r="20" spans="1:2" x14ac:dyDescent="0.2">
      <c r="A20" s="38" t="s">
        <v>33</v>
      </c>
      <c r="B20" s="39" t="s">
        <v>42</v>
      </c>
    </row>
    <row r="21" spans="1:2" x14ac:dyDescent="0.2">
      <c r="A21" s="38" t="s">
        <v>35</v>
      </c>
      <c r="B21" s="39" t="s">
        <v>43</v>
      </c>
    </row>
    <row r="22" spans="1:2" x14ac:dyDescent="0.2">
      <c r="A22" s="40" t="s">
        <v>37</v>
      </c>
      <c r="B22" s="41"/>
    </row>
    <row r="24" spans="1:2" x14ac:dyDescent="0.2">
      <c r="A24" s="36" t="s">
        <v>27</v>
      </c>
      <c r="B24" s="37" t="s">
        <v>44</v>
      </c>
    </row>
    <row r="25" spans="1:2" ht="216.75" x14ac:dyDescent="0.2">
      <c r="A25" s="38" t="s">
        <v>29</v>
      </c>
      <c r="B25" s="39" t="s">
        <v>45</v>
      </c>
    </row>
    <row r="26" spans="1:2" ht="25.5" x14ac:dyDescent="0.2">
      <c r="A26" s="38" t="s">
        <v>31</v>
      </c>
      <c r="B26" s="39" t="s">
        <v>46</v>
      </c>
    </row>
    <row r="27" spans="1:2" x14ac:dyDescent="0.2">
      <c r="A27" s="38" t="s">
        <v>33</v>
      </c>
      <c r="B27" s="39" t="s">
        <v>47</v>
      </c>
    </row>
    <row r="28" spans="1:2" ht="25.5" x14ac:dyDescent="0.2">
      <c r="A28" s="38" t="s">
        <v>35</v>
      </c>
      <c r="B28" s="39" t="s">
        <v>48</v>
      </c>
    </row>
    <row r="29" spans="1:2" ht="38.25" x14ac:dyDescent="0.2">
      <c r="A29" s="40" t="s">
        <v>37</v>
      </c>
      <c r="B29" s="41" t="s">
        <v>49</v>
      </c>
    </row>
    <row r="31" spans="1:2" x14ac:dyDescent="0.2">
      <c r="A31" s="36" t="s">
        <v>27</v>
      </c>
      <c r="B31" s="37" t="s">
        <v>50</v>
      </c>
    </row>
    <row r="32" spans="1:2" ht="51" x14ac:dyDescent="0.2">
      <c r="A32" s="38" t="s">
        <v>29</v>
      </c>
      <c r="B32" s="39" t="s">
        <v>51</v>
      </c>
    </row>
    <row r="33" spans="1:2" x14ac:dyDescent="0.2">
      <c r="A33" s="38" t="s">
        <v>31</v>
      </c>
      <c r="B33" s="39" t="s">
        <v>52</v>
      </c>
    </row>
    <row r="34" spans="1:2" x14ac:dyDescent="0.2">
      <c r="A34" s="38" t="s">
        <v>33</v>
      </c>
      <c r="B34" s="39" t="s">
        <v>34</v>
      </c>
    </row>
    <row r="35" spans="1:2" x14ac:dyDescent="0.2">
      <c r="A35" s="38" t="s">
        <v>35</v>
      </c>
      <c r="B35" s="39" t="s">
        <v>53</v>
      </c>
    </row>
    <row r="36" spans="1:2" x14ac:dyDescent="0.2">
      <c r="A36" s="40" t="s">
        <v>37</v>
      </c>
      <c r="B36" s="41"/>
    </row>
    <row r="38" spans="1:2" x14ac:dyDescent="0.2">
      <c r="A38" s="36" t="s">
        <v>27</v>
      </c>
      <c r="B38" s="37" t="s">
        <v>54</v>
      </c>
    </row>
    <row r="39" spans="1:2" ht="76.5" x14ac:dyDescent="0.2">
      <c r="A39" s="38" t="s">
        <v>29</v>
      </c>
      <c r="B39" s="39" t="s">
        <v>55</v>
      </c>
    </row>
    <row r="40" spans="1:2" x14ac:dyDescent="0.2">
      <c r="A40" s="38" t="s">
        <v>31</v>
      </c>
      <c r="B40" s="39" t="s">
        <v>56</v>
      </c>
    </row>
    <row r="41" spans="1:2" x14ac:dyDescent="0.2">
      <c r="A41" s="38" t="s">
        <v>33</v>
      </c>
      <c r="B41" s="39" t="s">
        <v>42</v>
      </c>
    </row>
    <row r="42" spans="1:2" x14ac:dyDescent="0.2">
      <c r="A42" s="38" t="s">
        <v>35</v>
      </c>
      <c r="B42" s="39" t="s">
        <v>57</v>
      </c>
    </row>
    <row r="43" spans="1:2" x14ac:dyDescent="0.2">
      <c r="A43" s="40" t="s">
        <v>37</v>
      </c>
      <c r="B43" s="41"/>
    </row>
  </sheetData>
  <hyperlinks>
    <hyperlink ref="B4" location="Bronbestanden!B12" display="Basisregistratie Personen (BRP)"/>
    <hyperlink ref="B5" location="Bronbestanden!B19" display="Hoofdbaanbus"/>
    <hyperlink ref="B6" location="Bronbestanden!B26" display="Opleidingsniveaubestand (OPLN)"/>
    <hyperlink ref="B8" location="Bronbestanden!B40" display="Stelsel van Sociaal Statistische Bestanden (SSB)"/>
    <hyperlink ref="B7" location="Bronbestanden!B33" display="Polisadministratie (Polis)"/>
  </hyperlinks>
  <pageMargins left="0.7" right="0.7" top="0.75" bottom="0.75" header="0.3" footer="0.3"/>
  <pageSetup paperSize="9" orientation="landscape" r:id="rId1"/>
  <rowBreaks count="1" manualBreakCount="1">
    <brk id="16"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O92"/>
  <sheetViews>
    <sheetView showGridLines="0" zoomScaleNormal="100" workbookViewId="0"/>
  </sheetViews>
  <sheetFormatPr defaultRowHeight="12.6" customHeight="1" x14ac:dyDescent="0.2"/>
  <cols>
    <col min="1" max="1" width="25.7109375" style="58" customWidth="1"/>
    <col min="2" max="2" width="3.7109375" style="58" customWidth="1"/>
    <col min="3" max="6" width="13.7109375" style="58" customWidth="1"/>
    <col min="7" max="15" width="13.7109375" style="47" customWidth="1"/>
    <col min="16" max="16384" width="9.140625" style="47"/>
  </cols>
  <sheetData>
    <row r="1" spans="1:15" ht="12.6" customHeight="1" x14ac:dyDescent="0.2">
      <c r="A1" s="46" t="s">
        <v>0</v>
      </c>
      <c r="B1" s="46"/>
      <c r="C1" s="47"/>
      <c r="D1" s="47"/>
      <c r="E1" s="47"/>
      <c r="F1" s="47"/>
    </row>
    <row r="2" spans="1:15" ht="12.6" customHeight="1" x14ac:dyDescent="0.2">
      <c r="A2" s="48" t="s">
        <v>146</v>
      </c>
      <c r="B2" s="48"/>
      <c r="C2" s="49"/>
      <c r="D2" s="49"/>
      <c r="E2" s="49"/>
      <c r="F2" s="49"/>
      <c r="I2" s="49"/>
      <c r="J2" s="49"/>
      <c r="K2" s="49"/>
      <c r="L2" s="49"/>
      <c r="M2" s="49"/>
      <c r="N2" s="49"/>
      <c r="O2" s="49"/>
    </row>
    <row r="3" spans="1:15" ht="68.25" customHeight="1" x14ac:dyDescent="0.2">
      <c r="A3" s="49"/>
      <c r="B3" s="49"/>
      <c r="C3" s="50" t="s">
        <v>25</v>
      </c>
      <c r="D3" s="148" t="s">
        <v>60</v>
      </c>
      <c r="E3" s="148" t="s">
        <v>61</v>
      </c>
      <c r="F3" s="148" t="s">
        <v>62</v>
      </c>
      <c r="G3" s="54" t="s">
        <v>63</v>
      </c>
      <c r="H3" s="54" t="s">
        <v>64</v>
      </c>
      <c r="I3" s="54" t="s">
        <v>65</v>
      </c>
      <c r="J3" s="54" t="s">
        <v>66</v>
      </c>
      <c r="K3" s="149" t="s">
        <v>67</v>
      </c>
      <c r="L3" s="54" t="s">
        <v>68</v>
      </c>
      <c r="M3" s="54" t="s">
        <v>69</v>
      </c>
      <c r="N3" s="54" t="s">
        <v>70</v>
      </c>
      <c r="O3" s="148" t="s">
        <v>71</v>
      </c>
    </row>
    <row r="4" spans="1:15" ht="12.6" customHeight="1" x14ac:dyDescent="0.2">
      <c r="A4" s="47"/>
      <c r="B4" s="47"/>
      <c r="C4" s="47"/>
      <c r="D4" s="47"/>
      <c r="E4" s="47"/>
      <c r="F4" s="47"/>
      <c r="G4" s="56"/>
      <c r="H4" s="56"/>
      <c r="I4" s="56"/>
      <c r="J4" s="56"/>
    </row>
    <row r="5" spans="1:15" ht="12.6" customHeight="1" x14ac:dyDescent="0.2">
      <c r="A5" s="57"/>
      <c r="B5" s="47"/>
      <c r="C5" s="150" t="s">
        <v>72</v>
      </c>
      <c r="D5" s="150"/>
      <c r="E5" s="150"/>
      <c r="F5" s="150"/>
      <c r="G5" s="151"/>
      <c r="H5" s="151"/>
      <c r="I5" s="151"/>
      <c r="J5" s="151"/>
      <c r="K5" s="49"/>
      <c r="L5" s="49"/>
      <c r="M5" s="49"/>
      <c r="N5" s="49"/>
      <c r="O5" s="49"/>
    </row>
    <row r="6" spans="1:15" ht="12.6" customHeight="1" x14ac:dyDescent="0.2">
      <c r="A6" s="47"/>
      <c r="B6" s="47"/>
      <c r="C6" s="47"/>
      <c r="D6" s="47"/>
      <c r="E6" s="47"/>
      <c r="F6" s="47"/>
      <c r="G6" s="58"/>
      <c r="H6" s="58"/>
      <c r="I6" s="58"/>
    </row>
    <row r="7" spans="1:15" ht="12.6" customHeight="1" x14ac:dyDescent="0.2">
      <c r="A7" s="145" t="s">
        <v>25</v>
      </c>
      <c r="B7" s="33"/>
      <c r="C7" s="59">
        <v>63825</v>
      </c>
      <c r="D7" s="60">
        <v>6540</v>
      </c>
      <c r="E7" s="60">
        <v>1030</v>
      </c>
      <c r="F7" s="60">
        <v>10885</v>
      </c>
      <c r="G7" s="60">
        <v>1380</v>
      </c>
      <c r="H7" s="60">
        <v>3150</v>
      </c>
      <c r="I7" s="60">
        <v>385</v>
      </c>
      <c r="J7" s="60">
        <v>4990</v>
      </c>
      <c r="K7" s="60">
        <v>4070</v>
      </c>
      <c r="L7" s="60">
        <v>4020</v>
      </c>
      <c r="M7" s="60">
        <v>9075</v>
      </c>
      <c r="N7" s="60">
        <v>16020</v>
      </c>
      <c r="O7" s="60">
        <v>2280</v>
      </c>
    </row>
    <row r="8" spans="1:15" ht="12.6" customHeight="1" x14ac:dyDescent="0.2">
      <c r="B8" s="32"/>
      <c r="C8" s="62"/>
      <c r="D8" s="63"/>
      <c r="E8" s="63"/>
      <c r="F8" s="63"/>
      <c r="G8" s="63"/>
      <c r="H8" s="63"/>
      <c r="I8" s="63"/>
      <c r="J8" s="63"/>
      <c r="K8" s="63"/>
      <c r="L8" s="63"/>
      <c r="M8" s="63"/>
      <c r="N8" s="63"/>
      <c r="O8" s="63"/>
    </row>
    <row r="9" spans="1:15" ht="12.6" customHeight="1" x14ac:dyDescent="0.2">
      <c r="A9" s="144" t="s">
        <v>73</v>
      </c>
      <c r="B9" s="32"/>
      <c r="C9" s="62"/>
      <c r="D9" s="63"/>
      <c r="E9" s="63"/>
      <c r="F9" s="63"/>
      <c r="G9" s="63"/>
      <c r="H9" s="63"/>
      <c r="I9" s="63"/>
      <c r="J9" s="63"/>
      <c r="K9" s="63"/>
      <c r="L9" s="63"/>
      <c r="M9" s="63"/>
      <c r="N9" s="63"/>
      <c r="O9" s="63"/>
    </row>
    <row r="10" spans="1:15" ht="12.6" customHeight="1" x14ac:dyDescent="0.2">
      <c r="A10" s="34" t="s">
        <v>74</v>
      </c>
      <c r="B10" s="32"/>
      <c r="C10" s="62">
        <v>19585</v>
      </c>
      <c r="D10" s="63">
        <v>1775</v>
      </c>
      <c r="E10" s="63">
        <v>360</v>
      </c>
      <c r="F10" s="63">
        <v>4140</v>
      </c>
      <c r="G10" s="63">
        <v>360</v>
      </c>
      <c r="H10" s="63">
        <v>290</v>
      </c>
      <c r="I10" s="63">
        <v>145</v>
      </c>
      <c r="J10" s="63">
        <v>1205</v>
      </c>
      <c r="K10" s="63">
        <v>915</v>
      </c>
      <c r="L10" s="63">
        <v>955</v>
      </c>
      <c r="M10" s="63">
        <v>3355</v>
      </c>
      <c r="N10" s="63">
        <v>5285</v>
      </c>
      <c r="O10" s="63">
        <v>795</v>
      </c>
    </row>
    <row r="11" spans="1:15" ht="12.6" customHeight="1" x14ac:dyDescent="0.2">
      <c r="A11" s="94" t="s">
        <v>96</v>
      </c>
      <c r="B11" s="32"/>
      <c r="C11" s="62">
        <v>1520</v>
      </c>
      <c r="D11" s="63">
        <v>80</v>
      </c>
      <c r="E11" s="63" t="s">
        <v>75</v>
      </c>
      <c r="F11" s="63">
        <v>380</v>
      </c>
      <c r="G11" s="63">
        <v>30</v>
      </c>
      <c r="H11" s="63">
        <v>30</v>
      </c>
      <c r="I11" s="63">
        <v>10</v>
      </c>
      <c r="J11" s="63">
        <v>135</v>
      </c>
      <c r="K11" s="63">
        <v>80</v>
      </c>
      <c r="L11" s="63">
        <v>45</v>
      </c>
      <c r="M11" s="63">
        <v>340</v>
      </c>
      <c r="N11" s="63">
        <v>320</v>
      </c>
      <c r="O11" s="63">
        <v>70</v>
      </c>
    </row>
    <row r="12" spans="1:15" ht="12.6" customHeight="1" x14ac:dyDescent="0.2">
      <c r="A12" s="95" t="s">
        <v>97</v>
      </c>
      <c r="C12" s="62">
        <v>2625</v>
      </c>
      <c r="D12" s="63">
        <v>210</v>
      </c>
      <c r="E12" s="63">
        <v>30</v>
      </c>
      <c r="F12" s="63">
        <v>650</v>
      </c>
      <c r="G12" s="63">
        <v>55</v>
      </c>
      <c r="H12" s="63">
        <v>25</v>
      </c>
      <c r="I12" s="63">
        <v>20</v>
      </c>
      <c r="J12" s="63">
        <v>190</v>
      </c>
      <c r="K12" s="63">
        <v>135</v>
      </c>
      <c r="L12" s="63">
        <v>95</v>
      </c>
      <c r="M12" s="63">
        <v>495</v>
      </c>
      <c r="N12" s="63">
        <v>600</v>
      </c>
      <c r="O12" s="63">
        <v>120</v>
      </c>
    </row>
    <row r="13" spans="1:15" ht="12.6" customHeight="1" x14ac:dyDescent="0.2">
      <c r="A13" s="94" t="s">
        <v>98</v>
      </c>
      <c r="B13" s="32"/>
      <c r="C13" s="62">
        <v>325</v>
      </c>
      <c r="D13" s="63">
        <v>20</v>
      </c>
      <c r="E13" s="63" t="s">
        <v>75</v>
      </c>
      <c r="F13" s="63">
        <v>55</v>
      </c>
      <c r="G13" s="63" t="s">
        <v>75</v>
      </c>
      <c r="H13" s="63" t="s">
        <v>75</v>
      </c>
      <c r="I13" s="63" t="s">
        <v>75</v>
      </c>
      <c r="J13" s="63">
        <v>30</v>
      </c>
      <c r="K13" s="63">
        <v>15</v>
      </c>
      <c r="L13" s="63">
        <v>20</v>
      </c>
      <c r="M13" s="63">
        <v>80</v>
      </c>
      <c r="N13" s="63">
        <v>75</v>
      </c>
      <c r="O13" s="63">
        <v>15</v>
      </c>
    </row>
    <row r="14" spans="1:15" ht="12.6" customHeight="1" x14ac:dyDescent="0.2">
      <c r="A14" s="94" t="s">
        <v>99</v>
      </c>
      <c r="B14" s="32"/>
      <c r="C14" s="62">
        <v>2190</v>
      </c>
      <c r="D14" s="63">
        <v>285</v>
      </c>
      <c r="E14" s="63">
        <v>70</v>
      </c>
      <c r="F14" s="63">
        <v>495</v>
      </c>
      <c r="G14" s="63">
        <v>30</v>
      </c>
      <c r="H14" s="63">
        <v>30</v>
      </c>
      <c r="I14" s="63">
        <v>15</v>
      </c>
      <c r="J14" s="63">
        <v>100</v>
      </c>
      <c r="K14" s="63">
        <v>135</v>
      </c>
      <c r="L14" s="63">
        <v>110</v>
      </c>
      <c r="M14" s="63">
        <v>285</v>
      </c>
      <c r="N14" s="63">
        <v>555</v>
      </c>
      <c r="O14" s="63">
        <v>85</v>
      </c>
    </row>
    <row r="15" spans="1:15" ht="12.6" customHeight="1" x14ac:dyDescent="0.2">
      <c r="A15" s="94" t="s">
        <v>100</v>
      </c>
      <c r="B15" s="32"/>
      <c r="C15" s="62">
        <v>3160</v>
      </c>
      <c r="D15" s="63">
        <v>250</v>
      </c>
      <c r="E15" s="63">
        <v>40</v>
      </c>
      <c r="F15" s="63">
        <v>595</v>
      </c>
      <c r="G15" s="63">
        <v>65</v>
      </c>
      <c r="H15" s="63">
        <v>60</v>
      </c>
      <c r="I15" s="63">
        <v>30</v>
      </c>
      <c r="J15" s="63">
        <v>245</v>
      </c>
      <c r="K15" s="63">
        <v>95</v>
      </c>
      <c r="L15" s="63">
        <v>200</v>
      </c>
      <c r="M15" s="63">
        <v>610</v>
      </c>
      <c r="N15" s="63">
        <v>855</v>
      </c>
      <c r="O15" s="63">
        <v>115</v>
      </c>
    </row>
    <row r="16" spans="1:15" ht="12.6" customHeight="1" x14ac:dyDescent="0.2">
      <c r="A16" s="94" t="s">
        <v>101</v>
      </c>
      <c r="B16" s="32"/>
      <c r="C16" s="62">
        <v>3135</v>
      </c>
      <c r="D16" s="63">
        <v>345</v>
      </c>
      <c r="E16" s="63">
        <v>70</v>
      </c>
      <c r="F16" s="63">
        <v>670</v>
      </c>
      <c r="G16" s="63">
        <v>65</v>
      </c>
      <c r="H16" s="63">
        <v>40</v>
      </c>
      <c r="I16" s="63">
        <v>20</v>
      </c>
      <c r="J16" s="63">
        <v>165</v>
      </c>
      <c r="K16" s="63">
        <v>180</v>
      </c>
      <c r="L16" s="63">
        <v>165</v>
      </c>
      <c r="M16" s="63">
        <v>465</v>
      </c>
      <c r="N16" s="63">
        <v>840</v>
      </c>
      <c r="O16" s="63">
        <v>115</v>
      </c>
    </row>
    <row r="17" spans="1:15" ht="12.6" customHeight="1" x14ac:dyDescent="0.2">
      <c r="A17" s="94" t="s">
        <v>102</v>
      </c>
      <c r="B17" s="32"/>
      <c r="C17" s="62">
        <v>1910</v>
      </c>
      <c r="D17" s="63">
        <v>225</v>
      </c>
      <c r="E17" s="63">
        <v>35</v>
      </c>
      <c r="F17" s="63">
        <v>395</v>
      </c>
      <c r="G17" s="63">
        <v>30</v>
      </c>
      <c r="H17" s="63">
        <v>25</v>
      </c>
      <c r="I17" s="63" t="s">
        <v>75</v>
      </c>
      <c r="J17" s="63">
        <v>85</v>
      </c>
      <c r="K17" s="63">
        <v>75</v>
      </c>
      <c r="L17" s="63">
        <v>85</v>
      </c>
      <c r="M17" s="63">
        <v>290</v>
      </c>
      <c r="N17" s="63">
        <v>570</v>
      </c>
      <c r="O17" s="63">
        <v>85</v>
      </c>
    </row>
    <row r="18" spans="1:15" ht="12.6" customHeight="1" x14ac:dyDescent="0.2">
      <c r="A18" s="94" t="s">
        <v>103</v>
      </c>
      <c r="B18" s="64"/>
      <c r="C18" s="62">
        <v>630</v>
      </c>
      <c r="D18" s="63">
        <v>25</v>
      </c>
      <c r="E18" s="63" t="s">
        <v>75</v>
      </c>
      <c r="F18" s="63">
        <v>95</v>
      </c>
      <c r="G18" s="63">
        <v>15</v>
      </c>
      <c r="H18" s="63">
        <v>10</v>
      </c>
      <c r="I18" s="63" t="s">
        <v>75</v>
      </c>
      <c r="J18" s="63">
        <v>50</v>
      </c>
      <c r="K18" s="63">
        <v>60</v>
      </c>
      <c r="L18" s="63">
        <v>20</v>
      </c>
      <c r="M18" s="63">
        <v>170</v>
      </c>
      <c r="N18" s="63">
        <v>155</v>
      </c>
      <c r="O18" s="63">
        <v>25</v>
      </c>
    </row>
    <row r="19" spans="1:15" ht="12.6" customHeight="1" x14ac:dyDescent="0.2">
      <c r="A19" s="94" t="s">
        <v>104</v>
      </c>
      <c r="B19" s="64"/>
      <c r="C19" s="62">
        <v>2080</v>
      </c>
      <c r="D19" s="63">
        <v>185</v>
      </c>
      <c r="E19" s="63">
        <v>30</v>
      </c>
      <c r="F19" s="63">
        <v>360</v>
      </c>
      <c r="G19" s="63">
        <v>45</v>
      </c>
      <c r="H19" s="63">
        <v>35</v>
      </c>
      <c r="I19" s="63">
        <v>10</v>
      </c>
      <c r="J19" s="63">
        <v>120</v>
      </c>
      <c r="K19" s="63">
        <v>85</v>
      </c>
      <c r="L19" s="63">
        <v>110</v>
      </c>
      <c r="M19" s="63">
        <v>365</v>
      </c>
      <c r="N19" s="63">
        <v>670</v>
      </c>
      <c r="O19" s="63">
        <v>70</v>
      </c>
    </row>
    <row r="20" spans="1:15" ht="12.6" customHeight="1" x14ac:dyDescent="0.2">
      <c r="A20" s="94" t="s">
        <v>105</v>
      </c>
      <c r="B20" s="64"/>
      <c r="C20" s="62">
        <v>2010</v>
      </c>
      <c r="D20" s="63">
        <v>150</v>
      </c>
      <c r="E20" s="63">
        <v>70</v>
      </c>
      <c r="F20" s="63">
        <v>445</v>
      </c>
      <c r="G20" s="63">
        <v>25</v>
      </c>
      <c r="H20" s="63">
        <v>30</v>
      </c>
      <c r="I20" s="63">
        <v>25</v>
      </c>
      <c r="J20" s="63">
        <v>90</v>
      </c>
      <c r="K20" s="63">
        <v>65</v>
      </c>
      <c r="L20" s="63">
        <v>110</v>
      </c>
      <c r="M20" s="63">
        <v>260</v>
      </c>
      <c r="N20" s="63">
        <v>645</v>
      </c>
      <c r="O20" s="63">
        <v>90</v>
      </c>
    </row>
    <row r="21" spans="1:15" ht="12.6" customHeight="1" x14ac:dyDescent="0.2">
      <c r="A21" s="34" t="s">
        <v>118</v>
      </c>
      <c r="B21" s="33"/>
      <c r="C21" s="62">
        <v>18530</v>
      </c>
      <c r="D21" s="63">
        <v>1565</v>
      </c>
      <c r="E21" s="63">
        <v>470</v>
      </c>
      <c r="F21" s="63">
        <v>2880</v>
      </c>
      <c r="G21" s="63">
        <v>330</v>
      </c>
      <c r="H21" s="63">
        <v>780</v>
      </c>
      <c r="I21" s="63">
        <v>120</v>
      </c>
      <c r="J21" s="63">
        <v>1030</v>
      </c>
      <c r="K21" s="63">
        <v>645</v>
      </c>
      <c r="L21" s="63">
        <v>1045</v>
      </c>
      <c r="M21" s="63">
        <v>2665</v>
      </c>
      <c r="N21" s="63">
        <v>6400</v>
      </c>
      <c r="O21" s="63">
        <v>595</v>
      </c>
    </row>
    <row r="22" spans="1:15" ht="12.6" customHeight="1" x14ac:dyDescent="0.2">
      <c r="A22" s="34" t="s">
        <v>76</v>
      </c>
      <c r="B22" s="32"/>
      <c r="C22" s="62">
        <v>24610</v>
      </c>
      <c r="D22" s="63">
        <v>3070</v>
      </c>
      <c r="E22" s="63">
        <v>200</v>
      </c>
      <c r="F22" s="63">
        <v>3785</v>
      </c>
      <c r="G22" s="63">
        <v>685</v>
      </c>
      <c r="H22" s="63">
        <v>2055</v>
      </c>
      <c r="I22" s="63">
        <v>120</v>
      </c>
      <c r="J22" s="63">
        <v>2650</v>
      </c>
      <c r="K22" s="63">
        <v>1880</v>
      </c>
      <c r="L22" s="63">
        <v>2010</v>
      </c>
      <c r="M22" s="63">
        <v>2975</v>
      </c>
      <c r="N22" s="63">
        <v>4310</v>
      </c>
      <c r="O22" s="63">
        <v>875</v>
      </c>
    </row>
    <row r="23" spans="1:15" ht="12.6" customHeight="1" x14ac:dyDescent="0.2">
      <c r="A23" s="34" t="s">
        <v>26</v>
      </c>
      <c r="B23" s="64"/>
      <c r="C23" s="62">
        <v>1100</v>
      </c>
      <c r="D23" s="63">
        <v>125</v>
      </c>
      <c r="E23" s="63" t="s">
        <v>75</v>
      </c>
      <c r="F23" s="63">
        <v>75</v>
      </c>
      <c r="G23" s="63" t="s">
        <v>75</v>
      </c>
      <c r="H23" s="63">
        <v>25</v>
      </c>
      <c r="I23" s="63" t="s">
        <v>75</v>
      </c>
      <c r="J23" s="63">
        <v>105</v>
      </c>
      <c r="K23" s="63">
        <v>625</v>
      </c>
      <c r="L23" s="63">
        <v>15</v>
      </c>
      <c r="M23" s="63">
        <v>80</v>
      </c>
      <c r="N23" s="63">
        <v>20</v>
      </c>
      <c r="O23" s="63">
        <v>15</v>
      </c>
    </row>
    <row r="24" spans="1:15" ht="12.6" customHeight="1" x14ac:dyDescent="0.2">
      <c r="A24" s="34"/>
      <c r="B24" s="65"/>
      <c r="C24" s="62"/>
      <c r="D24" s="63"/>
      <c r="E24" s="63"/>
      <c r="F24" s="63"/>
      <c r="G24" s="63"/>
      <c r="H24" s="63"/>
      <c r="I24" s="63"/>
      <c r="J24" s="63"/>
      <c r="K24" s="63"/>
      <c r="L24" s="63"/>
      <c r="M24" s="63"/>
      <c r="N24" s="63"/>
      <c r="O24" s="63"/>
    </row>
    <row r="25" spans="1:15" ht="12.6" customHeight="1" x14ac:dyDescent="0.2">
      <c r="A25" s="143" t="s">
        <v>77</v>
      </c>
      <c r="B25" s="65"/>
      <c r="C25" s="62"/>
      <c r="D25" s="63"/>
      <c r="E25" s="63"/>
      <c r="F25" s="63"/>
      <c r="G25" s="63"/>
      <c r="H25" s="63"/>
      <c r="I25" s="63"/>
      <c r="J25" s="63"/>
      <c r="K25" s="63"/>
      <c r="L25" s="63"/>
      <c r="M25" s="63"/>
      <c r="N25" s="63"/>
      <c r="O25" s="63"/>
    </row>
    <row r="26" spans="1:15" ht="12.6" customHeight="1" x14ac:dyDescent="0.2">
      <c r="A26" s="34" t="s">
        <v>78</v>
      </c>
      <c r="B26" s="65"/>
      <c r="C26" s="62">
        <v>34140</v>
      </c>
      <c r="D26" s="63">
        <v>2055</v>
      </c>
      <c r="E26" s="63">
        <v>110</v>
      </c>
      <c r="F26" s="63">
        <v>4955</v>
      </c>
      <c r="G26" s="63">
        <v>390</v>
      </c>
      <c r="H26" s="63">
        <v>1700</v>
      </c>
      <c r="I26" s="63">
        <v>175</v>
      </c>
      <c r="J26" s="63">
        <v>2070</v>
      </c>
      <c r="K26" s="63">
        <v>1910</v>
      </c>
      <c r="L26" s="63">
        <v>1750</v>
      </c>
      <c r="M26" s="63">
        <v>5380</v>
      </c>
      <c r="N26" s="63">
        <v>12395</v>
      </c>
      <c r="O26" s="63">
        <v>1255</v>
      </c>
    </row>
    <row r="27" spans="1:15" ht="12.6" customHeight="1" x14ac:dyDescent="0.2">
      <c r="A27" s="34" t="s">
        <v>79</v>
      </c>
      <c r="B27" s="65"/>
      <c r="C27" s="62">
        <v>29685</v>
      </c>
      <c r="D27" s="63">
        <v>4485</v>
      </c>
      <c r="E27" s="63">
        <v>920</v>
      </c>
      <c r="F27" s="63">
        <v>5930</v>
      </c>
      <c r="G27" s="63">
        <v>995</v>
      </c>
      <c r="H27" s="63">
        <v>1450</v>
      </c>
      <c r="I27" s="63">
        <v>210</v>
      </c>
      <c r="J27" s="63">
        <v>2920</v>
      </c>
      <c r="K27" s="63">
        <v>2160</v>
      </c>
      <c r="L27" s="63">
        <v>2270</v>
      </c>
      <c r="M27" s="63">
        <v>3695</v>
      </c>
      <c r="N27" s="63">
        <v>3625</v>
      </c>
      <c r="O27" s="63">
        <v>1025</v>
      </c>
    </row>
    <row r="28" spans="1:15" ht="12.6" customHeight="1" x14ac:dyDescent="0.2">
      <c r="A28" s="66"/>
      <c r="B28" s="65"/>
      <c r="C28" s="62"/>
      <c r="D28" s="63"/>
      <c r="E28" s="63"/>
      <c r="F28" s="63"/>
      <c r="G28" s="63"/>
      <c r="H28" s="63"/>
      <c r="I28" s="63"/>
      <c r="J28" s="63"/>
      <c r="K28" s="63"/>
      <c r="L28" s="63"/>
      <c r="M28" s="63"/>
      <c r="N28" s="63"/>
      <c r="O28" s="63"/>
    </row>
    <row r="29" spans="1:15" ht="12.6" customHeight="1" x14ac:dyDescent="0.2">
      <c r="A29" s="143" t="s">
        <v>132</v>
      </c>
      <c r="B29" s="67"/>
      <c r="C29" s="62"/>
      <c r="D29" s="63"/>
      <c r="E29" s="63"/>
      <c r="F29" s="63"/>
      <c r="G29" s="63"/>
      <c r="H29" s="63"/>
      <c r="I29" s="63"/>
      <c r="J29" s="63"/>
      <c r="K29" s="63"/>
      <c r="L29" s="63"/>
      <c r="M29" s="63"/>
      <c r="N29" s="63"/>
      <c r="O29" s="63"/>
    </row>
    <row r="30" spans="1:15" ht="12.6" customHeight="1" x14ac:dyDescent="0.2">
      <c r="A30" s="34" t="s">
        <v>80</v>
      </c>
      <c r="B30" s="33"/>
      <c r="C30" s="139">
        <v>31495</v>
      </c>
      <c r="D30" s="139">
        <v>2945</v>
      </c>
      <c r="E30" s="140">
        <v>155</v>
      </c>
      <c r="F30" s="139">
        <v>1740</v>
      </c>
      <c r="G30" s="140">
        <v>925</v>
      </c>
      <c r="H30" s="139">
        <v>1825</v>
      </c>
      <c r="I30" s="140">
        <v>160</v>
      </c>
      <c r="J30" s="139">
        <v>3595</v>
      </c>
      <c r="K30" s="139">
        <v>1385</v>
      </c>
      <c r="L30" s="139">
        <v>2010</v>
      </c>
      <c r="M30" s="139">
        <v>7260</v>
      </c>
      <c r="N30" s="139">
        <v>8490</v>
      </c>
      <c r="O30" s="139">
        <v>1005</v>
      </c>
    </row>
    <row r="31" spans="1:15" ht="12.6" customHeight="1" x14ac:dyDescent="0.2">
      <c r="A31" s="34" t="s">
        <v>81</v>
      </c>
      <c r="B31" s="33"/>
      <c r="C31" s="139">
        <v>22835</v>
      </c>
      <c r="D31" s="139">
        <v>2095</v>
      </c>
      <c r="E31" s="140">
        <v>505</v>
      </c>
      <c r="F31" s="139">
        <v>5550</v>
      </c>
      <c r="G31" s="139">
        <v>360</v>
      </c>
      <c r="H31" s="139">
        <v>1105</v>
      </c>
      <c r="I31" s="140">
        <v>140</v>
      </c>
      <c r="J31" s="139">
        <v>1150</v>
      </c>
      <c r="K31" s="139">
        <v>1750</v>
      </c>
      <c r="L31" s="139">
        <v>1730</v>
      </c>
      <c r="M31" s="139">
        <v>1450</v>
      </c>
      <c r="N31" s="139">
        <v>6090</v>
      </c>
      <c r="O31" s="139">
        <v>910</v>
      </c>
    </row>
    <row r="32" spans="1:15" ht="12.6" customHeight="1" x14ac:dyDescent="0.2">
      <c r="A32" s="34" t="s">
        <v>82</v>
      </c>
      <c r="B32" s="32"/>
      <c r="C32" s="139">
        <v>9495</v>
      </c>
      <c r="D32" s="139">
        <v>1505</v>
      </c>
      <c r="E32" s="140">
        <v>370</v>
      </c>
      <c r="F32" s="139">
        <v>3590</v>
      </c>
      <c r="G32" s="141">
        <v>95</v>
      </c>
      <c r="H32" s="140">
        <v>220</v>
      </c>
      <c r="I32" s="141">
        <v>80</v>
      </c>
      <c r="J32" s="141">
        <v>250</v>
      </c>
      <c r="K32" s="139">
        <v>935</v>
      </c>
      <c r="L32" s="140">
        <v>280</v>
      </c>
      <c r="M32" s="140">
        <v>365</v>
      </c>
      <c r="N32" s="139">
        <v>1440</v>
      </c>
      <c r="O32" s="140">
        <v>365</v>
      </c>
    </row>
    <row r="33" spans="1:15" ht="12.6" customHeight="1" x14ac:dyDescent="0.2">
      <c r="A33" s="34"/>
      <c r="B33" s="32"/>
      <c r="C33" s="104"/>
      <c r="D33" s="104"/>
      <c r="E33" s="104"/>
      <c r="F33" s="104"/>
      <c r="G33" s="104"/>
      <c r="H33" s="104"/>
      <c r="I33" s="104"/>
      <c r="J33" s="104"/>
      <c r="K33" s="104"/>
      <c r="L33" s="104"/>
      <c r="M33" s="104"/>
      <c r="N33" s="104"/>
      <c r="O33" s="104"/>
    </row>
    <row r="34" spans="1:15" ht="12.6" customHeight="1" x14ac:dyDescent="0.2">
      <c r="A34" s="143" t="s">
        <v>83</v>
      </c>
      <c r="B34" s="67"/>
      <c r="C34" s="62"/>
      <c r="D34" s="63"/>
      <c r="E34" s="63"/>
      <c r="F34" s="63"/>
      <c r="G34" s="63"/>
      <c r="H34" s="63"/>
      <c r="I34" s="63"/>
      <c r="J34" s="63"/>
      <c r="K34" s="63"/>
      <c r="L34" s="63"/>
      <c r="M34" s="63"/>
      <c r="N34" s="63"/>
      <c r="O34" s="63"/>
    </row>
    <row r="35" spans="1:15" ht="12.6" customHeight="1" x14ac:dyDescent="0.2">
      <c r="A35" s="34" t="s">
        <v>84</v>
      </c>
      <c r="B35" s="33"/>
      <c r="C35" s="62">
        <v>59225</v>
      </c>
      <c r="D35" s="63">
        <v>5965</v>
      </c>
      <c r="E35" s="63">
        <v>1010</v>
      </c>
      <c r="F35" s="63">
        <v>10335</v>
      </c>
      <c r="G35" s="63">
        <v>1235</v>
      </c>
      <c r="H35" s="63">
        <v>3090</v>
      </c>
      <c r="I35" s="63">
        <v>380</v>
      </c>
      <c r="J35" s="63">
        <v>4305</v>
      </c>
      <c r="K35" s="63">
        <v>3085</v>
      </c>
      <c r="L35" s="63">
        <v>3990</v>
      </c>
      <c r="M35" s="63">
        <v>8155</v>
      </c>
      <c r="N35" s="63">
        <v>15530</v>
      </c>
      <c r="O35" s="63">
        <v>2150</v>
      </c>
    </row>
    <row r="36" spans="1:15" ht="12.6" customHeight="1" x14ac:dyDescent="0.2">
      <c r="A36" s="34" t="s">
        <v>85</v>
      </c>
      <c r="B36" s="32"/>
      <c r="C36" s="62">
        <v>3645</v>
      </c>
      <c r="D36" s="63">
        <v>450</v>
      </c>
      <c r="E36" s="63">
        <v>15</v>
      </c>
      <c r="F36" s="63">
        <v>330</v>
      </c>
      <c r="G36" s="63">
        <v>120</v>
      </c>
      <c r="H36" s="63">
        <v>55</v>
      </c>
      <c r="I36" s="63" t="s">
        <v>75</v>
      </c>
      <c r="J36" s="63">
        <v>550</v>
      </c>
      <c r="K36" s="63">
        <v>875</v>
      </c>
      <c r="L36" s="63">
        <v>25</v>
      </c>
      <c r="M36" s="63">
        <v>735</v>
      </c>
      <c r="N36" s="63">
        <v>390</v>
      </c>
      <c r="O36" s="63">
        <v>95</v>
      </c>
    </row>
    <row r="37" spans="1:15" ht="12.6" customHeight="1" x14ac:dyDescent="0.2">
      <c r="A37" s="34" t="s">
        <v>86</v>
      </c>
      <c r="B37" s="32"/>
      <c r="C37" s="62">
        <v>870</v>
      </c>
      <c r="D37" s="63">
        <v>115</v>
      </c>
      <c r="E37" s="63" t="s">
        <v>75</v>
      </c>
      <c r="F37" s="63">
        <v>180</v>
      </c>
      <c r="G37" s="63">
        <v>25</v>
      </c>
      <c r="H37" s="63" t="s">
        <v>75</v>
      </c>
      <c r="I37" s="63" t="s">
        <v>75</v>
      </c>
      <c r="J37" s="63">
        <v>135</v>
      </c>
      <c r="K37" s="63">
        <v>90</v>
      </c>
      <c r="L37" s="63" t="s">
        <v>75</v>
      </c>
      <c r="M37" s="63">
        <v>180</v>
      </c>
      <c r="N37" s="63">
        <v>95</v>
      </c>
      <c r="O37" s="63">
        <v>30</v>
      </c>
    </row>
    <row r="38" spans="1:15" ht="12.6" customHeight="1" x14ac:dyDescent="0.2">
      <c r="A38" s="68" t="s">
        <v>87</v>
      </c>
      <c r="B38" s="64"/>
      <c r="C38" s="62">
        <v>85</v>
      </c>
      <c r="D38" s="63" t="s">
        <v>75</v>
      </c>
      <c r="E38" s="63" t="s">
        <v>75</v>
      </c>
      <c r="F38" s="63">
        <v>35</v>
      </c>
      <c r="G38" s="63" t="s">
        <v>75</v>
      </c>
      <c r="H38" s="63" t="s">
        <v>75</v>
      </c>
      <c r="I38" s="63" t="s">
        <v>75</v>
      </c>
      <c r="J38" s="63" t="s">
        <v>75</v>
      </c>
      <c r="K38" s="63">
        <v>20</v>
      </c>
      <c r="L38" s="63" t="s">
        <v>75</v>
      </c>
      <c r="M38" s="63" t="s">
        <v>75</v>
      </c>
      <c r="N38" s="63" t="s">
        <v>75</v>
      </c>
      <c r="O38" s="63" t="s">
        <v>75</v>
      </c>
    </row>
    <row r="39" spans="1:15" ht="12.6" customHeight="1" x14ac:dyDescent="0.2">
      <c r="A39" s="68"/>
      <c r="B39" s="64"/>
      <c r="C39" s="62"/>
      <c r="D39" s="63"/>
      <c r="E39" s="63"/>
      <c r="F39" s="63"/>
      <c r="G39" s="63"/>
      <c r="H39" s="63"/>
      <c r="I39" s="63"/>
      <c r="J39" s="63"/>
      <c r="K39" s="63"/>
      <c r="L39" s="63"/>
      <c r="M39" s="63"/>
      <c r="N39" s="63"/>
      <c r="O39" s="63"/>
    </row>
    <row r="40" spans="1:15" ht="12.6" customHeight="1" x14ac:dyDescent="0.2">
      <c r="A40" s="143" t="s">
        <v>88</v>
      </c>
      <c r="B40" s="64"/>
      <c r="C40" s="62"/>
      <c r="D40" s="63"/>
      <c r="E40" s="63"/>
      <c r="F40" s="63"/>
      <c r="G40" s="63"/>
      <c r="H40" s="63"/>
      <c r="I40" s="63"/>
      <c r="J40" s="63"/>
      <c r="K40" s="63"/>
      <c r="L40" s="63"/>
      <c r="M40" s="63"/>
      <c r="N40" s="63"/>
      <c r="O40" s="63"/>
    </row>
    <row r="41" spans="1:15" ht="12.6" customHeight="1" x14ac:dyDescent="0.2">
      <c r="A41" s="47" t="s">
        <v>89</v>
      </c>
      <c r="B41" s="69"/>
      <c r="C41" s="62">
        <v>9860</v>
      </c>
      <c r="D41" s="63">
        <v>350</v>
      </c>
      <c r="E41" s="63">
        <v>95</v>
      </c>
      <c r="F41" s="63">
        <v>4765</v>
      </c>
      <c r="G41" s="63">
        <v>145</v>
      </c>
      <c r="H41" s="63">
        <v>105</v>
      </c>
      <c r="I41" s="63">
        <v>25</v>
      </c>
      <c r="J41" s="63">
        <v>585</v>
      </c>
      <c r="K41" s="63">
        <v>1210</v>
      </c>
      <c r="L41" s="63">
        <v>100</v>
      </c>
      <c r="M41" s="63">
        <v>530</v>
      </c>
      <c r="N41" s="63">
        <v>1535</v>
      </c>
      <c r="O41" s="63">
        <v>415</v>
      </c>
    </row>
    <row r="42" spans="1:15" ht="12.6" customHeight="1" x14ac:dyDescent="0.2">
      <c r="A42" s="47" t="s">
        <v>90</v>
      </c>
      <c r="B42" s="69"/>
      <c r="C42" s="62">
        <v>21410</v>
      </c>
      <c r="D42" s="63">
        <v>2440</v>
      </c>
      <c r="E42" s="63">
        <v>330</v>
      </c>
      <c r="F42" s="63">
        <v>2810</v>
      </c>
      <c r="G42" s="63">
        <v>625</v>
      </c>
      <c r="H42" s="63">
        <v>1155</v>
      </c>
      <c r="I42" s="63">
        <v>115</v>
      </c>
      <c r="J42" s="63">
        <v>2010</v>
      </c>
      <c r="K42" s="63">
        <v>1565</v>
      </c>
      <c r="L42" s="63">
        <v>965</v>
      </c>
      <c r="M42" s="63">
        <v>3390</v>
      </c>
      <c r="N42" s="63">
        <v>5305</v>
      </c>
      <c r="O42" s="63">
        <v>710</v>
      </c>
    </row>
    <row r="43" spans="1:15" ht="12.6" customHeight="1" x14ac:dyDescent="0.2">
      <c r="A43" s="47" t="s">
        <v>91</v>
      </c>
      <c r="B43" s="69"/>
      <c r="C43" s="62">
        <v>21370</v>
      </c>
      <c r="D43" s="63">
        <v>2625</v>
      </c>
      <c r="E43" s="63">
        <v>405</v>
      </c>
      <c r="F43" s="63">
        <v>2235</v>
      </c>
      <c r="G43" s="63">
        <v>455</v>
      </c>
      <c r="H43" s="63">
        <v>1440</v>
      </c>
      <c r="I43" s="63">
        <v>155</v>
      </c>
      <c r="J43" s="63">
        <v>1675</v>
      </c>
      <c r="K43" s="63">
        <v>895</v>
      </c>
      <c r="L43" s="63">
        <v>1905</v>
      </c>
      <c r="M43" s="63">
        <v>2960</v>
      </c>
      <c r="N43" s="63">
        <v>5890</v>
      </c>
      <c r="O43" s="63">
        <v>730</v>
      </c>
    </row>
    <row r="44" spans="1:15" ht="12.6" customHeight="1" x14ac:dyDescent="0.2">
      <c r="A44" s="47" t="s">
        <v>92</v>
      </c>
      <c r="B44" s="69"/>
      <c r="C44" s="62">
        <v>11180</v>
      </c>
      <c r="D44" s="63">
        <v>1120</v>
      </c>
      <c r="E44" s="63">
        <v>200</v>
      </c>
      <c r="F44" s="63">
        <v>1075</v>
      </c>
      <c r="G44" s="63">
        <v>155</v>
      </c>
      <c r="H44" s="63">
        <v>450</v>
      </c>
      <c r="I44" s="63">
        <v>90</v>
      </c>
      <c r="J44" s="63">
        <v>725</v>
      </c>
      <c r="K44" s="63">
        <v>400</v>
      </c>
      <c r="L44" s="63">
        <v>1055</v>
      </c>
      <c r="M44" s="63">
        <v>2190</v>
      </c>
      <c r="N44" s="63">
        <v>3290</v>
      </c>
      <c r="O44" s="63">
        <v>430</v>
      </c>
    </row>
    <row r="45" spans="1:15" ht="12.6" customHeight="1" x14ac:dyDescent="0.2">
      <c r="A45" s="47"/>
      <c r="B45" s="69"/>
      <c r="C45" s="62"/>
      <c r="D45" s="63"/>
      <c r="E45" s="63"/>
      <c r="F45" s="63"/>
      <c r="G45" s="63"/>
      <c r="H45" s="63"/>
      <c r="I45" s="63"/>
      <c r="J45" s="63"/>
      <c r="K45" s="63"/>
      <c r="L45" s="63"/>
      <c r="M45" s="63"/>
      <c r="N45" s="63"/>
      <c r="O45" s="63"/>
    </row>
    <row r="46" spans="1:15" ht="12.6" customHeight="1" x14ac:dyDescent="0.2">
      <c r="A46" s="46" t="s">
        <v>93</v>
      </c>
      <c r="B46" s="70"/>
      <c r="C46" s="62"/>
      <c r="D46" s="63"/>
      <c r="E46" s="63"/>
      <c r="F46" s="63"/>
      <c r="G46" s="63"/>
      <c r="H46" s="63"/>
      <c r="I46" s="63"/>
      <c r="J46" s="63"/>
      <c r="K46" s="63"/>
      <c r="L46" s="63"/>
      <c r="M46" s="63"/>
      <c r="N46" s="63"/>
      <c r="O46" s="63"/>
    </row>
    <row r="47" spans="1:15" ht="12.6" customHeight="1" x14ac:dyDescent="0.2">
      <c r="A47" s="58" t="s">
        <v>127</v>
      </c>
      <c r="B47" s="47"/>
      <c r="C47" s="62">
        <v>14155</v>
      </c>
      <c r="D47" s="63">
        <v>1340</v>
      </c>
      <c r="E47" s="63">
        <v>90</v>
      </c>
      <c r="F47" s="63">
        <v>6245</v>
      </c>
      <c r="G47" s="63">
        <v>160</v>
      </c>
      <c r="H47" s="63">
        <v>280</v>
      </c>
      <c r="I47" s="63">
        <v>65</v>
      </c>
      <c r="J47" s="63">
        <v>560</v>
      </c>
      <c r="K47" s="63">
        <v>2050</v>
      </c>
      <c r="L47" s="63">
        <v>155</v>
      </c>
      <c r="M47" s="63">
        <v>605</v>
      </c>
      <c r="N47" s="63">
        <v>2000</v>
      </c>
      <c r="O47" s="63">
        <v>605</v>
      </c>
    </row>
    <row r="48" spans="1:15" ht="12.6" customHeight="1" x14ac:dyDescent="0.2">
      <c r="A48" s="58" t="s">
        <v>128</v>
      </c>
      <c r="B48" s="68"/>
      <c r="C48" s="62">
        <v>12300</v>
      </c>
      <c r="D48" s="63">
        <v>1185</v>
      </c>
      <c r="E48" s="63">
        <v>195</v>
      </c>
      <c r="F48" s="63">
        <v>2310</v>
      </c>
      <c r="G48" s="63">
        <v>245</v>
      </c>
      <c r="H48" s="63">
        <v>320</v>
      </c>
      <c r="I48" s="63">
        <v>45</v>
      </c>
      <c r="J48" s="63">
        <v>855</v>
      </c>
      <c r="K48" s="63">
        <v>1205</v>
      </c>
      <c r="L48" s="63">
        <v>520</v>
      </c>
      <c r="M48" s="63">
        <v>1790</v>
      </c>
      <c r="N48" s="63">
        <v>3130</v>
      </c>
      <c r="O48" s="63">
        <v>495</v>
      </c>
    </row>
    <row r="49" spans="1:15" ht="12.6" customHeight="1" x14ac:dyDescent="0.2">
      <c r="A49" s="58" t="s">
        <v>129</v>
      </c>
      <c r="B49" s="35"/>
      <c r="C49" s="62">
        <v>12470</v>
      </c>
      <c r="D49" s="63">
        <v>1045</v>
      </c>
      <c r="E49" s="63">
        <v>300</v>
      </c>
      <c r="F49" s="63">
        <v>1150</v>
      </c>
      <c r="G49" s="63">
        <v>245</v>
      </c>
      <c r="H49" s="63">
        <v>685</v>
      </c>
      <c r="I49" s="63">
        <v>85</v>
      </c>
      <c r="J49" s="63">
        <v>885</v>
      </c>
      <c r="K49" s="63">
        <v>385</v>
      </c>
      <c r="L49" s="63">
        <v>1080</v>
      </c>
      <c r="M49" s="63">
        <v>1670</v>
      </c>
      <c r="N49" s="63">
        <v>4480</v>
      </c>
      <c r="O49" s="63">
        <v>465</v>
      </c>
    </row>
    <row r="50" spans="1:15" ht="12.6" customHeight="1" x14ac:dyDescent="0.2">
      <c r="A50" s="58" t="s">
        <v>130</v>
      </c>
      <c r="B50" s="47"/>
      <c r="C50" s="62">
        <v>12395</v>
      </c>
      <c r="D50" s="63">
        <v>1215</v>
      </c>
      <c r="E50" s="63">
        <v>270</v>
      </c>
      <c r="F50" s="63">
        <v>605</v>
      </c>
      <c r="G50" s="63">
        <v>320</v>
      </c>
      <c r="H50" s="63">
        <v>740</v>
      </c>
      <c r="I50" s="63">
        <v>110</v>
      </c>
      <c r="J50" s="63">
        <v>970</v>
      </c>
      <c r="K50" s="63">
        <v>215</v>
      </c>
      <c r="L50" s="63">
        <v>1310</v>
      </c>
      <c r="M50" s="63">
        <v>2325</v>
      </c>
      <c r="N50" s="63">
        <v>3905</v>
      </c>
      <c r="O50" s="63">
        <v>410</v>
      </c>
    </row>
    <row r="51" spans="1:15" ht="12.6" customHeight="1" x14ac:dyDescent="0.2">
      <c r="A51" s="58" t="s">
        <v>131</v>
      </c>
      <c r="B51" s="47"/>
      <c r="C51" s="71">
        <v>12500</v>
      </c>
      <c r="D51" s="72">
        <v>1760</v>
      </c>
      <c r="E51" s="72">
        <v>175</v>
      </c>
      <c r="F51" s="72">
        <v>575</v>
      </c>
      <c r="G51" s="72">
        <v>410</v>
      </c>
      <c r="H51" s="72">
        <v>1120</v>
      </c>
      <c r="I51" s="72">
        <v>80</v>
      </c>
      <c r="J51" s="72">
        <v>1725</v>
      </c>
      <c r="K51" s="72">
        <v>215</v>
      </c>
      <c r="L51" s="72">
        <v>955</v>
      </c>
      <c r="M51" s="72">
        <v>2680</v>
      </c>
      <c r="N51" s="72">
        <v>2505</v>
      </c>
      <c r="O51" s="72">
        <v>305</v>
      </c>
    </row>
    <row r="52" spans="1:15" ht="12.6" customHeight="1" x14ac:dyDescent="0.25">
      <c r="A52" s="111"/>
      <c r="B52" s="111"/>
      <c r="C52" s="111"/>
      <c r="D52" s="111"/>
      <c r="E52" s="111"/>
      <c r="F52" s="111"/>
      <c r="G52" s="111"/>
      <c r="H52" s="111"/>
      <c r="I52" s="111"/>
      <c r="J52" s="111"/>
      <c r="K52" s="111"/>
      <c r="L52" s="111"/>
      <c r="M52" s="111"/>
      <c r="N52" s="111"/>
      <c r="O52" s="111"/>
    </row>
    <row r="53" spans="1:15" ht="12.6" customHeight="1" x14ac:dyDescent="0.25">
      <c r="A53" s="109" t="s">
        <v>122</v>
      </c>
      <c r="B53" s="109"/>
      <c r="C53" s="109"/>
      <c r="D53" s="109"/>
      <c r="E53" s="109"/>
      <c r="F53" s="109"/>
      <c r="G53" s="109"/>
      <c r="H53" s="109"/>
      <c r="I53" s="110"/>
      <c r="J53" s="110"/>
      <c r="K53" s="109"/>
      <c r="L53" s="73"/>
      <c r="M53" s="73"/>
      <c r="N53" s="73"/>
      <c r="O53" s="73"/>
    </row>
    <row r="54" spans="1:15" ht="35.1" customHeight="1" x14ac:dyDescent="0.2">
      <c r="A54" s="154" t="s">
        <v>133</v>
      </c>
      <c r="B54" s="154"/>
      <c r="C54" s="154"/>
      <c r="D54" s="154"/>
      <c r="E54" s="154"/>
      <c r="F54" s="154"/>
      <c r="G54" s="154"/>
      <c r="H54" s="154"/>
      <c r="I54" s="154"/>
      <c r="J54" s="154"/>
      <c r="K54" s="154"/>
      <c r="L54" s="154"/>
      <c r="M54" s="154"/>
      <c r="N54" s="154"/>
      <c r="O54" s="154"/>
    </row>
    <row r="55" spans="1:15" ht="12.6" customHeight="1" x14ac:dyDescent="0.2">
      <c r="C55" s="113"/>
      <c r="D55" s="114"/>
      <c r="E55" s="114"/>
      <c r="F55" s="114"/>
      <c r="G55" s="114"/>
      <c r="H55" s="114"/>
      <c r="I55" s="114"/>
      <c r="J55" s="114"/>
      <c r="K55" s="114"/>
      <c r="L55" s="114"/>
      <c r="M55" s="114"/>
      <c r="N55" s="114"/>
      <c r="O55" s="114"/>
    </row>
    <row r="56" spans="1:15" ht="12.6" customHeight="1" x14ac:dyDescent="0.2">
      <c r="C56" s="113"/>
      <c r="D56" s="114"/>
      <c r="E56" s="114"/>
      <c r="F56" s="114"/>
      <c r="G56" s="114"/>
      <c r="H56" s="114"/>
      <c r="I56" s="114"/>
      <c r="J56" s="114"/>
      <c r="K56" s="114"/>
      <c r="L56" s="114"/>
      <c r="M56" s="114"/>
      <c r="N56" s="114"/>
      <c r="O56" s="114"/>
    </row>
    <row r="57" spans="1:15" ht="12.6" customHeight="1" x14ac:dyDescent="0.2">
      <c r="C57" s="113"/>
      <c r="D57" s="114"/>
      <c r="E57" s="114"/>
      <c r="F57" s="114"/>
      <c r="G57" s="114"/>
      <c r="H57" s="114"/>
      <c r="I57" s="114"/>
      <c r="J57" s="114"/>
      <c r="K57" s="114"/>
      <c r="L57" s="114"/>
      <c r="M57" s="114"/>
      <c r="N57" s="114"/>
      <c r="O57" s="114"/>
    </row>
    <row r="58" spans="1:15" ht="12.6" customHeight="1" x14ac:dyDescent="0.2">
      <c r="G58" s="103"/>
      <c r="H58" s="103"/>
      <c r="J58" s="58"/>
      <c r="K58" s="58"/>
      <c r="L58" s="58"/>
      <c r="M58" s="58"/>
      <c r="N58" s="58"/>
      <c r="O58" s="58"/>
    </row>
    <row r="59" spans="1:15" ht="12.6" customHeight="1" x14ac:dyDescent="0.2">
      <c r="G59" s="103"/>
      <c r="H59" s="103"/>
      <c r="J59" s="58"/>
      <c r="K59" s="58"/>
      <c r="L59" s="58"/>
      <c r="M59" s="58"/>
      <c r="N59" s="58"/>
      <c r="O59" s="58"/>
    </row>
    <row r="60" spans="1:15" ht="12.6" customHeight="1" x14ac:dyDescent="0.2">
      <c r="C60" s="115"/>
      <c r="D60" s="115"/>
      <c r="E60" s="115"/>
      <c r="F60" s="115"/>
      <c r="G60" s="115"/>
      <c r="H60" s="115"/>
      <c r="I60" s="115"/>
      <c r="J60" s="115"/>
      <c r="K60" s="115"/>
      <c r="L60" s="115"/>
      <c r="M60" s="115"/>
      <c r="N60" s="115"/>
      <c r="O60" s="115"/>
    </row>
    <row r="61" spans="1:15" ht="12.6" customHeight="1" x14ac:dyDescent="0.2">
      <c r="C61" s="115"/>
      <c r="D61" s="115"/>
      <c r="E61" s="115"/>
      <c r="F61" s="115"/>
      <c r="G61" s="115"/>
      <c r="H61" s="115"/>
      <c r="I61" s="115"/>
      <c r="J61" s="115"/>
      <c r="K61" s="115"/>
      <c r="L61" s="115"/>
      <c r="M61" s="115"/>
      <c r="N61" s="115"/>
      <c r="O61" s="115"/>
    </row>
    <row r="62" spans="1:15" ht="12.6" customHeight="1" x14ac:dyDescent="0.2">
      <c r="C62" s="115"/>
      <c r="D62" s="115"/>
      <c r="E62" s="115"/>
      <c r="F62" s="115"/>
      <c r="G62" s="115"/>
      <c r="H62" s="115"/>
      <c r="I62" s="115"/>
      <c r="J62" s="115"/>
      <c r="K62" s="115"/>
      <c r="L62" s="115"/>
      <c r="M62" s="115"/>
      <c r="N62" s="115"/>
      <c r="O62" s="115"/>
    </row>
    <row r="63" spans="1:15" ht="12.6" customHeight="1" x14ac:dyDescent="0.2">
      <c r="G63" s="103"/>
      <c r="H63" s="103"/>
    </row>
    <row r="64" spans="1:15" ht="12.6" customHeight="1" x14ac:dyDescent="0.2">
      <c r="G64" s="103"/>
      <c r="H64" s="103"/>
    </row>
    <row r="65" spans="7:8" ht="12.6" customHeight="1" x14ac:dyDescent="0.2">
      <c r="G65" s="103"/>
      <c r="H65" s="103"/>
    </row>
    <row r="68" spans="7:8" ht="12.6" customHeight="1" x14ac:dyDescent="0.2">
      <c r="H68" s="103"/>
    </row>
    <row r="70" spans="7:8" ht="12.6" customHeight="1" x14ac:dyDescent="0.2">
      <c r="H70" s="103"/>
    </row>
    <row r="71" spans="7:8" ht="12.6" customHeight="1" x14ac:dyDescent="0.2">
      <c r="G71" s="103"/>
      <c r="H71" s="103"/>
    </row>
    <row r="76" spans="7:8" ht="12.6" customHeight="1" x14ac:dyDescent="0.2">
      <c r="H76" s="103"/>
    </row>
    <row r="77" spans="7:8" ht="12.6" customHeight="1" x14ac:dyDescent="0.2">
      <c r="G77" s="103"/>
      <c r="H77" s="103"/>
    </row>
    <row r="79" spans="7:8" ht="12.6" customHeight="1" x14ac:dyDescent="0.2">
      <c r="G79" s="103"/>
      <c r="H79" s="103"/>
    </row>
    <row r="80" spans="7:8" ht="12.6" customHeight="1" x14ac:dyDescent="0.2">
      <c r="G80" s="103"/>
      <c r="H80" s="103"/>
    </row>
    <row r="82" spans="7:8" ht="12.6" customHeight="1" x14ac:dyDescent="0.2">
      <c r="G82" s="103"/>
      <c r="H82" s="103"/>
    </row>
    <row r="83" spans="7:8" ht="12.6" customHeight="1" x14ac:dyDescent="0.2">
      <c r="G83" s="103"/>
      <c r="H83" s="103"/>
    </row>
    <row r="85" spans="7:8" ht="12.6" customHeight="1" x14ac:dyDescent="0.2">
      <c r="G85" s="103"/>
      <c r="H85" s="103"/>
    </row>
    <row r="86" spans="7:8" ht="12.6" customHeight="1" x14ac:dyDescent="0.2">
      <c r="G86" s="103"/>
      <c r="H86" s="103"/>
    </row>
    <row r="87" spans="7:8" ht="12.6" customHeight="1" x14ac:dyDescent="0.2">
      <c r="G87" s="103"/>
      <c r="H87" s="103"/>
    </row>
    <row r="88" spans="7:8" ht="12.6" customHeight="1" x14ac:dyDescent="0.2">
      <c r="G88" s="103"/>
      <c r="H88" s="103"/>
    </row>
    <row r="89" spans="7:8" ht="12.6" customHeight="1" x14ac:dyDescent="0.2">
      <c r="G89" s="103"/>
      <c r="H89" s="103"/>
    </row>
    <row r="92" spans="7:8" ht="12.6" customHeight="1" x14ac:dyDescent="0.2">
      <c r="H92" s="103"/>
    </row>
  </sheetData>
  <mergeCells count="1">
    <mergeCell ref="A54:O54"/>
  </mergeCells>
  <pageMargins left="0.7" right="0.7" top="0.75" bottom="0.75" header="0.3" footer="0.3"/>
  <pageSetup paperSize="9" scale="53" orientation="landscape"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67"/>
  <sheetViews>
    <sheetView showGridLines="0" zoomScaleNormal="100" workbookViewId="0"/>
  </sheetViews>
  <sheetFormatPr defaultRowHeight="12.6" customHeight="1" x14ac:dyDescent="0.25"/>
  <cols>
    <col min="1" max="1" width="25.7109375" style="58" customWidth="1"/>
    <col min="2" max="2" width="3.7109375" style="58" customWidth="1"/>
    <col min="3" max="6" width="13.7109375" style="58" customWidth="1"/>
    <col min="7" max="15" width="13.7109375" style="47" customWidth="1"/>
    <col min="16" max="16384" width="9.140625" style="73"/>
  </cols>
  <sheetData>
    <row r="1" spans="1:16" ht="12.6" customHeight="1" x14ac:dyDescent="0.25">
      <c r="A1" s="46" t="s">
        <v>4</v>
      </c>
      <c r="B1" s="46"/>
      <c r="C1" s="47"/>
      <c r="D1" s="47"/>
      <c r="E1" s="47"/>
      <c r="F1" s="47"/>
    </row>
    <row r="2" spans="1:16" ht="12.6" customHeight="1" x14ac:dyDescent="0.25">
      <c r="A2" s="48" t="s">
        <v>147</v>
      </c>
      <c r="B2" s="48"/>
      <c r="C2" s="49"/>
      <c r="D2" s="49"/>
      <c r="E2" s="49"/>
      <c r="F2" s="49"/>
      <c r="I2" s="49"/>
      <c r="J2" s="49"/>
      <c r="K2" s="49"/>
      <c r="L2" s="49"/>
      <c r="M2" s="49"/>
      <c r="N2" s="49"/>
      <c r="O2" s="49"/>
    </row>
    <row r="3" spans="1:16" ht="68.25" x14ac:dyDescent="0.25">
      <c r="A3" s="49"/>
      <c r="B3" s="49"/>
      <c r="C3" s="51" t="s">
        <v>25</v>
      </c>
      <c r="D3" s="53" t="s">
        <v>60</v>
      </c>
      <c r="E3" s="53" t="s">
        <v>61</v>
      </c>
      <c r="F3" s="53" t="s">
        <v>62</v>
      </c>
      <c r="G3" s="52" t="s">
        <v>63</v>
      </c>
      <c r="H3" s="52" t="s">
        <v>64</v>
      </c>
      <c r="I3" s="52" t="s">
        <v>65</v>
      </c>
      <c r="J3" s="52" t="s">
        <v>66</v>
      </c>
      <c r="K3" s="55" t="s">
        <v>67</v>
      </c>
      <c r="L3" s="52" t="s">
        <v>68</v>
      </c>
      <c r="M3" s="52" t="s">
        <v>69</v>
      </c>
      <c r="N3" s="52" t="s">
        <v>70</v>
      </c>
      <c r="O3" s="53" t="s">
        <v>71</v>
      </c>
    </row>
    <row r="4" spans="1:16" ht="12.6" customHeight="1" x14ac:dyDescent="0.25">
      <c r="A4" s="47"/>
      <c r="B4" s="47"/>
      <c r="C4" s="47"/>
      <c r="D4" s="47"/>
      <c r="E4" s="47"/>
      <c r="F4" s="47"/>
      <c r="G4" s="56"/>
      <c r="H4" s="56"/>
      <c r="I4" s="56"/>
      <c r="J4" s="56"/>
    </row>
    <row r="5" spans="1:16" ht="12.6" customHeight="1" x14ac:dyDescent="0.25">
      <c r="A5" s="57"/>
      <c r="B5" s="47"/>
      <c r="C5" s="150" t="s">
        <v>72</v>
      </c>
      <c r="D5" s="150"/>
      <c r="E5" s="150"/>
      <c r="F5" s="150"/>
      <c r="G5" s="151"/>
      <c r="H5" s="151"/>
      <c r="I5" s="151"/>
      <c r="J5" s="151"/>
      <c r="K5" s="49"/>
      <c r="L5" s="49"/>
      <c r="M5" s="49"/>
      <c r="N5" s="49"/>
      <c r="O5" s="49"/>
    </row>
    <row r="6" spans="1:16" ht="12.6" customHeight="1" x14ac:dyDescent="0.25">
      <c r="A6" s="47"/>
      <c r="B6" s="47"/>
      <c r="C6" s="47"/>
      <c r="D6" s="47"/>
      <c r="E6" s="47"/>
      <c r="F6" s="47"/>
      <c r="G6" s="58"/>
      <c r="H6" s="58"/>
      <c r="I6" s="58"/>
    </row>
    <row r="7" spans="1:16" ht="12.6" customHeight="1" x14ac:dyDescent="0.25">
      <c r="A7" s="145" t="s">
        <v>25</v>
      </c>
      <c r="B7" s="33"/>
      <c r="C7" s="74">
        <v>64965</v>
      </c>
      <c r="D7" s="75">
        <v>6475</v>
      </c>
      <c r="E7" s="75">
        <v>970</v>
      </c>
      <c r="F7" s="75">
        <v>11010</v>
      </c>
      <c r="G7" s="75">
        <v>1415</v>
      </c>
      <c r="H7" s="75">
        <v>3110</v>
      </c>
      <c r="I7" s="75">
        <v>375</v>
      </c>
      <c r="J7" s="75">
        <v>5195</v>
      </c>
      <c r="K7" s="75">
        <v>4910</v>
      </c>
      <c r="L7" s="75">
        <v>3900</v>
      </c>
      <c r="M7" s="75">
        <v>9605</v>
      </c>
      <c r="N7" s="75">
        <v>15770</v>
      </c>
      <c r="O7" s="76">
        <v>2235</v>
      </c>
      <c r="P7" s="61"/>
    </row>
    <row r="8" spans="1:16" ht="12.6" customHeight="1" x14ac:dyDescent="0.25">
      <c r="B8" s="32"/>
      <c r="C8" s="77"/>
      <c r="D8" s="78"/>
      <c r="E8" s="78"/>
      <c r="F8" s="78"/>
      <c r="G8" s="78"/>
      <c r="H8" s="78"/>
      <c r="I8" s="78"/>
      <c r="J8" s="78"/>
      <c r="K8" s="78"/>
      <c r="L8" s="78"/>
      <c r="M8" s="78"/>
      <c r="N8" s="78"/>
      <c r="O8" s="79"/>
    </row>
    <row r="9" spans="1:16" ht="12.6" customHeight="1" x14ac:dyDescent="0.25">
      <c r="A9" s="144" t="s">
        <v>73</v>
      </c>
      <c r="B9" s="32"/>
      <c r="C9" s="77"/>
      <c r="D9" s="78"/>
      <c r="E9" s="78"/>
      <c r="F9" s="78"/>
      <c r="G9" s="78"/>
      <c r="H9" s="78"/>
      <c r="I9" s="78"/>
      <c r="J9" s="78"/>
      <c r="K9" s="78"/>
      <c r="L9" s="78"/>
      <c r="M9" s="78"/>
      <c r="N9" s="78"/>
      <c r="O9" s="79"/>
    </row>
    <row r="10" spans="1:16" ht="12.6" customHeight="1" x14ac:dyDescent="0.25">
      <c r="A10" s="34" t="s">
        <v>74</v>
      </c>
      <c r="B10" s="32"/>
      <c r="C10" s="77">
        <v>19560</v>
      </c>
      <c r="D10" s="78">
        <v>1720</v>
      </c>
      <c r="E10" s="78">
        <v>340</v>
      </c>
      <c r="F10" s="78">
        <v>4080</v>
      </c>
      <c r="G10" s="78">
        <v>370</v>
      </c>
      <c r="H10" s="78">
        <v>405</v>
      </c>
      <c r="I10" s="78">
        <v>130</v>
      </c>
      <c r="J10" s="78">
        <v>1255</v>
      </c>
      <c r="K10" s="78">
        <v>950</v>
      </c>
      <c r="L10" s="78">
        <v>1075</v>
      </c>
      <c r="M10" s="78">
        <v>3450</v>
      </c>
      <c r="N10" s="78">
        <v>5020</v>
      </c>
      <c r="O10" s="79">
        <v>770</v>
      </c>
    </row>
    <row r="11" spans="1:16" ht="12.6" customHeight="1" x14ac:dyDescent="0.25">
      <c r="A11" s="94" t="s">
        <v>96</v>
      </c>
      <c r="B11" s="32"/>
      <c r="C11" s="77">
        <v>1505</v>
      </c>
      <c r="D11" s="78">
        <v>70</v>
      </c>
      <c r="E11" s="78" t="s">
        <v>75</v>
      </c>
      <c r="F11" s="78">
        <v>340</v>
      </c>
      <c r="G11" s="78">
        <v>25</v>
      </c>
      <c r="H11" s="78">
        <v>35</v>
      </c>
      <c r="I11" s="78">
        <v>10</v>
      </c>
      <c r="J11" s="78">
        <v>130</v>
      </c>
      <c r="K11" s="78">
        <v>100</v>
      </c>
      <c r="L11" s="78">
        <v>45</v>
      </c>
      <c r="M11" s="78">
        <v>335</v>
      </c>
      <c r="N11" s="78">
        <v>330</v>
      </c>
      <c r="O11" s="79">
        <v>80</v>
      </c>
    </row>
    <row r="12" spans="1:16" ht="12.6" customHeight="1" x14ac:dyDescent="0.25">
      <c r="A12" s="95" t="s">
        <v>97</v>
      </c>
      <c r="C12" s="77">
        <v>2555</v>
      </c>
      <c r="D12" s="78">
        <v>205</v>
      </c>
      <c r="E12" s="78">
        <v>30</v>
      </c>
      <c r="F12" s="78">
        <v>595</v>
      </c>
      <c r="G12" s="78">
        <v>65</v>
      </c>
      <c r="H12" s="78">
        <v>40</v>
      </c>
      <c r="I12" s="78">
        <v>20</v>
      </c>
      <c r="J12" s="78">
        <v>180</v>
      </c>
      <c r="K12" s="78">
        <v>165</v>
      </c>
      <c r="L12" s="78">
        <v>80</v>
      </c>
      <c r="M12" s="78">
        <v>510</v>
      </c>
      <c r="N12" s="78">
        <v>550</v>
      </c>
      <c r="O12" s="79">
        <v>115</v>
      </c>
    </row>
    <row r="13" spans="1:16" ht="12.6" customHeight="1" x14ac:dyDescent="0.25">
      <c r="A13" s="94" t="s">
        <v>98</v>
      </c>
      <c r="B13" s="32"/>
      <c r="C13" s="77">
        <v>300</v>
      </c>
      <c r="D13" s="78">
        <v>20</v>
      </c>
      <c r="E13" s="78" t="s">
        <v>75</v>
      </c>
      <c r="F13" s="78">
        <v>55</v>
      </c>
      <c r="G13" s="78" t="s">
        <v>75</v>
      </c>
      <c r="H13" s="78" t="s">
        <v>75</v>
      </c>
      <c r="I13" s="78" t="s">
        <v>75</v>
      </c>
      <c r="J13" s="78">
        <v>30</v>
      </c>
      <c r="K13" s="78" t="s">
        <v>75</v>
      </c>
      <c r="L13" s="78">
        <v>20</v>
      </c>
      <c r="M13" s="78">
        <v>70</v>
      </c>
      <c r="N13" s="78">
        <v>75</v>
      </c>
      <c r="O13" s="79">
        <v>15</v>
      </c>
    </row>
    <row r="14" spans="1:16" ht="12.6" customHeight="1" x14ac:dyDescent="0.25">
      <c r="A14" s="94" t="s">
        <v>99</v>
      </c>
      <c r="B14" s="32"/>
      <c r="C14" s="77">
        <v>2175</v>
      </c>
      <c r="D14" s="78">
        <v>290</v>
      </c>
      <c r="E14" s="78">
        <v>65</v>
      </c>
      <c r="F14" s="78">
        <v>515</v>
      </c>
      <c r="G14" s="78">
        <v>35</v>
      </c>
      <c r="H14" s="78">
        <v>25</v>
      </c>
      <c r="I14" s="78">
        <v>15</v>
      </c>
      <c r="J14" s="78">
        <v>110</v>
      </c>
      <c r="K14" s="78">
        <v>110</v>
      </c>
      <c r="L14" s="78">
        <v>120</v>
      </c>
      <c r="M14" s="78">
        <v>305</v>
      </c>
      <c r="N14" s="78">
        <v>505</v>
      </c>
      <c r="O14" s="79">
        <v>85</v>
      </c>
    </row>
    <row r="15" spans="1:16" ht="12.6" customHeight="1" x14ac:dyDescent="0.25">
      <c r="A15" s="94" t="s">
        <v>100</v>
      </c>
      <c r="B15" s="32"/>
      <c r="C15" s="77">
        <v>3320</v>
      </c>
      <c r="D15" s="78">
        <v>245</v>
      </c>
      <c r="E15" s="78">
        <v>35</v>
      </c>
      <c r="F15" s="78">
        <v>675</v>
      </c>
      <c r="G15" s="78">
        <v>75</v>
      </c>
      <c r="H15" s="78">
        <v>100</v>
      </c>
      <c r="I15" s="78">
        <v>25</v>
      </c>
      <c r="J15" s="78">
        <v>250</v>
      </c>
      <c r="K15" s="78">
        <v>125</v>
      </c>
      <c r="L15" s="78">
        <v>200</v>
      </c>
      <c r="M15" s="78">
        <v>630</v>
      </c>
      <c r="N15" s="78">
        <v>840</v>
      </c>
      <c r="O15" s="79">
        <v>120</v>
      </c>
    </row>
    <row r="16" spans="1:16" ht="12.6" customHeight="1" x14ac:dyDescent="0.25">
      <c r="A16" s="94" t="s">
        <v>101</v>
      </c>
      <c r="B16" s="32"/>
      <c r="C16" s="77">
        <v>3265</v>
      </c>
      <c r="D16" s="78">
        <v>335</v>
      </c>
      <c r="E16" s="78">
        <v>65</v>
      </c>
      <c r="F16" s="78">
        <v>775</v>
      </c>
      <c r="G16" s="78">
        <v>65</v>
      </c>
      <c r="H16" s="78">
        <v>60</v>
      </c>
      <c r="I16" s="78">
        <v>10</v>
      </c>
      <c r="J16" s="78">
        <v>175</v>
      </c>
      <c r="K16" s="78">
        <v>175</v>
      </c>
      <c r="L16" s="78">
        <v>205</v>
      </c>
      <c r="M16" s="78">
        <v>470</v>
      </c>
      <c r="N16" s="78">
        <v>805</v>
      </c>
      <c r="O16" s="79">
        <v>125</v>
      </c>
    </row>
    <row r="17" spans="1:15" ht="12.6" customHeight="1" x14ac:dyDescent="0.25">
      <c r="A17" s="94" t="s">
        <v>102</v>
      </c>
      <c r="B17" s="32"/>
      <c r="C17" s="77">
        <v>1790</v>
      </c>
      <c r="D17" s="78">
        <v>210</v>
      </c>
      <c r="E17" s="78">
        <v>35</v>
      </c>
      <c r="F17" s="78">
        <v>305</v>
      </c>
      <c r="G17" s="78">
        <v>30</v>
      </c>
      <c r="H17" s="78">
        <v>35</v>
      </c>
      <c r="I17" s="78" t="s">
        <v>75</v>
      </c>
      <c r="J17" s="78">
        <v>90</v>
      </c>
      <c r="K17" s="78">
        <v>80</v>
      </c>
      <c r="L17" s="78">
        <v>105</v>
      </c>
      <c r="M17" s="78">
        <v>295</v>
      </c>
      <c r="N17" s="78">
        <v>520</v>
      </c>
      <c r="O17" s="79">
        <v>70</v>
      </c>
    </row>
    <row r="18" spans="1:15" ht="12.6" customHeight="1" x14ac:dyDescent="0.25">
      <c r="A18" s="94" t="s">
        <v>103</v>
      </c>
      <c r="B18" s="64"/>
      <c r="C18" s="77">
        <v>650</v>
      </c>
      <c r="D18" s="78">
        <v>20</v>
      </c>
      <c r="E18" s="78" t="s">
        <v>75</v>
      </c>
      <c r="F18" s="78">
        <v>85</v>
      </c>
      <c r="G18" s="78">
        <v>10</v>
      </c>
      <c r="H18" s="78">
        <v>15</v>
      </c>
      <c r="I18" s="78" t="s">
        <v>75</v>
      </c>
      <c r="J18" s="78">
        <v>50</v>
      </c>
      <c r="K18" s="78">
        <v>50</v>
      </c>
      <c r="L18" s="78">
        <v>25</v>
      </c>
      <c r="M18" s="78">
        <v>200</v>
      </c>
      <c r="N18" s="78">
        <v>175</v>
      </c>
      <c r="O18" s="79">
        <v>15</v>
      </c>
    </row>
    <row r="19" spans="1:15" ht="12.6" customHeight="1" x14ac:dyDescent="0.25">
      <c r="A19" s="94" t="s">
        <v>104</v>
      </c>
      <c r="B19" s="64"/>
      <c r="C19" s="77">
        <v>2030</v>
      </c>
      <c r="D19" s="78">
        <v>175</v>
      </c>
      <c r="E19" s="78">
        <v>25</v>
      </c>
      <c r="F19" s="78">
        <v>385</v>
      </c>
      <c r="G19" s="78">
        <v>40</v>
      </c>
      <c r="H19" s="78">
        <v>45</v>
      </c>
      <c r="I19" s="78" t="s">
        <v>75</v>
      </c>
      <c r="J19" s="78">
        <v>140</v>
      </c>
      <c r="K19" s="78">
        <v>80</v>
      </c>
      <c r="L19" s="78">
        <v>125</v>
      </c>
      <c r="M19" s="78">
        <v>385</v>
      </c>
      <c r="N19" s="78">
        <v>555</v>
      </c>
      <c r="O19" s="79">
        <v>65</v>
      </c>
    </row>
    <row r="20" spans="1:15" ht="12.6" customHeight="1" x14ac:dyDescent="0.25">
      <c r="A20" s="94" t="s">
        <v>105</v>
      </c>
      <c r="B20" s="64"/>
      <c r="C20" s="77">
        <v>1965</v>
      </c>
      <c r="D20" s="78">
        <v>150</v>
      </c>
      <c r="E20" s="78">
        <v>65</v>
      </c>
      <c r="F20" s="78">
        <v>345</v>
      </c>
      <c r="G20" s="78">
        <v>20</v>
      </c>
      <c r="H20" s="78">
        <v>45</v>
      </c>
      <c r="I20" s="78">
        <v>25</v>
      </c>
      <c r="J20" s="78">
        <v>105</v>
      </c>
      <c r="K20" s="78">
        <v>60</v>
      </c>
      <c r="L20" s="78">
        <v>150</v>
      </c>
      <c r="M20" s="78">
        <v>250</v>
      </c>
      <c r="N20" s="78">
        <v>665</v>
      </c>
      <c r="O20" s="79">
        <v>85</v>
      </c>
    </row>
    <row r="21" spans="1:15" ht="12.6" customHeight="1" x14ac:dyDescent="0.25">
      <c r="A21" s="34" t="s">
        <v>118</v>
      </c>
      <c r="B21" s="33"/>
      <c r="C21" s="77">
        <v>19450</v>
      </c>
      <c r="D21" s="78">
        <v>1525</v>
      </c>
      <c r="E21" s="78">
        <v>440</v>
      </c>
      <c r="F21" s="78">
        <v>2980</v>
      </c>
      <c r="G21" s="78">
        <v>320</v>
      </c>
      <c r="H21" s="78">
        <v>815</v>
      </c>
      <c r="I21" s="78">
        <v>120</v>
      </c>
      <c r="J21" s="78">
        <v>1125</v>
      </c>
      <c r="K21" s="78">
        <v>900</v>
      </c>
      <c r="L21" s="78">
        <v>1155</v>
      </c>
      <c r="M21" s="78">
        <v>2830</v>
      </c>
      <c r="N21" s="78">
        <v>6640</v>
      </c>
      <c r="O21" s="79">
        <v>600</v>
      </c>
    </row>
    <row r="22" spans="1:15" ht="12.6" customHeight="1" x14ac:dyDescent="0.25">
      <c r="A22" s="34" t="s">
        <v>76</v>
      </c>
      <c r="B22" s="32"/>
      <c r="C22" s="77">
        <v>24715</v>
      </c>
      <c r="D22" s="78">
        <v>3075</v>
      </c>
      <c r="E22" s="78">
        <v>185</v>
      </c>
      <c r="F22" s="78">
        <v>3875</v>
      </c>
      <c r="G22" s="78">
        <v>705</v>
      </c>
      <c r="H22" s="78">
        <v>1865</v>
      </c>
      <c r="I22" s="78">
        <v>125</v>
      </c>
      <c r="J22" s="78">
        <v>2725</v>
      </c>
      <c r="K22" s="78">
        <v>2315</v>
      </c>
      <c r="L22" s="78">
        <v>1655</v>
      </c>
      <c r="M22" s="78">
        <v>3245</v>
      </c>
      <c r="N22" s="78">
        <v>4100</v>
      </c>
      <c r="O22" s="79">
        <v>855</v>
      </c>
    </row>
    <row r="23" spans="1:15" ht="12.6" customHeight="1" x14ac:dyDescent="0.25">
      <c r="A23" s="34" t="s">
        <v>26</v>
      </c>
      <c r="B23" s="64"/>
      <c r="C23" s="77">
        <v>1240</v>
      </c>
      <c r="D23" s="78">
        <v>155</v>
      </c>
      <c r="E23" s="78" t="s">
        <v>75</v>
      </c>
      <c r="F23" s="78">
        <v>80</v>
      </c>
      <c r="G23" s="78">
        <v>15</v>
      </c>
      <c r="H23" s="78">
        <v>25</v>
      </c>
      <c r="I23" s="78" t="s">
        <v>75</v>
      </c>
      <c r="J23" s="78">
        <v>95</v>
      </c>
      <c r="K23" s="78">
        <v>745</v>
      </c>
      <c r="L23" s="78">
        <v>15</v>
      </c>
      <c r="M23" s="78">
        <v>80</v>
      </c>
      <c r="N23" s="78">
        <v>15</v>
      </c>
      <c r="O23" s="79">
        <v>15</v>
      </c>
    </row>
    <row r="24" spans="1:15" ht="12.6" customHeight="1" x14ac:dyDescent="0.25">
      <c r="A24" s="34"/>
      <c r="B24" s="65"/>
      <c r="C24" s="77"/>
      <c r="D24" s="78"/>
      <c r="E24" s="78"/>
      <c r="F24" s="78"/>
      <c r="G24" s="78"/>
      <c r="H24" s="78"/>
      <c r="I24" s="78"/>
      <c r="J24" s="78"/>
      <c r="K24" s="78"/>
      <c r="L24" s="78"/>
      <c r="M24" s="78"/>
      <c r="N24" s="78"/>
      <c r="O24" s="79"/>
    </row>
    <row r="25" spans="1:15" ht="12.6" customHeight="1" x14ac:dyDescent="0.25">
      <c r="A25" s="143" t="s">
        <v>77</v>
      </c>
      <c r="B25" s="65"/>
      <c r="C25" s="77"/>
      <c r="D25" s="78"/>
      <c r="E25" s="78"/>
      <c r="F25" s="78"/>
      <c r="G25" s="78"/>
      <c r="H25" s="78"/>
      <c r="I25" s="78"/>
      <c r="J25" s="78"/>
      <c r="K25" s="78"/>
      <c r="L25" s="78"/>
      <c r="M25" s="78"/>
      <c r="N25" s="78"/>
      <c r="O25" s="79"/>
    </row>
    <row r="26" spans="1:15" ht="12.6" customHeight="1" x14ac:dyDescent="0.25">
      <c r="A26" s="34" t="s">
        <v>78</v>
      </c>
      <c r="B26" s="65"/>
      <c r="C26" s="77">
        <v>34635</v>
      </c>
      <c r="D26" s="78">
        <v>2005</v>
      </c>
      <c r="E26" s="78">
        <v>95</v>
      </c>
      <c r="F26" s="78">
        <v>5010</v>
      </c>
      <c r="G26" s="78">
        <v>410</v>
      </c>
      <c r="H26" s="78">
        <v>1590</v>
      </c>
      <c r="I26" s="78">
        <v>170</v>
      </c>
      <c r="J26" s="78">
        <v>2295</v>
      </c>
      <c r="K26" s="78">
        <v>2310</v>
      </c>
      <c r="L26" s="78">
        <v>1725</v>
      </c>
      <c r="M26" s="78">
        <v>5680</v>
      </c>
      <c r="N26" s="78">
        <v>12125</v>
      </c>
      <c r="O26" s="79">
        <v>1225</v>
      </c>
    </row>
    <row r="27" spans="1:15" ht="12.6" customHeight="1" x14ac:dyDescent="0.25">
      <c r="A27" s="34" t="s">
        <v>79</v>
      </c>
      <c r="B27" s="65"/>
      <c r="C27" s="77">
        <v>30330</v>
      </c>
      <c r="D27" s="78">
        <v>4465</v>
      </c>
      <c r="E27" s="78">
        <v>880</v>
      </c>
      <c r="F27" s="78">
        <v>6000</v>
      </c>
      <c r="G27" s="78">
        <v>1005</v>
      </c>
      <c r="H27" s="78">
        <v>1520</v>
      </c>
      <c r="I27" s="78">
        <v>205</v>
      </c>
      <c r="J27" s="78">
        <v>2905</v>
      </c>
      <c r="K27" s="78">
        <v>2600</v>
      </c>
      <c r="L27" s="78">
        <v>2175</v>
      </c>
      <c r="M27" s="78">
        <v>3925</v>
      </c>
      <c r="N27" s="78">
        <v>3645</v>
      </c>
      <c r="O27" s="79">
        <v>1015</v>
      </c>
    </row>
    <row r="28" spans="1:15" ht="12.6" customHeight="1" x14ac:dyDescent="0.25">
      <c r="A28" s="66"/>
      <c r="B28" s="65"/>
      <c r="C28" s="77"/>
      <c r="D28" s="78"/>
      <c r="E28" s="78"/>
      <c r="F28" s="78"/>
      <c r="G28" s="78"/>
      <c r="H28" s="78"/>
      <c r="I28" s="78"/>
      <c r="J28" s="78"/>
      <c r="K28" s="78"/>
      <c r="L28" s="78"/>
      <c r="M28" s="78"/>
      <c r="N28" s="78"/>
      <c r="O28" s="79"/>
    </row>
    <row r="29" spans="1:15" ht="12.6" customHeight="1" x14ac:dyDescent="0.25">
      <c r="A29" s="143" t="s">
        <v>132</v>
      </c>
      <c r="B29" s="67"/>
      <c r="C29" s="77"/>
      <c r="D29" s="78"/>
      <c r="E29" s="78"/>
      <c r="F29" s="78"/>
      <c r="G29" s="78"/>
      <c r="H29" s="78"/>
      <c r="I29" s="78"/>
      <c r="J29" s="78"/>
      <c r="K29" s="78"/>
      <c r="L29" s="78"/>
      <c r="M29" s="78"/>
      <c r="N29" s="78"/>
      <c r="O29" s="79"/>
    </row>
    <row r="30" spans="1:15" ht="12.6" customHeight="1" x14ac:dyDescent="0.25">
      <c r="A30" s="34" t="s">
        <v>80</v>
      </c>
      <c r="B30" s="33"/>
      <c r="C30" s="139">
        <v>32325</v>
      </c>
      <c r="D30" s="139">
        <v>2850</v>
      </c>
      <c r="E30" s="140">
        <v>175</v>
      </c>
      <c r="F30" s="140">
        <v>1870</v>
      </c>
      <c r="G30" s="140">
        <v>960</v>
      </c>
      <c r="H30" s="139">
        <v>1835</v>
      </c>
      <c r="I30" s="140">
        <v>180</v>
      </c>
      <c r="J30" s="139">
        <v>3690</v>
      </c>
      <c r="K30" s="139">
        <v>1620</v>
      </c>
      <c r="L30" s="139">
        <v>1950</v>
      </c>
      <c r="M30" s="139">
        <v>7490</v>
      </c>
      <c r="N30" s="139">
        <v>8675</v>
      </c>
      <c r="O30" s="139">
        <v>1030</v>
      </c>
    </row>
    <row r="31" spans="1:15" ht="12.6" customHeight="1" x14ac:dyDescent="0.25">
      <c r="A31" s="34" t="s">
        <v>81</v>
      </c>
      <c r="B31" s="33"/>
      <c r="C31" s="139">
        <v>23165</v>
      </c>
      <c r="D31" s="139">
        <v>2200</v>
      </c>
      <c r="E31" s="140">
        <v>495</v>
      </c>
      <c r="F31" s="139">
        <v>5395</v>
      </c>
      <c r="G31" s="140">
        <v>355</v>
      </c>
      <c r="H31" s="139">
        <v>1055</v>
      </c>
      <c r="I31" s="140">
        <v>130</v>
      </c>
      <c r="J31" s="139">
        <v>1245</v>
      </c>
      <c r="K31" s="139">
        <v>2110</v>
      </c>
      <c r="L31" s="139">
        <v>1675</v>
      </c>
      <c r="M31" s="140">
        <v>1730</v>
      </c>
      <c r="N31" s="139">
        <v>5835</v>
      </c>
      <c r="O31" s="139">
        <v>940</v>
      </c>
    </row>
    <row r="32" spans="1:15" ht="12.6" customHeight="1" x14ac:dyDescent="0.25">
      <c r="A32" s="34" t="s">
        <v>82</v>
      </c>
      <c r="B32" s="32"/>
      <c r="C32" s="139">
        <v>9485</v>
      </c>
      <c r="D32" s="139">
        <v>1425</v>
      </c>
      <c r="E32" s="140">
        <v>300</v>
      </c>
      <c r="F32" s="139">
        <v>3745</v>
      </c>
      <c r="G32" s="141">
        <v>100</v>
      </c>
      <c r="H32" s="140">
        <v>220</v>
      </c>
      <c r="I32" s="141">
        <v>65</v>
      </c>
      <c r="J32" s="140">
        <v>260</v>
      </c>
      <c r="K32" s="140">
        <v>1180</v>
      </c>
      <c r="L32" s="140">
        <v>275</v>
      </c>
      <c r="M32" s="140">
        <v>385</v>
      </c>
      <c r="N32" s="139">
        <v>1260</v>
      </c>
      <c r="O32" s="140">
        <v>270</v>
      </c>
    </row>
    <row r="33" spans="1:15" ht="12.6" customHeight="1" x14ac:dyDescent="0.25">
      <c r="A33" s="34"/>
      <c r="B33" s="32"/>
      <c r="C33" s="104"/>
      <c r="D33" s="104"/>
      <c r="E33" s="104"/>
      <c r="F33" s="104"/>
      <c r="G33" s="104"/>
      <c r="H33" s="104"/>
      <c r="I33" s="104"/>
      <c r="J33" s="104"/>
      <c r="K33" s="104"/>
      <c r="L33" s="104"/>
      <c r="M33" s="104"/>
      <c r="N33" s="104"/>
      <c r="O33" s="104"/>
    </row>
    <row r="34" spans="1:15" ht="12.6" customHeight="1" x14ac:dyDescent="0.25">
      <c r="A34" s="143" t="s">
        <v>83</v>
      </c>
      <c r="B34" s="67"/>
      <c r="C34" s="77"/>
      <c r="D34" s="78"/>
      <c r="E34" s="78"/>
      <c r="F34" s="78"/>
      <c r="G34" s="78"/>
      <c r="H34" s="78"/>
      <c r="I34" s="78"/>
      <c r="J34" s="78"/>
      <c r="K34" s="78"/>
      <c r="L34" s="78"/>
      <c r="M34" s="78"/>
      <c r="N34" s="78"/>
      <c r="O34" s="79"/>
    </row>
    <row r="35" spans="1:15" ht="12.6" customHeight="1" x14ac:dyDescent="0.25">
      <c r="A35" s="34" t="s">
        <v>84</v>
      </c>
      <c r="B35" s="33"/>
      <c r="C35" s="77">
        <v>60140</v>
      </c>
      <c r="D35" s="78">
        <v>5905</v>
      </c>
      <c r="E35" s="78">
        <v>950</v>
      </c>
      <c r="F35" s="78">
        <v>10440</v>
      </c>
      <c r="G35" s="78">
        <v>1250</v>
      </c>
      <c r="H35" s="78">
        <v>3040</v>
      </c>
      <c r="I35" s="78">
        <v>370</v>
      </c>
      <c r="J35" s="78">
        <v>4510</v>
      </c>
      <c r="K35" s="78">
        <v>3780</v>
      </c>
      <c r="L35" s="78">
        <v>3875</v>
      </c>
      <c r="M35" s="78">
        <v>8625</v>
      </c>
      <c r="N35" s="78">
        <v>15280</v>
      </c>
      <c r="O35" s="79">
        <v>2110</v>
      </c>
    </row>
    <row r="36" spans="1:15" ht="12.6" customHeight="1" x14ac:dyDescent="0.25">
      <c r="A36" s="34" t="s">
        <v>85</v>
      </c>
      <c r="B36" s="32"/>
      <c r="C36" s="77">
        <v>3890</v>
      </c>
      <c r="D36" s="78">
        <v>450</v>
      </c>
      <c r="E36" s="78">
        <v>15</v>
      </c>
      <c r="F36" s="78">
        <v>345</v>
      </c>
      <c r="G36" s="78">
        <v>135</v>
      </c>
      <c r="H36" s="78">
        <v>60</v>
      </c>
      <c r="I36" s="78" t="s">
        <v>75</v>
      </c>
      <c r="J36" s="78">
        <v>555</v>
      </c>
      <c r="K36" s="78">
        <v>1030</v>
      </c>
      <c r="L36" s="78">
        <v>20</v>
      </c>
      <c r="M36" s="78">
        <v>785</v>
      </c>
      <c r="N36" s="78">
        <v>395</v>
      </c>
      <c r="O36" s="79">
        <v>100</v>
      </c>
    </row>
    <row r="37" spans="1:15" ht="12.6" customHeight="1" x14ac:dyDescent="0.25">
      <c r="A37" s="34" t="s">
        <v>86</v>
      </c>
      <c r="B37" s="32"/>
      <c r="C37" s="77">
        <v>850</v>
      </c>
      <c r="D37" s="78">
        <v>110</v>
      </c>
      <c r="E37" s="78" t="s">
        <v>75</v>
      </c>
      <c r="F37" s="78">
        <v>180</v>
      </c>
      <c r="G37" s="78">
        <v>25</v>
      </c>
      <c r="H37" s="78">
        <v>10</v>
      </c>
      <c r="I37" s="78" t="s">
        <v>75</v>
      </c>
      <c r="J37" s="78">
        <v>130</v>
      </c>
      <c r="K37" s="78">
        <v>80</v>
      </c>
      <c r="L37" s="78" t="s">
        <v>75</v>
      </c>
      <c r="M37" s="78">
        <v>190</v>
      </c>
      <c r="N37" s="78">
        <v>80</v>
      </c>
      <c r="O37" s="79">
        <v>25</v>
      </c>
    </row>
    <row r="38" spans="1:15" ht="12.6" customHeight="1" x14ac:dyDescent="0.25">
      <c r="A38" s="34" t="s">
        <v>87</v>
      </c>
      <c r="B38" s="32"/>
      <c r="C38" s="77">
        <v>80</v>
      </c>
      <c r="D38" s="78" t="s">
        <v>75</v>
      </c>
      <c r="E38" s="78" t="s">
        <v>75</v>
      </c>
      <c r="F38" s="78">
        <v>40</v>
      </c>
      <c r="G38" s="78" t="s">
        <v>75</v>
      </c>
      <c r="H38" s="78" t="s">
        <v>75</v>
      </c>
      <c r="I38" s="78" t="s">
        <v>75</v>
      </c>
      <c r="J38" s="78" t="s">
        <v>75</v>
      </c>
      <c r="K38" s="78">
        <v>15</v>
      </c>
      <c r="L38" s="78" t="s">
        <v>75</v>
      </c>
      <c r="M38" s="78" t="s">
        <v>75</v>
      </c>
      <c r="N38" s="78" t="s">
        <v>75</v>
      </c>
      <c r="O38" s="79" t="s">
        <v>75</v>
      </c>
    </row>
    <row r="39" spans="1:15" ht="12.6" customHeight="1" x14ac:dyDescent="0.25">
      <c r="A39" s="68"/>
      <c r="B39" s="64"/>
      <c r="C39" s="77"/>
      <c r="D39" s="78"/>
      <c r="E39" s="78"/>
      <c r="F39" s="78"/>
      <c r="G39" s="78"/>
      <c r="H39" s="78"/>
      <c r="I39" s="78"/>
      <c r="J39" s="78"/>
      <c r="K39" s="78"/>
      <c r="L39" s="78"/>
      <c r="M39" s="78"/>
      <c r="N39" s="78"/>
      <c r="O39" s="79"/>
    </row>
    <row r="40" spans="1:15" ht="12.6" customHeight="1" x14ac:dyDescent="0.25">
      <c r="A40" s="143" t="s">
        <v>88</v>
      </c>
      <c r="B40" s="64"/>
      <c r="C40" s="77"/>
      <c r="D40" s="78"/>
      <c r="E40" s="78"/>
      <c r="F40" s="78"/>
      <c r="G40" s="78"/>
      <c r="H40" s="78"/>
      <c r="I40" s="78"/>
      <c r="J40" s="78"/>
      <c r="K40" s="78"/>
      <c r="L40" s="78"/>
      <c r="M40" s="78"/>
      <c r="N40" s="78"/>
      <c r="O40" s="79"/>
    </row>
    <row r="41" spans="1:15" ht="12.6" customHeight="1" x14ac:dyDescent="0.25">
      <c r="A41" s="47" t="s">
        <v>89</v>
      </c>
      <c r="B41" s="69"/>
      <c r="C41" s="77">
        <v>10065</v>
      </c>
      <c r="D41" s="78">
        <v>360</v>
      </c>
      <c r="E41" s="78">
        <v>75</v>
      </c>
      <c r="F41" s="78">
        <v>4685</v>
      </c>
      <c r="G41" s="78">
        <v>145</v>
      </c>
      <c r="H41" s="78">
        <v>65</v>
      </c>
      <c r="I41" s="78">
        <v>25</v>
      </c>
      <c r="J41" s="78">
        <v>530</v>
      </c>
      <c r="K41" s="78">
        <v>1680</v>
      </c>
      <c r="L41" s="78">
        <v>85</v>
      </c>
      <c r="M41" s="78">
        <v>595</v>
      </c>
      <c r="N41" s="78">
        <v>1410</v>
      </c>
      <c r="O41" s="79">
        <v>405</v>
      </c>
    </row>
    <row r="42" spans="1:15" ht="12.6" customHeight="1" x14ac:dyDescent="0.25">
      <c r="A42" s="47" t="s">
        <v>90</v>
      </c>
      <c r="B42" s="69"/>
      <c r="C42" s="77">
        <v>21890</v>
      </c>
      <c r="D42" s="78">
        <v>2325</v>
      </c>
      <c r="E42" s="78">
        <v>305</v>
      </c>
      <c r="F42" s="78">
        <v>2820</v>
      </c>
      <c r="G42" s="78">
        <v>660</v>
      </c>
      <c r="H42" s="78">
        <v>1085</v>
      </c>
      <c r="I42" s="78">
        <v>115</v>
      </c>
      <c r="J42" s="78">
        <v>2200</v>
      </c>
      <c r="K42" s="78">
        <v>1840</v>
      </c>
      <c r="L42" s="78">
        <v>890</v>
      </c>
      <c r="M42" s="78">
        <v>3655</v>
      </c>
      <c r="N42" s="78">
        <v>5320</v>
      </c>
      <c r="O42" s="79">
        <v>680</v>
      </c>
    </row>
    <row r="43" spans="1:15" ht="12.6" customHeight="1" x14ac:dyDescent="0.25">
      <c r="A43" s="47" t="s">
        <v>91</v>
      </c>
      <c r="B43" s="69"/>
      <c r="C43" s="77">
        <v>21350</v>
      </c>
      <c r="D43" s="78">
        <v>2630</v>
      </c>
      <c r="E43" s="78">
        <v>395</v>
      </c>
      <c r="F43" s="78">
        <v>2370</v>
      </c>
      <c r="G43" s="78">
        <v>440</v>
      </c>
      <c r="H43" s="78">
        <v>1455</v>
      </c>
      <c r="I43" s="78">
        <v>150</v>
      </c>
      <c r="J43" s="78">
        <v>1735</v>
      </c>
      <c r="K43" s="78">
        <v>930</v>
      </c>
      <c r="L43" s="78">
        <v>1860</v>
      </c>
      <c r="M43" s="78">
        <v>3035</v>
      </c>
      <c r="N43" s="78">
        <v>5630</v>
      </c>
      <c r="O43" s="79">
        <v>720</v>
      </c>
    </row>
    <row r="44" spans="1:15" ht="12.6" customHeight="1" x14ac:dyDescent="0.25">
      <c r="A44" s="47" t="s">
        <v>92</v>
      </c>
      <c r="B44" s="69"/>
      <c r="C44" s="77">
        <v>11655</v>
      </c>
      <c r="D44" s="78">
        <v>1160</v>
      </c>
      <c r="E44" s="78">
        <v>190</v>
      </c>
      <c r="F44" s="78">
        <v>1135</v>
      </c>
      <c r="G44" s="78">
        <v>175</v>
      </c>
      <c r="H44" s="78">
        <v>505</v>
      </c>
      <c r="I44" s="78">
        <v>80</v>
      </c>
      <c r="J44" s="78">
        <v>730</v>
      </c>
      <c r="K44" s="78">
        <v>455</v>
      </c>
      <c r="L44" s="78">
        <v>1060</v>
      </c>
      <c r="M44" s="78">
        <v>2320</v>
      </c>
      <c r="N44" s="78">
        <v>3410</v>
      </c>
      <c r="O44" s="79">
        <v>430</v>
      </c>
    </row>
    <row r="45" spans="1:15" ht="12.6" customHeight="1" x14ac:dyDescent="0.25">
      <c r="A45" s="47"/>
      <c r="B45" s="69"/>
      <c r="C45" s="77"/>
      <c r="D45" s="78"/>
      <c r="E45" s="78"/>
      <c r="F45" s="78"/>
      <c r="G45" s="78"/>
      <c r="H45" s="78"/>
      <c r="I45" s="78"/>
      <c r="J45" s="78"/>
      <c r="K45" s="78"/>
      <c r="L45" s="78"/>
      <c r="M45" s="78"/>
      <c r="N45" s="78"/>
      <c r="O45" s="79"/>
    </row>
    <row r="46" spans="1:15" ht="12.6" customHeight="1" x14ac:dyDescent="0.25">
      <c r="A46" s="46" t="s">
        <v>94</v>
      </c>
      <c r="B46" s="70"/>
      <c r="C46" s="77"/>
      <c r="D46" s="78"/>
      <c r="E46" s="78"/>
      <c r="F46" s="78"/>
      <c r="G46" s="78"/>
      <c r="H46" s="78"/>
      <c r="I46" s="78"/>
      <c r="J46" s="78"/>
      <c r="K46" s="78"/>
      <c r="L46" s="78"/>
      <c r="M46" s="78"/>
      <c r="N46" s="78"/>
      <c r="O46" s="79"/>
    </row>
    <row r="47" spans="1:15" ht="12.6" customHeight="1" x14ac:dyDescent="0.25">
      <c r="A47" s="58" t="s">
        <v>127</v>
      </c>
      <c r="B47" s="47"/>
      <c r="C47" s="77">
        <v>13495</v>
      </c>
      <c r="D47" s="78">
        <v>1365</v>
      </c>
      <c r="E47" s="78">
        <v>100</v>
      </c>
      <c r="F47" s="78">
        <v>6240</v>
      </c>
      <c r="G47" s="78">
        <v>170</v>
      </c>
      <c r="H47" s="78">
        <v>220</v>
      </c>
      <c r="I47" s="78">
        <v>55</v>
      </c>
      <c r="J47" s="78">
        <v>560</v>
      </c>
      <c r="K47" s="78">
        <v>2460</v>
      </c>
      <c r="L47" s="78">
        <v>130</v>
      </c>
      <c r="M47" s="78">
        <v>490</v>
      </c>
      <c r="N47" s="78">
        <v>1120</v>
      </c>
      <c r="O47" s="79">
        <v>580</v>
      </c>
    </row>
    <row r="48" spans="1:15" ht="12.6" customHeight="1" x14ac:dyDescent="0.25">
      <c r="A48" s="58" t="s">
        <v>128</v>
      </c>
      <c r="B48" s="68"/>
      <c r="C48" s="77">
        <v>11205</v>
      </c>
      <c r="D48" s="78">
        <v>950</v>
      </c>
      <c r="E48" s="78">
        <v>160</v>
      </c>
      <c r="F48" s="78">
        <v>2310</v>
      </c>
      <c r="G48" s="78">
        <v>240</v>
      </c>
      <c r="H48" s="78">
        <v>295</v>
      </c>
      <c r="I48" s="78">
        <v>45</v>
      </c>
      <c r="J48" s="78">
        <v>865</v>
      </c>
      <c r="K48" s="78">
        <v>1520</v>
      </c>
      <c r="L48" s="78">
        <v>380</v>
      </c>
      <c r="M48" s="78">
        <v>1575</v>
      </c>
      <c r="N48" s="78">
        <v>2425</v>
      </c>
      <c r="O48" s="79">
        <v>435</v>
      </c>
    </row>
    <row r="49" spans="1:15" ht="12.6" customHeight="1" x14ac:dyDescent="0.25">
      <c r="A49" s="58" t="s">
        <v>129</v>
      </c>
      <c r="B49" s="35"/>
      <c r="C49" s="77">
        <v>13175</v>
      </c>
      <c r="D49" s="78">
        <v>1050</v>
      </c>
      <c r="E49" s="78">
        <v>270</v>
      </c>
      <c r="F49" s="78">
        <v>1195</v>
      </c>
      <c r="G49" s="78">
        <v>250</v>
      </c>
      <c r="H49" s="78">
        <v>615</v>
      </c>
      <c r="I49" s="78">
        <v>80</v>
      </c>
      <c r="J49" s="78">
        <v>940</v>
      </c>
      <c r="K49" s="78">
        <v>490</v>
      </c>
      <c r="L49" s="78">
        <v>1075</v>
      </c>
      <c r="M49" s="78">
        <v>2085</v>
      </c>
      <c r="N49" s="78">
        <v>4660</v>
      </c>
      <c r="O49" s="79">
        <v>460</v>
      </c>
    </row>
    <row r="50" spans="1:15" ht="12.6" customHeight="1" x14ac:dyDescent="0.25">
      <c r="A50" s="58" t="s">
        <v>130</v>
      </c>
      <c r="B50" s="47"/>
      <c r="C50" s="77">
        <v>13475</v>
      </c>
      <c r="D50" s="78">
        <v>1220</v>
      </c>
      <c r="E50" s="78">
        <v>280</v>
      </c>
      <c r="F50" s="78">
        <v>635</v>
      </c>
      <c r="G50" s="78">
        <v>330</v>
      </c>
      <c r="H50" s="78">
        <v>765</v>
      </c>
      <c r="I50" s="78">
        <v>100</v>
      </c>
      <c r="J50" s="78">
        <v>1020</v>
      </c>
      <c r="K50" s="78">
        <v>245</v>
      </c>
      <c r="L50" s="78">
        <v>1270</v>
      </c>
      <c r="M50" s="78">
        <v>2575</v>
      </c>
      <c r="N50" s="78">
        <v>4605</v>
      </c>
      <c r="O50" s="79">
        <v>425</v>
      </c>
    </row>
    <row r="51" spans="1:15" ht="12.6" customHeight="1" x14ac:dyDescent="0.25">
      <c r="A51" s="58" t="s">
        <v>131</v>
      </c>
      <c r="B51" s="47"/>
      <c r="C51" s="80">
        <v>13615</v>
      </c>
      <c r="D51" s="81">
        <v>1885</v>
      </c>
      <c r="E51" s="81">
        <v>165</v>
      </c>
      <c r="F51" s="81">
        <v>630</v>
      </c>
      <c r="G51" s="81">
        <v>425</v>
      </c>
      <c r="H51" s="81">
        <v>1215</v>
      </c>
      <c r="I51" s="81">
        <v>90</v>
      </c>
      <c r="J51" s="81">
        <v>1810</v>
      </c>
      <c r="K51" s="81">
        <v>190</v>
      </c>
      <c r="L51" s="81">
        <v>1045</v>
      </c>
      <c r="M51" s="81">
        <v>2880</v>
      </c>
      <c r="N51" s="81">
        <v>2950</v>
      </c>
      <c r="O51" s="82">
        <v>335</v>
      </c>
    </row>
    <row r="52" spans="1:15" ht="12.6" customHeight="1" x14ac:dyDescent="0.25">
      <c r="A52" s="111"/>
      <c r="B52" s="111"/>
      <c r="C52" s="111"/>
      <c r="D52" s="111"/>
      <c r="E52" s="111"/>
      <c r="F52" s="111"/>
      <c r="G52" s="111"/>
      <c r="H52" s="111"/>
      <c r="I52" s="111"/>
      <c r="J52" s="111"/>
      <c r="K52" s="111"/>
      <c r="L52" s="111"/>
      <c r="M52" s="111"/>
      <c r="N52" s="111"/>
      <c r="O52" s="111"/>
    </row>
    <row r="53" spans="1:15" ht="12.6" customHeight="1" x14ac:dyDescent="0.25">
      <c r="A53" s="109" t="s">
        <v>122</v>
      </c>
      <c r="B53" s="109"/>
      <c r="C53" s="109"/>
      <c r="D53" s="109"/>
      <c r="E53" s="109"/>
      <c r="F53" s="109"/>
      <c r="G53" s="109"/>
      <c r="H53" s="109"/>
      <c r="I53" s="110"/>
      <c r="J53" s="110"/>
      <c r="K53" s="109"/>
      <c r="L53" s="73"/>
      <c r="M53" s="73"/>
      <c r="N53" s="73"/>
      <c r="O53" s="73"/>
    </row>
    <row r="54" spans="1:15" ht="35.1" customHeight="1" x14ac:dyDescent="0.25">
      <c r="A54" s="154" t="s">
        <v>133</v>
      </c>
      <c r="B54" s="154"/>
      <c r="C54" s="154"/>
      <c r="D54" s="154"/>
      <c r="E54" s="154"/>
      <c r="F54" s="154"/>
      <c r="G54" s="154"/>
      <c r="H54" s="154"/>
      <c r="I54" s="154"/>
      <c r="J54" s="154"/>
      <c r="K54" s="154"/>
      <c r="L54" s="154"/>
      <c r="M54" s="154"/>
      <c r="N54" s="154"/>
      <c r="O54" s="154"/>
    </row>
    <row r="55" spans="1:15" ht="12.6" customHeight="1" x14ac:dyDescent="0.25">
      <c r="A55" s="142"/>
      <c r="B55" s="142"/>
      <c r="C55" s="142"/>
      <c r="D55" s="142"/>
      <c r="E55" s="142"/>
      <c r="F55" s="142"/>
      <c r="G55" s="142"/>
      <c r="H55" s="142"/>
      <c r="I55" s="142"/>
      <c r="J55" s="142"/>
      <c r="K55" s="142"/>
      <c r="L55" s="142"/>
      <c r="M55" s="142"/>
      <c r="N55" s="142"/>
      <c r="O55" s="142"/>
    </row>
    <row r="56" spans="1:15" ht="12.6" customHeight="1" x14ac:dyDescent="0.25">
      <c r="A56" s="142"/>
      <c r="B56" s="142"/>
      <c r="C56" s="142"/>
      <c r="D56" s="142"/>
      <c r="E56" s="142"/>
      <c r="F56" s="142"/>
      <c r="G56" s="142"/>
      <c r="H56" s="142"/>
      <c r="I56" s="142"/>
      <c r="J56" s="142"/>
      <c r="K56" s="142"/>
      <c r="L56" s="142"/>
      <c r="M56" s="142"/>
      <c r="N56" s="142"/>
      <c r="O56" s="142"/>
    </row>
    <row r="57" spans="1:15" ht="12.6" customHeight="1" x14ac:dyDescent="0.25">
      <c r="G57" s="58"/>
      <c r="H57" s="58"/>
      <c r="I57" s="58"/>
    </row>
    <row r="60" spans="1:15" ht="12.6" customHeight="1" x14ac:dyDescent="0.25">
      <c r="D60" s="106"/>
      <c r="E60" s="106"/>
      <c r="F60" s="106"/>
      <c r="G60" s="106"/>
      <c r="H60" s="106"/>
      <c r="I60" s="106"/>
      <c r="J60" s="106"/>
      <c r="K60" s="106"/>
      <c r="L60" s="106"/>
      <c r="M60" s="107"/>
      <c r="N60" s="106"/>
      <c r="O60" s="106"/>
    </row>
    <row r="61" spans="1:15" ht="12.6" customHeight="1" x14ac:dyDescent="0.25">
      <c r="D61" s="106"/>
      <c r="E61" s="106"/>
      <c r="F61" s="106"/>
      <c r="G61" s="106"/>
      <c r="H61" s="106"/>
      <c r="I61" s="106"/>
      <c r="J61" s="106"/>
      <c r="K61" s="106"/>
      <c r="L61" s="106"/>
      <c r="M61" s="107"/>
      <c r="N61" s="106"/>
      <c r="O61" s="106"/>
    </row>
    <row r="62" spans="1:15" ht="12.6" customHeight="1" x14ac:dyDescent="0.25">
      <c r="D62" s="106"/>
      <c r="E62" s="106"/>
      <c r="F62" s="106"/>
      <c r="G62" s="106"/>
      <c r="H62" s="106"/>
      <c r="I62" s="106"/>
      <c r="J62" s="106"/>
      <c r="K62" s="106"/>
      <c r="L62" s="106"/>
      <c r="M62" s="106"/>
      <c r="N62" s="107"/>
      <c r="O62" s="106"/>
    </row>
    <row r="65" spans="7:15" ht="12.6" customHeight="1" x14ac:dyDescent="0.25">
      <c r="G65" s="58"/>
      <c r="H65" s="58"/>
      <c r="I65" s="58"/>
      <c r="J65" s="58"/>
      <c r="K65" s="58"/>
      <c r="L65" s="58"/>
      <c r="M65" s="58"/>
      <c r="N65" s="58"/>
      <c r="O65" s="58"/>
    </row>
    <row r="66" spans="7:15" ht="12.6" customHeight="1" x14ac:dyDescent="0.25">
      <c r="G66" s="58"/>
      <c r="H66" s="58"/>
      <c r="I66" s="58"/>
      <c r="J66" s="58"/>
      <c r="K66" s="58"/>
      <c r="L66" s="58"/>
      <c r="M66" s="58"/>
      <c r="N66" s="58"/>
      <c r="O66" s="58"/>
    </row>
    <row r="67" spans="7:15" ht="12.6" customHeight="1" x14ac:dyDescent="0.25">
      <c r="G67" s="58"/>
      <c r="H67" s="58"/>
      <c r="I67" s="58"/>
      <c r="J67" s="58"/>
      <c r="K67" s="58"/>
      <c r="L67" s="58"/>
      <c r="M67" s="58"/>
      <c r="N67" s="58"/>
      <c r="O67" s="58"/>
    </row>
  </sheetData>
  <mergeCells count="1">
    <mergeCell ref="A54:O54"/>
  </mergeCells>
  <pageMargins left="0.7" right="0.7"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B59"/>
  <sheetViews>
    <sheetView showGridLines="0" zoomScaleNormal="100" workbookViewId="0"/>
  </sheetViews>
  <sheetFormatPr defaultRowHeight="12.6" customHeight="1" x14ac:dyDescent="0.25"/>
  <cols>
    <col min="1" max="1" width="25.7109375" style="73" customWidth="1"/>
    <col min="2" max="2" width="3.7109375" style="73" customWidth="1"/>
    <col min="3" max="15" width="13.7109375" style="73" customWidth="1"/>
    <col min="16" max="16384" width="9.140625" style="73"/>
  </cols>
  <sheetData>
    <row r="1" spans="1:28" ht="12.6" customHeight="1" x14ac:dyDescent="0.25">
      <c r="A1" s="46" t="s">
        <v>95</v>
      </c>
      <c r="B1" s="46"/>
      <c r="C1" s="47"/>
      <c r="D1" s="47"/>
      <c r="E1" s="47"/>
      <c r="F1" s="47"/>
      <c r="G1" s="47"/>
      <c r="H1" s="47"/>
      <c r="I1" s="47"/>
      <c r="J1" s="47"/>
      <c r="K1" s="47"/>
      <c r="L1" s="47"/>
      <c r="M1" s="47"/>
      <c r="N1" s="47"/>
      <c r="O1" s="47"/>
    </row>
    <row r="2" spans="1:28" ht="12.6" customHeight="1" x14ac:dyDescent="0.25">
      <c r="A2" s="48" t="s">
        <v>148</v>
      </c>
      <c r="B2" s="48"/>
      <c r="C2" s="49"/>
      <c r="D2" s="49"/>
      <c r="E2" s="49"/>
      <c r="F2" s="49"/>
      <c r="G2" s="47"/>
      <c r="H2" s="47"/>
      <c r="I2" s="49"/>
      <c r="J2" s="49"/>
      <c r="K2" s="49"/>
      <c r="L2" s="49"/>
      <c r="M2" s="49"/>
      <c r="N2" s="49"/>
      <c r="O2" s="49"/>
    </row>
    <row r="3" spans="1:28" ht="68.25" x14ac:dyDescent="0.25">
      <c r="A3" s="49"/>
      <c r="B3" s="49"/>
      <c r="C3" s="51" t="s">
        <v>25</v>
      </c>
      <c r="D3" s="53" t="s">
        <v>60</v>
      </c>
      <c r="E3" s="53" t="s">
        <v>61</v>
      </c>
      <c r="F3" s="53" t="s">
        <v>62</v>
      </c>
      <c r="G3" s="54" t="s">
        <v>63</v>
      </c>
      <c r="H3" s="54" t="s">
        <v>64</v>
      </c>
      <c r="I3" s="54" t="s">
        <v>65</v>
      </c>
      <c r="J3" s="54" t="s">
        <v>66</v>
      </c>
      <c r="K3" s="55" t="s">
        <v>67</v>
      </c>
      <c r="L3" s="54" t="s">
        <v>68</v>
      </c>
      <c r="M3" s="54" t="s">
        <v>69</v>
      </c>
      <c r="N3" s="54" t="s">
        <v>70</v>
      </c>
      <c r="O3" s="53" t="s">
        <v>71</v>
      </c>
    </row>
    <row r="4" spans="1:28" ht="12.6" customHeight="1" x14ac:dyDescent="0.25">
      <c r="A4" s="47"/>
      <c r="B4" s="47"/>
      <c r="C4" s="47"/>
      <c r="D4" s="47"/>
      <c r="E4" s="47"/>
      <c r="F4" s="47"/>
      <c r="G4" s="56"/>
      <c r="H4" s="56"/>
      <c r="I4" s="56"/>
      <c r="J4" s="56"/>
      <c r="K4" s="47"/>
      <c r="L4" s="47"/>
      <c r="M4" s="47"/>
      <c r="N4" s="47"/>
      <c r="O4" s="47"/>
    </row>
    <row r="5" spans="1:28" ht="12.6" customHeight="1" x14ac:dyDescent="0.25">
      <c r="A5" s="57"/>
      <c r="B5" s="47"/>
      <c r="C5" s="150" t="s">
        <v>72</v>
      </c>
      <c r="D5" s="150"/>
      <c r="E5" s="150"/>
      <c r="F5" s="150"/>
      <c r="G5" s="151"/>
      <c r="H5" s="151"/>
      <c r="I5" s="151"/>
      <c r="J5" s="151"/>
      <c r="K5" s="49"/>
      <c r="L5" s="49"/>
      <c r="M5" s="49"/>
      <c r="N5" s="49"/>
      <c r="O5" s="49"/>
    </row>
    <row r="6" spans="1:28" ht="12.6" customHeight="1" x14ac:dyDescent="0.25">
      <c r="A6" s="47"/>
      <c r="B6" s="47"/>
      <c r="C6" s="47"/>
      <c r="D6" s="47"/>
      <c r="E6" s="47"/>
      <c r="F6" s="47"/>
      <c r="G6" s="58"/>
      <c r="H6" s="58"/>
      <c r="I6" s="58"/>
      <c r="J6" s="47"/>
      <c r="K6" s="47"/>
      <c r="L6" s="47"/>
      <c r="M6" s="47"/>
      <c r="N6" s="47"/>
      <c r="O6" s="47"/>
    </row>
    <row r="7" spans="1:28" ht="12.6" customHeight="1" x14ac:dyDescent="0.25">
      <c r="A7" s="145" t="s">
        <v>25</v>
      </c>
      <c r="B7" s="33"/>
      <c r="C7" s="83">
        <v>66335</v>
      </c>
      <c r="D7" s="84">
        <v>5650</v>
      </c>
      <c r="E7" s="84">
        <v>1125</v>
      </c>
      <c r="F7" s="84">
        <v>12000</v>
      </c>
      <c r="G7" s="84">
        <v>1505</v>
      </c>
      <c r="H7" s="84">
        <v>2645</v>
      </c>
      <c r="I7" s="84">
        <v>365</v>
      </c>
      <c r="J7" s="84">
        <v>4505</v>
      </c>
      <c r="K7" s="84">
        <v>4915</v>
      </c>
      <c r="L7" s="84">
        <v>3980</v>
      </c>
      <c r="M7" s="84">
        <v>9800</v>
      </c>
      <c r="N7" s="84">
        <v>17415</v>
      </c>
      <c r="O7" s="85">
        <v>2430</v>
      </c>
      <c r="P7" s="61"/>
      <c r="Q7" s="61"/>
      <c r="R7" s="61"/>
      <c r="S7" s="61"/>
      <c r="T7" s="61"/>
      <c r="U7" s="61"/>
      <c r="V7" s="61"/>
      <c r="W7" s="61"/>
      <c r="X7" s="61"/>
      <c r="Y7" s="61"/>
      <c r="Z7" s="61"/>
      <c r="AA7" s="61"/>
      <c r="AB7" s="61"/>
    </row>
    <row r="8" spans="1:28" ht="12.6" customHeight="1" x14ac:dyDescent="0.25">
      <c r="A8" s="58"/>
      <c r="B8" s="32"/>
      <c r="C8" s="86"/>
      <c r="D8" s="87"/>
      <c r="E8" s="87"/>
      <c r="F8" s="87"/>
      <c r="G8" s="87"/>
      <c r="H8" s="87"/>
      <c r="I8" s="87"/>
      <c r="J8" s="87"/>
      <c r="K8" s="87"/>
      <c r="L8" s="87"/>
      <c r="M8" s="87"/>
      <c r="N8" s="87"/>
      <c r="O8" s="88"/>
    </row>
    <row r="9" spans="1:28" ht="12.6" customHeight="1" x14ac:dyDescent="0.25">
      <c r="A9" s="144" t="s">
        <v>73</v>
      </c>
      <c r="B9" s="32"/>
      <c r="C9" s="86"/>
      <c r="D9" s="87"/>
      <c r="E9" s="87"/>
      <c r="F9" s="87"/>
      <c r="G9" s="87"/>
      <c r="H9" s="87"/>
      <c r="I9" s="87"/>
      <c r="J9" s="87"/>
      <c r="K9" s="87"/>
      <c r="L9" s="87"/>
      <c r="M9" s="87"/>
      <c r="N9" s="87"/>
      <c r="O9" s="88"/>
    </row>
    <row r="10" spans="1:28" ht="12.6" customHeight="1" x14ac:dyDescent="0.25">
      <c r="A10" s="34" t="s">
        <v>74</v>
      </c>
      <c r="B10" s="32"/>
      <c r="C10" s="86">
        <v>19660</v>
      </c>
      <c r="D10" s="87">
        <v>1500</v>
      </c>
      <c r="E10" s="87">
        <v>345</v>
      </c>
      <c r="F10" s="87">
        <v>4030</v>
      </c>
      <c r="G10" s="87">
        <v>450</v>
      </c>
      <c r="H10" s="87">
        <v>395</v>
      </c>
      <c r="I10" s="87">
        <v>125</v>
      </c>
      <c r="J10" s="87">
        <v>1180</v>
      </c>
      <c r="K10" s="87">
        <v>1055</v>
      </c>
      <c r="L10" s="87">
        <v>1025</v>
      </c>
      <c r="M10" s="87">
        <v>3445</v>
      </c>
      <c r="N10" s="87">
        <v>5295</v>
      </c>
      <c r="O10" s="88">
        <v>810</v>
      </c>
    </row>
    <row r="11" spans="1:28" ht="12.6" customHeight="1" x14ac:dyDescent="0.25">
      <c r="A11" s="94" t="s">
        <v>96</v>
      </c>
      <c r="B11" s="32"/>
      <c r="C11" s="86">
        <v>1580</v>
      </c>
      <c r="D11" s="87">
        <v>55</v>
      </c>
      <c r="E11" s="87" t="s">
        <v>75</v>
      </c>
      <c r="F11" s="87">
        <v>360</v>
      </c>
      <c r="G11" s="87">
        <v>45</v>
      </c>
      <c r="H11" s="87">
        <v>30</v>
      </c>
      <c r="I11" s="87">
        <v>10</v>
      </c>
      <c r="J11" s="87">
        <v>130</v>
      </c>
      <c r="K11" s="87">
        <v>125</v>
      </c>
      <c r="L11" s="87">
        <v>45</v>
      </c>
      <c r="M11" s="87">
        <v>365</v>
      </c>
      <c r="N11" s="87">
        <v>325</v>
      </c>
      <c r="O11" s="88">
        <v>75</v>
      </c>
    </row>
    <row r="12" spans="1:28" ht="12.6" customHeight="1" x14ac:dyDescent="0.25">
      <c r="A12" s="95" t="s">
        <v>97</v>
      </c>
      <c r="C12" s="86">
        <v>2410</v>
      </c>
      <c r="D12" s="87">
        <v>170</v>
      </c>
      <c r="E12" s="87">
        <v>30</v>
      </c>
      <c r="F12" s="87">
        <v>505</v>
      </c>
      <c r="G12" s="87">
        <v>65</v>
      </c>
      <c r="H12" s="87">
        <v>40</v>
      </c>
      <c r="I12" s="87">
        <v>15</v>
      </c>
      <c r="J12" s="87">
        <v>175</v>
      </c>
      <c r="K12" s="87">
        <v>175</v>
      </c>
      <c r="L12" s="87">
        <v>80</v>
      </c>
      <c r="M12" s="87">
        <v>470</v>
      </c>
      <c r="N12" s="87">
        <v>565</v>
      </c>
      <c r="O12" s="88">
        <v>125</v>
      </c>
    </row>
    <row r="13" spans="1:28" ht="12.6" customHeight="1" x14ac:dyDescent="0.25">
      <c r="A13" s="94" t="s">
        <v>98</v>
      </c>
      <c r="B13" s="32"/>
      <c r="C13" s="86">
        <v>315</v>
      </c>
      <c r="D13" s="87">
        <v>25</v>
      </c>
      <c r="E13" s="87" t="s">
        <v>75</v>
      </c>
      <c r="F13" s="87">
        <v>55</v>
      </c>
      <c r="G13" s="87" t="s">
        <v>75</v>
      </c>
      <c r="H13" s="87" t="s">
        <v>75</v>
      </c>
      <c r="I13" s="87" t="s">
        <v>75</v>
      </c>
      <c r="J13" s="87">
        <v>20</v>
      </c>
      <c r="K13" s="87">
        <v>15</v>
      </c>
      <c r="L13" s="87">
        <v>20</v>
      </c>
      <c r="M13" s="87">
        <v>85</v>
      </c>
      <c r="N13" s="87">
        <v>65</v>
      </c>
      <c r="O13" s="88">
        <v>15</v>
      </c>
    </row>
    <row r="14" spans="1:28" ht="12.6" customHeight="1" x14ac:dyDescent="0.25">
      <c r="A14" s="94" t="s">
        <v>99</v>
      </c>
      <c r="B14" s="32"/>
      <c r="C14" s="86">
        <v>2220</v>
      </c>
      <c r="D14" s="87">
        <v>245</v>
      </c>
      <c r="E14" s="87">
        <v>75</v>
      </c>
      <c r="F14" s="87">
        <v>475</v>
      </c>
      <c r="G14" s="87">
        <v>55</v>
      </c>
      <c r="H14" s="87">
        <v>35</v>
      </c>
      <c r="I14" s="87">
        <v>10</v>
      </c>
      <c r="J14" s="87">
        <v>110</v>
      </c>
      <c r="K14" s="87">
        <v>105</v>
      </c>
      <c r="L14" s="87">
        <v>125</v>
      </c>
      <c r="M14" s="87">
        <v>300</v>
      </c>
      <c r="N14" s="87">
        <v>570</v>
      </c>
      <c r="O14" s="88">
        <v>100</v>
      </c>
    </row>
    <row r="15" spans="1:28" ht="12.6" customHeight="1" x14ac:dyDescent="0.25">
      <c r="A15" s="94" t="s">
        <v>100</v>
      </c>
      <c r="B15" s="32"/>
      <c r="C15" s="86">
        <v>3325</v>
      </c>
      <c r="D15" s="87">
        <v>215</v>
      </c>
      <c r="E15" s="87">
        <v>40</v>
      </c>
      <c r="F15" s="87">
        <v>610</v>
      </c>
      <c r="G15" s="87">
        <v>95</v>
      </c>
      <c r="H15" s="87">
        <v>105</v>
      </c>
      <c r="I15" s="87">
        <v>25</v>
      </c>
      <c r="J15" s="87">
        <v>240</v>
      </c>
      <c r="K15" s="87">
        <v>150</v>
      </c>
      <c r="L15" s="87">
        <v>210</v>
      </c>
      <c r="M15" s="87">
        <v>650</v>
      </c>
      <c r="N15" s="87">
        <v>845</v>
      </c>
      <c r="O15" s="88">
        <v>135</v>
      </c>
    </row>
    <row r="16" spans="1:28" ht="12.6" customHeight="1" x14ac:dyDescent="0.25">
      <c r="A16" s="94" t="s">
        <v>101</v>
      </c>
      <c r="B16" s="32"/>
      <c r="C16" s="86">
        <v>3095</v>
      </c>
      <c r="D16" s="87">
        <v>280</v>
      </c>
      <c r="E16" s="87">
        <v>60</v>
      </c>
      <c r="F16" s="87">
        <v>675</v>
      </c>
      <c r="G16" s="87">
        <v>65</v>
      </c>
      <c r="H16" s="87">
        <v>55</v>
      </c>
      <c r="I16" s="87">
        <v>10</v>
      </c>
      <c r="J16" s="87">
        <v>160</v>
      </c>
      <c r="K16" s="87">
        <v>185</v>
      </c>
      <c r="L16" s="87">
        <v>175</v>
      </c>
      <c r="M16" s="87">
        <v>470</v>
      </c>
      <c r="N16" s="87">
        <v>835</v>
      </c>
      <c r="O16" s="88">
        <v>135</v>
      </c>
    </row>
    <row r="17" spans="1:18" ht="12.6" customHeight="1" x14ac:dyDescent="0.25">
      <c r="A17" s="94" t="s">
        <v>102</v>
      </c>
      <c r="B17" s="32"/>
      <c r="C17" s="86">
        <v>1750</v>
      </c>
      <c r="D17" s="87">
        <v>190</v>
      </c>
      <c r="E17" s="87">
        <v>35</v>
      </c>
      <c r="F17" s="87">
        <v>335</v>
      </c>
      <c r="G17" s="87">
        <v>35</v>
      </c>
      <c r="H17" s="87">
        <v>30</v>
      </c>
      <c r="I17" s="87" t="s">
        <v>75</v>
      </c>
      <c r="J17" s="87">
        <v>75</v>
      </c>
      <c r="K17" s="87">
        <v>90</v>
      </c>
      <c r="L17" s="87">
        <v>90</v>
      </c>
      <c r="M17" s="87">
        <v>260</v>
      </c>
      <c r="N17" s="87">
        <v>535</v>
      </c>
      <c r="O17" s="88">
        <v>55</v>
      </c>
    </row>
    <row r="18" spans="1:18" ht="12.6" customHeight="1" x14ac:dyDescent="0.25">
      <c r="A18" s="94" t="s">
        <v>103</v>
      </c>
      <c r="B18" s="32"/>
      <c r="C18" s="86">
        <v>810</v>
      </c>
      <c r="D18" s="87">
        <v>20</v>
      </c>
      <c r="E18" s="87" t="s">
        <v>75</v>
      </c>
      <c r="F18" s="87">
        <v>95</v>
      </c>
      <c r="G18" s="87">
        <v>15</v>
      </c>
      <c r="H18" s="87">
        <v>10</v>
      </c>
      <c r="I18" s="87" t="s">
        <v>75</v>
      </c>
      <c r="J18" s="87">
        <v>65</v>
      </c>
      <c r="K18" s="87">
        <v>65</v>
      </c>
      <c r="L18" s="87">
        <v>20</v>
      </c>
      <c r="M18" s="87">
        <v>230</v>
      </c>
      <c r="N18" s="87">
        <v>265</v>
      </c>
      <c r="O18" s="88">
        <v>20</v>
      </c>
    </row>
    <row r="19" spans="1:18" ht="12.6" customHeight="1" x14ac:dyDescent="0.25">
      <c r="A19" s="94" t="s">
        <v>104</v>
      </c>
      <c r="B19" s="64"/>
      <c r="C19" s="86">
        <v>2030</v>
      </c>
      <c r="D19" s="87">
        <v>170</v>
      </c>
      <c r="E19" s="87">
        <v>25</v>
      </c>
      <c r="F19" s="87">
        <v>375</v>
      </c>
      <c r="G19" s="87">
        <v>45</v>
      </c>
      <c r="H19" s="87">
        <v>45</v>
      </c>
      <c r="I19" s="87">
        <v>10</v>
      </c>
      <c r="J19" s="87">
        <v>110</v>
      </c>
      <c r="K19" s="87">
        <v>85</v>
      </c>
      <c r="L19" s="87">
        <v>145</v>
      </c>
      <c r="M19" s="87">
        <v>365</v>
      </c>
      <c r="N19" s="87">
        <v>575</v>
      </c>
      <c r="O19" s="88">
        <v>75</v>
      </c>
    </row>
    <row r="20" spans="1:18" ht="12.6" customHeight="1" x14ac:dyDescent="0.25">
      <c r="A20" s="94" t="s">
        <v>105</v>
      </c>
      <c r="B20" s="64"/>
      <c r="C20" s="86">
        <v>2130</v>
      </c>
      <c r="D20" s="87">
        <v>135</v>
      </c>
      <c r="E20" s="87">
        <v>65</v>
      </c>
      <c r="F20" s="87">
        <v>545</v>
      </c>
      <c r="G20" s="87">
        <v>20</v>
      </c>
      <c r="H20" s="87">
        <v>35</v>
      </c>
      <c r="I20" s="87">
        <v>25</v>
      </c>
      <c r="J20" s="87">
        <v>95</v>
      </c>
      <c r="K20" s="87">
        <v>55</v>
      </c>
      <c r="L20" s="87">
        <v>110</v>
      </c>
      <c r="M20" s="87">
        <v>250</v>
      </c>
      <c r="N20" s="87">
        <v>720</v>
      </c>
      <c r="O20" s="88">
        <v>70</v>
      </c>
    </row>
    <row r="21" spans="1:18" ht="12.6" customHeight="1" x14ac:dyDescent="0.25">
      <c r="A21" s="34" t="s">
        <v>118</v>
      </c>
      <c r="B21" s="64"/>
      <c r="C21" s="86">
        <v>20295</v>
      </c>
      <c r="D21" s="87">
        <v>1435</v>
      </c>
      <c r="E21" s="87">
        <v>485</v>
      </c>
      <c r="F21" s="87">
        <v>3640</v>
      </c>
      <c r="G21" s="87">
        <v>290</v>
      </c>
      <c r="H21" s="87">
        <v>325</v>
      </c>
      <c r="I21" s="87">
        <v>125</v>
      </c>
      <c r="J21" s="87">
        <v>1015</v>
      </c>
      <c r="K21" s="87">
        <v>700</v>
      </c>
      <c r="L21" s="87">
        <v>1555</v>
      </c>
      <c r="M21" s="87">
        <v>2770</v>
      </c>
      <c r="N21" s="87">
        <v>7305</v>
      </c>
      <c r="O21" s="88">
        <v>645</v>
      </c>
    </row>
    <row r="22" spans="1:18" ht="12.6" customHeight="1" x14ac:dyDescent="0.25">
      <c r="A22" s="34" t="s">
        <v>76</v>
      </c>
      <c r="B22" s="33"/>
      <c r="C22" s="86">
        <v>25280</v>
      </c>
      <c r="D22" s="87">
        <v>2605</v>
      </c>
      <c r="E22" s="87">
        <v>285</v>
      </c>
      <c r="F22" s="87">
        <v>4235</v>
      </c>
      <c r="G22" s="87">
        <v>755</v>
      </c>
      <c r="H22" s="87">
        <v>1905</v>
      </c>
      <c r="I22" s="87">
        <v>115</v>
      </c>
      <c r="J22" s="87">
        <v>2245</v>
      </c>
      <c r="K22" s="87">
        <v>2530</v>
      </c>
      <c r="L22" s="87">
        <v>1385</v>
      </c>
      <c r="M22" s="87">
        <v>3500</v>
      </c>
      <c r="N22" s="87">
        <v>4785</v>
      </c>
      <c r="O22" s="88">
        <v>945</v>
      </c>
    </row>
    <row r="23" spans="1:18" ht="12.6" customHeight="1" x14ac:dyDescent="0.25">
      <c r="A23" s="34" t="s">
        <v>26</v>
      </c>
      <c r="B23" s="33"/>
      <c r="C23" s="86">
        <v>1095</v>
      </c>
      <c r="D23" s="87">
        <v>110</v>
      </c>
      <c r="E23" s="87">
        <v>15</v>
      </c>
      <c r="F23" s="87">
        <v>95</v>
      </c>
      <c r="G23" s="87">
        <v>10</v>
      </c>
      <c r="H23" s="87">
        <v>20</v>
      </c>
      <c r="I23" s="87" t="s">
        <v>75</v>
      </c>
      <c r="J23" s="87">
        <v>60</v>
      </c>
      <c r="K23" s="87">
        <v>625</v>
      </c>
      <c r="L23" s="87">
        <v>15</v>
      </c>
      <c r="M23" s="87">
        <v>85</v>
      </c>
      <c r="N23" s="87">
        <v>30</v>
      </c>
      <c r="O23" s="88">
        <v>25</v>
      </c>
    </row>
    <row r="24" spans="1:18" ht="12.6" customHeight="1" x14ac:dyDescent="0.25">
      <c r="A24" s="34"/>
      <c r="B24" s="32"/>
      <c r="C24" s="86"/>
      <c r="D24" s="87"/>
      <c r="E24" s="87"/>
      <c r="F24" s="87"/>
      <c r="G24" s="87"/>
      <c r="H24" s="87"/>
      <c r="I24" s="87"/>
      <c r="J24" s="87"/>
      <c r="K24" s="87"/>
      <c r="L24" s="87"/>
      <c r="M24" s="87"/>
      <c r="N24" s="87"/>
      <c r="O24" s="88"/>
    </row>
    <row r="25" spans="1:18" ht="12.6" customHeight="1" x14ac:dyDescent="0.25">
      <c r="A25" s="143" t="s">
        <v>77</v>
      </c>
      <c r="B25" s="64"/>
      <c r="C25" s="86"/>
      <c r="D25" s="87"/>
      <c r="E25" s="87"/>
      <c r="F25" s="87"/>
      <c r="G25" s="87"/>
      <c r="H25" s="87"/>
      <c r="I25" s="87"/>
      <c r="J25" s="87"/>
      <c r="K25" s="87"/>
      <c r="L25" s="87"/>
      <c r="M25" s="87"/>
      <c r="N25" s="87"/>
      <c r="O25" s="88"/>
    </row>
    <row r="26" spans="1:18" ht="12.6" customHeight="1" x14ac:dyDescent="0.25">
      <c r="A26" s="34" t="s">
        <v>78</v>
      </c>
      <c r="B26" s="65"/>
      <c r="C26" s="86">
        <v>36400</v>
      </c>
      <c r="D26" s="87">
        <v>1755</v>
      </c>
      <c r="E26" s="87">
        <v>100</v>
      </c>
      <c r="F26" s="87">
        <v>5580</v>
      </c>
      <c r="G26" s="87">
        <v>415</v>
      </c>
      <c r="H26" s="87">
        <v>1215</v>
      </c>
      <c r="I26" s="87">
        <v>185</v>
      </c>
      <c r="J26" s="87">
        <v>2270</v>
      </c>
      <c r="K26" s="87">
        <v>2300</v>
      </c>
      <c r="L26" s="87">
        <v>1770</v>
      </c>
      <c r="M26" s="87">
        <v>5965</v>
      </c>
      <c r="N26" s="87">
        <v>13500</v>
      </c>
      <c r="O26" s="88">
        <v>1350</v>
      </c>
    </row>
    <row r="27" spans="1:18" ht="12.6" customHeight="1" x14ac:dyDescent="0.25">
      <c r="A27" s="34" t="s">
        <v>79</v>
      </c>
      <c r="B27" s="65"/>
      <c r="C27" s="86">
        <v>29935</v>
      </c>
      <c r="D27" s="87">
        <v>3895</v>
      </c>
      <c r="E27" s="87">
        <v>1025</v>
      </c>
      <c r="F27" s="87">
        <v>6420</v>
      </c>
      <c r="G27" s="87">
        <v>1095</v>
      </c>
      <c r="H27" s="87">
        <v>1425</v>
      </c>
      <c r="I27" s="87">
        <v>180</v>
      </c>
      <c r="J27" s="87">
        <v>2235</v>
      </c>
      <c r="K27" s="87">
        <v>2615</v>
      </c>
      <c r="L27" s="87">
        <v>2215</v>
      </c>
      <c r="M27" s="87">
        <v>3840</v>
      </c>
      <c r="N27" s="87">
        <v>3915</v>
      </c>
      <c r="O27" s="88">
        <v>1080</v>
      </c>
      <c r="R27" s="108"/>
    </row>
    <row r="28" spans="1:18" ht="12.6" customHeight="1" x14ac:dyDescent="0.25">
      <c r="A28" s="66"/>
      <c r="B28" s="65"/>
      <c r="C28" s="86"/>
      <c r="D28" s="87"/>
      <c r="E28" s="87"/>
      <c r="F28" s="87"/>
      <c r="G28" s="87"/>
      <c r="H28" s="87"/>
      <c r="I28" s="87"/>
      <c r="J28" s="87"/>
      <c r="K28" s="87"/>
      <c r="L28" s="87"/>
      <c r="M28" s="87"/>
      <c r="N28" s="87"/>
      <c r="O28" s="88"/>
      <c r="R28" s="108"/>
    </row>
    <row r="29" spans="1:18" ht="12.6" customHeight="1" x14ac:dyDescent="0.25">
      <c r="A29" s="143" t="s">
        <v>132</v>
      </c>
      <c r="B29" s="65"/>
      <c r="C29" s="86"/>
      <c r="D29" s="87"/>
      <c r="E29" s="87"/>
      <c r="F29" s="87"/>
      <c r="G29" s="87"/>
      <c r="H29" s="87"/>
      <c r="I29" s="87"/>
      <c r="J29" s="87"/>
      <c r="K29" s="87"/>
      <c r="L29" s="87"/>
      <c r="M29" s="87"/>
      <c r="N29" s="87"/>
      <c r="O29" s="88"/>
      <c r="R29" s="108"/>
    </row>
    <row r="30" spans="1:18" ht="12.6" customHeight="1" x14ac:dyDescent="0.25">
      <c r="A30" s="34" t="s">
        <v>80</v>
      </c>
      <c r="B30" s="65"/>
      <c r="C30" s="139">
        <v>33195</v>
      </c>
      <c r="D30" s="139">
        <v>2485</v>
      </c>
      <c r="E30" s="140">
        <v>170</v>
      </c>
      <c r="F30" s="140">
        <v>2280</v>
      </c>
      <c r="G30" s="140">
        <v>1025</v>
      </c>
      <c r="H30" s="139">
        <v>1640</v>
      </c>
      <c r="I30" s="140">
        <v>180</v>
      </c>
      <c r="J30" s="139">
        <v>3335</v>
      </c>
      <c r="K30" s="139">
        <v>1720</v>
      </c>
      <c r="L30" s="139">
        <v>2070</v>
      </c>
      <c r="M30" s="139">
        <v>7940</v>
      </c>
      <c r="N30" s="139">
        <v>9230</v>
      </c>
      <c r="O30" s="139">
        <v>1120</v>
      </c>
    </row>
    <row r="31" spans="1:18" ht="12.6" customHeight="1" x14ac:dyDescent="0.25">
      <c r="A31" s="34" t="s">
        <v>81</v>
      </c>
      <c r="B31" s="67"/>
      <c r="C31" s="139">
        <v>23500</v>
      </c>
      <c r="D31" s="139">
        <v>1920</v>
      </c>
      <c r="E31" s="139">
        <v>620</v>
      </c>
      <c r="F31" s="139">
        <v>5640</v>
      </c>
      <c r="G31" s="139">
        <v>360</v>
      </c>
      <c r="H31" s="139">
        <v>820</v>
      </c>
      <c r="I31" s="140">
        <v>145</v>
      </c>
      <c r="J31" s="139">
        <v>945</v>
      </c>
      <c r="K31" s="139">
        <v>2260</v>
      </c>
      <c r="L31" s="139">
        <v>1630</v>
      </c>
      <c r="M31" s="139">
        <v>1570</v>
      </c>
      <c r="N31" s="139">
        <v>6620</v>
      </c>
      <c r="O31" s="139">
        <v>970</v>
      </c>
    </row>
    <row r="32" spans="1:18" ht="12.6" customHeight="1" x14ac:dyDescent="0.25">
      <c r="A32" s="34" t="s">
        <v>82</v>
      </c>
      <c r="B32" s="33"/>
      <c r="C32" s="139">
        <v>9650</v>
      </c>
      <c r="D32" s="139">
        <v>1245</v>
      </c>
      <c r="E32" s="140">
        <v>340</v>
      </c>
      <c r="F32" s="139">
        <v>4080</v>
      </c>
      <c r="G32" s="141">
        <v>120</v>
      </c>
      <c r="H32" s="140">
        <v>185</v>
      </c>
      <c r="I32" s="141">
        <v>40</v>
      </c>
      <c r="J32" s="139">
        <v>225</v>
      </c>
      <c r="K32" s="139">
        <v>935</v>
      </c>
      <c r="L32" s="140">
        <v>280</v>
      </c>
      <c r="M32" s="140">
        <v>295</v>
      </c>
      <c r="N32" s="139">
        <v>1565</v>
      </c>
      <c r="O32" s="139">
        <v>340</v>
      </c>
    </row>
    <row r="33" spans="1:15" ht="12.6" customHeight="1" x14ac:dyDescent="0.25">
      <c r="A33" s="34"/>
      <c r="B33" s="33"/>
      <c r="C33" s="104"/>
      <c r="D33" s="104"/>
      <c r="E33" s="104"/>
      <c r="F33" s="104"/>
      <c r="G33" s="104"/>
      <c r="H33" s="104"/>
      <c r="I33" s="104"/>
      <c r="J33" s="104"/>
      <c r="K33" s="104"/>
      <c r="L33" s="104"/>
      <c r="M33" s="104"/>
      <c r="N33" s="104"/>
      <c r="O33" s="104"/>
    </row>
    <row r="34" spans="1:15" ht="12.6" customHeight="1" x14ac:dyDescent="0.25">
      <c r="A34" s="143" t="s">
        <v>83</v>
      </c>
      <c r="B34" s="32"/>
      <c r="C34" s="86"/>
      <c r="D34" s="87"/>
      <c r="E34" s="87"/>
      <c r="F34" s="87"/>
      <c r="G34" s="87"/>
      <c r="H34" s="87"/>
      <c r="I34" s="87"/>
      <c r="J34" s="87"/>
      <c r="K34" s="87"/>
      <c r="L34" s="87"/>
      <c r="M34" s="87"/>
      <c r="N34" s="87"/>
      <c r="O34" s="88"/>
    </row>
    <row r="35" spans="1:15" ht="12.6" customHeight="1" x14ac:dyDescent="0.25">
      <c r="A35" s="34" t="s">
        <v>84</v>
      </c>
      <c r="B35" s="64"/>
      <c r="C35" s="86">
        <v>61355</v>
      </c>
      <c r="D35" s="87">
        <v>5155</v>
      </c>
      <c r="E35" s="87">
        <v>1105</v>
      </c>
      <c r="F35" s="87">
        <v>11270</v>
      </c>
      <c r="G35" s="87">
        <v>1310</v>
      </c>
      <c r="H35" s="87">
        <v>2605</v>
      </c>
      <c r="I35" s="87">
        <v>365</v>
      </c>
      <c r="J35" s="87">
        <v>3865</v>
      </c>
      <c r="K35" s="87">
        <v>3850</v>
      </c>
      <c r="L35" s="87">
        <v>3955</v>
      </c>
      <c r="M35" s="87">
        <v>8760</v>
      </c>
      <c r="N35" s="87">
        <v>16855</v>
      </c>
      <c r="O35" s="88">
        <v>2265</v>
      </c>
    </row>
    <row r="36" spans="1:15" ht="12.6" customHeight="1" x14ac:dyDescent="0.25">
      <c r="A36" s="34" t="s">
        <v>85</v>
      </c>
      <c r="B36" s="67"/>
      <c r="C36" s="86">
        <v>3955</v>
      </c>
      <c r="D36" s="87">
        <v>395</v>
      </c>
      <c r="E36" s="87" t="s">
        <v>75</v>
      </c>
      <c r="F36" s="87">
        <v>445</v>
      </c>
      <c r="G36" s="87">
        <v>155</v>
      </c>
      <c r="H36" s="87">
        <v>35</v>
      </c>
      <c r="I36" s="87" t="s">
        <v>75</v>
      </c>
      <c r="J36" s="87">
        <v>535</v>
      </c>
      <c r="K36" s="87">
        <v>955</v>
      </c>
      <c r="L36" s="87">
        <v>25</v>
      </c>
      <c r="M36" s="87">
        <v>820</v>
      </c>
      <c r="N36" s="87">
        <v>455</v>
      </c>
      <c r="O36" s="88">
        <v>130</v>
      </c>
    </row>
    <row r="37" spans="1:15" ht="12.6" customHeight="1" x14ac:dyDescent="0.25">
      <c r="A37" s="34" t="s">
        <v>86</v>
      </c>
      <c r="B37" s="33"/>
      <c r="C37" s="86">
        <v>940</v>
      </c>
      <c r="D37" s="87">
        <v>95</v>
      </c>
      <c r="E37" s="87">
        <v>10</v>
      </c>
      <c r="F37" s="87">
        <v>240</v>
      </c>
      <c r="G37" s="87">
        <v>40</v>
      </c>
      <c r="H37" s="87" t="s">
        <v>75</v>
      </c>
      <c r="I37" s="87" t="s">
        <v>75</v>
      </c>
      <c r="J37" s="87">
        <v>100</v>
      </c>
      <c r="K37" s="87">
        <v>90</v>
      </c>
      <c r="L37" s="87" t="s">
        <v>75</v>
      </c>
      <c r="M37" s="87">
        <v>225</v>
      </c>
      <c r="N37" s="87">
        <v>95</v>
      </c>
      <c r="O37" s="88">
        <v>30</v>
      </c>
    </row>
    <row r="38" spans="1:15" ht="12.6" customHeight="1" x14ac:dyDescent="0.25">
      <c r="A38" s="34" t="s">
        <v>87</v>
      </c>
      <c r="B38" s="33"/>
      <c r="C38" s="86">
        <v>85</v>
      </c>
      <c r="D38" s="87" t="s">
        <v>75</v>
      </c>
      <c r="E38" s="87" t="s">
        <v>75</v>
      </c>
      <c r="F38" s="87">
        <v>45</v>
      </c>
      <c r="G38" s="87" t="s">
        <v>75</v>
      </c>
      <c r="H38" s="87" t="s">
        <v>75</v>
      </c>
      <c r="I38" s="87" t="s">
        <v>75</v>
      </c>
      <c r="J38" s="87" t="s">
        <v>75</v>
      </c>
      <c r="K38" s="87">
        <v>15</v>
      </c>
      <c r="L38" s="87" t="s">
        <v>75</v>
      </c>
      <c r="M38" s="87" t="s">
        <v>75</v>
      </c>
      <c r="N38" s="87" t="s">
        <v>75</v>
      </c>
      <c r="O38" s="88" t="s">
        <v>75</v>
      </c>
    </row>
    <row r="39" spans="1:15" ht="12.6" customHeight="1" x14ac:dyDescent="0.25">
      <c r="A39" s="68"/>
      <c r="B39" s="32"/>
      <c r="C39" s="86"/>
      <c r="D39" s="87"/>
      <c r="E39" s="87"/>
      <c r="F39" s="87"/>
      <c r="G39" s="87"/>
      <c r="H39" s="87"/>
      <c r="I39" s="87"/>
      <c r="J39" s="87"/>
      <c r="K39" s="87"/>
      <c r="L39" s="87"/>
      <c r="M39" s="87"/>
      <c r="N39" s="87"/>
      <c r="O39" s="88"/>
    </row>
    <row r="40" spans="1:15" ht="12.6" customHeight="1" x14ac:dyDescent="0.25">
      <c r="A40" s="143" t="s">
        <v>88</v>
      </c>
      <c r="B40" s="32"/>
      <c r="C40" s="86"/>
      <c r="D40" s="87"/>
      <c r="E40" s="87"/>
      <c r="F40" s="87"/>
      <c r="G40" s="87"/>
      <c r="H40" s="87"/>
      <c r="I40" s="87"/>
      <c r="J40" s="87"/>
      <c r="K40" s="87"/>
      <c r="L40" s="87"/>
      <c r="M40" s="87"/>
      <c r="N40" s="87"/>
      <c r="O40" s="88"/>
    </row>
    <row r="41" spans="1:15" ht="12.6" customHeight="1" x14ac:dyDescent="0.25">
      <c r="A41" s="47" t="s">
        <v>89</v>
      </c>
      <c r="B41" s="64"/>
      <c r="C41" s="86">
        <v>10435</v>
      </c>
      <c r="D41" s="87">
        <v>230</v>
      </c>
      <c r="E41" s="87">
        <v>90</v>
      </c>
      <c r="F41" s="87">
        <v>4995</v>
      </c>
      <c r="G41" s="87">
        <v>155</v>
      </c>
      <c r="H41" s="87">
        <v>50</v>
      </c>
      <c r="I41" s="87">
        <v>20</v>
      </c>
      <c r="J41" s="87">
        <v>440</v>
      </c>
      <c r="K41" s="87">
        <v>1615</v>
      </c>
      <c r="L41" s="87">
        <v>110</v>
      </c>
      <c r="M41" s="87">
        <v>580</v>
      </c>
      <c r="N41" s="87">
        <v>1710</v>
      </c>
      <c r="O41" s="88">
        <v>445</v>
      </c>
    </row>
    <row r="42" spans="1:15" ht="12.6" customHeight="1" x14ac:dyDescent="0.25">
      <c r="A42" s="47" t="s">
        <v>90</v>
      </c>
      <c r="B42" s="64"/>
      <c r="C42" s="86">
        <v>22720</v>
      </c>
      <c r="D42" s="87">
        <v>1940</v>
      </c>
      <c r="E42" s="87">
        <v>345</v>
      </c>
      <c r="F42" s="87">
        <v>3215</v>
      </c>
      <c r="G42" s="87">
        <v>775</v>
      </c>
      <c r="H42" s="87">
        <v>785</v>
      </c>
      <c r="I42" s="87">
        <v>115</v>
      </c>
      <c r="J42" s="87">
        <v>2035</v>
      </c>
      <c r="K42" s="87">
        <v>1900</v>
      </c>
      <c r="L42" s="87">
        <v>895</v>
      </c>
      <c r="M42" s="87">
        <v>3830</v>
      </c>
      <c r="N42" s="87">
        <v>6095</v>
      </c>
      <c r="O42" s="88">
        <v>790</v>
      </c>
    </row>
    <row r="43" spans="1:15" ht="12.6" customHeight="1" x14ac:dyDescent="0.25">
      <c r="A43" s="47" t="s">
        <v>91</v>
      </c>
      <c r="B43" s="69"/>
      <c r="C43" s="86">
        <v>20845</v>
      </c>
      <c r="D43" s="87">
        <v>2390</v>
      </c>
      <c r="E43" s="87">
        <v>440</v>
      </c>
      <c r="F43" s="87">
        <v>2495</v>
      </c>
      <c r="G43" s="87">
        <v>430</v>
      </c>
      <c r="H43" s="87">
        <v>1255</v>
      </c>
      <c r="I43" s="87">
        <v>140</v>
      </c>
      <c r="J43" s="87">
        <v>1525</v>
      </c>
      <c r="K43" s="87">
        <v>930</v>
      </c>
      <c r="L43" s="87">
        <v>1795</v>
      </c>
      <c r="M43" s="87">
        <v>3030</v>
      </c>
      <c r="N43" s="87">
        <v>5695</v>
      </c>
      <c r="O43" s="88">
        <v>715</v>
      </c>
    </row>
    <row r="44" spans="1:15" ht="12.6" customHeight="1" x14ac:dyDescent="0.25">
      <c r="A44" s="47" t="s">
        <v>92</v>
      </c>
      <c r="B44" s="69"/>
      <c r="C44" s="86">
        <v>12330</v>
      </c>
      <c r="D44" s="87">
        <v>1090</v>
      </c>
      <c r="E44" s="87">
        <v>250</v>
      </c>
      <c r="F44" s="87">
        <v>1295</v>
      </c>
      <c r="G44" s="87">
        <v>145</v>
      </c>
      <c r="H44" s="87">
        <v>555</v>
      </c>
      <c r="I44" s="87">
        <v>85</v>
      </c>
      <c r="J44" s="87">
        <v>505</v>
      </c>
      <c r="K44" s="87">
        <v>465</v>
      </c>
      <c r="L44" s="87">
        <v>1185</v>
      </c>
      <c r="M44" s="87">
        <v>2365</v>
      </c>
      <c r="N44" s="87">
        <v>3915</v>
      </c>
      <c r="O44" s="88">
        <v>480</v>
      </c>
    </row>
    <row r="45" spans="1:15" ht="12.6" customHeight="1" x14ac:dyDescent="0.25">
      <c r="A45" s="47"/>
      <c r="B45" s="69"/>
      <c r="C45" s="86"/>
      <c r="D45" s="87"/>
      <c r="E45" s="87"/>
      <c r="F45" s="87"/>
      <c r="G45" s="87"/>
      <c r="H45" s="87"/>
      <c r="I45" s="87"/>
      <c r="J45" s="87"/>
      <c r="K45" s="87"/>
      <c r="L45" s="87"/>
      <c r="M45" s="87"/>
      <c r="N45" s="87"/>
      <c r="O45" s="88"/>
    </row>
    <row r="46" spans="1:15" ht="12.6" customHeight="1" x14ac:dyDescent="0.25">
      <c r="A46" s="46" t="s">
        <v>94</v>
      </c>
      <c r="B46" s="69"/>
      <c r="C46" s="86"/>
      <c r="D46" s="87"/>
      <c r="E46" s="87"/>
      <c r="F46" s="87"/>
      <c r="G46" s="87"/>
      <c r="H46" s="87"/>
      <c r="I46" s="87"/>
      <c r="J46" s="87"/>
      <c r="K46" s="87"/>
      <c r="L46" s="87"/>
      <c r="M46" s="87"/>
      <c r="N46" s="87"/>
      <c r="O46" s="88"/>
    </row>
    <row r="47" spans="1:15" ht="12.6" customHeight="1" x14ac:dyDescent="0.25">
      <c r="A47" s="58" t="s">
        <v>127</v>
      </c>
      <c r="B47" s="89"/>
      <c r="C47" s="86">
        <v>13215</v>
      </c>
      <c r="D47" s="87">
        <v>1035</v>
      </c>
      <c r="E47" s="87">
        <v>110</v>
      </c>
      <c r="F47" s="87">
        <v>6645</v>
      </c>
      <c r="G47" s="87">
        <v>130</v>
      </c>
      <c r="H47" s="87">
        <v>55</v>
      </c>
      <c r="I47" s="87">
        <v>50</v>
      </c>
      <c r="J47" s="87">
        <v>495</v>
      </c>
      <c r="K47" s="87">
        <v>2285</v>
      </c>
      <c r="L47" s="87">
        <v>165</v>
      </c>
      <c r="M47" s="87">
        <v>415</v>
      </c>
      <c r="N47" s="87">
        <v>1240</v>
      </c>
      <c r="O47" s="88">
        <v>590</v>
      </c>
    </row>
    <row r="48" spans="1:15" ht="12.6" customHeight="1" x14ac:dyDescent="0.25">
      <c r="A48" s="58" t="s">
        <v>128</v>
      </c>
      <c r="B48" s="70"/>
      <c r="C48" s="86">
        <v>10965</v>
      </c>
      <c r="D48" s="87">
        <v>825</v>
      </c>
      <c r="E48" s="87">
        <v>120</v>
      </c>
      <c r="F48" s="87">
        <v>2605</v>
      </c>
      <c r="G48" s="87">
        <v>250</v>
      </c>
      <c r="H48" s="87">
        <v>115</v>
      </c>
      <c r="I48" s="87">
        <v>50</v>
      </c>
      <c r="J48" s="87">
        <v>665</v>
      </c>
      <c r="K48" s="87">
        <v>1640</v>
      </c>
      <c r="L48" s="87">
        <v>195</v>
      </c>
      <c r="M48" s="87">
        <v>1360</v>
      </c>
      <c r="N48" s="87">
        <v>2615</v>
      </c>
      <c r="O48" s="88">
        <v>530</v>
      </c>
    </row>
    <row r="49" spans="1:15" ht="12.6" customHeight="1" x14ac:dyDescent="0.25">
      <c r="A49" s="58" t="s">
        <v>129</v>
      </c>
      <c r="B49" s="47"/>
      <c r="C49" s="86">
        <v>13020</v>
      </c>
      <c r="D49" s="87">
        <v>825</v>
      </c>
      <c r="E49" s="87">
        <v>290</v>
      </c>
      <c r="F49" s="87">
        <v>1185</v>
      </c>
      <c r="G49" s="87">
        <v>300</v>
      </c>
      <c r="H49" s="87">
        <v>490</v>
      </c>
      <c r="I49" s="87">
        <v>75</v>
      </c>
      <c r="J49" s="87">
        <v>825</v>
      </c>
      <c r="K49" s="87">
        <v>490</v>
      </c>
      <c r="L49" s="87">
        <v>845</v>
      </c>
      <c r="M49" s="87">
        <v>2205</v>
      </c>
      <c r="N49" s="87">
        <v>5070</v>
      </c>
      <c r="O49" s="88">
        <v>415</v>
      </c>
    </row>
    <row r="50" spans="1:15" ht="12.6" customHeight="1" x14ac:dyDescent="0.25">
      <c r="A50" s="58" t="s">
        <v>130</v>
      </c>
      <c r="B50" s="93"/>
      <c r="C50" s="86">
        <v>14345</v>
      </c>
      <c r="D50" s="87">
        <v>1025</v>
      </c>
      <c r="E50" s="87">
        <v>405</v>
      </c>
      <c r="F50" s="87">
        <v>915</v>
      </c>
      <c r="G50" s="87">
        <v>360</v>
      </c>
      <c r="H50" s="87">
        <v>705</v>
      </c>
      <c r="I50" s="87">
        <v>100</v>
      </c>
      <c r="J50" s="87">
        <v>1020</v>
      </c>
      <c r="K50" s="87">
        <v>285</v>
      </c>
      <c r="L50" s="87">
        <v>1345</v>
      </c>
      <c r="M50" s="87">
        <v>2730</v>
      </c>
      <c r="N50" s="87">
        <v>4980</v>
      </c>
      <c r="O50" s="88">
        <v>485</v>
      </c>
    </row>
    <row r="51" spans="1:15" ht="12.6" customHeight="1" x14ac:dyDescent="0.25">
      <c r="A51" s="58" t="s">
        <v>131</v>
      </c>
      <c r="C51" s="90">
        <v>14790</v>
      </c>
      <c r="D51" s="91">
        <v>1940</v>
      </c>
      <c r="E51" s="91">
        <v>200</v>
      </c>
      <c r="F51" s="91">
        <v>655</v>
      </c>
      <c r="G51" s="91">
        <v>465</v>
      </c>
      <c r="H51" s="91">
        <v>1285</v>
      </c>
      <c r="I51" s="91">
        <v>90</v>
      </c>
      <c r="J51" s="91">
        <v>1505</v>
      </c>
      <c r="K51" s="91">
        <v>215</v>
      </c>
      <c r="L51" s="91">
        <v>1430</v>
      </c>
      <c r="M51" s="91">
        <v>3090</v>
      </c>
      <c r="N51" s="91">
        <v>3505</v>
      </c>
      <c r="O51" s="92">
        <v>405</v>
      </c>
    </row>
    <row r="53" spans="1:15" ht="12.6" customHeight="1" x14ac:dyDescent="0.25">
      <c r="A53" s="146" t="s">
        <v>122</v>
      </c>
      <c r="B53" s="146"/>
      <c r="C53" s="146"/>
      <c r="D53" s="146"/>
      <c r="E53" s="146"/>
      <c r="F53" s="146"/>
      <c r="G53" s="146"/>
      <c r="H53" s="146"/>
      <c r="I53" s="146"/>
      <c r="J53" s="146"/>
      <c r="K53" s="146"/>
      <c r="L53" s="147"/>
      <c r="M53" s="147"/>
      <c r="N53" s="147"/>
      <c r="O53" s="147"/>
    </row>
    <row r="54" spans="1:15" ht="35.1" customHeight="1" x14ac:dyDescent="0.25">
      <c r="A54" s="154" t="s">
        <v>133</v>
      </c>
      <c r="B54" s="154"/>
      <c r="C54" s="154"/>
      <c r="D54" s="154"/>
      <c r="E54" s="154"/>
      <c r="F54" s="154"/>
      <c r="G54" s="154"/>
      <c r="H54" s="154"/>
      <c r="I54" s="154"/>
      <c r="J54" s="154"/>
      <c r="K54" s="154"/>
      <c r="L54" s="154"/>
      <c r="M54" s="154"/>
      <c r="N54" s="154"/>
      <c r="O54" s="154"/>
    </row>
    <row r="55" spans="1:15" ht="12.6" customHeight="1" x14ac:dyDescent="0.25">
      <c r="A55" s="112"/>
    </row>
    <row r="59" spans="1:15" ht="12.6" customHeight="1" x14ac:dyDescent="0.25">
      <c r="A59" s="93"/>
    </row>
  </sheetData>
  <mergeCells count="1">
    <mergeCell ref="A54:O54"/>
  </mergeCells>
  <pageMargins left="0.7" right="0.7" top="0.75" bottom="0.75" header="0.3" footer="0.3"/>
  <pageSetup paperSize="9" scale="61" orientation="landscape" r:id="rId1"/>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4" id="{24CC3D70-2806-4812-A151-CDD6FA4D38E9}">
            <xm:f>IF('C:\Users\VVHS\AppData\Local\Microsoft\Windows\INetCache\Content.Outlook\SEPU58ZL\[200304 Banen in Leiden (002).xlsx]Tabel 1'!#REF!&gt;20, TRUE, FALSE)</xm:f>
            <x14:dxf>
              <fill>
                <patternFill>
                  <bgColor theme="5" tint="0.39994506668294322"/>
                </patternFill>
              </fill>
            </x14:dxf>
          </x14:cfRule>
          <x14:cfRule type="expression" priority="5" id="{DCC031D1-48CA-4836-AF57-F8161F11C060}">
            <xm:f>IF('C:\Users\VVHS\AppData\Local\Microsoft\Windows\INetCache\Content.Outlook\SEPU58ZL\[200304 Banen in Leiden (002).xlsx]Tabel 1'!#REF!&gt;10, TRUE, FALSE)</xm:f>
            <x14:dxf>
              <fill>
                <patternFill>
                  <bgColor theme="9" tint="0.39994506668294322"/>
                </patternFill>
              </fill>
            </x14:dxf>
          </x14:cfRule>
          <x14:cfRule type="expression" priority="6" id="{AB6FFF30-50A6-44F1-A8DA-8FC7EA7AA459}">
            <xm:f>IF('C:\Users\VVHS\AppData\Local\Microsoft\Windows\INetCache\Content.Outlook\SEPU58ZL\[200304 Banen in Leiden (002).xlsx]Tabel 1'!#REF!&lt;10, TRUE, FALSE)</xm:f>
            <x14:dxf>
              <fill>
                <patternFill>
                  <bgColor theme="6" tint="0.39994506668294322"/>
                </patternFill>
              </fill>
            </x14:dxf>
          </x14:cfRule>
          <xm:sqref>C30:C32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Hees, V. van (Vincent, secundair Productie)</cp:lastModifiedBy>
  <cp:lastPrinted>2015-04-13T14:17:13Z</cp:lastPrinted>
  <dcterms:created xsi:type="dcterms:W3CDTF">2009-09-04T06:54:45Z</dcterms:created>
  <dcterms:modified xsi:type="dcterms:W3CDTF">2020-03-25T10:42:22Z</dcterms:modified>
</cp:coreProperties>
</file>