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sp.nl\productie\primair\IOH\Werk\ASD\202002 LNV Factsheet China\"/>
    </mc:Choice>
  </mc:AlternateContent>
  <bookViews>
    <workbookView xWindow="0" yWindow="0" windowWidth="24000" windowHeight="9300" tabRatio="839"/>
  </bookViews>
  <sheets>
    <sheet name="Voorblad" sheetId="30" r:id="rId1"/>
    <sheet name="Inhoudsopgave" sheetId="29" r:id="rId2"/>
    <sheet name="1a" sheetId="1" r:id="rId3"/>
    <sheet name="1b" sheetId="8" r:id="rId4"/>
    <sheet name="1c" sheetId="10" r:id="rId5"/>
    <sheet name="1d" sheetId="12" r:id="rId6"/>
    <sheet name="1e" sheetId="13" r:id="rId7"/>
    <sheet name="1f" sheetId="7" r:id="rId8"/>
    <sheet name="2a" sheetId="3" r:id="rId9"/>
    <sheet name="2b" sheetId="9" r:id="rId10"/>
    <sheet name="2c" sheetId="11" r:id="rId11"/>
    <sheet name="2d" sheetId="17" r:id="rId12"/>
    <sheet name="2e" sheetId="20" r:id="rId13"/>
    <sheet name="2f" sheetId="21" r:id="rId14"/>
    <sheet name="3a" sheetId="2" r:id="rId15"/>
    <sheet name="3b" sheetId="22" r:id="rId16"/>
    <sheet name="3c" sheetId="24" r:id="rId17"/>
    <sheet name="3d" sheetId="18" r:id="rId18"/>
    <sheet name="3e" sheetId="19" r:id="rId19"/>
    <sheet name="3f" sheetId="5" r:id="rId20"/>
    <sheet name="4a" sheetId="4" r:id="rId21"/>
    <sheet name="4b" sheetId="23" r:id="rId22"/>
    <sheet name="4c" sheetId="25" r:id="rId23"/>
    <sheet name="4d" sheetId="26" r:id="rId24"/>
    <sheet name="4e" sheetId="27" r:id="rId25"/>
    <sheet name="4f" sheetId="6" r:id="rId2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29" l="1"/>
  <c r="B30" i="29"/>
  <c r="B29" i="29"/>
  <c r="B28" i="29"/>
  <c r="B27" i="29"/>
  <c r="B26" i="29"/>
  <c r="B23" i="29"/>
  <c r="B22" i="29"/>
  <c r="B21" i="29"/>
  <c r="B20" i="29"/>
  <c r="B19" i="29"/>
  <c r="B18" i="29"/>
  <c r="B15" i="29"/>
  <c r="B14" i="29"/>
  <c r="B13" i="29"/>
  <c r="B12" i="29"/>
  <c r="B11" i="29"/>
  <c r="B10" i="29"/>
  <c r="B7" i="29"/>
  <c r="B6" i="29"/>
  <c r="B5" i="29"/>
  <c r="B4" i="29"/>
  <c r="B3" i="29"/>
  <c r="B2" i="29"/>
</calcChain>
</file>

<file path=xl/sharedStrings.xml><?xml version="1.0" encoding="utf-8"?>
<sst xmlns="http://schemas.openxmlformats.org/spreadsheetml/2006/main" count="377" uniqueCount="139">
  <si>
    <t>Duitsland</t>
  </si>
  <si>
    <t>België</t>
  </si>
  <si>
    <t>Frankrijk</t>
  </si>
  <si>
    <t>Verenigd Koninkrijk</t>
  </si>
  <si>
    <t>Italië</t>
  </si>
  <si>
    <t>Spanje</t>
  </si>
  <si>
    <t>China</t>
  </si>
  <si>
    <t>Brazilië</t>
  </si>
  <si>
    <t>VS</t>
  </si>
  <si>
    <t>Vlees</t>
  </si>
  <si>
    <t>Vis en zeevruchten</t>
  </si>
  <si>
    <t>Zuivel en eieren</t>
  </si>
  <si>
    <t>Sierteelt</t>
  </si>
  <si>
    <t>Landbouwgerelateerd:</t>
  </si>
  <si>
    <t>Kasmaterialen</t>
  </si>
  <si>
    <t>Landbouwmachines</t>
  </si>
  <si>
    <t>Babymelkpoeder e.a. bereidingen</t>
  </si>
  <si>
    <t>Machines voor de voedingsindustrie</t>
  </si>
  <si>
    <t>Resten voedselindustrie, veevoer</t>
  </si>
  <si>
    <t>Natuurlijke vetten en oliën</t>
  </si>
  <si>
    <t>Oliehoudende zaden en vruchten</t>
  </si>
  <si>
    <t>Machines en onderdelen</t>
  </si>
  <si>
    <t>Wetenschappelijke instrumenten</t>
  </si>
  <si>
    <t>Electrische apparaten, toestellen</t>
  </si>
  <si>
    <t>Farmaceutische producten</t>
  </si>
  <si>
    <t>Kunststof en werken daarvan</t>
  </si>
  <si>
    <t>Wegvoertuigen</t>
  </si>
  <si>
    <t>Houtpulp, papier en karton</t>
  </si>
  <si>
    <t>Organische chemie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</si>
  <si>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</si>
  <si>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</si>
  <si>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</si>
  <si>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</si>
  <si>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</si>
  <si>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</si>
  <si>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</si>
  <si>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</si>
  <si>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</si>
  <si>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</si>
  <si>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</si>
  <si>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</si>
  <si>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</si>
  <si>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</si>
  <si>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</si>
  <si>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</si>
  <si>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</si>
  <si>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</si>
  <si>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Totale uitvoer</t>
  </si>
  <si>
    <t>Uitvoer Nederlandse makelij</t>
  </si>
  <si>
    <t>Wederuitvoer</t>
  </si>
  <si>
    <t>Vlees, met name van varkens</t>
  </si>
  <si>
    <t>Meubelen etc.</t>
  </si>
  <si>
    <t>Werken van ijzer en staal</t>
  </si>
  <si>
    <t>Minerale brandstoffen</t>
  </si>
  <si>
    <t>Overig dierlijke oorsprong</t>
  </si>
  <si>
    <t>Wol en haar</t>
  </si>
  <si>
    <t>Rubber en werken daarvan</t>
  </si>
  <si>
    <t>Bereidingen groente en fruit</t>
  </si>
  <si>
    <t>Zink en werken van zink</t>
  </si>
  <si>
    <t>Koper en werken van koper</t>
  </si>
  <si>
    <t>Levende dieren</t>
  </si>
  <si>
    <t>Fruit</t>
  </si>
  <si>
    <t>Dranken</t>
  </si>
  <si>
    <t>Overige voeding</t>
  </si>
  <si>
    <t>Vlechtstoffen (o.a. riet)</t>
  </si>
  <si>
    <t>Groenten</t>
  </si>
  <si>
    <t>Koffie, thee, specerijen</t>
  </si>
  <si>
    <t>Cacao en bereidingen</t>
  </si>
  <si>
    <t>Plantensappen</t>
  </si>
  <si>
    <t>Meel, mout, zetmeel</t>
  </si>
  <si>
    <t>Speelgoed</t>
  </si>
  <si>
    <t>Producten chemische industrie</t>
  </si>
  <si>
    <t>Ontvlambare stoffen</t>
  </si>
  <si>
    <t>Schoenen</t>
  </si>
  <si>
    <t xml:space="preserve">Onedele metalen </t>
  </si>
  <si>
    <t>Gietijzer, ijzer en staal</t>
  </si>
  <si>
    <t>Zout, zwavel, steen, cement</t>
  </si>
  <si>
    <t>Looi- en verfextracten</t>
  </si>
  <si>
    <t>Kleding (geen brei-/haakwerk)</t>
  </si>
  <si>
    <t>Kleding (brei-/haakwerk)</t>
  </si>
  <si>
    <t>Kleding (niet brei-/haakwerk)</t>
  </si>
  <si>
    <t>Dierlijke oorsprong (niet vlees, zuivel)</t>
  </si>
  <si>
    <t>Suiker en suikerwerk</t>
  </si>
  <si>
    <t>Bereidingen van vlees en vis</t>
  </si>
  <si>
    <t>Graan</t>
  </si>
  <si>
    <t>Vlechtstoffen (o.a. bamboe, riet)</t>
  </si>
  <si>
    <t>Bereidingen van groente en fruit</t>
  </si>
  <si>
    <t>mln euro</t>
  </si>
  <si>
    <t>Tabel 1a. Belangrijkste bestemmingen Nederlandse goederenexport, 2019</t>
  </si>
  <si>
    <t>Tabel 1b. Ontwikkeling goederenexport naar China</t>
  </si>
  <si>
    <t>---------</t>
  </si>
  <si>
    <t>%</t>
  </si>
  <si>
    <t>Aandeel in totale export</t>
  </si>
  <si>
    <t>------------------------------</t>
  </si>
  <si>
    <t>Positie</t>
  </si>
  <si>
    <t>-------------------------------------------------------------------------</t>
  </si>
  <si>
    <t>mld euro</t>
  </si>
  <si>
    <t>Tabel 1c. Ontwikkeling goederenexport naar China per maand</t>
  </si>
  <si>
    <t>----------------------</t>
  </si>
  <si>
    <t>Tabel 1d. Top tien groei export naar China, 2018-19</t>
  </si>
  <si>
    <t>Ontwikkeling uitvoer</t>
  </si>
  <si>
    <t>-------------------------</t>
  </si>
  <si>
    <t>Tabel 1e. Top tien krimp export naar China, 2018-19</t>
  </si>
  <si>
    <t>Tabel 1f. Belangrijkste goederen in de export naar China, 2019</t>
  </si>
  <si>
    <t>Aandeel in totale import</t>
  </si>
  <si>
    <t>Totale invoer</t>
  </si>
  <si>
    <t>------------------</t>
  </si>
  <si>
    <t>Tabel 2a. Belangrijkste herkomstlanden Nederlandse goederenimport, 2019</t>
  </si>
  <si>
    <t>Tabel 2c. Ontwikkeling goederenimport uit China per maand</t>
  </si>
  <si>
    <t>Ontwikkeling invoer</t>
  </si>
  <si>
    <t>Tabel 2d. Top tien groei import uit China, 2018-19</t>
  </si>
  <si>
    <t>Bron: CBS</t>
  </si>
  <si>
    <t>Tabel 2e. Top tien krimp import uit China, 2018-19</t>
  </si>
  <si>
    <t>Aandeel in totale landbouwexport</t>
  </si>
  <si>
    <t>-----------------------------------------</t>
  </si>
  <si>
    <t>-----------</t>
  </si>
  <si>
    <t>Tabel 3a. Belangrijkste bestemmingen Nederlandse landbouwexport, 2019</t>
  </si>
  <si>
    <t>Tabel 3c. Ontwikkeling landbouwexport naar China per maand</t>
  </si>
  <si>
    <t>Tabel 3d. Top tien groei landbouwexport naar China, 2018-19</t>
  </si>
  <si>
    <t>Tabel 3e. Top tien krimp landbouwexport naar China, 2018-19</t>
  </si>
  <si>
    <t>Tabel 3f. Belangrijkste goederen in de landbouwexport naar China, 2019</t>
  </si>
  <si>
    <t>Aandeel in totale landbouwimport</t>
  </si>
  <si>
    <t>Tabel 4a. Belangrijkste herkomstlanden Nederlandse landbouwimport, 2019</t>
  </si>
  <si>
    <t>Tabel 4b. Ontwikkeling landbouwimport uit China</t>
  </si>
  <si>
    <t>Tabel 4c. Ontwikkeling landbouwimport uit China per maand</t>
  </si>
  <si>
    <t>Tabel 4d. Top tien groei landbouwimport uit China, 2018-19</t>
  </si>
  <si>
    <t>Tabel 4e. Top tien negatieve ontwikkeling landbouwimport uit China, 2018-19</t>
  </si>
  <si>
    <t>Deel 1. Totale Nederlandse goederenexport naar China</t>
  </si>
  <si>
    <t>Tabel 2f. Belangrijkste goederen in de import uit China, 2019</t>
  </si>
  <si>
    <t>Tabel 4f. Belangrijkste goederen in de landbouwimport uit China, 2019</t>
  </si>
  <si>
    <t>Deel 2. Totale Nederlandse goederenimport uit China</t>
  </si>
  <si>
    <t>Deel 3. Nederlandse landbouwexport naar China</t>
  </si>
  <si>
    <t>Deel 4. Nederlandse landbouwimport uit China</t>
  </si>
  <si>
    <t>Tabel 2b. Ontwikkeling goederenimport uit China</t>
  </si>
  <si>
    <t>Tabel 3b. Ontwikkeling landbouwexport naar China</t>
  </si>
  <si>
    <t>met speciale aandacht voor de handel in landbouwgoederen</t>
  </si>
  <si>
    <t>in opdracht van het Ministerie van Landbouw, Natuur en Voedselkwaliteit</t>
  </si>
  <si>
    <t>Cijfers over de Nederlandse goederenhandel met China</t>
  </si>
  <si>
    <t>CBS, 16 maart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</si>
</sst>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[$-413]mmm/yy;@"/>
    <numFmt numFmtId="166" formatCode="0.0"/>
    <numFmt numFmtId="167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0" xfId="0" applyFont="1" applyFill="1" applyBorder="1"/>
    <xf numFmtId="0" fontId="0" fillId="2" borderId="0" xfId="0" applyFill="1" applyBorder="1"/>
    <xf numFmtId="0" fontId="0" fillId="2" borderId="0" xfId="0" applyFill="1"/>
    <xf numFmtId="166" fontId="0" fillId="2" borderId="0" xfId="0" applyNumberFormat="1" applyFill="1"/>
    <xf numFmtId="0" fontId="0" fillId="2" borderId="0" xfId="0" quotePrefix="1" applyFill="1" applyBorder="1"/>
    <xf numFmtId="166" fontId="0" fillId="2" borderId="0" xfId="0" applyNumberFormat="1" applyFill="1" applyBorder="1"/>
    <xf numFmtId="0" fontId="1" fillId="2" borderId="0" xfId="0" applyFont="1" applyFill="1"/>
    <xf numFmtId="0" fontId="0" fillId="2" borderId="0" xfId="0" quotePrefix="1" applyFill="1"/>
    <xf numFmtId="165" fontId="0" fillId="2" borderId="0" xfId="0" applyNumberFormat="1" applyFill="1" applyAlignment="1">
      <alignment horizontal="left"/>
    </xf>
    <xf numFmtId="1" fontId="1" fillId="2" borderId="0" xfId="0" applyNumberFormat="1" applyFont="1" applyFill="1" applyBorder="1" applyAlignment="1">
      <alignment horizontal="left"/>
    </xf>
    <xf numFmtId="165" fontId="0" fillId="2" borderId="0" xfId="0" applyNumberFormat="1" applyFill="1" applyBorder="1" applyAlignment="1">
      <alignment horizontal="left"/>
    </xf>
    <xf numFmtId="1" fontId="0" fillId="2" borderId="0" xfId="0" applyNumberFormat="1" applyFill="1"/>
    <xf numFmtId="3" fontId="0" fillId="2" borderId="0" xfId="0" applyNumberFormat="1" applyFill="1"/>
    <xf numFmtId="164" fontId="0" fillId="2" borderId="0" xfId="0" applyNumberFormat="1" applyFill="1"/>
    <xf numFmtId="17" fontId="0" fillId="2" borderId="0" xfId="0" applyNumberFormat="1" applyFill="1"/>
    <xf numFmtId="167" fontId="0" fillId="2" borderId="0" xfId="0" applyNumberFormat="1" applyFill="1"/>
    <xf numFmtId="0" fontId="2" fillId="2" borderId="0" xfId="1" applyFill="1"/>
    <xf numFmtId="0" fontId="3" fillId="2" borderId="0" xfId="0" applyFont="1" applyFill="1"/>
    <xf numFmtId="15" fontId="0" fillId="2" borderId="0" xfId="0" applyNumberFormat="1" applyFill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0"/>
  <sheetViews>
    <sheetView tabSelected="1" workbookViewId="0"/>
  </sheetViews>
  <sheetFormatPr defaultRowHeight="15" x14ac:dyDescent="0.25"/>
  <cols>
    <col min="1" max="1" width="9.140625" style="3"/>
    <col min="2" max="2" width="9.5703125" style="3" bestFit="1" customWidth="1"/>
    <col min="3" max="16384" width="9.140625" style="3"/>
  </cols>
  <sheetData>
    <row r="4" spans="2:2" ht="23.25" x14ac:dyDescent="0.35">
      <c r="B4" s="18" t="s">
        <v>137</v>
      </c>
    </row>
    <row r="6" spans="2:2" x14ac:dyDescent="0.25">
      <c r="B6" s="3" t="s">
        <v>135</v>
      </c>
    </row>
    <row r="8" spans="2:2" x14ac:dyDescent="0.25">
      <c r="B8" s="3" t="s">
        <v>136</v>
      </c>
    </row>
    <row r="10" spans="2:2" x14ac:dyDescent="0.25">
      <c r="B10" s="19" t="s">
        <v>138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/>
  </sheetViews>
  <sheetFormatPr defaultRowHeight="15" x14ac:dyDescent="0.25"/>
  <cols>
    <col min="1" max="1" width="9.140625" style="3"/>
    <col min="2" max="2" width="14.140625" style="3" customWidth="1"/>
    <col min="3" max="16384" width="9.140625" style="3"/>
  </cols>
  <sheetData>
    <row r="1" spans="1:3" x14ac:dyDescent="0.25">
      <c r="A1" s="7" t="s">
        <v>133</v>
      </c>
    </row>
    <row r="3" spans="1:3" x14ac:dyDescent="0.25">
      <c r="B3" s="3" t="s">
        <v>105</v>
      </c>
    </row>
    <row r="4" spans="1:3" x14ac:dyDescent="0.25">
      <c r="B4" s="8" t="s">
        <v>106</v>
      </c>
    </row>
    <row r="5" spans="1:3" x14ac:dyDescent="0.25">
      <c r="B5" s="3" t="s">
        <v>96</v>
      </c>
    </row>
    <row r="6" spans="1:3" x14ac:dyDescent="0.25">
      <c r="B6" s="8" t="s">
        <v>106</v>
      </c>
    </row>
    <row r="7" spans="1:3" x14ac:dyDescent="0.25">
      <c r="A7" s="3" t="s">
        <v>29</v>
      </c>
      <c r="B7" s="4">
        <v>8.9</v>
      </c>
      <c r="C7" s="4"/>
    </row>
    <row r="8" spans="1:3" x14ac:dyDescent="0.25">
      <c r="A8" s="3" t="s">
        <v>30</v>
      </c>
      <c r="B8" s="4">
        <v>10.6</v>
      </c>
      <c r="C8" s="4"/>
    </row>
    <row r="9" spans="1:3" x14ac:dyDescent="0.25">
      <c r="A9" s="3" t="s">
        <v>31</v>
      </c>
      <c r="B9" s="4">
        <v>14.5</v>
      </c>
      <c r="C9" s="4"/>
    </row>
    <row r="10" spans="1:3" x14ac:dyDescent="0.25">
      <c r="A10" s="3" t="s">
        <v>32</v>
      </c>
      <c r="B10" s="4">
        <v>19.100000000000001</v>
      </c>
      <c r="C10" s="4"/>
    </row>
    <row r="11" spans="1:3" x14ac:dyDescent="0.25">
      <c r="A11" s="3" t="s">
        <v>33</v>
      </c>
      <c r="B11" s="4">
        <v>23</v>
      </c>
      <c r="C11" s="4"/>
    </row>
    <row r="12" spans="1:3" x14ac:dyDescent="0.25">
      <c r="A12" s="3" t="s">
        <v>34</v>
      </c>
      <c r="B12" s="4">
        <v>26.3</v>
      </c>
      <c r="C12" s="4"/>
    </row>
    <row r="13" spans="1:3" x14ac:dyDescent="0.25">
      <c r="A13" s="3" t="s">
        <v>35</v>
      </c>
      <c r="B13" s="4">
        <v>25</v>
      </c>
      <c r="C13" s="4"/>
    </row>
    <row r="14" spans="1:3" x14ac:dyDescent="0.25">
      <c r="A14" s="3" t="s">
        <v>36</v>
      </c>
      <c r="B14" s="4">
        <v>22</v>
      </c>
      <c r="C14" s="4"/>
    </row>
    <row r="15" spans="1:3" x14ac:dyDescent="0.25">
      <c r="A15" s="3" t="s">
        <v>37</v>
      </c>
      <c r="B15" s="4">
        <v>31</v>
      </c>
      <c r="C15" s="4"/>
    </row>
    <row r="16" spans="1:3" x14ac:dyDescent="0.25">
      <c r="A16" s="3" t="s">
        <v>38</v>
      </c>
      <c r="B16" s="4">
        <v>30.9</v>
      </c>
      <c r="C16" s="4"/>
    </row>
    <row r="17" spans="1:3" x14ac:dyDescent="0.25">
      <c r="A17" s="3" t="s">
        <v>39</v>
      </c>
      <c r="B17" s="4">
        <v>31.9</v>
      </c>
      <c r="C17" s="4"/>
    </row>
    <row r="18" spans="1:3" x14ac:dyDescent="0.25">
      <c r="A18" s="3" t="s">
        <v>40</v>
      </c>
      <c r="B18" s="4">
        <v>31.8</v>
      </c>
      <c r="C18" s="4"/>
    </row>
    <row r="19" spans="1:3" x14ac:dyDescent="0.25">
      <c r="A19" s="3" t="s">
        <v>41</v>
      </c>
      <c r="B19" s="4">
        <v>35.4</v>
      </c>
      <c r="C19" s="4"/>
    </row>
    <row r="20" spans="1:3" x14ac:dyDescent="0.25">
      <c r="A20" s="3" t="s">
        <v>42</v>
      </c>
      <c r="B20" s="4">
        <v>32.4</v>
      </c>
      <c r="C20" s="4"/>
    </row>
    <row r="21" spans="1:3" x14ac:dyDescent="0.25">
      <c r="A21" s="3" t="s">
        <v>43</v>
      </c>
      <c r="B21" s="4">
        <v>32.5</v>
      </c>
      <c r="C21" s="4"/>
    </row>
    <row r="22" spans="1:3" x14ac:dyDescent="0.25">
      <c r="A22" s="3" t="s">
        <v>44</v>
      </c>
      <c r="B22" s="4">
        <v>36.1</v>
      </c>
      <c r="C22" s="4"/>
    </row>
    <row r="23" spans="1:3" x14ac:dyDescent="0.25">
      <c r="A23" s="3" t="s">
        <v>45</v>
      </c>
      <c r="B23" s="4">
        <v>39.200000000000003</v>
      </c>
      <c r="C23" s="4"/>
    </row>
    <row r="24" spans="1:3" x14ac:dyDescent="0.25">
      <c r="A24" s="3" t="s">
        <v>46</v>
      </c>
      <c r="B24" s="4">
        <v>43</v>
      </c>
      <c r="C24" s="4"/>
    </row>
    <row r="26" spans="1:3" x14ac:dyDescent="0.25">
      <c r="A26" s="2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defaultRowHeight="15" x14ac:dyDescent="0.25"/>
  <cols>
    <col min="1" max="2" width="9.140625" style="3"/>
    <col min="3" max="3" width="16.85546875" style="3" bestFit="1" customWidth="1"/>
    <col min="4" max="16384" width="9.140625" style="3"/>
  </cols>
  <sheetData>
    <row r="1" spans="1:4" x14ac:dyDescent="0.25">
      <c r="A1" s="7" t="s">
        <v>108</v>
      </c>
    </row>
    <row r="2" spans="1:4" x14ac:dyDescent="0.25">
      <c r="A2" s="7"/>
    </row>
    <row r="3" spans="1:4" x14ac:dyDescent="0.25">
      <c r="C3" s="3" t="s">
        <v>105</v>
      </c>
    </row>
    <row r="4" spans="1:4" x14ac:dyDescent="0.25">
      <c r="C4" s="8" t="s">
        <v>98</v>
      </c>
    </row>
    <row r="5" spans="1:4" x14ac:dyDescent="0.25">
      <c r="C5" s="3" t="s">
        <v>96</v>
      </c>
    </row>
    <row r="6" spans="1:4" x14ac:dyDescent="0.25">
      <c r="C6" s="8" t="s">
        <v>98</v>
      </c>
    </row>
    <row r="7" spans="1:4" x14ac:dyDescent="0.25">
      <c r="B7" s="15">
        <v>43101</v>
      </c>
      <c r="C7" s="4">
        <v>3.4</v>
      </c>
      <c r="D7" s="4"/>
    </row>
    <row r="8" spans="1:4" x14ac:dyDescent="0.25">
      <c r="B8" s="15">
        <v>43132</v>
      </c>
      <c r="C8" s="4">
        <v>2.9</v>
      </c>
      <c r="D8" s="4"/>
    </row>
    <row r="9" spans="1:4" x14ac:dyDescent="0.25">
      <c r="B9" s="15">
        <v>43160</v>
      </c>
      <c r="C9" s="4">
        <v>3</v>
      </c>
      <c r="D9" s="4"/>
    </row>
    <row r="10" spans="1:4" x14ac:dyDescent="0.25">
      <c r="B10" s="15">
        <v>43191</v>
      </c>
      <c r="C10" s="4">
        <v>2.7</v>
      </c>
      <c r="D10" s="4"/>
    </row>
    <row r="11" spans="1:4" x14ac:dyDescent="0.25">
      <c r="B11" s="15">
        <v>43221</v>
      </c>
      <c r="C11" s="4">
        <v>3.1</v>
      </c>
      <c r="D11" s="4"/>
    </row>
    <row r="12" spans="1:4" x14ac:dyDescent="0.25">
      <c r="B12" s="15">
        <v>43252</v>
      </c>
      <c r="C12" s="4">
        <v>3.2</v>
      </c>
      <c r="D12" s="4"/>
    </row>
    <row r="13" spans="1:4" x14ac:dyDescent="0.25">
      <c r="B13" s="15">
        <v>43282</v>
      </c>
      <c r="C13" s="4">
        <v>3.4</v>
      </c>
      <c r="D13" s="4"/>
    </row>
    <row r="14" spans="1:4" x14ac:dyDescent="0.25">
      <c r="B14" s="15">
        <v>43313</v>
      </c>
      <c r="C14" s="4">
        <v>3.6</v>
      </c>
      <c r="D14" s="4"/>
    </row>
    <row r="15" spans="1:4" x14ac:dyDescent="0.25">
      <c r="B15" s="15">
        <v>43344</v>
      </c>
      <c r="C15" s="4">
        <v>3.2</v>
      </c>
      <c r="D15" s="4"/>
    </row>
    <row r="16" spans="1:4" x14ac:dyDescent="0.25">
      <c r="B16" s="15">
        <v>43374</v>
      </c>
      <c r="C16" s="4">
        <v>3.8</v>
      </c>
      <c r="D16" s="4"/>
    </row>
    <row r="17" spans="2:4" x14ac:dyDescent="0.25">
      <c r="B17" s="15">
        <v>43405</v>
      </c>
      <c r="C17" s="4">
        <v>3.6</v>
      </c>
      <c r="D17" s="4"/>
    </row>
    <row r="18" spans="2:4" x14ac:dyDescent="0.25">
      <c r="B18" s="15">
        <v>43435</v>
      </c>
      <c r="C18" s="4">
        <v>3.1</v>
      </c>
      <c r="D18" s="4"/>
    </row>
    <row r="19" spans="2:4" x14ac:dyDescent="0.25">
      <c r="B19" s="15">
        <v>43466</v>
      </c>
      <c r="C19" s="4">
        <v>3.8</v>
      </c>
      <c r="D19" s="4"/>
    </row>
    <row r="20" spans="2:4" x14ac:dyDescent="0.25">
      <c r="B20" s="15">
        <v>43497</v>
      </c>
      <c r="C20" s="4">
        <v>3.3</v>
      </c>
      <c r="D20" s="4"/>
    </row>
    <row r="21" spans="2:4" x14ac:dyDescent="0.25">
      <c r="B21" s="15">
        <v>43525</v>
      </c>
      <c r="C21" s="4">
        <v>3</v>
      </c>
      <c r="D21" s="4"/>
    </row>
    <row r="22" spans="2:4" x14ac:dyDescent="0.25">
      <c r="B22" s="15">
        <v>43556</v>
      </c>
      <c r="C22" s="4">
        <v>3.3</v>
      </c>
      <c r="D22" s="4"/>
    </row>
    <row r="23" spans="2:4" x14ac:dyDescent="0.25">
      <c r="B23" s="15">
        <v>43586</v>
      </c>
      <c r="C23" s="4">
        <v>3.7</v>
      </c>
      <c r="D23" s="4"/>
    </row>
    <row r="24" spans="2:4" x14ac:dyDescent="0.25">
      <c r="B24" s="15">
        <v>43617</v>
      </c>
      <c r="C24" s="4">
        <v>3.3</v>
      </c>
      <c r="D24" s="4"/>
    </row>
    <row r="25" spans="2:4" x14ac:dyDescent="0.25">
      <c r="B25" s="15">
        <v>43647</v>
      </c>
      <c r="C25" s="4">
        <v>3.9</v>
      </c>
      <c r="D25" s="4"/>
    </row>
    <row r="26" spans="2:4" x14ac:dyDescent="0.25">
      <c r="B26" s="15">
        <v>43678</v>
      </c>
      <c r="C26" s="4">
        <v>3.7</v>
      </c>
      <c r="D26" s="4"/>
    </row>
    <row r="27" spans="2:4" x14ac:dyDescent="0.25">
      <c r="B27" s="15">
        <v>43709</v>
      </c>
      <c r="C27" s="4">
        <v>3.7</v>
      </c>
      <c r="D27" s="4"/>
    </row>
    <row r="28" spans="2:4" x14ac:dyDescent="0.25">
      <c r="B28" s="15">
        <v>43739</v>
      </c>
      <c r="C28" s="4">
        <v>4.2</v>
      </c>
      <c r="D28" s="4"/>
    </row>
    <row r="29" spans="2:4" x14ac:dyDescent="0.25">
      <c r="B29" s="15">
        <v>43770</v>
      </c>
      <c r="C29" s="4">
        <v>3.7</v>
      </c>
      <c r="D29" s="4"/>
    </row>
    <row r="30" spans="2:4" x14ac:dyDescent="0.25">
      <c r="B30" s="15">
        <v>43800</v>
      </c>
      <c r="C30" s="4">
        <v>3.4</v>
      </c>
      <c r="D30" s="4"/>
    </row>
    <row r="31" spans="2:4" x14ac:dyDescent="0.25">
      <c r="B31" s="15">
        <v>43831</v>
      </c>
      <c r="C31" s="4">
        <v>4.0999999999999996</v>
      </c>
      <c r="D31" s="4"/>
    </row>
    <row r="33" spans="1:1" x14ac:dyDescent="0.25">
      <c r="A33" s="2" t="s">
        <v>111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5" x14ac:dyDescent="0.25"/>
  <cols>
    <col min="1" max="1" width="31.42578125" style="3" bestFit="1" customWidth="1"/>
    <col min="2" max="2" width="20.42578125" style="3" customWidth="1"/>
    <col min="3" max="16384" width="9.140625" style="3"/>
  </cols>
  <sheetData>
    <row r="1" spans="1:3" x14ac:dyDescent="0.25">
      <c r="A1" s="7" t="s">
        <v>110</v>
      </c>
    </row>
    <row r="2" spans="1:3" x14ac:dyDescent="0.25">
      <c r="A2" s="7"/>
    </row>
    <row r="3" spans="1:3" x14ac:dyDescent="0.25">
      <c r="B3" s="3" t="s">
        <v>109</v>
      </c>
    </row>
    <row r="4" spans="1:3" x14ac:dyDescent="0.25">
      <c r="B4" s="8" t="s">
        <v>101</v>
      </c>
    </row>
    <row r="5" spans="1:3" x14ac:dyDescent="0.25">
      <c r="B5" s="3" t="s">
        <v>87</v>
      </c>
    </row>
    <row r="6" spans="1:3" x14ac:dyDescent="0.25">
      <c r="B6" s="8" t="s">
        <v>101</v>
      </c>
    </row>
    <row r="7" spans="1:3" x14ac:dyDescent="0.25">
      <c r="A7" s="3" t="s">
        <v>23</v>
      </c>
      <c r="B7" s="12">
        <v>1893</v>
      </c>
      <c r="C7" s="12"/>
    </row>
    <row r="8" spans="1:3" x14ac:dyDescent="0.25">
      <c r="A8" s="3" t="s">
        <v>21</v>
      </c>
      <c r="B8" s="12">
        <v>207</v>
      </c>
      <c r="C8" s="12"/>
    </row>
    <row r="9" spans="1:3" x14ac:dyDescent="0.25">
      <c r="A9" s="3" t="s">
        <v>22</v>
      </c>
      <c r="B9" s="12">
        <v>191</v>
      </c>
      <c r="C9" s="12"/>
    </row>
    <row r="10" spans="1:3" x14ac:dyDescent="0.25">
      <c r="A10" s="3" t="s">
        <v>51</v>
      </c>
      <c r="B10" s="12">
        <v>182</v>
      </c>
      <c r="C10" s="12"/>
    </row>
    <row r="11" spans="1:3" x14ac:dyDescent="0.25">
      <c r="A11" s="3" t="s">
        <v>70</v>
      </c>
      <c r="B11" s="12">
        <v>156</v>
      </c>
      <c r="C11" s="12"/>
    </row>
    <row r="12" spans="1:3" x14ac:dyDescent="0.25">
      <c r="A12" s="3" t="s">
        <v>78</v>
      </c>
      <c r="B12" s="12">
        <v>144</v>
      </c>
      <c r="C12" s="12"/>
    </row>
    <row r="13" spans="1:3" x14ac:dyDescent="0.25">
      <c r="A13" s="3" t="s">
        <v>26</v>
      </c>
      <c r="B13" s="12">
        <v>117</v>
      </c>
      <c r="C13" s="12"/>
    </row>
    <row r="14" spans="1:3" x14ac:dyDescent="0.25">
      <c r="A14" s="3" t="s">
        <v>71</v>
      </c>
      <c r="B14" s="12">
        <v>112</v>
      </c>
      <c r="C14" s="12"/>
    </row>
    <row r="15" spans="1:3" x14ac:dyDescent="0.25">
      <c r="A15" s="3" t="s">
        <v>52</v>
      </c>
      <c r="B15" s="12">
        <v>96</v>
      </c>
      <c r="C15" s="12"/>
    </row>
    <row r="16" spans="1:3" x14ac:dyDescent="0.25">
      <c r="A16" s="3" t="s">
        <v>25</v>
      </c>
      <c r="B16" s="12">
        <v>89</v>
      </c>
      <c r="C16" s="12"/>
    </row>
    <row r="18" spans="1:1" x14ac:dyDescent="0.25">
      <c r="A18" s="2" t="s">
        <v>111</v>
      </c>
    </row>
  </sheetData>
  <sortState ref="A7:B16">
    <sortCondition descending="1" ref="B7:B16"/>
  </sortState>
  <pageMargins left="0.7" right="0.7" top="0.75" bottom="0.75" header="0.3" footer="0.3"/>
  <pageSetup paperSize="9" orientation="portrait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5" x14ac:dyDescent="0.25"/>
  <cols>
    <col min="1" max="1" width="35" style="3" customWidth="1"/>
    <col min="2" max="2" width="19.28515625" style="3" bestFit="1" customWidth="1"/>
    <col min="3" max="16384" width="9.140625" style="3"/>
  </cols>
  <sheetData>
    <row r="1" spans="1:3" x14ac:dyDescent="0.25">
      <c r="A1" s="7" t="s">
        <v>112</v>
      </c>
    </row>
    <row r="2" spans="1:3" x14ac:dyDescent="0.25">
      <c r="A2" s="7"/>
    </row>
    <row r="3" spans="1:3" x14ac:dyDescent="0.25">
      <c r="B3" s="3" t="s">
        <v>109</v>
      </c>
    </row>
    <row r="4" spans="1:3" x14ac:dyDescent="0.25">
      <c r="B4" s="8" t="s">
        <v>101</v>
      </c>
    </row>
    <row r="5" spans="1:3" x14ac:dyDescent="0.25">
      <c r="B5" s="3" t="s">
        <v>87</v>
      </c>
    </row>
    <row r="6" spans="1:3" x14ac:dyDescent="0.25">
      <c r="B6" s="8" t="s">
        <v>101</v>
      </c>
    </row>
    <row r="7" spans="1:3" x14ac:dyDescent="0.25">
      <c r="A7" s="3" t="s">
        <v>81</v>
      </c>
      <c r="B7" s="12">
        <v>-28</v>
      </c>
      <c r="C7" s="12"/>
    </row>
    <row r="8" spans="1:3" x14ac:dyDescent="0.25">
      <c r="A8" s="3" t="s">
        <v>77</v>
      </c>
      <c r="B8" s="12">
        <v>-28</v>
      </c>
      <c r="C8" s="12"/>
    </row>
    <row r="9" spans="1:3" x14ac:dyDescent="0.25">
      <c r="A9" s="3" t="s">
        <v>76</v>
      </c>
      <c r="B9" s="12">
        <v>-22</v>
      </c>
      <c r="C9" s="12"/>
    </row>
    <row r="10" spans="1:3" x14ac:dyDescent="0.25">
      <c r="A10" s="3" t="s">
        <v>57</v>
      </c>
      <c r="B10" s="12">
        <v>-15</v>
      </c>
      <c r="C10" s="12"/>
    </row>
    <row r="11" spans="1:3" x14ac:dyDescent="0.25">
      <c r="A11" s="3" t="s">
        <v>75</v>
      </c>
      <c r="B11" s="12">
        <v>-14</v>
      </c>
      <c r="C11" s="12"/>
    </row>
    <row r="12" spans="1:3" x14ac:dyDescent="0.25">
      <c r="A12" s="3" t="s">
        <v>74</v>
      </c>
      <c r="B12" s="12">
        <v>-13</v>
      </c>
      <c r="C12" s="12"/>
    </row>
    <row r="13" spans="1:3" x14ac:dyDescent="0.25">
      <c r="A13" s="3" t="s">
        <v>53</v>
      </c>
      <c r="B13" s="12">
        <v>-9</v>
      </c>
      <c r="C13" s="12"/>
    </row>
    <row r="14" spans="1:3" x14ac:dyDescent="0.25">
      <c r="A14" s="3" t="s">
        <v>73</v>
      </c>
      <c r="B14" s="12">
        <v>-7</v>
      </c>
      <c r="C14" s="12"/>
    </row>
    <row r="15" spans="1:3" x14ac:dyDescent="0.25">
      <c r="A15" s="3" t="s">
        <v>72</v>
      </c>
      <c r="B15" s="12">
        <v>-6</v>
      </c>
      <c r="C15" s="12"/>
    </row>
    <row r="16" spans="1:3" x14ac:dyDescent="0.25">
      <c r="A16" s="3" t="s">
        <v>28</v>
      </c>
      <c r="B16" s="12">
        <v>-5</v>
      </c>
      <c r="C16" s="12"/>
    </row>
    <row r="18" spans="1:1" x14ac:dyDescent="0.25">
      <c r="A18" s="2" t="s">
        <v>111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5" x14ac:dyDescent="0.25"/>
  <cols>
    <col min="1" max="1" width="32.5703125" style="3" customWidth="1"/>
    <col min="2" max="2" width="17.5703125" style="3" customWidth="1"/>
    <col min="3" max="16384" width="9.140625" style="3"/>
  </cols>
  <sheetData>
    <row r="1" spans="1:3" x14ac:dyDescent="0.25">
      <c r="A1" s="7" t="s">
        <v>128</v>
      </c>
    </row>
    <row r="2" spans="1:3" x14ac:dyDescent="0.25">
      <c r="A2" s="7"/>
    </row>
    <row r="3" spans="1:3" x14ac:dyDescent="0.25">
      <c r="B3" s="3" t="s">
        <v>105</v>
      </c>
    </row>
    <row r="4" spans="1:3" x14ac:dyDescent="0.25">
      <c r="B4" s="8" t="s">
        <v>98</v>
      </c>
    </row>
    <row r="5" spans="1:3" x14ac:dyDescent="0.25">
      <c r="B5" s="3" t="s">
        <v>96</v>
      </c>
    </row>
    <row r="6" spans="1:3" x14ac:dyDescent="0.25">
      <c r="B6" s="8" t="s">
        <v>98</v>
      </c>
    </row>
    <row r="7" spans="1:3" x14ac:dyDescent="0.25">
      <c r="A7" s="3" t="s">
        <v>23</v>
      </c>
      <c r="B7" s="4">
        <v>15.2</v>
      </c>
      <c r="C7" s="4"/>
    </row>
    <row r="8" spans="1:3" x14ac:dyDescent="0.25">
      <c r="A8" s="3" t="s">
        <v>21</v>
      </c>
      <c r="B8" s="4">
        <v>9.9</v>
      </c>
      <c r="C8" s="4"/>
    </row>
    <row r="9" spans="1:3" x14ac:dyDescent="0.25">
      <c r="A9" s="3" t="s">
        <v>51</v>
      </c>
      <c r="B9" s="4">
        <v>1.7</v>
      </c>
      <c r="C9" s="4"/>
    </row>
    <row r="10" spans="1:3" x14ac:dyDescent="0.25">
      <c r="A10" s="3" t="s">
        <v>80</v>
      </c>
      <c r="B10" s="4">
        <v>1.3</v>
      </c>
      <c r="C10" s="4"/>
    </row>
    <row r="11" spans="1:3" x14ac:dyDescent="0.25">
      <c r="A11" s="3" t="s">
        <v>28</v>
      </c>
      <c r="B11" s="4">
        <v>1.2</v>
      </c>
      <c r="C11" s="4"/>
    </row>
    <row r="12" spans="1:3" x14ac:dyDescent="0.25">
      <c r="A12" s="3" t="s">
        <v>70</v>
      </c>
      <c r="B12" s="4">
        <v>1.2</v>
      </c>
      <c r="C12" s="4"/>
    </row>
    <row r="13" spans="1:3" x14ac:dyDescent="0.25">
      <c r="A13" s="3" t="s">
        <v>79</v>
      </c>
      <c r="B13" s="4">
        <v>1.1000000000000001</v>
      </c>
      <c r="C13" s="4"/>
    </row>
    <row r="14" spans="1:3" x14ac:dyDescent="0.25">
      <c r="A14" s="3" t="s">
        <v>22</v>
      </c>
      <c r="B14" s="4">
        <v>1.1000000000000001</v>
      </c>
      <c r="C14" s="4"/>
    </row>
    <row r="15" spans="1:3" x14ac:dyDescent="0.25">
      <c r="A15" s="3" t="s">
        <v>25</v>
      </c>
      <c r="B15" s="4">
        <v>1.1000000000000001</v>
      </c>
      <c r="C15" s="4"/>
    </row>
    <row r="16" spans="1:3" x14ac:dyDescent="0.25">
      <c r="A16" s="3" t="s">
        <v>52</v>
      </c>
      <c r="B16" s="4">
        <v>0.9</v>
      </c>
      <c r="C16" s="4"/>
    </row>
    <row r="18" spans="1:1" x14ac:dyDescent="0.25">
      <c r="A18" s="2" t="s">
        <v>111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defaultRowHeight="15" x14ac:dyDescent="0.25"/>
  <cols>
    <col min="1" max="1" width="19.85546875" style="3" customWidth="1"/>
    <col min="2" max="2" width="32.42578125" style="13" customWidth="1"/>
    <col min="3" max="3" width="9" style="3" customWidth="1"/>
    <col min="4" max="16384" width="9.140625" style="3"/>
  </cols>
  <sheetData>
    <row r="1" spans="1:7" x14ac:dyDescent="0.25">
      <c r="A1" s="1" t="s">
        <v>116</v>
      </c>
      <c r="B1" s="2"/>
      <c r="C1" s="2"/>
      <c r="G1" s="2"/>
    </row>
    <row r="2" spans="1:7" x14ac:dyDescent="0.25">
      <c r="A2" s="2"/>
      <c r="B2" s="2"/>
      <c r="C2" s="2"/>
      <c r="G2" s="2"/>
    </row>
    <row r="3" spans="1:7" x14ac:dyDescent="0.25">
      <c r="A3" s="2"/>
      <c r="B3" s="2" t="s">
        <v>113</v>
      </c>
      <c r="C3" s="2"/>
      <c r="G3" s="2"/>
    </row>
    <row r="4" spans="1:7" x14ac:dyDescent="0.25">
      <c r="A4" s="2"/>
      <c r="B4" s="5" t="s">
        <v>114</v>
      </c>
      <c r="C4" s="2"/>
      <c r="G4" s="2"/>
    </row>
    <row r="5" spans="1:7" x14ac:dyDescent="0.25">
      <c r="A5" s="2"/>
      <c r="B5" s="2" t="s">
        <v>91</v>
      </c>
      <c r="C5" s="2" t="s">
        <v>94</v>
      </c>
      <c r="G5" s="2"/>
    </row>
    <row r="6" spans="1:7" x14ac:dyDescent="0.25">
      <c r="A6" s="2"/>
      <c r="B6" s="5" t="s">
        <v>114</v>
      </c>
      <c r="C6" s="5" t="s">
        <v>115</v>
      </c>
      <c r="G6" s="2"/>
    </row>
    <row r="7" spans="1:7" x14ac:dyDescent="0.25">
      <c r="A7" s="3" t="s">
        <v>0</v>
      </c>
      <c r="B7" s="16">
        <v>24.9</v>
      </c>
      <c r="C7" s="12">
        <v>1</v>
      </c>
    </row>
    <row r="8" spans="1:7" x14ac:dyDescent="0.25">
      <c r="A8" s="3" t="s">
        <v>1</v>
      </c>
      <c r="B8" s="16">
        <v>11.3</v>
      </c>
      <c r="C8" s="12">
        <v>2</v>
      </c>
    </row>
    <row r="9" spans="1:7" x14ac:dyDescent="0.25">
      <c r="A9" s="3" t="s">
        <v>3</v>
      </c>
      <c r="B9" s="16">
        <v>9.1</v>
      </c>
      <c r="C9" s="12">
        <v>3</v>
      </c>
    </row>
    <row r="10" spans="1:7" x14ac:dyDescent="0.25">
      <c r="A10" s="3" t="s">
        <v>2</v>
      </c>
      <c r="B10" s="16">
        <v>8.1999999999999993</v>
      </c>
      <c r="C10" s="12">
        <v>4</v>
      </c>
    </row>
    <row r="11" spans="1:7" x14ac:dyDescent="0.25">
      <c r="A11" s="3" t="s">
        <v>4</v>
      </c>
      <c r="B11" s="16">
        <v>3.8</v>
      </c>
      <c r="C11" s="12">
        <v>5</v>
      </c>
    </row>
    <row r="12" spans="1:7" x14ac:dyDescent="0.25">
      <c r="A12" s="3" t="s">
        <v>6</v>
      </c>
      <c r="B12" s="16">
        <v>3.3</v>
      </c>
      <c r="C12" s="12">
        <v>6</v>
      </c>
    </row>
    <row r="14" spans="1:7" x14ac:dyDescent="0.25">
      <c r="A14" s="2" t="s">
        <v>111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B25" sqref="B25"/>
    </sheetView>
  </sheetViews>
  <sheetFormatPr defaultRowHeight="15" x14ac:dyDescent="0.25"/>
  <cols>
    <col min="1" max="1" width="9.140625" style="3"/>
    <col min="2" max="2" width="13.5703125" style="3" bestFit="1" customWidth="1"/>
    <col min="3" max="3" width="27" style="3" bestFit="1" customWidth="1"/>
    <col min="4" max="4" width="13.5703125" style="3" bestFit="1" customWidth="1"/>
    <col min="5" max="16384" width="9.140625" style="3"/>
  </cols>
  <sheetData>
    <row r="1" spans="1:7" x14ac:dyDescent="0.25">
      <c r="A1" s="7" t="s">
        <v>134</v>
      </c>
    </row>
    <row r="3" spans="1:7" x14ac:dyDescent="0.25">
      <c r="B3" s="3" t="s">
        <v>47</v>
      </c>
      <c r="C3" s="3" t="s">
        <v>48</v>
      </c>
      <c r="D3" s="3" t="s">
        <v>49</v>
      </c>
    </row>
    <row r="4" spans="1:7" x14ac:dyDescent="0.25">
      <c r="B4" s="8" t="s">
        <v>95</v>
      </c>
    </row>
    <row r="5" spans="1:7" x14ac:dyDescent="0.25">
      <c r="B5" s="3" t="s">
        <v>96</v>
      </c>
    </row>
    <row r="6" spans="1:7" x14ac:dyDescent="0.25">
      <c r="B6" s="8" t="s">
        <v>95</v>
      </c>
    </row>
    <row r="7" spans="1:7" x14ac:dyDescent="0.25">
      <c r="A7" s="3" t="s">
        <v>29</v>
      </c>
      <c r="B7" s="4">
        <v>0.1</v>
      </c>
      <c r="C7" s="4">
        <v>0.1</v>
      </c>
      <c r="D7" s="4">
        <v>0</v>
      </c>
      <c r="E7" s="4"/>
      <c r="F7" s="4"/>
      <c r="G7" s="4"/>
    </row>
    <row r="8" spans="1:7" x14ac:dyDescent="0.25">
      <c r="A8" s="3" t="s">
        <v>30</v>
      </c>
      <c r="B8" s="4">
        <v>0.1</v>
      </c>
      <c r="C8" s="4">
        <v>0.1</v>
      </c>
      <c r="D8" s="4">
        <v>0</v>
      </c>
      <c r="E8" s="4"/>
      <c r="F8" s="4"/>
      <c r="G8" s="4"/>
    </row>
    <row r="9" spans="1:7" x14ac:dyDescent="0.25">
      <c r="A9" s="3" t="s">
        <v>31</v>
      </c>
      <c r="B9" s="4">
        <v>0.2</v>
      </c>
      <c r="C9" s="4">
        <v>0.2</v>
      </c>
      <c r="D9" s="4">
        <v>0.1</v>
      </c>
      <c r="E9" s="4"/>
      <c r="F9" s="4"/>
      <c r="G9" s="4"/>
    </row>
    <row r="10" spans="1:7" x14ac:dyDescent="0.25">
      <c r="A10" s="3" t="s">
        <v>32</v>
      </c>
      <c r="B10" s="4">
        <v>0.2</v>
      </c>
      <c r="C10" s="4">
        <v>0.2</v>
      </c>
      <c r="D10" s="4">
        <v>0</v>
      </c>
      <c r="E10" s="4"/>
      <c r="F10" s="4"/>
      <c r="G10" s="4"/>
    </row>
    <row r="11" spans="1:7" x14ac:dyDescent="0.25">
      <c r="A11" s="3" t="s">
        <v>33</v>
      </c>
      <c r="B11" s="4">
        <v>0.3</v>
      </c>
      <c r="C11" s="4">
        <v>0.2</v>
      </c>
      <c r="D11" s="4">
        <v>0</v>
      </c>
      <c r="E11" s="4"/>
      <c r="F11" s="4"/>
      <c r="G11" s="4"/>
    </row>
    <row r="12" spans="1:7" x14ac:dyDescent="0.25">
      <c r="A12" s="3" t="s">
        <v>34</v>
      </c>
      <c r="B12" s="4">
        <v>0.3</v>
      </c>
      <c r="C12" s="4">
        <v>0.2</v>
      </c>
      <c r="D12" s="4">
        <v>0</v>
      </c>
      <c r="E12" s="4"/>
      <c r="F12" s="4"/>
      <c r="G12" s="4"/>
    </row>
    <row r="13" spans="1:7" x14ac:dyDescent="0.25">
      <c r="A13" s="3" t="s">
        <v>35</v>
      </c>
      <c r="B13" s="4">
        <v>0.3</v>
      </c>
      <c r="C13" s="4">
        <v>0.3</v>
      </c>
      <c r="D13" s="4">
        <v>0</v>
      </c>
      <c r="E13" s="4"/>
      <c r="F13" s="4"/>
      <c r="G13" s="4"/>
    </row>
    <row r="14" spans="1:7" x14ac:dyDescent="0.25">
      <c r="A14" s="3" t="s">
        <v>36</v>
      </c>
      <c r="B14" s="4">
        <v>0.5</v>
      </c>
      <c r="C14" s="4">
        <v>0.4</v>
      </c>
      <c r="D14" s="4">
        <v>0.1</v>
      </c>
      <c r="E14" s="4"/>
      <c r="F14" s="4"/>
      <c r="G14" s="4"/>
    </row>
    <row r="15" spans="1:7" x14ac:dyDescent="0.25">
      <c r="A15" s="3" t="s">
        <v>37</v>
      </c>
      <c r="B15" s="4">
        <v>0.7</v>
      </c>
      <c r="C15" s="4">
        <v>0.4</v>
      </c>
      <c r="D15" s="4">
        <v>0.2</v>
      </c>
      <c r="E15" s="4"/>
      <c r="F15" s="4"/>
      <c r="G15" s="4"/>
    </row>
    <row r="16" spans="1:7" x14ac:dyDescent="0.25">
      <c r="A16" s="3" t="s">
        <v>38</v>
      </c>
      <c r="B16" s="4">
        <v>0.7</v>
      </c>
      <c r="C16" s="4">
        <v>0.6</v>
      </c>
      <c r="D16" s="4">
        <v>0.1</v>
      </c>
      <c r="E16" s="4"/>
      <c r="F16" s="4"/>
      <c r="G16" s="4"/>
    </row>
    <row r="17" spans="1:7" x14ac:dyDescent="0.25">
      <c r="A17" s="3" t="s">
        <v>39</v>
      </c>
      <c r="B17" s="4">
        <v>0.9</v>
      </c>
      <c r="C17" s="4">
        <v>0.8</v>
      </c>
      <c r="D17" s="4">
        <v>0.1</v>
      </c>
      <c r="E17" s="4"/>
      <c r="F17" s="4"/>
      <c r="G17" s="4"/>
    </row>
    <row r="18" spans="1:7" x14ac:dyDescent="0.25">
      <c r="A18" s="3" t="s">
        <v>40</v>
      </c>
      <c r="B18" s="4">
        <v>1.1000000000000001</v>
      </c>
      <c r="C18" s="4">
        <v>1</v>
      </c>
      <c r="D18" s="4">
        <v>0.2</v>
      </c>
      <c r="E18" s="4"/>
      <c r="F18" s="4"/>
      <c r="G18" s="4"/>
    </row>
    <row r="19" spans="1:7" x14ac:dyDescent="0.25">
      <c r="A19" s="3" t="s">
        <v>41</v>
      </c>
      <c r="B19" s="4">
        <v>1.2</v>
      </c>
      <c r="C19" s="4">
        <v>1.1000000000000001</v>
      </c>
      <c r="D19" s="4">
        <v>0.2</v>
      </c>
      <c r="E19" s="4"/>
      <c r="F19" s="4"/>
      <c r="G19" s="4"/>
    </row>
    <row r="20" spans="1:7" x14ac:dyDescent="0.25">
      <c r="A20" s="3" t="s">
        <v>42</v>
      </c>
      <c r="B20" s="4">
        <v>1.8</v>
      </c>
      <c r="C20" s="4">
        <v>1.6</v>
      </c>
      <c r="D20" s="4">
        <v>0.2</v>
      </c>
      <c r="E20" s="4"/>
      <c r="F20" s="4"/>
      <c r="G20" s="4"/>
    </row>
    <row r="21" spans="1:7" x14ac:dyDescent="0.25">
      <c r="A21" s="3" t="s">
        <v>43</v>
      </c>
      <c r="B21" s="4">
        <v>2.2000000000000002</v>
      </c>
      <c r="C21" s="4">
        <v>2</v>
      </c>
      <c r="D21" s="4">
        <v>0.2</v>
      </c>
      <c r="E21" s="4"/>
      <c r="F21" s="4"/>
      <c r="G21" s="4"/>
    </row>
    <row r="22" spans="1:7" x14ac:dyDescent="0.25">
      <c r="A22" s="3" t="s">
        <v>44</v>
      </c>
      <c r="B22" s="4">
        <v>2.4</v>
      </c>
      <c r="C22" s="4">
        <v>2.1</v>
      </c>
      <c r="D22" s="4">
        <v>0.2</v>
      </c>
      <c r="E22" s="4"/>
      <c r="F22" s="4"/>
      <c r="G22" s="4"/>
    </row>
    <row r="23" spans="1:7" x14ac:dyDescent="0.25">
      <c r="A23" s="3" t="s">
        <v>45</v>
      </c>
      <c r="B23" s="4">
        <v>2.4</v>
      </c>
      <c r="C23" s="4">
        <v>2.2999999999999998</v>
      </c>
      <c r="D23" s="4">
        <v>0.2</v>
      </c>
      <c r="E23" s="4"/>
      <c r="F23" s="4"/>
      <c r="G23" s="4"/>
    </row>
    <row r="24" spans="1:7" x14ac:dyDescent="0.25">
      <c r="A24" s="3" t="s">
        <v>46</v>
      </c>
      <c r="B24" s="4">
        <v>3.1</v>
      </c>
      <c r="C24" s="4">
        <v>2.9</v>
      </c>
      <c r="D24" s="4">
        <v>0.2</v>
      </c>
      <c r="E24" s="4"/>
      <c r="F24" s="4"/>
      <c r="G24" s="4"/>
    </row>
    <row r="26" spans="1:7" x14ac:dyDescent="0.25">
      <c r="A26" s="2" t="s">
        <v>111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/>
  </sheetViews>
  <sheetFormatPr defaultRowHeight="15" x14ac:dyDescent="0.25"/>
  <cols>
    <col min="1" max="2" width="9.140625" style="3"/>
    <col min="3" max="3" width="18.140625" style="3" customWidth="1"/>
    <col min="4" max="16384" width="9.140625" style="3"/>
  </cols>
  <sheetData>
    <row r="1" spans="1:3" x14ac:dyDescent="0.25">
      <c r="A1" s="7" t="s">
        <v>117</v>
      </c>
    </row>
    <row r="2" spans="1:3" x14ac:dyDescent="0.25">
      <c r="A2" s="7"/>
    </row>
    <row r="3" spans="1:3" x14ac:dyDescent="0.25">
      <c r="A3" s="7"/>
      <c r="C3" s="3" t="s">
        <v>47</v>
      </c>
    </row>
    <row r="4" spans="1:3" x14ac:dyDescent="0.25">
      <c r="A4" s="7"/>
      <c r="C4" s="8" t="s">
        <v>98</v>
      </c>
    </row>
    <row r="5" spans="1:3" x14ac:dyDescent="0.25">
      <c r="A5" s="7"/>
      <c r="C5" s="3" t="s">
        <v>87</v>
      </c>
    </row>
    <row r="6" spans="1:3" x14ac:dyDescent="0.25">
      <c r="B6" s="1"/>
      <c r="C6" s="8" t="s">
        <v>98</v>
      </c>
    </row>
    <row r="7" spans="1:3" x14ac:dyDescent="0.25">
      <c r="B7" s="15">
        <v>43101</v>
      </c>
      <c r="C7" s="13">
        <v>192</v>
      </c>
    </row>
    <row r="8" spans="1:3" x14ac:dyDescent="0.25">
      <c r="B8" s="15">
        <v>43132</v>
      </c>
      <c r="C8" s="13">
        <v>188</v>
      </c>
    </row>
    <row r="9" spans="1:3" x14ac:dyDescent="0.25">
      <c r="B9" s="15">
        <v>43160</v>
      </c>
      <c r="C9" s="13">
        <v>216</v>
      </c>
    </row>
    <row r="10" spans="1:3" x14ac:dyDescent="0.25">
      <c r="B10" s="15">
        <v>43191</v>
      </c>
      <c r="C10" s="13">
        <v>177</v>
      </c>
    </row>
    <row r="11" spans="1:3" x14ac:dyDescent="0.25">
      <c r="B11" s="15">
        <v>43221</v>
      </c>
      <c r="C11" s="13">
        <v>215</v>
      </c>
    </row>
    <row r="12" spans="1:3" x14ac:dyDescent="0.25">
      <c r="B12" s="15">
        <v>43252</v>
      </c>
      <c r="C12" s="13">
        <v>173</v>
      </c>
    </row>
    <row r="13" spans="1:3" x14ac:dyDescent="0.25">
      <c r="B13" s="15">
        <v>43282</v>
      </c>
      <c r="C13" s="13">
        <v>203</v>
      </c>
    </row>
    <row r="14" spans="1:3" x14ac:dyDescent="0.25">
      <c r="B14" s="15">
        <v>43313</v>
      </c>
      <c r="C14" s="13">
        <v>201</v>
      </c>
    </row>
    <row r="15" spans="1:3" x14ac:dyDescent="0.25">
      <c r="B15" s="15">
        <v>43344</v>
      </c>
      <c r="C15" s="13">
        <v>211</v>
      </c>
    </row>
    <row r="16" spans="1:3" x14ac:dyDescent="0.25">
      <c r="B16" s="15">
        <v>43374</v>
      </c>
      <c r="C16" s="13">
        <v>261</v>
      </c>
    </row>
    <row r="17" spans="2:3" x14ac:dyDescent="0.25">
      <c r="B17" s="15">
        <v>43405</v>
      </c>
      <c r="C17" s="13">
        <v>233</v>
      </c>
    </row>
    <row r="18" spans="2:3" x14ac:dyDescent="0.25">
      <c r="B18" s="15">
        <v>43435</v>
      </c>
      <c r="C18" s="13">
        <v>178</v>
      </c>
    </row>
    <row r="19" spans="2:3" x14ac:dyDescent="0.25">
      <c r="B19" s="15">
        <v>43466</v>
      </c>
      <c r="C19" s="13">
        <v>227</v>
      </c>
    </row>
    <row r="20" spans="2:3" x14ac:dyDescent="0.25">
      <c r="B20" s="15">
        <v>43497</v>
      </c>
      <c r="C20" s="13">
        <v>206</v>
      </c>
    </row>
    <row r="21" spans="2:3" x14ac:dyDescent="0.25">
      <c r="B21" s="15">
        <v>43525</v>
      </c>
      <c r="C21" s="13">
        <v>230</v>
      </c>
    </row>
    <row r="22" spans="2:3" x14ac:dyDescent="0.25">
      <c r="B22" s="15">
        <v>43556</v>
      </c>
      <c r="C22" s="13">
        <v>262</v>
      </c>
    </row>
    <row r="23" spans="2:3" x14ac:dyDescent="0.25">
      <c r="B23" s="15">
        <v>43586</v>
      </c>
      <c r="C23" s="13">
        <v>252</v>
      </c>
    </row>
    <row r="24" spans="2:3" x14ac:dyDescent="0.25">
      <c r="B24" s="15">
        <v>43617</v>
      </c>
      <c r="C24" s="13">
        <v>228</v>
      </c>
    </row>
    <row r="25" spans="2:3" x14ac:dyDescent="0.25">
      <c r="B25" s="15">
        <v>43647</v>
      </c>
      <c r="C25" s="13">
        <v>254</v>
      </c>
    </row>
    <row r="26" spans="2:3" x14ac:dyDescent="0.25">
      <c r="B26" s="15">
        <v>43678</v>
      </c>
      <c r="C26" s="13">
        <v>208</v>
      </c>
    </row>
    <row r="27" spans="2:3" x14ac:dyDescent="0.25">
      <c r="B27" s="15">
        <v>43709</v>
      </c>
      <c r="C27" s="13">
        <v>261</v>
      </c>
    </row>
    <row r="28" spans="2:3" x14ac:dyDescent="0.25">
      <c r="B28" s="15">
        <v>43739</v>
      </c>
      <c r="C28" s="13">
        <v>361</v>
      </c>
    </row>
    <row r="29" spans="2:3" x14ac:dyDescent="0.25">
      <c r="B29" s="15">
        <v>43770</v>
      </c>
      <c r="C29" s="13">
        <v>345</v>
      </c>
    </row>
    <row r="30" spans="2:3" x14ac:dyDescent="0.25">
      <c r="B30" s="15">
        <v>43800</v>
      </c>
      <c r="C30" s="13">
        <v>250</v>
      </c>
    </row>
    <row r="31" spans="2:3" x14ac:dyDescent="0.25">
      <c r="B31" s="15">
        <v>43831</v>
      </c>
      <c r="C31" s="13">
        <v>299</v>
      </c>
    </row>
    <row r="33" spans="1:1" x14ac:dyDescent="0.25">
      <c r="A33" s="2" t="s">
        <v>111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5" x14ac:dyDescent="0.25"/>
  <cols>
    <col min="1" max="1" width="33" style="3" customWidth="1"/>
    <col min="2" max="2" width="20" style="3" bestFit="1" customWidth="1"/>
    <col min="3" max="16384" width="9.140625" style="3"/>
  </cols>
  <sheetData>
    <row r="1" spans="1:3" x14ac:dyDescent="0.25">
      <c r="A1" s="7" t="s">
        <v>118</v>
      </c>
    </row>
    <row r="2" spans="1:3" x14ac:dyDescent="0.25">
      <c r="A2" s="7"/>
    </row>
    <row r="3" spans="1:3" x14ac:dyDescent="0.25">
      <c r="B3" s="3" t="s">
        <v>100</v>
      </c>
    </row>
    <row r="4" spans="1:3" x14ac:dyDescent="0.25">
      <c r="B4" s="8" t="s">
        <v>101</v>
      </c>
    </row>
    <row r="5" spans="1:3" x14ac:dyDescent="0.25">
      <c r="B5" s="3" t="s">
        <v>87</v>
      </c>
    </row>
    <row r="6" spans="1:3" x14ac:dyDescent="0.25">
      <c r="B6" s="8" t="s">
        <v>101</v>
      </c>
    </row>
    <row r="7" spans="1:3" x14ac:dyDescent="0.25">
      <c r="A7" s="3" t="s">
        <v>50</v>
      </c>
      <c r="B7" s="12">
        <v>439</v>
      </c>
      <c r="C7" s="12"/>
    </row>
    <row r="8" spans="1:3" x14ac:dyDescent="0.25">
      <c r="A8" s="3" t="s">
        <v>16</v>
      </c>
      <c r="B8" s="12">
        <v>99</v>
      </c>
      <c r="C8" s="12"/>
    </row>
    <row r="9" spans="1:3" x14ac:dyDescent="0.25">
      <c r="A9" s="3" t="s">
        <v>10</v>
      </c>
      <c r="B9" s="12">
        <v>76</v>
      </c>
      <c r="C9" s="12"/>
    </row>
    <row r="10" spans="1:3" x14ac:dyDescent="0.25">
      <c r="A10" s="3" t="s">
        <v>63</v>
      </c>
      <c r="B10" s="12">
        <v>20</v>
      </c>
      <c r="C10" s="12"/>
    </row>
    <row r="11" spans="1:3" x14ac:dyDescent="0.25">
      <c r="A11" s="3" t="s">
        <v>62</v>
      </c>
      <c r="B11" s="12">
        <v>15</v>
      </c>
      <c r="C11" s="12"/>
    </row>
    <row r="12" spans="1:3" x14ac:dyDescent="0.25">
      <c r="A12" s="3" t="s">
        <v>18</v>
      </c>
      <c r="B12" s="12">
        <v>13</v>
      </c>
      <c r="C12" s="12"/>
    </row>
    <row r="13" spans="1:3" x14ac:dyDescent="0.25">
      <c r="A13" s="3" t="s">
        <v>12</v>
      </c>
      <c r="B13" s="12">
        <v>8</v>
      </c>
      <c r="C13" s="12"/>
    </row>
    <row r="14" spans="1:3" x14ac:dyDescent="0.25">
      <c r="A14" s="3" t="s">
        <v>19</v>
      </c>
      <c r="B14" s="12">
        <v>5</v>
      </c>
      <c r="C14" s="12"/>
    </row>
    <row r="15" spans="1:3" x14ac:dyDescent="0.25">
      <c r="A15" s="3" t="s">
        <v>61</v>
      </c>
      <c r="B15" s="12">
        <v>3</v>
      </c>
      <c r="C15" s="12"/>
    </row>
    <row r="16" spans="1:3" x14ac:dyDescent="0.25">
      <c r="A16" s="3" t="s">
        <v>60</v>
      </c>
      <c r="B16" s="12">
        <v>1</v>
      </c>
      <c r="C16" s="12"/>
    </row>
    <row r="18" spans="1:1" x14ac:dyDescent="0.25">
      <c r="A18" s="2" t="s">
        <v>111</v>
      </c>
    </row>
  </sheetData>
  <sortState ref="A8:B17">
    <sortCondition descending="1" ref="B8:B17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5" x14ac:dyDescent="0.25"/>
  <cols>
    <col min="1" max="1" width="35" style="3" customWidth="1"/>
    <col min="2" max="2" width="20.42578125" style="3" customWidth="1"/>
    <col min="3" max="16384" width="9.140625" style="3"/>
  </cols>
  <sheetData>
    <row r="1" spans="1:3" x14ac:dyDescent="0.25">
      <c r="A1" s="7" t="s">
        <v>119</v>
      </c>
    </row>
    <row r="2" spans="1:3" x14ac:dyDescent="0.25">
      <c r="A2" s="7"/>
    </row>
    <row r="3" spans="1:3" x14ac:dyDescent="0.25">
      <c r="B3" s="3" t="s">
        <v>100</v>
      </c>
    </row>
    <row r="4" spans="1:3" x14ac:dyDescent="0.25">
      <c r="B4" s="8" t="s">
        <v>101</v>
      </c>
    </row>
    <row r="5" spans="1:3" x14ac:dyDescent="0.25">
      <c r="B5" s="3" t="s">
        <v>87</v>
      </c>
    </row>
    <row r="6" spans="1:3" x14ac:dyDescent="0.25">
      <c r="B6" s="8" t="s">
        <v>101</v>
      </c>
    </row>
    <row r="7" spans="1:3" x14ac:dyDescent="0.25">
      <c r="A7" s="3" t="s">
        <v>57</v>
      </c>
      <c r="B7" s="12">
        <v>-14</v>
      </c>
      <c r="C7" s="12"/>
    </row>
    <row r="8" spans="1:3" x14ac:dyDescent="0.25">
      <c r="A8" s="3" t="s">
        <v>11</v>
      </c>
      <c r="B8" s="12">
        <v>-9</v>
      </c>
      <c r="C8" s="12"/>
    </row>
    <row r="9" spans="1:3" x14ac:dyDescent="0.25">
      <c r="A9" s="3" t="s">
        <v>81</v>
      </c>
      <c r="B9" s="12">
        <v>-8</v>
      </c>
      <c r="C9" s="12"/>
    </row>
    <row r="10" spans="1:3" x14ac:dyDescent="0.25">
      <c r="A10" s="3" t="s">
        <v>20</v>
      </c>
      <c r="B10" s="12">
        <v>-7</v>
      </c>
      <c r="C10" s="12"/>
    </row>
    <row r="11" spans="1:3" x14ac:dyDescent="0.25">
      <c r="A11" s="3" t="s">
        <v>69</v>
      </c>
      <c r="B11" s="12">
        <v>-6</v>
      </c>
      <c r="C11" s="12"/>
    </row>
    <row r="12" spans="1:3" x14ac:dyDescent="0.25">
      <c r="A12" s="3" t="s">
        <v>67</v>
      </c>
      <c r="B12" s="12">
        <v>-2</v>
      </c>
      <c r="C12" s="12"/>
    </row>
    <row r="13" spans="1:3" x14ac:dyDescent="0.25">
      <c r="A13" s="3" t="s">
        <v>68</v>
      </c>
      <c r="B13" s="12">
        <v>-1</v>
      </c>
      <c r="C13" s="12"/>
    </row>
    <row r="14" spans="1:3" x14ac:dyDescent="0.25">
      <c r="A14" s="3" t="s">
        <v>66</v>
      </c>
      <c r="B14" s="12">
        <v>0</v>
      </c>
      <c r="C14" s="12"/>
    </row>
    <row r="15" spans="1:3" x14ac:dyDescent="0.25">
      <c r="A15" s="3" t="s">
        <v>65</v>
      </c>
      <c r="B15" s="12">
        <v>0</v>
      </c>
      <c r="C15" s="12"/>
    </row>
    <row r="16" spans="1:3" x14ac:dyDescent="0.25">
      <c r="A16" s="3" t="s">
        <v>64</v>
      </c>
      <c r="B16" s="12">
        <v>0</v>
      </c>
      <c r="C16" s="12"/>
    </row>
    <row r="18" spans="1:1" x14ac:dyDescent="0.25">
      <c r="A18" s="2" t="s">
        <v>111</v>
      </c>
    </row>
  </sheetData>
  <sortState ref="A7:B16">
    <sortCondition ref="B7:B16"/>
  </sortState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RowHeight="13.5" customHeight="1" x14ac:dyDescent="0.25"/>
  <cols>
    <col min="1" max="16384" width="9.140625" style="3"/>
  </cols>
  <sheetData>
    <row r="1" spans="1:7" ht="13.5" customHeight="1" x14ac:dyDescent="0.25">
      <c r="A1" s="7" t="s">
        <v>127</v>
      </c>
      <c r="B1" s="7"/>
      <c r="C1" s="7"/>
      <c r="D1" s="7"/>
      <c r="E1" s="7"/>
      <c r="F1" s="7"/>
      <c r="G1" s="7"/>
    </row>
    <row r="2" spans="1:7" ht="13.5" customHeight="1" x14ac:dyDescent="0.25">
      <c r="B2" s="17" t="str">
        <f>'1a'!A1</f>
        <v>Tabel 1a. Belangrijkste bestemmingen Nederlandse goederenexport, 2019</v>
      </c>
    </row>
    <row r="3" spans="1:7" ht="13.5" customHeight="1" x14ac:dyDescent="0.25">
      <c r="B3" s="17" t="str">
        <f>'1b'!A1</f>
        <v>Tabel 1b. Ontwikkeling goederenexport naar China</v>
      </c>
    </row>
    <row r="4" spans="1:7" ht="13.5" customHeight="1" x14ac:dyDescent="0.25">
      <c r="B4" s="17" t="str">
        <f>'1c'!A1</f>
        <v>Tabel 1c. Ontwikkeling goederenexport naar China per maand</v>
      </c>
    </row>
    <row r="5" spans="1:7" ht="13.5" customHeight="1" x14ac:dyDescent="0.25">
      <c r="B5" s="17" t="str">
        <f>'1d'!A1</f>
        <v>Tabel 1d. Top tien groei export naar China, 2018-19</v>
      </c>
    </row>
    <row r="6" spans="1:7" ht="13.5" customHeight="1" x14ac:dyDescent="0.25">
      <c r="B6" s="17" t="str">
        <f>'1e'!A1</f>
        <v>Tabel 1e. Top tien krimp export naar China, 2018-19</v>
      </c>
    </row>
    <row r="7" spans="1:7" ht="13.5" customHeight="1" x14ac:dyDescent="0.25">
      <c r="B7" s="17" t="str">
        <f>'1f'!A1</f>
        <v>Tabel 1f. Belangrijkste goederen in de export naar China, 2019</v>
      </c>
    </row>
    <row r="9" spans="1:7" s="7" customFormat="1" ht="13.5" customHeight="1" x14ac:dyDescent="0.25">
      <c r="A9" s="7" t="s">
        <v>130</v>
      </c>
    </row>
    <row r="10" spans="1:7" ht="13.5" customHeight="1" x14ac:dyDescent="0.25">
      <c r="B10" s="17" t="str">
        <f>'2a'!A1</f>
        <v>Tabel 2a. Belangrijkste herkomstlanden Nederlandse goederenimport, 2019</v>
      </c>
    </row>
    <row r="11" spans="1:7" ht="13.5" customHeight="1" x14ac:dyDescent="0.25">
      <c r="B11" s="17" t="str">
        <f>'2b'!A1</f>
        <v>Tabel 2b. Ontwikkeling goederenimport uit China</v>
      </c>
    </row>
    <row r="12" spans="1:7" ht="13.5" customHeight="1" x14ac:dyDescent="0.25">
      <c r="B12" s="17" t="str">
        <f>'2c'!A1</f>
        <v>Tabel 2c. Ontwikkeling goederenimport uit China per maand</v>
      </c>
    </row>
    <row r="13" spans="1:7" ht="13.5" customHeight="1" x14ac:dyDescent="0.25">
      <c r="B13" s="17" t="str">
        <f>'2d'!A1</f>
        <v>Tabel 2d. Top tien groei import uit China, 2018-19</v>
      </c>
    </row>
    <row r="14" spans="1:7" ht="13.5" customHeight="1" x14ac:dyDescent="0.25">
      <c r="B14" s="17" t="str">
        <f>'2e'!A1</f>
        <v>Tabel 2e. Top tien krimp import uit China, 2018-19</v>
      </c>
    </row>
    <row r="15" spans="1:7" ht="13.5" customHeight="1" x14ac:dyDescent="0.25">
      <c r="B15" s="17" t="str">
        <f>'2f'!A1</f>
        <v>Tabel 2f. Belangrijkste goederen in de import uit China, 2019</v>
      </c>
    </row>
    <row r="17" spans="1:2" s="7" customFormat="1" ht="13.5" customHeight="1" x14ac:dyDescent="0.25">
      <c r="A17" s="7" t="s">
        <v>131</v>
      </c>
    </row>
    <row r="18" spans="1:2" ht="13.5" customHeight="1" x14ac:dyDescent="0.25">
      <c r="B18" s="17" t="str">
        <f>'3a'!A1</f>
        <v>Tabel 3a. Belangrijkste bestemmingen Nederlandse landbouwexport, 2019</v>
      </c>
    </row>
    <row r="19" spans="1:2" ht="13.5" customHeight="1" x14ac:dyDescent="0.25">
      <c r="B19" s="17" t="str">
        <f>'3b'!A1</f>
        <v>Tabel 3b. Ontwikkeling landbouwexport naar China</v>
      </c>
    </row>
    <row r="20" spans="1:2" ht="13.5" customHeight="1" x14ac:dyDescent="0.25">
      <c r="B20" s="17" t="str">
        <f>'3c'!A1</f>
        <v>Tabel 3c. Ontwikkeling landbouwexport naar China per maand</v>
      </c>
    </row>
    <row r="21" spans="1:2" ht="13.5" customHeight="1" x14ac:dyDescent="0.25">
      <c r="B21" s="17" t="str">
        <f>'3d'!A1</f>
        <v>Tabel 3d. Top tien groei landbouwexport naar China, 2018-19</v>
      </c>
    </row>
    <row r="22" spans="1:2" ht="13.5" customHeight="1" x14ac:dyDescent="0.25">
      <c r="B22" s="17" t="str">
        <f>'3e'!A1</f>
        <v>Tabel 3e. Top tien krimp landbouwexport naar China, 2018-19</v>
      </c>
    </row>
    <row r="23" spans="1:2" ht="13.5" customHeight="1" x14ac:dyDescent="0.25">
      <c r="B23" s="17" t="str">
        <f>'3f'!A1</f>
        <v>Tabel 3f. Belangrijkste goederen in de landbouwexport naar China, 2019</v>
      </c>
    </row>
    <row r="25" spans="1:2" s="7" customFormat="1" ht="13.5" customHeight="1" x14ac:dyDescent="0.25">
      <c r="A25" s="7" t="s">
        <v>132</v>
      </c>
    </row>
    <row r="26" spans="1:2" ht="13.5" customHeight="1" x14ac:dyDescent="0.25">
      <c r="B26" s="17" t="str">
        <f>'4a'!A1</f>
        <v>Tabel 4a. Belangrijkste herkomstlanden Nederlandse landbouwimport, 2019</v>
      </c>
    </row>
    <row r="27" spans="1:2" ht="13.5" customHeight="1" x14ac:dyDescent="0.25">
      <c r="B27" s="17" t="str">
        <f>'4b'!A1</f>
        <v>Tabel 4b. Ontwikkeling landbouwimport uit China</v>
      </c>
    </row>
    <row r="28" spans="1:2" ht="13.5" customHeight="1" x14ac:dyDescent="0.25">
      <c r="B28" s="17" t="str">
        <f>'4c'!A1</f>
        <v>Tabel 4c. Ontwikkeling landbouwimport uit China per maand</v>
      </c>
    </row>
    <row r="29" spans="1:2" ht="13.5" customHeight="1" x14ac:dyDescent="0.25">
      <c r="B29" s="17" t="str">
        <f>'4d'!A1</f>
        <v>Tabel 4d. Top tien groei landbouwimport uit China, 2018-19</v>
      </c>
    </row>
    <row r="30" spans="1:2" ht="13.5" customHeight="1" x14ac:dyDescent="0.25">
      <c r="B30" s="17" t="str">
        <f>'4e'!A1</f>
        <v>Tabel 4e. Top tien negatieve ontwikkeling landbouwimport uit China, 2018-19</v>
      </c>
    </row>
    <row r="31" spans="1:2" ht="13.5" customHeight="1" x14ac:dyDescent="0.25">
      <c r="B31" s="17" t="str">
        <f>'4f'!A1</f>
        <v>Tabel 4f. Belangrijkste goederen in de landbouwimport uit China, 2019</v>
      </c>
    </row>
  </sheetData>
  <hyperlinks>
    <hyperlink ref="B2" location="'1a'!A1" display="'1a'!A1"/>
    <hyperlink ref="B3" location="'1b'!A1" display="'1b'!A1"/>
    <hyperlink ref="B4" location="'1c'!A1" display="'1c'!A1"/>
    <hyperlink ref="B5" location="'1d'!A1" display="'1d'!A1"/>
    <hyperlink ref="B6" location="'1e'!A1" display="'1e'!A1"/>
    <hyperlink ref="B7" location="'1f'!A1" display="'1f'!A1"/>
    <hyperlink ref="B10" location="'2a'!A1" display="'2a'!A1"/>
    <hyperlink ref="B11" location="'2b'!A1" display="'2b'!A1"/>
    <hyperlink ref="B12" location="'2c'!A1" display="'2c'!A1"/>
    <hyperlink ref="B13" location="'2d'!A1" display="'2d'!A1"/>
    <hyperlink ref="B14" location="'2e'!A1" display="'2e'!A1"/>
    <hyperlink ref="B15" location="'2f'!A1" display="'2f'!A1"/>
    <hyperlink ref="B18" location="'3a'!A1" display="'3a'!A1"/>
    <hyperlink ref="B19" location="'3b'!A1" display="'3b'!A1"/>
    <hyperlink ref="B20" location="'3c'!A1" display="'3c'!A1"/>
    <hyperlink ref="B21" location="'3d'!A1" display="'3d'!A1"/>
    <hyperlink ref="B22" location="'3e'!A1" display="'3e'!A1"/>
    <hyperlink ref="B23" location="'3f'!A1" display="'3f'!A1"/>
    <hyperlink ref="B26" location="'4a'!A1" display="'4a'!A1"/>
    <hyperlink ref="B27" location="'4b'!A1" display="'4b'!A1"/>
    <hyperlink ref="B28" location="'4c'!A1" display="'4c'!A1"/>
    <hyperlink ref="B29" location="'4d'!A1" display="'4d'!A1"/>
    <hyperlink ref="B30" location="'4e'!A1" display="'4e'!A1"/>
    <hyperlink ref="B31" location="'4f'!A1" display="'4f'!A1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5" x14ac:dyDescent="0.25"/>
  <cols>
    <col min="1" max="1" width="37.7109375" style="3" bestFit="1" customWidth="1"/>
    <col min="2" max="2" width="16.85546875" style="3" customWidth="1"/>
    <col min="3" max="16384" width="9.140625" style="3"/>
  </cols>
  <sheetData>
    <row r="1" spans="1:3" x14ac:dyDescent="0.25">
      <c r="A1" s="7" t="s">
        <v>120</v>
      </c>
    </row>
    <row r="2" spans="1:3" x14ac:dyDescent="0.25">
      <c r="A2" s="7"/>
    </row>
    <row r="3" spans="1:3" x14ac:dyDescent="0.25">
      <c r="B3" s="3" t="s">
        <v>47</v>
      </c>
    </row>
    <row r="4" spans="1:3" x14ac:dyDescent="0.25">
      <c r="B4" s="8" t="s">
        <v>98</v>
      </c>
    </row>
    <row r="5" spans="1:3" x14ac:dyDescent="0.25">
      <c r="B5" s="3" t="s">
        <v>87</v>
      </c>
    </row>
    <row r="6" spans="1:3" x14ac:dyDescent="0.25">
      <c r="B6" s="8" t="s">
        <v>98</v>
      </c>
    </row>
    <row r="7" spans="1:3" x14ac:dyDescent="0.25">
      <c r="A7" s="3" t="s">
        <v>16</v>
      </c>
      <c r="B7" s="13">
        <v>1315</v>
      </c>
      <c r="C7" s="13"/>
    </row>
    <row r="8" spans="1:3" x14ac:dyDescent="0.25">
      <c r="A8" s="3" t="s">
        <v>9</v>
      </c>
      <c r="B8" s="13">
        <v>699</v>
      </c>
      <c r="C8" s="13"/>
    </row>
    <row r="9" spans="1:3" x14ac:dyDescent="0.25">
      <c r="A9" s="3" t="s">
        <v>10</v>
      </c>
      <c r="B9" s="13">
        <v>216</v>
      </c>
      <c r="C9" s="13"/>
    </row>
    <row r="10" spans="1:3" x14ac:dyDescent="0.25">
      <c r="A10" s="3" t="s">
        <v>11</v>
      </c>
      <c r="B10" s="13">
        <v>170</v>
      </c>
      <c r="C10" s="13"/>
    </row>
    <row r="11" spans="1:3" x14ac:dyDescent="0.25">
      <c r="A11" s="3" t="s">
        <v>12</v>
      </c>
      <c r="B11" s="13">
        <v>118</v>
      </c>
      <c r="C11" s="13"/>
    </row>
    <row r="13" spans="1:3" x14ac:dyDescent="0.25">
      <c r="A13" s="7" t="s">
        <v>13</v>
      </c>
    </row>
    <row r="14" spans="1:3" x14ac:dyDescent="0.25">
      <c r="A14" s="3" t="s">
        <v>14</v>
      </c>
      <c r="B14" s="13">
        <v>102</v>
      </c>
      <c r="C14" s="13"/>
    </row>
    <row r="15" spans="1:3" x14ac:dyDescent="0.25">
      <c r="A15" s="3" t="s">
        <v>17</v>
      </c>
      <c r="B15" s="13">
        <v>84</v>
      </c>
      <c r="C15" s="13"/>
    </row>
    <row r="16" spans="1:3" x14ac:dyDescent="0.25">
      <c r="A16" s="3" t="s">
        <v>15</v>
      </c>
      <c r="B16" s="13">
        <v>63</v>
      </c>
      <c r="C16" s="13"/>
    </row>
    <row r="18" spans="1:1" x14ac:dyDescent="0.25">
      <c r="A18" s="2" t="s">
        <v>111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RowHeight="15" x14ac:dyDescent="0.25"/>
  <cols>
    <col min="1" max="1" width="9.140625" style="3"/>
    <col min="2" max="2" width="31.28515625" style="13" customWidth="1"/>
    <col min="3" max="3" width="9.140625" style="14"/>
    <col min="4" max="16384" width="9.140625" style="3"/>
  </cols>
  <sheetData>
    <row r="1" spans="1:3" x14ac:dyDescent="0.25">
      <c r="A1" s="1" t="s">
        <v>122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/>
      <c r="B3" s="2" t="s">
        <v>121</v>
      </c>
      <c r="C3" s="2"/>
    </row>
    <row r="4" spans="1:3" x14ac:dyDescent="0.25">
      <c r="A4" s="2"/>
      <c r="B4" s="5" t="s">
        <v>114</v>
      </c>
      <c r="C4" s="2"/>
    </row>
    <row r="5" spans="1:3" x14ac:dyDescent="0.25">
      <c r="A5" s="2"/>
      <c r="B5" s="2" t="s">
        <v>91</v>
      </c>
      <c r="C5" s="2" t="s">
        <v>94</v>
      </c>
    </row>
    <row r="6" spans="1:3" x14ac:dyDescent="0.25">
      <c r="A6" s="2"/>
      <c r="B6" s="5" t="s">
        <v>114</v>
      </c>
      <c r="C6" s="5" t="s">
        <v>90</v>
      </c>
    </row>
    <row r="8" spans="1:3" x14ac:dyDescent="0.25">
      <c r="A8" s="3" t="s">
        <v>0</v>
      </c>
      <c r="B8" s="16">
        <v>17.600000000000001</v>
      </c>
      <c r="C8" s="12">
        <v>1</v>
      </c>
    </row>
    <row r="9" spans="1:3" x14ac:dyDescent="0.25">
      <c r="A9" s="3" t="s">
        <v>1</v>
      </c>
      <c r="B9" s="16">
        <v>13.6</v>
      </c>
      <c r="C9" s="12">
        <v>2</v>
      </c>
    </row>
    <row r="10" spans="1:3" x14ac:dyDescent="0.25">
      <c r="A10" s="3" t="s">
        <v>2</v>
      </c>
      <c r="B10" s="16">
        <v>6.4</v>
      </c>
      <c r="C10" s="12">
        <v>3</v>
      </c>
    </row>
    <row r="11" spans="1:3" x14ac:dyDescent="0.25">
      <c r="A11" s="3" t="s">
        <v>7</v>
      </c>
      <c r="B11" s="16">
        <v>4.0999999999999996</v>
      </c>
      <c r="C11" s="12">
        <v>4</v>
      </c>
    </row>
    <row r="12" spans="1:3" x14ac:dyDescent="0.25">
      <c r="A12" s="3" t="s">
        <v>5</v>
      </c>
      <c r="B12" s="16">
        <v>3.8</v>
      </c>
      <c r="C12" s="12">
        <v>5</v>
      </c>
    </row>
    <row r="13" spans="1:3" x14ac:dyDescent="0.25">
      <c r="A13" s="3" t="s">
        <v>6</v>
      </c>
      <c r="B13" s="16">
        <v>2</v>
      </c>
      <c r="C13" s="12">
        <v>6</v>
      </c>
    </row>
    <row r="15" spans="1:3" x14ac:dyDescent="0.25">
      <c r="A15" s="2" t="s">
        <v>111</v>
      </c>
    </row>
  </sheetData>
  <pageMargins left="0.7" right="0.7" top="0.75" bottom="0.75" header="0.3" footer="0.3"/>
  <pageSetup paperSize="9" orientation="portrait" horizont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/>
  </sheetViews>
  <sheetFormatPr defaultRowHeight="15" x14ac:dyDescent="0.25"/>
  <cols>
    <col min="1" max="1" width="9.140625" style="3"/>
    <col min="2" max="2" width="14.28515625" style="3" customWidth="1"/>
    <col min="3" max="16384" width="9.140625" style="3"/>
  </cols>
  <sheetData>
    <row r="1" spans="1:3" x14ac:dyDescent="0.25">
      <c r="A1" s="7" t="s">
        <v>123</v>
      </c>
    </row>
    <row r="3" spans="1:3" x14ac:dyDescent="0.25">
      <c r="B3" s="3" t="s">
        <v>105</v>
      </c>
    </row>
    <row r="4" spans="1:3" x14ac:dyDescent="0.25">
      <c r="B4" s="8" t="s">
        <v>106</v>
      </c>
    </row>
    <row r="5" spans="1:3" x14ac:dyDescent="0.25">
      <c r="B5" s="3" t="s">
        <v>96</v>
      </c>
    </row>
    <row r="6" spans="1:3" x14ac:dyDescent="0.25">
      <c r="B6" s="8" t="s">
        <v>106</v>
      </c>
    </row>
    <row r="7" spans="1:3" x14ac:dyDescent="0.25">
      <c r="A7" s="3" t="s">
        <v>29</v>
      </c>
      <c r="B7" s="4">
        <v>0.3</v>
      </c>
      <c r="C7" s="4"/>
    </row>
    <row r="8" spans="1:3" x14ac:dyDescent="0.25">
      <c r="A8" s="3" t="s">
        <v>30</v>
      </c>
      <c r="B8" s="4">
        <v>0.3</v>
      </c>
      <c r="C8" s="4"/>
    </row>
    <row r="9" spans="1:3" x14ac:dyDescent="0.25">
      <c r="A9" s="3" t="s">
        <v>31</v>
      </c>
      <c r="B9" s="4">
        <v>0.3</v>
      </c>
      <c r="C9" s="4"/>
    </row>
    <row r="10" spans="1:3" x14ac:dyDescent="0.25">
      <c r="A10" s="3" t="s">
        <v>32</v>
      </c>
      <c r="B10" s="4">
        <v>0.4</v>
      </c>
      <c r="C10" s="4"/>
    </row>
    <row r="11" spans="1:3" x14ac:dyDescent="0.25">
      <c r="A11" s="3" t="s">
        <v>33</v>
      </c>
      <c r="B11" s="4">
        <v>0.5</v>
      </c>
      <c r="C11" s="4"/>
    </row>
    <row r="12" spans="1:3" x14ac:dyDescent="0.25">
      <c r="A12" s="3" t="s">
        <v>34</v>
      </c>
      <c r="B12" s="4">
        <v>0.6</v>
      </c>
      <c r="C12" s="4"/>
    </row>
    <row r="13" spans="1:3" x14ac:dyDescent="0.25">
      <c r="A13" s="3" t="s">
        <v>35</v>
      </c>
      <c r="B13" s="4">
        <v>0.7</v>
      </c>
      <c r="C13" s="4"/>
    </row>
    <row r="14" spans="1:3" x14ac:dyDescent="0.25">
      <c r="A14" s="3" t="s">
        <v>36</v>
      </c>
      <c r="B14" s="4">
        <v>0.7</v>
      </c>
      <c r="C14" s="4"/>
    </row>
    <row r="15" spans="1:3" x14ac:dyDescent="0.25">
      <c r="A15" s="3" t="s">
        <v>37</v>
      </c>
      <c r="B15" s="4">
        <v>0.7</v>
      </c>
      <c r="C15" s="4"/>
    </row>
    <row r="16" spans="1:3" x14ac:dyDescent="0.25">
      <c r="A16" s="3" t="s">
        <v>38</v>
      </c>
      <c r="B16" s="4">
        <v>0.9</v>
      </c>
      <c r="C16" s="4"/>
    </row>
    <row r="17" spans="1:3" x14ac:dyDescent="0.25">
      <c r="A17" s="3" t="s">
        <v>39</v>
      </c>
      <c r="B17" s="4">
        <v>0.9</v>
      </c>
      <c r="C17" s="4"/>
    </row>
    <row r="18" spans="1:3" x14ac:dyDescent="0.25">
      <c r="A18" s="3" t="s">
        <v>40</v>
      </c>
      <c r="B18" s="4">
        <v>0.9</v>
      </c>
      <c r="C18" s="4"/>
    </row>
    <row r="19" spans="1:3" x14ac:dyDescent="0.25">
      <c r="A19" s="3" t="s">
        <v>41</v>
      </c>
      <c r="B19" s="4">
        <v>0.9</v>
      </c>
      <c r="C19" s="4"/>
    </row>
    <row r="20" spans="1:3" x14ac:dyDescent="0.25">
      <c r="A20" s="3" t="s">
        <v>42</v>
      </c>
      <c r="B20" s="4">
        <v>0.9</v>
      </c>
      <c r="C20" s="4"/>
    </row>
    <row r="21" spans="1:3" x14ac:dyDescent="0.25">
      <c r="A21" s="3" t="s">
        <v>43</v>
      </c>
      <c r="B21" s="4">
        <v>0.9</v>
      </c>
      <c r="C21" s="4"/>
    </row>
    <row r="22" spans="1:3" x14ac:dyDescent="0.25">
      <c r="A22" s="3" t="s">
        <v>44</v>
      </c>
      <c r="B22" s="4">
        <v>1.1000000000000001</v>
      </c>
      <c r="C22" s="4"/>
    </row>
    <row r="23" spans="1:3" x14ac:dyDescent="0.25">
      <c r="A23" s="3" t="s">
        <v>45</v>
      </c>
      <c r="B23" s="4">
        <v>1.1000000000000001</v>
      </c>
      <c r="C23" s="4"/>
    </row>
    <row r="24" spans="1:3" x14ac:dyDescent="0.25">
      <c r="A24" s="3" t="s">
        <v>46</v>
      </c>
      <c r="B24" s="4">
        <v>1.3</v>
      </c>
      <c r="C24" s="4"/>
    </row>
    <row r="26" spans="1:3" x14ac:dyDescent="0.25">
      <c r="A26" s="2" t="s">
        <v>111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/>
  </sheetViews>
  <sheetFormatPr defaultRowHeight="15" x14ac:dyDescent="0.25"/>
  <cols>
    <col min="1" max="2" width="9.140625" style="3"/>
    <col min="3" max="3" width="16.5703125" style="13" customWidth="1"/>
    <col min="4" max="16384" width="9.140625" style="3"/>
  </cols>
  <sheetData>
    <row r="1" spans="1:3" x14ac:dyDescent="0.25">
      <c r="A1" s="7" t="s">
        <v>124</v>
      </c>
      <c r="C1" s="3"/>
    </row>
    <row r="2" spans="1:3" x14ac:dyDescent="0.25">
      <c r="A2" s="7"/>
      <c r="C2" s="3"/>
    </row>
    <row r="3" spans="1:3" x14ac:dyDescent="0.25">
      <c r="C3" s="3" t="s">
        <v>105</v>
      </c>
    </row>
    <row r="4" spans="1:3" x14ac:dyDescent="0.25">
      <c r="C4" s="8" t="s">
        <v>98</v>
      </c>
    </row>
    <row r="5" spans="1:3" x14ac:dyDescent="0.25">
      <c r="C5" s="3" t="s">
        <v>87</v>
      </c>
    </row>
    <row r="6" spans="1:3" x14ac:dyDescent="0.25">
      <c r="C6" s="8" t="s">
        <v>98</v>
      </c>
    </row>
    <row r="7" spans="1:3" x14ac:dyDescent="0.25">
      <c r="B7" s="15">
        <v>43132</v>
      </c>
      <c r="C7" s="12">
        <v>91</v>
      </c>
    </row>
    <row r="8" spans="1:3" x14ac:dyDescent="0.25">
      <c r="B8" s="15">
        <v>43160</v>
      </c>
      <c r="C8" s="12">
        <v>86</v>
      </c>
    </row>
    <row r="9" spans="1:3" x14ac:dyDescent="0.25">
      <c r="B9" s="15">
        <v>43191</v>
      </c>
      <c r="C9" s="12">
        <v>67</v>
      </c>
    </row>
    <row r="10" spans="1:3" x14ac:dyDescent="0.25">
      <c r="B10" s="15">
        <v>43221</v>
      </c>
      <c r="C10" s="12">
        <v>91</v>
      </c>
    </row>
    <row r="11" spans="1:3" x14ac:dyDescent="0.25">
      <c r="B11" s="15">
        <v>43252</v>
      </c>
      <c r="C11" s="12">
        <v>85</v>
      </c>
    </row>
    <row r="12" spans="1:3" x14ac:dyDescent="0.25">
      <c r="B12" s="15">
        <v>43282</v>
      </c>
      <c r="C12" s="12">
        <v>86</v>
      </c>
    </row>
    <row r="13" spans="1:3" x14ac:dyDescent="0.25">
      <c r="B13" s="15">
        <v>43313</v>
      </c>
      <c r="C13" s="12">
        <v>88</v>
      </c>
    </row>
    <row r="14" spans="1:3" x14ac:dyDescent="0.25">
      <c r="B14" s="15">
        <v>43344</v>
      </c>
      <c r="C14" s="12">
        <v>81</v>
      </c>
    </row>
    <row r="15" spans="1:3" x14ac:dyDescent="0.25">
      <c r="B15" s="15">
        <v>43374</v>
      </c>
      <c r="C15" s="12">
        <v>106</v>
      </c>
    </row>
    <row r="16" spans="1:3" x14ac:dyDescent="0.25">
      <c r="B16" s="15">
        <v>43405</v>
      </c>
      <c r="C16" s="12">
        <v>109</v>
      </c>
    </row>
    <row r="17" spans="1:3" x14ac:dyDescent="0.25">
      <c r="B17" s="15">
        <v>43435</v>
      </c>
      <c r="C17" s="12">
        <v>93</v>
      </c>
    </row>
    <row r="18" spans="1:3" x14ac:dyDescent="0.25">
      <c r="B18" s="15">
        <v>43466</v>
      </c>
      <c r="C18" s="12">
        <v>148</v>
      </c>
    </row>
    <row r="19" spans="1:3" x14ac:dyDescent="0.25">
      <c r="B19" s="15">
        <v>43497</v>
      </c>
      <c r="C19" s="12">
        <v>101</v>
      </c>
    </row>
    <row r="20" spans="1:3" x14ac:dyDescent="0.25">
      <c r="B20" s="15">
        <v>43525</v>
      </c>
      <c r="C20" s="12">
        <v>87</v>
      </c>
    </row>
    <row r="21" spans="1:3" x14ac:dyDescent="0.25">
      <c r="B21" s="15">
        <v>43556</v>
      </c>
      <c r="C21" s="12">
        <v>88</v>
      </c>
    </row>
    <row r="22" spans="1:3" x14ac:dyDescent="0.25">
      <c r="B22" s="15">
        <v>43586</v>
      </c>
      <c r="C22" s="12">
        <v>121</v>
      </c>
    </row>
    <row r="23" spans="1:3" x14ac:dyDescent="0.25">
      <c r="B23" s="15">
        <v>43617</v>
      </c>
      <c r="C23" s="12">
        <v>96</v>
      </c>
    </row>
    <row r="24" spans="1:3" x14ac:dyDescent="0.25">
      <c r="B24" s="15">
        <v>43647</v>
      </c>
      <c r="C24" s="12">
        <v>108</v>
      </c>
    </row>
    <row r="25" spans="1:3" x14ac:dyDescent="0.25">
      <c r="B25" s="15">
        <v>43678</v>
      </c>
      <c r="C25" s="12">
        <v>103</v>
      </c>
    </row>
    <row r="26" spans="1:3" x14ac:dyDescent="0.25">
      <c r="B26" s="15">
        <v>43709</v>
      </c>
      <c r="C26" s="12">
        <v>94</v>
      </c>
    </row>
    <row r="27" spans="1:3" x14ac:dyDescent="0.25">
      <c r="B27" s="15">
        <v>43739</v>
      </c>
      <c r="C27" s="12">
        <v>125</v>
      </c>
    </row>
    <row r="28" spans="1:3" x14ac:dyDescent="0.25">
      <c r="B28" s="15">
        <v>43770</v>
      </c>
      <c r="C28" s="12">
        <v>113</v>
      </c>
    </row>
    <row r="29" spans="1:3" x14ac:dyDescent="0.25">
      <c r="B29" s="15">
        <v>43800</v>
      </c>
      <c r="C29" s="12">
        <v>119</v>
      </c>
    </row>
    <row r="30" spans="1:3" x14ac:dyDescent="0.25">
      <c r="B30" s="15">
        <v>43831</v>
      </c>
      <c r="C30" s="12">
        <v>140</v>
      </c>
    </row>
    <row r="32" spans="1:3" x14ac:dyDescent="0.25">
      <c r="A32" s="2" t="s">
        <v>111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5" x14ac:dyDescent="0.25"/>
  <cols>
    <col min="1" max="1" width="31.42578125" style="3" bestFit="1" customWidth="1"/>
    <col min="2" max="2" width="19" style="3" customWidth="1"/>
    <col min="3" max="16384" width="9.140625" style="3"/>
  </cols>
  <sheetData>
    <row r="1" spans="1:3" x14ac:dyDescent="0.25">
      <c r="A1" s="7" t="s">
        <v>125</v>
      </c>
    </row>
    <row r="2" spans="1:3" x14ac:dyDescent="0.25">
      <c r="A2" s="7"/>
    </row>
    <row r="3" spans="1:3" x14ac:dyDescent="0.25">
      <c r="B3" s="3" t="s">
        <v>109</v>
      </c>
    </row>
    <row r="4" spans="1:3" x14ac:dyDescent="0.25">
      <c r="B4" s="8" t="s">
        <v>101</v>
      </c>
    </row>
    <row r="5" spans="1:3" x14ac:dyDescent="0.25">
      <c r="B5" s="3" t="s">
        <v>87</v>
      </c>
    </row>
    <row r="6" spans="1:3" x14ac:dyDescent="0.25">
      <c r="B6" s="8" t="s">
        <v>101</v>
      </c>
    </row>
    <row r="7" spans="1:3" x14ac:dyDescent="0.25">
      <c r="A7" s="3" t="s">
        <v>19</v>
      </c>
      <c r="B7" s="12">
        <v>74</v>
      </c>
      <c r="C7" s="12"/>
    </row>
    <row r="8" spans="1:3" x14ac:dyDescent="0.25">
      <c r="A8" s="3" t="s">
        <v>10</v>
      </c>
      <c r="B8" s="12">
        <v>26</v>
      </c>
      <c r="C8" s="12"/>
    </row>
    <row r="9" spans="1:3" x14ac:dyDescent="0.25">
      <c r="A9" s="3" t="s">
        <v>83</v>
      </c>
      <c r="B9" s="12">
        <v>25</v>
      </c>
      <c r="C9" s="12"/>
    </row>
    <row r="10" spans="1:3" x14ac:dyDescent="0.25">
      <c r="A10" s="3" t="s">
        <v>18</v>
      </c>
      <c r="B10" s="12">
        <v>19</v>
      </c>
      <c r="C10" s="12"/>
    </row>
    <row r="11" spans="1:3" x14ac:dyDescent="0.25">
      <c r="A11" s="3" t="s">
        <v>67</v>
      </c>
      <c r="B11" s="12">
        <v>11</v>
      </c>
      <c r="C11" s="12"/>
    </row>
    <row r="12" spans="1:3" x14ac:dyDescent="0.25">
      <c r="A12" s="3" t="s">
        <v>63</v>
      </c>
      <c r="B12" s="12">
        <v>10</v>
      </c>
      <c r="C12" s="12"/>
    </row>
    <row r="13" spans="1:3" x14ac:dyDescent="0.25">
      <c r="A13" s="3" t="s">
        <v>65</v>
      </c>
      <c r="B13" s="12">
        <v>9</v>
      </c>
      <c r="C13" s="12"/>
    </row>
    <row r="14" spans="1:3" x14ac:dyDescent="0.25">
      <c r="A14" s="3" t="s">
        <v>20</v>
      </c>
      <c r="B14" s="12">
        <v>8</v>
      </c>
      <c r="C14" s="12"/>
    </row>
    <row r="15" spans="1:3" x14ac:dyDescent="0.25">
      <c r="A15" s="3" t="s">
        <v>82</v>
      </c>
      <c r="B15" s="12">
        <v>6</v>
      </c>
      <c r="C15" s="12"/>
    </row>
    <row r="16" spans="1:3" x14ac:dyDescent="0.25">
      <c r="A16" s="3" t="s">
        <v>66</v>
      </c>
      <c r="B16" s="12">
        <v>6</v>
      </c>
      <c r="C16" s="12"/>
    </row>
    <row r="18" spans="1:1" x14ac:dyDescent="0.25">
      <c r="A18" s="2" t="s">
        <v>111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/>
  </sheetViews>
  <sheetFormatPr defaultRowHeight="15" x14ac:dyDescent="0.25"/>
  <cols>
    <col min="1" max="1" width="35" style="3" customWidth="1"/>
    <col min="2" max="2" width="18.7109375" style="3" customWidth="1"/>
    <col min="3" max="16384" width="9.140625" style="3"/>
  </cols>
  <sheetData>
    <row r="1" spans="1:2" x14ac:dyDescent="0.25">
      <c r="A1" s="7" t="s">
        <v>126</v>
      </c>
    </row>
    <row r="2" spans="1:2" x14ac:dyDescent="0.25">
      <c r="A2" s="7"/>
    </row>
    <row r="3" spans="1:2" x14ac:dyDescent="0.25">
      <c r="B3" s="3" t="s">
        <v>109</v>
      </c>
    </row>
    <row r="4" spans="1:2" x14ac:dyDescent="0.25">
      <c r="B4" s="8" t="s">
        <v>101</v>
      </c>
    </row>
    <row r="5" spans="1:2" x14ac:dyDescent="0.25">
      <c r="B5" s="3" t="s">
        <v>87</v>
      </c>
    </row>
    <row r="6" spans="1:2" x14ac:dyDescent="0.25">
      <c r="B6" s="8" t="s">
        <v>101</v>
      </c>
    </row>
    <row r="7" spans="1:2" x14ac:dyDescent="0.25">
      <c r="A7" s="3" t="s">
        <v>81</v>
      </c>
      <c r="B7" s="12">
        <v>-28.060214999999999</v>
      </c>
    </row>
    <row r="8" spans="1:2" x14ac:dyDescent="0.25">
      <c r="A8" s="3" t="s">
        <v>86</v>
      </c>
      <c r="B8" s="12">
        <v>-14.763412000000001</v>
      </c>
    </row>
    <row r="9" spans="1:2" x14ac:dyDescent="0.25">
      <c r="A9" s="3" t="s">
        <v>69</v>
      </c>
      <c r="B9" s="12">
        <v>-4.0268119999999996</v>
      </c>
    </row>
    <row r="10" spans="1:2" x14ac:dyDescent="0.25">
      <c r="A10" s="3" t="s">
        <v>11</v>
      </c>
      <c r="B10" s="12">
        <v>-1.1543060000000001</v>
      </c>
    </row>
    <row r="11" spans="1:2" x14ac:dyDescent="0.25">
      <c r="A11" s="3" t="s">
        <v>60</v>
      </c>
      <c r="B11" s="12">
        <v>-1.1833E-2</v>
      </c>
    </row>
    <row r="12" spans="1:2" x14ac:dyDescent="0.25">
      <c r="A12" s="3" t="s">
        <v>85</v>
      </c>
      <c r="B12" s="12">
        <v>-9.8130000000000005E-3</v>
      </c>
    </row>
    <row r="13" spans="1:2" x14ac:dyDescent="0.25">
      <c r="A13" s="3" t="s">
        <v>84</v>
      </c>
      <c r="B13" s="12">
        <v>0.57769999999999999</v>
      </c>
    </row>
    <row r="14" spans="1:2" x14ac:dyDescent="0.25">
      <c r="A14" s="3" t="s">
        <v>68</v>
      </c>
      <c r="B14" s="12">
        <v>0.63561599999999996</v>
      </c>
    </row>
    <row r="15" spans="1:2" x14ac:dyDescent="0.25">
      <c r="A15" s="3" t="s">
        <v>9</v>
      </c>
      <c r="B15" s="12">
        <v>1.0420879999999999</v>
      </c>
    </row>
    <row r="16" spans="1:2" x14ac:dyDescent="0.25">
      <c r="A16" s="3" t="s">
        <v>62</v>
      </c>
      <c r="B16" s="12">
        <v>1.5014689999999999</v>
      </c>
    </row>
    <row r="18" spans="1:1" x14ac:dyDescent="0.25">
      <c r="A18" s="2" t="s">
        <v>111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/>
  </sheetViews>
  <sheetFormatPr defaultRowHeight="15" x14ac:dyDescent="0.25"/>
  <cols>
    <col min="1" max="1" width="33.85546875" style="3" bestFit="1" customWidth="1"/>
    <col min="2" max="2" width="16.5703125" style="3" customWidth="1"/>
    <col min="3" max="16384" width="9.140625" style="3"/>
  </cols>
  <sheetData>
    <row r="1" spans="1:2" x14ac:dyDescent="0.25">
      <c r="A1" s="7" t="s">
        <v>129</v>
      </c>
    </row>
    <row r="2" spans="1:2" x14ac:dyDescent="0.25">
      <c r="A2" s="7"/>
    </row>
    <row r="3" spans="1:2" x14ac:dyDescent="0.25">
      <c r="B3" s="3" t="s">
        <v>105</v>
      </c>
    </row>
    <row r="4" spans="1:2" x14ac:dyDescent="0.25">
      <c r="B4" s="8" t="s">
        <v>98</v>
      </c>
    </row>
    <row r="5" spans="1:2" x14ac:dyDescent="0.25">
      <c r="B5" s="3" t="s">
        <v>87</v>
      </c>
    </row>
    <row r="6" spans="1:2" x14ac:dyDescent="0.25">
      <c r="B6" s="8" t="s">
        <v>98</v>
      </c>
    </row>
    <row r="7" spans="1:2" x14ac:dyDescent="0.25">
      <c r="A7" s="3" t="s">
        <v>18</v>
      </c>
      <c r="B7" s="13">
        <v>161.10691199999999</v>
      </c>
    </row>
    <row r="8" spans="1:2" x14ac:dyDescent="0.25">
      <c r="A8" s="3" t="s">
        <v>19</v>
      </c>
      <c r="B8" s="13">
        <v>143.90366</v>
      </c>
    </row>
    <row r="9" spans="1:2" x14ac:dyDescent="0.25">
      <c r="A9" s="3" t="s">
        <v>54</v>
      </c>
      <c r="B9" s="13">
        <v>140.05789999999999</v>
      </c>
    </row>
    <row r="10" spans="1:2" x14ac:dyDescent="0.25">
      <c r="A10" s="3" t="s">
        <v>10</v>
      </c>
      <c r="B10" s="13">
        <v>124.61124100000001</v>
      </c>
    </row>
    <row r="11" spans="1:2" x14ac:dyDescent="0.25">
      <c r="A11" s="3" t="s">
        <v>20</v>
      </c>
      <c r="B11" s="13">
        <v>108.251957</v>
      </c>
    </row>
    <row r="13" spans="1:2" x14ac:dyDescent="0.25">
      <c r="A13" s="7" t="s">
        <v>13</v>
      </c>
    </row>
    <row r="14" spans="1:2" x14ac:dyDescent="0.25">
      <c r="A14" s="3" t="s">
        <v>15</v>
      </c>
      <c r="B14" s="13">
        <v>84.014139999999998</v>
      </c>
    </row>
    <row r="15" spans="1:2" x14ac:dyDescent="0.25">
      <c r="A15" s="3" t="s">
        <v>14</v>
      </c>
      <c r="B15" s="13">
        <v>50.185135000000002</v>
      </c>
    </row>
    <row r="16" spans="1:2" x14ac:dyDescent="0.25">
      <c r="A16" s="3" t="s">
        <v>17</v>
      </c>
      <c r="B16" s="13">
        <v>29.153086999999999</v>
      </c>
    </row>
    <row r="18" spans="1:1" x14ac:dyDescent="0.25">
      <c r="A18" s="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RowHeight="15" x14ac:dyDescent="0.25"/>
  <cols>
    <col min="1" max="1" width="19.85546875" style="2" customWidth="1"/>
    <col min="2" max="2" width="23" style="2" bestFit="1" customWidth="1"/>
    <col min="3" max="3" width="8" style="2" customWidth="1"/>
    <col min="4" max="16384" width="9.140625" style="2"/>
  </cols>
  <sheetData>
    <row r="1" spans="1:3" x14ac:dyDescent="0.25">
      <c r="A1" s="1" t="s">
        <v>88</v>
      </c>
    </row>
    <row r="3" spans="1:3" x14ac:dyDescent="0.25">
      <c r="B3" s="2" t="s">
        <v>92</v>
      </c>
    </row>
    <row r="4" spans="1:3" x14ac:dyDescent="0.25">
      <c r="B4" s="5" t="s">
        <v>93</v>
      </c>
    </row>
    <row r="5" spans="1:3" x14ac:dyDescent="0.25">
      <c r="B5" s="2" t="s">
        <v>91</v>
      </c>
      <c r="C5" s="2" t="s">
        <v>94</v>
      </c>
    </row>
    <row r="6" spans="1:3" x14ac:dyDescent="0.25">
      <c r="B6" s="5" t="s">
        <v>93</v>
      </c>
      <c r="C6" s="5" t="s">
        <v>90</v>
      </c>
    </row>
    <row r="7" spans="1:3" x14ac:dyDescent="0.25">
      <c r="A7" s="2" t="s">
        <v>0</v>
      </c>
      <c r="B7" s="6">
        <v>22.1</v>
      </c>
      <c r="C7" s="2">
        <v>1</v>
      </c>
    </row>
    <row r="8" spans="1:3" x14ac:dyDescent="0.25">
      <c r="A8" s="2" t="s">
        <v>1</v>
      </c>
      <c r="B8" s="6">
        <v>10.1</v>
      </c>
      <c r="C8" s="2">
        <v>2</v>
      </c>
    </row>
    <row r="9" spans="1:3" x14ac:dyDescent="0.25">
      <c r="A9" s="2" t="s">
        <v>2</v>
      </c>
      <c r="B9" s="6">
        <v>7.8</v>
      </c>
      <c r="C9" s="2">
        <v>3</v>
      </c>
    </row>
    <row r="10" spans="1:3" x14ac:dyDescent="0.25">
      <c r="A10" s="2" t="s">
        <v>3</v>
      </c>
      <c r="B10" s="6">
        <v>7.7</v>
      </c>
      <c r="C10" s="2">
        <v>4</v>
      </c>
    </row>
    <row r="11" spans="1:3" x14ac:dyDescent="0.25">
      <c r="A11" s="2" t="s">
        <v>8</v>
      </c>
      <c r="B11" s="6">
        <v>5.2</v>
      </c>
      <c r="C11" s="2">
        <v>5</v>
      </c>
    </row>
    <row r="12" spans="1:3" x14ac:dyDescent="0.25">
      <c r="B12" s="6"/>
    </row>
    <row r="13" spans="1:3" x14ac:dyDescent="0.25">
      <c r="A13" s="2" t="s">
        <v>6</v>
      </c>
      <c r="B13" s="6">
        <v>2.5</v>
      </c>
      <c r="C13" s="2">
        <v>9</v>
      </c>
    </row>
    <row r="14" spans="1:3" x14ac:dyDescent="0.25">
      <c r="B14" s="6"/>
    </row>
    <row r="16" spans="1:3" x14ac:dyDescent="0.25">
      <c r="A16" s="2" t="s">
        <v>111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/>
  </sheetViews>
  <sheetFormatPr defaultRowHeight="15" x14ac:dyDescent="0.25"/>
  <cols>
    <col min="1" max="1" width="9.140625" style="3"/>
    <col min="2" max="2" width="13.5703125" style="3" bestFit="1" customWidth="1"/>
    <col min="3" max="3" width="27" style="3" bestFit="1" customWidth="1"/>
    <col min="4" max="4" width="13.5703125" style="3" bestFit="1" customWidth="1"/>
    <col min="5" max="16384" width="9.140625" style="3"/>
  </cols>
  <sheetData>
    <row r="1" spans="1:4" x14ac:dyDescent="0.25">
      <c r="A1" s="7" t="s">
        <v>89</v>
      </c>
    </row>
    <row r="3" spans="1:4" x14ac:dyDescent="0.25">
      <c r="B3" s="3" t="s">
        <v>47</v>
      </c>
      <c r="C3" s="3" t="s">
        <v>48</v>
      </c>
      <c r="D3" s="3" t="s">
        <v>49</v>
      </c>
    </row>
    <row r="4" spans="1:4" x14ac:dyDescent="0.25">
      <c r="B4" s="8" t="s">
        <v>95</v>
      </c>
    </row>
    <row r="5" spans="1:4" x14ac:dyDescent="0.25">
      <c r="B5" s="3" t="s">
        <v>96</v>
      </c>
    </row>
    <row r="6" spans="1:4" x14ac:dyDescent="0.25">
      <c r="B6" s="8" t="s">
        <v>95</v>
      </c>
    </row>
    <row r="7" spans="1:4" x14ac:dyDescent="0.25">
      <c r="A7" s="3" t="s">
        <v>29</v>
      </c>
      <c r="B7" s="4">
        <v>1.5</v>
      </c>
      <c r="C7" s="4">
        <v>1.2</v>
      </c>
      <c r="D7" s="4">
        <v>0.3</v>
      </c>
    </row>
    <row r="8" spans="1:4" x14ac:dyDescent="0.25">
      <c r="A8" s="3" t="s">
        <v>30</v>
      </c>
      <c r="B8" s="4">
        <v>1.6</v>
      </c>
      <c r="C8" s="4">
        <v>1.2</v>
      </c>
      <c r="D8" s="4">
        <v>0.4</v>
      </c>
    </row>
    <row r="9" spans="1:4" x14ac:dyDescent="0.25">
      <c r="A9" s="3" t="s">
        <v>31</v>
      </c>
      <c r="B9" s="4">
        <v>2.2999999999999998</v>
      </c>
      <c r="C9" s="4">
        <v>1.7</v>
      </c>
      <c r="D9" s="4">
        <v>0.6</v>
      </c>
    </row>
    <row r="10" spans="1:4" x14ac:dyDescent="0.25">
      <c r="A10" s="3" t="s">
        <v>32</v>
      </c>
      <c r="B10" s="4">
        <v>2.6</v>
      </c>
      <c r="C10" s="4">
        <v>1.9</v>
      </c>
      <c r="D10" s="4">
        <v>0.7</v>
      </c>
    </row>
    <row r="11" spans="1:4" x14ac:dyDescent="0.25">
      <c r="A11" s="3" t="s">
        <v>33</v>
      </c>
      <c r="B11" s="4">
        <v>3.3</v>
      </c>
      <c r="C11" s="4">
        <v>2.2999999999999998</v>
      </c>
      <c r="D11" s="4">
        <v>1</v>
      </c>
    </row>
    <row r="12" spans="1:4" x14ac:dyDescent="0.25">
      <c r="A12" s="3" t="s">
        <v>34</v>
      </c>
      <c r="B12" s="4">
        <v>3.6</v>
      </c>
      <c r="C12" s="4">
        <v>2.6</v>
      </c>
      <c r="D12" s="4">
        <v>1</v>
      </c>
    </row>
    <row r="13" spans="1:4" x14ac:dyDescent="0.25">
      <c r="A13" s="3" t="s">
        <v>35</v>
      </c>
      <c r="B13" s="4">
        <v>3.9</v>
      </c>
      <c r="C13" s="4">
        <v>2.7</v>
      </c>
      <c r="D13" s="4">
        <v>1.2</v>
      </c>
    </row>
    <row r="14" spans="1:4" x14ac:dyDescent="0.25">
      <c r="A14" s="3" t="s">
        <v>36</v>
      </c>
      <c r="B14" s="4">
        <v>4.5999999999999996</v>
      </c>
      <c r="C14" s="4">
        <v>3.1</v>
      </c>
      <c r="D14" s="4">
        <v>1.5</v>
      </c>
    </row>
    <row r="15" spans="1:4" x14ac:dyDescent="0.25">
      <c r="A15" s="3" t="s">
        <v>37</v>
      </c>
      <c r="B15" s="4">
        <v>5.4</v>
      </c>
      <c r="C15" s="4">
        <v>3.6</v>
      </c>
      <c r="D15" s="4">
        <v>1.8</v>
      </c>
    </row>
    <row r="16" spans="1:4" x14ac:dyDescent="0.25">
      <c r="A16" s="3" t="s">
        <v>38</v>
      </c>
      <c r="B16" s="4">
        <v>6.7</v>
      </c>
      <c r="C16" s="4">
        <v>5</v>
      </c>
      <c r="D16" s="4">
        <v>1.7</v>
      </c>
    </row>
    <row r="17" spans="1:4" x14ac:dyDescent="0.25">
      <c r="A17" s="3" t="s">
        <v>39</v>
      </c>
      <c r="B17" s="4">
        <v>7.6</v>
      </c>
      <c r="C17" s="4">
        <v>5.6</v>
      </c>
      <c r="D17" s="4">
        <v>2.1</v>
      </c>
    </row>
    <row r="18" spans="1:4" x14ac:dyDescent="0.25">
      <c r="A18" s="3" t="s">
        <v>40</v>
      </c>
      <c r="B18" s="4">
        <v>7.7</v>
      </c>
      <c r="C18" s="4">
        <v>5.5</v>
      </c>
      <c r="D18" s="4">
        <v>2.2000000000000002</v>
      </c>
    </row>
    <row r="19" spans="1:4" x14ac:dyDescent="0.25">
      <c r="A19" s="3" t="s">
        <v>41</v>
      </c>
      <c r="B19" s="4">
        <v>7.9</v>
      </c>
      <c r="C19" s="4">
        <v>5.8</v>
      </c>
      <c r="D19" s="4">
        <v>2.1</v>
      </c>
    </row>
    <row r="20" spans="1:4" x14ac:dyDescent="0.25">
      <c r="A20" s="3" t="s">
        <v>42</v>
      </c>
      <c r="B20" s="4">
        <v>8.5</v>
      </c>
      <c r="C20" s="4">
        <v>6.5</v>
      </c>
      <c r="D20" s="4">
        <v>2</v>
      </c>
    </row>
    <row r="21" spans="1:4" x14ac:dyDescent="0.25">
      <c r="A21" s="3" t="s">
        <v>43</v>
      </c>
      <c r="B21" s="4">
        <v>9.6999999999999993</v>
      </c>
      <c r="C21" s="4">
        <v>7.8</v>
      </c>
      <c r="D21" s="4">
        <v>1.9</v>
      </c>
    </row>
    <row r="22" spans="1:4" x14ac:dyDescent="0.25">
      <c r="A22" s="3" t="s">
        <v>44</v>
      </c>
      <c r="B22" s="4">
        <v>11.3</v>
      </c>
      <c r="C22" s="4">
        <v>9</v>
      </c>
      <c r="D22" s="4">
        <v>2.4</v>
      </c>
    </row>
    <row r="23" spans="1:4" x14ac:dyDescent="0.25">
      <c r="A23" s="3" t="s">
        <v>45</v>
      </c>
      <c r="B23" s="4">
        <v>11.7</v>
      </c>
      <c r="C23" s="4">
        <v>9.1</v>
      </c>
      <c r="D23" s="4">
        <v>2.7</v>
      </c>
    </row>
    <row r="24" spans="1:4" x14ac:dyDescent="0.25">
      <c r="A24" s="3" t="s">
        <v>46</v>
      </c>
      <c r="B24" s="4">
        <v>12.8</v>
      </c>
      <c r="C24" s="4">
        <v>9.6999999999999993</v>
      </c>
      <c r="D24" s="4">
        <v>3</v>
      </c>
    </row>
    <row r="26" spans="1:4" x14ac:dyDescent="0.25">
      <c r="A26" s="2" t="s">
        <v>111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/>
  </sheetViews>
  <sheetFormatPr defaultRowHeight="15" x14ac:dyDescent="0.25"/>
  <cols>
    <col min="1" max="2" width="9.140625" style="3"/>
    <col min="3" max="3" width="17.42578125" style="3" customWidth="1"/>
    <col min="4" max="16384" width="9.140625" style="3"/>
  </cols>
  <sheetData>
    <row r="1" spans="1:3" x14ac:dyDescent="0.25">
      <c r="A1" s="7" t="s">
        <v>97</v>
      </c>
    </row>
    <row r="2" spans="1:3" x14ac:dyDescent="0.25">
      <c r="A2" s="7"/>
    </row>
    <row r="3" spans="1:3" x14ac:dyDescent="0.25">
      <c r="A3" s="7"/>
      <c r="C3" s="3" t="s">
        <v>47</v>
      </c>
    </row>
    <row r="4" spans="1:3" x14ac:dyDescent="0.25">
      <c r="A4" s="7"/>
      <c r="C4" s="8" t="s">
        <v>98</v>
      </c>
    </row>
    <row r="5" spans="1:3" x14ac:dyDescent="0.25">
      <c r="A5" s="7"/>
      <c r="C5" s="3" t="s">
        <v>96</v>
      </c>
    </row>
    <row r="6" spans="1:3" x14ac:dyDescent="0.25">
      <c r="B6" s="1"/>
      <c r="C6" s="8" t="s">
        <v>98</v>
      </c>
    </row>
    <row r="7" spans="1:3" x14ac:dyDescent="0.25">
      <c r="B7" s="9">
        <v>43101</v>
      </c>
      <c r="C7" s="4">
        <v>0.9</v>
      </c>
    </row>
    <row r="8" spans="1:3" x14ac:dyDescent="0.25">
      <c r="B8" s="9">
        <v>43132</v>
      </c>
      <c r="C8" s="4">
        <v>0.8</v>
      </c>
    </row>
    <row r="9" spans="1:3" x14ac:dyDescent="0.25">
      <c r="B9" s="9">
        <v>43160</v>
      </c>
      <c r="C9" s="4">
        <v>1</v>
      </c>
    </row>
    <row r="10" spans="1:3" x14ac:dyDescent="0.25">
      <c r="B10" s="9">
        <v>43191</v>
      </c>
      <c r="C10" s="4">
        <v>0.7</v>
      </c>
    </row>
    <row r="11" spans="1:3" x14ac:dyDescent="0.25">
      <c r="B11" s="9">
        <v>43221</v>
      </c>
      <c r="C11" s="4">
        <v>1.2</v>
      </c>
    </row>
    <row r="12" spans="1:3" x14ac:dyDescent="0.25">
      <c r="B12" s="9">
        <v>43252</v>
      </c>
      <c r="C12" s="4">
        <v>1</v>
      </c>
    </row>
    <row r="13" spans="1:3" x14ac:dyDescent="0.25">
      <c r="B13" s="9">
        <v>43282</v>
      </c>
      <c r="C13" s="4">
        <v>0.9</v>
      </c>
    </row>
    <row r="14" spans="1:3" x14ac:dyDescent="0.25">
      <c r="B14" s="9">
        <v>43313</v>
      </c>
      <c r="C14" s="4">
        <v>0.9</v>
      </c>
    </row>
    <row r="15" spans="1:3" x14ac:dyDescent="0.25">
      <c r="B15" s="9">
        <v>43344</v>
      </c>
      <c r="C15" s="4">
        <v>1.1000000000000001</v>
      </c>
    </row>
    <row r="16" spans="1:3" x14ac:dyDescent="0.25">
      <c r="B16" s="9">
        <v>43374</v>
      </c>
      <c r="C16" s="4">
        <v>1</v>
      </c>
    </row>
    <row r="17" spans="2:3" x14ac:dyDescent="0.25">
      <c r="B17" s="9">
        <v>43405</v>
      </c>
      <c r="C17" s="4">
        <v>1.1000000000000001</v>
      </c>
    </row>
    <row r="18" spans="2:3" x14ac:dyDescent="0.25">
      <c r="B18" s="9">
        <v>43435</v>
      </c>
      <c r="C18" s="4">
        <v>1.2</v>
      </c>
    </row>
    <row r="19" spans="2:3" x14ac:dyDescent="0.25">
      <c r="B19" s="9">
        <v>43466</v>
      </c>
      <c r="C19" s="4">
        <v>1</v>
      </c>
    </row>
    <row r="20" spans="2:3" x14ac:dyDescent="0.25">
      <c r="B20" s="9">
        <v>43497</v>
      </c>
      <c r="C20" s="4">
        <v>0.9</v>
      </c>
    </row>
    <row r="21" spans="2:3" x14ac:dyDescent="0.25">
      <c r="B21" s="9">
        <v>43525</v>
      </c>
      <c r="C21" s="4">
        <v>1.2</v>
      </c>
    </row>
    <row r="22" spans="2:3" x14ac:dyDescent="0.25">
      <c r="B22" s="9">
        <v>43556</v>
      </c>
      <c r="C22" s="4">
        <v>1</v>
      </c>
    </row>
    <row r="23" spans="2:3" x14ac:dyDescent="0.25">
      <c r="B23" s="9">
        <v>43586</v>
      </c>
      <c r="C23" s="4">
        <v>1.1000000000000001</v>
      </c>
    </row>
    <row r="24" spans="2:3" x14ac:dyDescent="0.25">
      <c r="B24" s="9">
        <v>43617</v>
      </c>
      <c r="C24" s="4">
        <v>1.1000000000000001</v>
      </c>
    </row>
    <row r="25" spans="2:3" x14ac:dyDescent="0.25">
      <c r="B25" s="9">
        <v>43647</v>
      </c>
      <c r="C25" s="4">
        <v>1.1000000000000001</v>
      </c>
    </row>
    <row r="26" spans="2:3" x14ac:dyDescent="0.25">
      <c r="B26" s="9">
        <v>43678</v>
      </c>
      <c r="C26" s="4">
        <v>0.9</v>
      </c>
    </row>
    <row r="27" spans="2:3" x14ac:dyDescent="0.25">
      <c r="B27" s="9">
        <v>43709</v>
      </c>
      <c r="C27" s="4">
        <v>1.1000000000000001</v>
      </c>
    </row>
    <row r="28" spans="2:3" x14ac:dyDescent="0.25">
      <c r="B28" s="9">
        <v>43739</v>
      </c>
      <c r="C28" s="4">
        <v>1.2</v>
      </c>
    </row>
    <row r="29" spans="2:3" x14ac:dyDescent="0.25">
      <c r="B29" s="9">
        <v>43770</v>
      </c>
      <c r="C29" s="4">
        <v>1.2</v>
      </c>
    </row>
    <row r="30" spans="2:3" x14ac:dyDescent="0.25">
      <c r="B30" s="9">
        <v>43800</v>
      </c>
      <c r="C30" s="4">
        <v>1.2</v>
      </c>
    </row>
    <row r="31" spans="2:3" x14ac:dyDescent="0.25">
      <c r="B31" s="11">
        <v>43831</v>
      </c>
      <c r="C31" s="4">
        <v>1</v>
      </c>
    </row>
    <row r="32" spans="2:3" x14ac:dyDescent="0.25">
      <c r="B32" s="10"/>
    </row>
    <row r="33" spans="1:3" x14ac:dyDescent="0.25">
      <c r="A33" s="2" t="s">
        <v>111</v>
      </c>
      <c r="C33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5" x14ac:dyDescent="0.25"/>
  <cols>
    <col min="1" max="1" width="31.42578125" style="3" bestFit="1" customWidth="1"/>
    <col min="2" max="2" width="19.7109375" style="3" customWidth="1"/>
    <col min="3" max="16384" width="9.140625" style="3"/>
  </cols>
  <sheetData>
    <row r="1" spans="1:3" x14ac:dyDescent="0.25">
      <c r="A1" s="7" t="s">
        <v>99</v>
      </c>
    </row>
    <row r="2" spans="1:3" x14ac:dyDescent="0.25">
      <c r="A2" s="7"/>
    </row>
    <row r="3" spans="1:3" x14ac:dyDescent="0.25">
      <c r="B3" s="3" t="s">
        <v>100</v>
      </c>
    </row>
    <row r="4" spans="1:3" x14ac:dyDescent="0.25">
      <c r="B4" s="8" t="s">
        <v>101</v>
      </c>
    </row>
    <row r="5" spans="1:3" x14ac:dyDescent="0.25">
      <c r="B5" s="3" t="s">
        <v>87</v>
      </c>
    </row>
    <row r="6" spans="1:3" x14ac:dyDescent="0.25">
      <c r="B6" s="8" t="s">
        <v>101</v>
      </c>
    </row>
    <row r="7" spans="1:3" x14ac:dyDescent="0.25">
      <c r="A7" s="3" t="s">
        <v>50</v>
      </c>
      <c r="B7" s="12">
        <v>439</v>
      </c>
      <c r="C7" s="12"/>
    </row>
    <row r="8" spans="1:3" x14ac:dyDescent="0.25">
      <c r="A8" s="3" t="s">
        <v>22</v>
      </c>
      <c r="B8" s="12">
        <v>389</v>
      </c>
      <c r="C8" s="12"/>
    </row>
    <row r="9" spans="1:3" x14ac:dyDescent="0.25">
      <c r="A9" s="3" t="s">
        <v>24</v>
      </c>
      <c r="B9" s="12">
        <v>199</v>
      </c>
      <c r="C9" s="12"/>
    </row>
    <row r="10" spans="1:3" x14ac:dyDescent="0.25">
      <c r="A10" s="3" t="s">
        <v>16</v>
      </c>
      <c r="B10" s="12">
        <v>99</v>
      </c>
      <c r="C10" s="12"/>
    </row>
    <row r="11" spans="1:3" x14ac:dyDescent="0.25">
      <c r="A11" s="3" t="s">
        <v>23</v>
      </c>
      <c r="B11" s="12">
        <v>92</v>
      </c>
      <c r="C11" s="12"/>
    </row>
    <row r="12" spans="1:3" x14ac:dyDescent="0.25">
      <c r="A12" s="3" t="s">
        <v>10</v>
      </c>
      <c r="B12" s="12">
        <v>76</v>
      </c>
      <c r="C12" s="12"/>
    </row>
    <row r="13" spans="1:3" x14ac:dyDescent="0.25">
      <c r="A13" s="3" t="s">
        <v>27</v>
      </c>
      <c r="B13" s="12">
        <v>74</v>
      </c>
      <c r="C13" s="12"/>
    </row>
    <row r="14" spans="1:3" x14ac:dyDescent="0.25">
      <c r="A14" s="3" t="s">
        <v>26</v>
      </c>
      <c r="B14" s="12">
        <v>58</v>
      </c>
      <c r="C14" s="12"/>
    </row>
    <row r="15" spans="1:3" x14ac:dyDescent="0.25">
      <c r="A15" s="3" t="s">
        <v>51</v>
      </c>
      <c r="B15" s="12">
        <v>49</v>
      </c>
      <c r="C15" s="12"/>
    </row>
    <row r="16" spans="1:3" x14ac:dyDescent="0.25">
      <c r="A16" s="3" t="s">
        <v>52</v>
      </c>
      <c r="B16" s="12">
        <v>44</v>
      </c>
      <c r="C16" s="12"/>
    </row>
    <row r="18" spans="1:1" x14ac:dyDescent="0.25">
      <c r="A18" s="2" t="s">
        <v>111</v>
      </c>
    </row>
  </sheetData>
  <sortState ref="A3:B12">
    <sortCondition descending="1" ref="B8:B1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5" x14ac:dyDescent="0.25"/>
  <cols>
    <col min="1" max="1" width="35.28515625" style="3" customWidth="1"/>
    <col min="2" max="2" width="20" style="3" customWidth="1"/>
    <col min="3" max="16384" width="9.140625" style="3"/>
  </cols>
  <sheetData>
    <row r="1" spans="1:3" x14ac:dyDescent="0.25">
      <c r="A1" s="7" t="s">
        <v>102</v>
      </c>
    </row>
    <row r="2" spans="1:3" x14ac:dyDescent="0.25">
      <c r="A2" s="7"/>
    </row>
    <row r="3" spans="1:3" x14ac:dyDescent="0.25">
      <c r="B3" s="3" t="s">
        <v>100</v>
      </c>
    </row>
    <row r="4" spans="1:3" x14ac:dyDescent="0.25">
      <c r="B4" s="8" t="s">
        <v>101</v>
      </c>
    </row>
    <row r="5" spans="1:3" x14ac:dyDescent="0.25">
      <c r="B5" s="3" t="s">
        <v>87</v>
      </c>
    </row>
    <row r="6" spans="1:3" x14ac:dyDescent="0.25">
      <c r="B6" s="8" t="s">
        <v>101</v>
      </c>
    </row>
    <row r="7" spans="1:3" x14ac:dyDescent="0.25">
      <c r="A7" s="3" t="s">
        <v>21</v>
      </c>
      <c r="B7" s="12">
        <v>-372</v>
      </c>
      <c r="C7" s="12"/>
    </row>
    <row r="8" spans="1:3" x14ac:dyDescent="0.25">
      <c r="A8" s="3" t="s">
        <v>53</v>
      </c>
      <c r="B8" s="12">
        <v>-235</v>
      </c>
      <c r="C8" s="12"/>
    </row>
    <row r="9" spans="1:3" x14ac:dyDescent="0.25">
      <c r="A9" s="3" t="s">
        <v>59</v>
      </c>
      <c r="B9" s="12">
        <v>-29</v>
      </c>
      <c r="C9" s="12"/>
    </row>
    <row r="10" spans="1:3" x14ac:dyDescent="0.25">
      <c r="A10" s="3" t="s">
        <v>28</v>
      </c>
      <c r="B10" s="12">
        <v>-18</v>
      </c>
      <c r="C10" s="12"/>
    </row>
    <row r="11" spans="1:3" x14ac:dyDescent="0.25">
      <c r="A11" s="3" t="s">
        <v>58</v>
      </c>
      <c r="B11" s="12">
        <v>-16</v>
      </c>
      <c r="C11" s="12"/>
    </row>
    <row r="12" spans="1:3" x14ac:dyDescent="0.25">
      <c r="A12" s="3" t="s">
        <v>57</v>
      </c>
      <c r="B12" s="12">
        <v>-14</v>
      </c>
      <c r="C12" s="12"/>
    </row>
    <row r="13" spans="1:3" x14ac:dyDescent="0.25">
      <c r="A13" s="3" t="s">
        <v>56</v>
      </c>
      <c r="B13" s="12">
        <v>-11</v>
      </c>
      <c r="C13" s="12"/>
    </row>
    <row r="14" spans="1:3" x14ac:dyDescent="0.25">
      <c r="A14" s="3" t="s">
        <v>55</v>
      </c>
      <c r="B14" s="12">
        <v>-11</v>
      </c>
      <c r="C14" s="12"/>
    </row>
    <row r="15" spans="1:3" x14ac:dyDescent="0.25">
      <c r="A15" s="3" t="s">
        <v>11</v>
      </c>
      <c r="B15" s="12">
        <v>-9</v>
      </c>
      <c r="C15" s="12"/>
    </row>
    <row r="16" spans="1:3" x14ac:dyDescent="0.25">
      <c r="A16" s="3" t="s">
        <v>81</v>
      </c>
      <c r="B16" s="12">
        <v>-8</v>
      </c>
      <c r="C16" s="12"/>
    </row>
    <row r="18" spans="1:1" x14ac:dyDescent="0.25">
      <c r="A18" s="2" t="s">
        <v>111</v>
      </c>
    </row>
  </sheetData>
  <sortState ref="A7:B16">
    <sortCondition ref="B7:B16"/>
  </sortState>
  <pageMargins left="0.7" right="0.7" top="0.75" bottom="0.75" header="0.3" footer="0.3"/>
  <pageSetup paperSize="9" orientation="portrait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5" x14ac:dyDescent="0.25"/>
  <cols>
    <col min="1" max="1" width="31.85546875" style="3" bestFit="1" customWidth="1"/>
    <col min="2" max="2" width="16.85546875" style="3" bestFit="1" customWidth="1"/>
    <col min="3" max="3" width="7.42578125" style="3" customWidth="1"/>
    <col min="4" max="16384" width="9.140625" style="3"/>
  </cols>
  <sheetData>
    <row r="1" spans="1:3" x14ac:dyDescent="0.25">
      <c r="A1" s="7" t="s">
        <v>103</v>
      </c>
    </row>
    <row r="2" spans="1:3" x14ac:dyDescent="0.25">
      <c r="A2" s="7"/>
    </row>
    <row r="3" spans="1:3" x14ac:dyDescent="0.25">
      <c r="B3" s="3" t="s">
        <v>47</v>
      </c>
    </row>
    <row r="4" spans="1:3" x14ac:dyDescent="0.25">
      <c r="B4" s="8" t="s">
        <v>98</v>
      </c>
    </row>
    <row r="5" spans="1:3" x14ac:dyDescent="0.25">
      <c r="B5" s="3" t="s">
        <v>96</v>
      </c>
    </row>
    <row r="6" spans="1:3" x14ac:dyDescent="0.25">
      <c r="B6" s="8" t="s">
        <v>98</v>
      </c>
    </row>
    <row r="7" spans="1:3" x14ac:dyDescent="0.25">
      <c r="A7" s="3" t="s">
        <v>21</v>
      </c>
      <c r="B7" s="4">
        <v>3.1</v>
      </c>
      <c r="C7" s="4"/>
    </row>
    <row r="8" spans="1:3" x14ac:dyDescent="0.25">
      <c r="A8" s="3" t="s">
        <v>22</v>
      </c>
      <c r="B8" s="4">
        <v>1.6</v>
      </c>
      <c r="C8" s="4"/>
    </row>
    <row r="9" spans="1:3" x14ac:dyDescent="0.25">
      <c r="A9" s="3" t="s">
        <v>16</v>
      </c>
      <c r="B9" s="4">
        <v>1.3</v>
      </c>
      <c r="C9" s="4"/>
    </row>
    <row r="10" spans="1:3" x14ac:dyDescent="0.25">
      <c r="A10" s="3" t="s">
        <v>23</v>
      </c>
      <c r="B10" s="4">
        <v>0.9</v>
      </c>
      <c r="C10" s="4"/>
    </row>
    <row r="11" spans="1:3" x14ac:dyDescent="0.25">
      <c r="A11" s="3" t="s">
        <v>24</v>
      </c>
      <c r="B11" s="4">
        <v>0.8</v>
      </c>
      <c r="C11" s="4"/>
    </row>
    <row r="12" spans="1:3" x14ac:dyDescent="0.25">
      <c r="A12" s="3" t="s">
        <v>50</v>
      </c>
      <c r="B12" s="4">
        <v>0.7</v>
      </c>
      <c r="C12" s="4"/>
    </row>
    <row r="13" spans="1:3" x14ac:dyDescent="0.25">
      <c r="A13" s="3" t="s">
        <v>25</v>
      </c>
      <c r="B13" s="4">
        <v>0.6</v>
      </c>
      <c r="C13" s="4"/>
    </row>
    <row r="14" spans="1:3" x14ac:dyDescent="0.25">
      <c r="A14" s="3" t="s">
        <v>26</v>
      </c>
      <c r="B14" s="4">
        <v>0.4</v>
      </c>
      <c r="C14" s="4"/>
    </row>
    <row r="15" spans="1:3" x14ac:dyDescent="0.25">
      <c r="A15" s="3" t="s">
        <v>27</v>
      </c>
      <c r="B15" s="4">
        <v>0.3</v>
      </c>
      <c r="C15" s="4"/>
    </row>
    <row r="16" spans="1:3" x14ac:dyDescent="0.25">
      <c r="A16" s="3" t="s">
        <v>28</v>
      </c>
      <c r="B16" s="4">
        <v>0.3</v>
      </c>
      <c r="C16" s="4"/>
    </row>
    <row r="18" spans="1:1" x14ac:dyDescent="0.25">
      <c r="A18" s="2" t="s">
        <v>111</v>
      </c>
    </row>
  </sheetData>
  <sortState ref="A6:B15">
    <sortCondition descending="1" ref="B2:B11"/>
  </sortState>
  <pageMargins left="0.7" right="0.7" top="0.75" bottom="0.75" header="0.3" footer="0.3"/>
  <pageSetup paperSize="9" orientation="portrait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5" x14ac:dyDescent="0.25"/>
  <cols>
    <col min="1" max="1" width="20.7109375" style="3" customWidth="1"/>
    <col min="2" max="2" width="23.140625" style="3" bestFit="1" customWidth="1"/>
    <col min="3" max="16384" width="9.140625" style="3"/>
  </cols>
  <sheetData>
    <row r="1" spans="1:3" x14ac:dyDescent="0.25">
      <c r="A1" s="1" t="s">
        <v>107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/>
      <c r="B3" s="2" t="s">
        <v>104</v>
      </c>
      <c r="C3" s="2"/>
    </row>
    <row r="4" spans="1:3" x14ac:dyDescent="0.25">
      <c r="A4" s="2"/>
      <c r="B4" s="5" t="s">
        <v>93</v>
      </c>
      <c r="C4" s="2"/>
    </row>
    <row r="5" spans="1:3" x14ac:dyDescent="0.25">
      <c r="A5" s="2"/>
      <c r="B5" s="2" t="s">
        <v>91</v>
      </c>
      <c r="C5" s="2" t="s">
        <v>94</v>
      </c>
    </row>
    <row r="6" spans="1:3" x14ac:dyDescent="0.25">
      <c r="A6" s="2"/>
      <c r="B6" s="5" t="s">
        <v>93</v>
      </c>
      <c r="C6" s="5" t="s">
        <v>90</v>
      </c>
    </row>
    <row r="7" spans="1:3" x14ac:dyDescent="0.25">
      <c r="A7" s="3" t="s">
        <v>0</v>
      </c>
      <c r="B7" s="3">
        <v>17.2</v>
      </c>
      <c r="C7" s="3">
        <v>1</v>
      </c>
    </row>
    <row r="8" spans="1:3" x14ac:dyDescent="0.25">
      <c r="A8" s="3" t="s">
        <v>1</v>
      </c>
      <c r="B8" s="3">
        <v>9.8000000000000007</v>
      </c>
      <c r="C8" s="3">
        <v>2</v>
      </c>
    </row>
    <row r="9" spans="1:3" x14ac:dyDescent="0.25">
      <c r="A9" s="3" t="s">
        <v>6</v>
      </c>
      <c r="B9" s="3">
        <v>9.4</v>
      </c>
      <c r="C9" s="3">
        <v>3</v>
      </c>
    </row>
    <row r="10" spans="1:3" x14ac:dyDescent="0.25">
      <c r="A10" s="3" t="s">
        <v>8</v>
      </c>
      <c r="B10" s="3">
        <v>8.1999999999999993</v>
      </c>
      <c r="C10" s="3">
        <v>4</v>
      </c>
    </row>
    <row r="11" spans="1:3" x14ac:dyDescent="0.25">
      <c r="A11" s="3" t="s">
        <v>3</v>
      </c>
      <c r="B11" s="3">
        <v>5.4</v>
      </c>
      <c r="C11" s="3">
        <v>5</v>
      </c>
    </row>
    <row r="13" spans="1:3" x14ac:dyDescent="0.25">
      <c r="A13" s="2" t="s">
        <v>111</v>
      </c>
      <c r="B13" s="13"/>
    </row>
    <row r="14" spans="1:3" x14ac:dyDescent="0.25">
      <c r="B14" s="13"/>
      <c r="C14" s="14"/>
    </row>
    <row r="15" spans="1:3" x14ac:dyDescent="0.25">
      <c r="B15" s="13"/>
      <c r="C15" s="14"/>
    </row>
    <row r="16" spans="1:3" x14ac:dyDescent="0.25">
      <c r="B16" s="13"/>
      <c r="C16" s="14"/>
    </row>
    <row r="17" spans="2:3" x14ac:dyDescent="0.25">
      <c r="B17" s="13"/>
      <c r="C17" s="14"/>
    </row>
    <row r="18" spans="2:3" x14ac:dyDescent="0.25">
      <c r="B18" s="13"/>
      <c r="C1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26</vt:i4>
      </vt:variant>
    </vt:vector>
  </HeadingPairs>
  <TitlesOfParts>
    <vt:vector size="26" baseType="lpstr">
      <vt:lpstr>Voorblad</vt:lpstr>
      <vt:lpstr>Inhoudsopgave</vt:lpstr>
      <vt:lpstr>1a</vt:lpstr>
      <vt:lpstr>1b</vt:lpstr>
      <vt:lpstr>1c</vt:lpstr>
      <vt:lpstr>1d</vt:lpstr>
      <vt:lpstr>1e</vt:lpstr>
      <vt:lpstr>1f</vt:lpstr>
      <vt:lpstr>2a</vt:lpstr>
      <vt:lpstr>2b</vt:lpstr>
      <vt:lpstr>2c</vt:lpstr>
      <vt:lpstr>2d</vt:lpstr>
      <vt:lpstr>2e</vt:lpstr>
      <vt:lpstr>2f</vt:lpstr>
      <vt:lpstr>3a</vt:lpstr>
      <vt:lpstr>3b</vt:lpstr>
      <vt:lpstr>3c</vt:lpstr>
      <vt:lpstr>3d</vt:lpstr>
      <vt:lpstr>3e</vt:lpstr>
      <vt:lpstr>3f</vt:lpstr>
      <vt:lpstr>4a</vt:lpstr>
      <vt:lpstr>4b</vt:lpstr>
      <vt:lpstr>4c</vt:lpstr>
      <vt:lpstr>4d</vt:lpstr>
      <vt:lpstr>4e</vt:lpstr>
      <vt:lpstr>4f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Ramaekers, P.T.J. (Pascal)</dc:creator>
  <cp:lastModifiedBy>Ramaekers, P.T.J. (Pascal)</cp:lastModifiedBy>
  <dcterms:created xsi:type="dcterms:W3CDTF">2020-02-28T15:06:56Z</dcterms:created>
  <dcterms:modified xsi:type="dcterms:W3CDTF">2020-03-13T13:38:23Z</dcterms:modified>
</cp:coreProperties>
</file>