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sp.nl\profiel\Productie\CPRK\Documents\tweetslandbouw\"/>
    </mc:Choice>
  </mc:AlternateContent>
  <bookViews>
    <workbookView xWindow="-15" yWindow="7110" windowWidth="20700" windowHeight="7170" activeTab="1"/>
  </bookViews>
  <sheets>
    <sheet name="Toelichting" sheetId="5" r:id="rId1"/>
    <sheet name="tabel 1" sheetId="1" r:id="rId2"/>
    <sheet name="tabel 2" sheetId="2" r:id="rId3"/>
    <sheet name="tabel 3 " sheetId="3" r:id="rId4"/>
    <sheet name="tabel 4" sheetId="4" r:id="rId5"/>
  </sheets>
  <calcPr calcId="162913"/>
</workbook>
</file>

<file path=xl/calcChain.xml><?xml version="1.0" encoding="utf-8"?>
<calcChain xmlns="http://schemas.openxmlformats.org/spreadsheetml/2006/main">
  <c r="N12" i="4" l="1"/>
  <c r="M12" i="4"/>
  <c r="C19" i="2" l="1"/>
  <c r="D19" i="2"/>
  <c r="E19" i="2"/>
  <c r="F19" i="2"/>
  <c r="G19" i="2"/>
  <c r="H19" i="2"/>
  <c r="I19" i="2"/>
  <c r="J19" i="2"/>
  <c r="K19" i="2"/>
  <c r="L19" i="2"/>
  <c r="M19" i="2"/>
  <c r="C19" i="1"/>
  <c r="D19" i="1"/>
  <c r="E19" i="1"/>
  <c r="F19" i="1"/>
  <c r="G19" i="1"/>
  <c r="H19" i="1"/>
  <c r="I19" i="1"/>
  <c r="J19" i="1"/>
  <c r="K19" i="1"/>
  <c r="L19" i="1"/>
  <c r="M19" i="1"/>
  <c r="O12" i="4" l="1"/>
  <c r="M13" i="3"/>
  <c r="L12" i="4" l="1"/>
  <c r="L13" i="3"/>
  <c r="K12" i="4" l="1"/>
  <c r="K13" i="3"/>
  <c r="J12" i="4" l="1"/>
  <c r="J13" i="3"/>
  <c r="I13" i="3" l="1"/>
  <c r="I12" i="4"/>
</calcChain>
</file>

<file path=xl/sharedStrings.xml><?xml version="1.0" encoding="utf-8"?>
<sst xmlns="http://schemas.openxmlformats.org/spreadsheetml/2006/main" count="133" uniqueCount="73">
  <si>
    <t>1 - &lt; 30</t>
  </si>
  <si>
    <t>30 - &lt; 70</t>
  </si>
  <si>
    <t>70 - &lt; 100</t>
  </si>
  <si>
    <t>100 - &lt; 150</t>
  </si>
  <si>
    <t>150 en meer</t>
  </si>
  <si>
    <t>Totaal</t>
  </si>
  <si>
    <t xml:space="preserve">bron: CBS </t>
  </si>
  <si>
    <t>1) voorlopig</t>
  </si>
  <si>
    <t>1 - &lt; 4</t>
  </si>
  <si>
    <t>4 - &lt; 20</t>
  </si>
  <si>
    <t>20 - &lt; 100</t>
  </si>
  <si>
    <t>bron: CBS</t>
  </si>
  <si>
    <t>150 - &lt; 200</t>
  </si>
  <si>
    <t>200 en meer</t>
  </si>
  <si>
    <t xml:space="preserve">1 - &lt; 5 </t>
  </si>
  <si>
    <t>5 - &lt; 10</t>
  </si>
  <si>
    <t>10 - &lt; 20</t>
  </si>
  <si>
    <t xml:space="preserve">20 - &lt; 30 </t>
  </si>
  <si>
    <t>BRON CBS</t>
  </si>
  <si>
    <t>Bron: CBS</t>
  </si>
  <si>
    <t>Tabel 4. Aantal melkgeiten per grootteklasse</t>
  </si>
  <si>
    <t xml:space="preserve"> </t>
  </si>
  <si>
    <t>Tabel 3. Aantal bedrijven met melkgeiten per grootteklasse</t>
  </si>
  <si>
    <t>Tabel 2. Aantal melkkoeien per grootteklasse</t>
  </si>
  <si>
    <t>Tabel 1. Aantal bedrijven met melkkoeien per grootteklasse</t>
  </si>
  <si>
    <t>1. TOELICHTING</t>
  </si>
  <si>
    <t>2. DEFINITIES EN VERKLARING VAN SYMBOLEN</t>
  </si>
  <si>
    <t>Definities:</t>
  </si>
  <si>
    <t>Verklaring van symbolen:</t>
  </si>
  <si>
    <t>3. KOPPELINGEN NAAR RELEVANTE TABELLEN EN ARTIKELEN</t>
  </si>
  <si>
    <t>Relevante tabellen:</t>
  </si>
  <si>
    <t>Relevante artikelen:</t>
  </si>
  <si>
    <t>4. BRONNEN EN METHODEN</t>
  </si>
  <si>
    <t>5. MEER INFORMATIE</t>
  </si>
  <si>
    <t xml:space="preserve">Copyright (c) Centraal Bureau voor de Statistiek, Den Haag/Heerlen </t>
  </si>
  <si>
    <t>INHOUDSOPGAVE</t>
  </si>
  <si>
    <t>1. Toelichting</t>
  </si>
  <si>
    <t>2. Definities en verklaring van symbolen</t>
  </si>
  <si>
    <t>3. Koppelingen naar relevante tabellen en artikelen</t>
  </si>
  <si>
    <t>4. Bronnen en methoden</t>
  </si>
  <si>
    <t>5. Meer informatie</t>
  </si>
  <si>
    <t>De gegevens voor deze tabel komen uit de landbouwtelling. De landbouwtelling maakt deel uit van de gecombineerde opgave, die onder meer gebruikt wordt voor de uitvoering van het landbouwbeleid en handhaving van de Meststoffenwet.</t>
  </si>
  <si>
    <t>De peildatum voor het aantal dieren is 1 april; de peildatum voor de gewassen is 15 mei.</t>
  </si>
  <si>
    <t xml:space="preserve">Met ingang van 2016 wordt voor de afbakening van de Landbouwtelling gebruik gemaakt van informatie uit het Handelsregister. Inschrijving in het Handelsregister met een agrarische SBI (Standaard BedrijfsIndeling) is leidend bij de bepaling of er sprake is </t>
  </si>
  <si>
    <t>De afbakening van de Landbouwtelling op basis van informatie uit het Handelsregister heeft vooral invloed op het aantal bedrijven, hier treedt een duidelijke trendbreuk op. De invloed op arealen (behalve bij niet-cultuurgrond en natuurlijk grasland) en de</t>
  </si>
  <si>
    <t>Gegevens beschikbaar vanaf: 2000</t>
  </si>
  <si>
    <t>Standaard Bedrijfsindeling 2008 (SBI 2008):</t>
  </si>
  <si>
    <t>De Nederlandse hiërarchische indeling van economische activiteiten die door het CBS wordt gebruikt om bedrijfseenheden in te delen naar hun hoofdactiviteit. De SBI 2008 is de versie die vanaf 2008 gebruikt wordt.</t>
  </si>
  <si>
    <t>'Bedrijfstak' of 'branche' zijn gangbare termen voor groepen van bedrijven met dezelfde hoofdactiviteit. Het CBS hanteert voor de indeling van bedrijven naar hoofdactiviteit de zogenoemde Standaard Bedrijfsindeling (SBI). Bedrijven in een bedrijfstak of b</t>
  </si>
  <si>
    <t>De SBI 2008 kent meerdere niveaus die aangegeven worden door maximaal vijf cijfers. Het niveau van vier cijfers komt vrijwel overeen met de indeling van de Europese Unie (NACE = Nomenclature général des Activités économiques dans les Communautés Européenn</t>
  </si>
  <si>
    <t>niets (blanco) : het cijfer kan op logische gronden niet voorkomen</t>
  </si>
  <si>
    <t>. : het cijfer is onbekend, onvoldoende betrouwbaar of geheim</t>
  </si>
  <si>
    <t>* : voorlopige cijfers</t>
  </si>
  <si>
    <t>** : nader voorlopige cijfers</t>
  </si>
  <si>
    <t>x = geheim</t>
  </si>
  <si>
    <t>Meer informatie uit de landbouwtelling vanaf 2000:</t>
  </si>
  <si>
    <t>Landbouw; gewassen, dieren en grondgebruik naar regio.</t>
  </si>
  <si>
    <t>Landbouw; gewassen, dieren en grondgebruik naar gemeente.</t>
  </si>
  <si>
    <t>Landbouw; arbeidskrachten naar regio.</t>
  </si>
  <si>
    <t>Meer informatie uit oudere jaren van de landbouwtelling:</t>
  </si>
  <si>
    <t>Landbouw; gemeente, 1980 - 2000.</t>
  </si>
  <si>
    <t>Landbouw; bedrijfstype, regio, 1992 - 2000.</t>
  </si>
  <si>
    <t>Meer informatie over SO en de nieuwe bedrijfstypering:</t>
  </si>
  <si>
    <t>SO en NSO-typering.</t>
  </si>
  <si>
    <t>Meer informatie over de Standaard Bedrijfsindeling:</t>
  </si>
  <si>
    <t>Standaard BedrijfsIndeling.</t>
  </si>
  <si>
    <t xml:space="preserve">Meer informatie over het Gemeenschappelijk Landbouwbeleid: </t>
  </si>
  <si>
    <t>Gemeenschappelijk landbouwbeleid.</t>
  </si>
  <si>
    <t>De onderzoeksmethode van deze tabel is te vinden in de onderzoeksbeschrijving Landbouwtelling.</t>
  </si>
  <si>
    <t xml:space="preserve">Infoservice </t>
  </si>
  <si>
    <t>Verveelvoudiging is toegestaan, mits CBS als bron wordt vermeld.</t>
  </si>
  <si>
    <t>Deze tabel bevat gegevens over de melkvestapel op landbouwbedrijven.</t>
  </si>
  <si>
    <t>Status van de cijfers: de cijfers zijn defnitief.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</si>
</sst>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_-* #,##0.00_-;\-* #,##0.00_-;_-* &quot;-&quot;??_-;_-@_-"/>
    <numFmt numFmtId="167" formatCode="_ * #,##0_ ;_ * \-#,##0_ ;_ * &quot;-&quot;??_ ;_ @_ "/>
  </numFmts>
  <fonts count="34">
    <font>
      <sz val="7"/>
      <color theme="1"/>
      <name val="Calibri"/>
      <family val="2"/>
      <scheme val="minor"/>
    </font>
    <font>
      <sz val="11"/>
      <color theme="1"/>
      <name val="Calibri"/>
      <family val="2"/>
      <scheme val="minor"/>
    </font>
    <font>
      <sz val="8"/>
      <color indexed="8"/>
      <name val="Calibri"/>
      <family val="2"/>
    </font>
    <font>
      <sz val="8"/>
      <color indexed="8"/>
      <name val="Arial"/>
      <family val="2"/>
    </font>
    <font>
      <sz val="8"/>
      <name val="Calibri"/>
      <family val="2"/>
    </font>
    <font>
      <sz val="8"/>
      <name val="Calibri"/>
      <family val="2"/>
    </font>
    <font>
      <b/>
      <sz val="8"/>
      <color indexed="8"/>
      <name val="Calibri"/>
      <family val="2"/>
    </font>
    <font>
      <sz val="6"/>
      <color indexed="62"/>
      <name val="Cambria"/>
      <family val="2"/>
    </font>
    <font>
      <sz val="6"/>
      <color indexed="62"/>
      <name val="Arial"/>
      <family val="2"/>
    </font>
    <font>
      <sz val="7"/>
      <color indexed="8"/>
      <name val="Arial"/>
      <family val="2"/>
    </font>
    <font>
      <sz val="10"/>
      <name val="Arial"/>
      <family val="2"/>
    </font>
    <font>
      <sz val="10"/>
      <name val="Agrofont"/>
    </font>
    <font>
      <sz val="11"/>
      <color theme="1"/>
      <name val="Calibri"/>
      <family val="2"/>
      <scheme val="minor"/>
    </font>
    <font>
      <b/>
      <sz val="11"/>
      <color theme="2"/>
      <name val="Calibri"/>
      <family val="2"/>
      <scheme val="minor"/>
    </font>
    <font>
      <b/>
      <sz val="11"/>
      <color theme="4"/>
      <name val="Calibri"/>
      <family val="2"/>
      <scheme val="minor"/>
    </font>
    <font>
      <b/>
      <sz val="7"/>
      <color theme="4"/>
      <name val="Calibri"/>
      <family val="2"/>
      <scheme val="minor"/>
    </font>
    <font>
      <sz val="7"/>
      <color theme="2"/>
      <name val="Calibri"/>
      <family val="2"/>
      <scheme val="minor"/>
    </font>
    <font>
      <sz val="6"/>
      <color theme="2"/>
      <name val="Calibri"/>
      <family val="2"/>
      <scheme val="minor"/>
    </font>
    <font>
      <sz val="5"/>
      <color theme="1"/>
      <name val="Arial Black"/>
      <family val="2"/>
    </font>
    <font>
      <sz val="18"/>
      <color theme="2"/>
      <name val="Arial Black"/>
      <family val="2"/>
    </font>
    <font>
      <b/>
      <sz val="11"/>
      <color theme="1"/>
      <name val="Calibri"/>
      <family val="2"/>
      <scheme val="minor"/>
    </font>
    <font>
      <sz val="6"/>
      <color theme="4"/>
      <name val="Arial Black"/>
      <family val="2"/>
    </font>
    <font>
      <sz val="6"/>
      <color theme="4"/>
      <name val="Calibri"/>
      <family val="2"/>
      <scheme val="minor"/>
    </font>
    <font>
      <sz val="7"/>
      <color theme="1"/>
      <name val="Calibri"/>
      <family val="2"/>
      <scheme val="minor"/>
    </font>
    <font>
      <sz val="7"/>
      <color rgb="FFFF0000"/>
      <name val="Calibri"/>
      <family val="2"/>
      <scheme val="minor"/>
    </font>
    <font>
      <sz val="7"/>
      <name val="Calibri"/>
      <family val="2"/>
      <scheme val="minor"/>
    </font>
    <font>
      <b/>
      <sz val="11"/>
      <name val="Calibri"/>
      <family val="2"/>
      <scheme val="minor"/>
    </font>
    <font>
      <sz val="8"/>
      <name val="Arial"/>
      <family val="2"/>
    </font>
    <font>
      <b/>
      <sz val="8"/>
      <name val="Arial"/>
      <family val="2"/>
    </font>
    <font>
      <b/>
      <sz val="11"/>
      <color theme="1"/>
      <name val="Arial"/>
      <family val="2"/>
    </font>
    <font>
      <sz val="10"/>
      <color theme="1"/>
      <name val="Arial"/>
      <family val="2"/>
    </font>
    <font>
      <sz val="10"/>
      <color theme="4"/>
      <name val="Arial"/>
      <family val="2"/>
    </font>
    <font>
      <sz val="10"/>
      <color indexed="8"/>
      <name val="Arial"/>
      <family val="2"/>
    </font>
    <font>
      <b/>
      <sz val="11"/>
      <name val="Arial"/>
      <family val="2"/>
    </font>
  </fonts>
  <fills count="4">
    <fill>
      <patternFill patternType="none"/>
    </fill>
    <fill>
      <patternFill patternType="gray125"/>
    </fill>
    <fill>
      <patternFill patternType="solid">
        <fgColor indexed="17"/>
        <bgColor indexed="64"/>
      </patternFill>
    </fill>
    <fill>
      <patternFill patternType="solid">
        <fgColor theme="4"/>
        <bgColor indexed="64"/>
      </patternFill>
    </fill>
  </fills>
  <borders count="4">
    <border>
      <left/>
      <right/>
      <top/>
      <bottom/>
      <diagonal/>
    </border>
    <border>
      <left/>
      <right/>
      <top/>
      <bottom style="thin">
        <color indexed="17"/>
      </bottom>
      <diagonal/>
    </border>
    <border>
      <left/>
      <right/>
      <top style="thin">
        <color auto="1"/>
      </top>
      <bottom/>
      <diagonal/>
    </border>
    <border>
      <left/>
      <right/>
      <top/>
      <bottom style="thin">
        <color auto="1"/>
      </bottom>
      <diagonal/>
    </border>
  </borders>
  <cellStyleXfs count="49">
    <xf numFmtId="0" fontId="0" fillId="0" borderId="0">
      <alignment vertical="center"/>
    </xf>
    <xf numFmtId="0" fontId="13" fillId="3" borderId="0">
      <alignment horizontal="center" vertical="center"/>
    </xf>
    <xf numFmtId="0" fontId="14" fillId="0" borderId="0">
      <alignment vertical="center"/>
    </xf>
    <xf numFmtId="0" fontId="15" fillId="0" borderId="0">
      <alignment vertical="center"/>
    </xf>
    <xf numFmtId="0" fontId="16" fillId="3" borderId="0">
      <alignment vertical="center"/>
    </xf>
    <xf numFmtId="166" fontId="10" fillId="0" borderId="0" applyFont="0" applyFill="0" applyBorder="0" applyAlignment="0" applyProtection="0"/>
    <xf numFmtId="166" fontId="10" fillId="0" borderId="0" applyFont="0" applyFill="0" applyBorder="0" applyAlignment="0" applyProtection="0"/>
    <xf numFmtId="0" fontId="17" fillId="3" borderId="0">
      <alignment horizontal="right" vertical="top"/>
    </xf>
    <xf numFmtId="0" fontId="18" fillId="3" borderId="0">
      <alignment horizontal="right"/>
    </xf>
    <xf numFmtId="0" fontId="19" fillId="3" borderId="0">
      <alignment horizontal="center" vertical="center"/>
    </xf>
    <xf numFmtId="0" fontId="10" fillId="0" borderId="0"/>
    <xf numFmtId="0" fontId="10" fillId="0" borderId="0"/>
    <xf numFmtId="0" fontId="11" fillId="0" borderId="0"/>
    <xf numFmtId="0" fontId="2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1" fillId="0" borderId="0">
      <alignment vertical="center"/>
    </xf>
    <xf numFmtId="0" fontId="22" fillId="0" borderId="0">
      <alignment horizontal="right" vertical="center"/>
    </xf>
    <xf numFmtId="43" fontId="23" fillId="0" borderId="0" applyFont="0" applyFill="0" applyBorder="0" applyAlignment="0" applyProtection="0"/>
    <xf numFmtId="0" fontId="1" fillId="0" borderId="0"/>
  </cellStyleXfs>
  <cellXfs count="104">
    <xf numFmtId="0" fontId="0" fillId="0" borderId="0" xfId="0">
      <alignment vertical="center"/>
    </xf>
    <xf numFmtId="0" fontId="0" fillId="0" borderId="0" xfId="0" applyAlignment="1">
      <alignment vertical="center"/>
    </xf>
    <xf numFmtId="0" fontId="2" fillId="0" borderId="0" xfId="0" applyFont="1" applyAlignment="1">
      <alignment vertical="center"/>
    </xf>
    <xf numFmtId="164" fontId="2" fillId="0" borderId="1" xfId="0" applyNumberFormat="1" applyFont="1" applyBorder="1">
      <alignment vertical="center"/>
    </xf>
    <xf numFmtId="0" fontId="0" fillId="0" borderId="0" xfId="0" applyBorder="1">
      <alignment vertical="center"/>
    </xf>
    <xf numFmtId="164" fontId="4" fillId="0" borderId="0" xfId="1"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164" fontId="4" fillId="0" borderId="0" xfId="4" applyNumberFormat="1" applyFont="1" applyFill="1" applyBorder="1" applyAlignment="1">
      <alignment horizontal="right" vertical="center"/>
    </xf>
    <xf numFmtId="0" fontId="3" fillId="0" borderId="0" xfId="0" applyFont="1" applyAlignment="1">
      <alignment vertical="center"/>
    </xf>
    <xf numFmtId="165" fontId="6" fillId="0" borderId="0" xfId="0" applyNumberFormat="1" applyFont="1" applyBorder="1">
      <alignment vertical="center"/>
    </xf>
    <xf numFmtId="0" fontId="19" fillId="3" borderId="0" xfId="9" applyAlignment="1">
      <alignment horizontal="center" vertical="center"/>
    </xf>
    <xf numFmtId="0" fontId="0" fillId="2" borderId="0" xfId="0" applyFill="1">
      <alignment vertical="center"/>
    </xf>
    <xf numFmtId="3" fontId="2" fillId="0" borderId="0" xfId="0" applyNumberFormat="1" applyFont="1" applyBorder="1">
      <alignment vertical="center"/>
    </xf>
    <xf numFmtId="3" fontId="6" fillId="0" borderId="0" xfId="0" applyNumberFormat="1" applyFont="1" applyBorder="1">
      <alignment vertical="center"/>
    </xf>
    <xf numFmtId="0" fontId="2" fillId="0" borderId="0" xfId="0" applyFont="1" applyFill="1" applyBorder="1">
      <alignment vertical="center"/>
    </xf>
    <xf numFmtId="0" fontId="2" fillId="0" borderId="1" xfId="0" applyFont="1" applyFill="1" applyBorder="1">
      <alignment vertical="center"/>
    </xf>
    <xf numFmtId="0" fontId="6" fillId="0" borderId="0" xfId="0" applyFont="1" applyFill="1" applyBorder="1">
      <alignment vertical="center"/>
    </xf>
    <xf numFmtId="0" fontId="0" fillId="0" borderId="0" xfId="0" applyFill="1" applyBorder="1">
      <alignment vertical="center"/>
    </xf>
    <xf numFmtId="164" fontId="6" fillId="0" borderId="0" xfId="0" applyNumberFormat="1" applyFont="1" applyFill="1" applyBorder="1">
      <alignment vertical="center"/>
    </xf>
    <xf numFmtId="0" fontId="8" fillId="0" borderId="0" xfId="45" applyFont="1">
      <alignment vertical="center"/>
    </xf>
    <xf numFmtId="0" fontId="9" fillId="0" borderId="0" xfId="0" applyFont="1">
      <alignment vertical="center"/>
    </xf>
    <xf numFmtId="164" fontId="4" fillId="0" borderId="0" xfId="1" applyNumberFormat="1" applyFont="1" applyFill="1" applyBorder="1" applyAlignment="1">
      <alignment horizontal="center" vertical="center"/>
    </xf>
    <xf numFmtId="164" fontId="4" fillId="0" borderId="0" xfId="4" applyNumberFormat="1" applyFont="1" applyFill="1" applyBorder="1" applyAlignment="1">
      <alignment horizontal="center" vertical="center"/>
    </xf>
    <xf numFmtId="0" fontId="0" fillId="0" borderId="0" xfId="0">
      <alignment vertical="center"/>
    </xf>
    <xf numFmtId="0" fontId="14" fillId="0" borderId="0" xfId="2" applyAlignment="1">
      <alignment horizontal="right" vertical="center"/>
    </xf>
    <xf numFmtId="0" fontId="0" fillId="0" borderId="0" xfId="0">
      <alignment vertical="center"/>
    </xf>
    <xf numFmtId="0" fontId="0" fillId="0" borderId="0" xfId="0">
      <alignment vertical="center"/>
    </xf>
    <xf numFmtId="0" fontId="14" fillId="0" borderId="0" xfId="2" applyAlignment="1">
      <alignment vertical="center"/>
    </xf>
    <xf numFmtId="0" fontId="0" fillId="0" borderId="0" xfId="0">
      <alignment vertical="center"/>
    </xf>
    <xf numFmtId="0" fontId="0" fillId="0" borderId="0" xfId="0">
      <alignment vertical="center"/>
    </xf>
    <xf numFmtId="0" fontId="2" fillId="0" borderId="0" xfId="0" applyFont="1" applyAlignment="1">
      <alignment vertical="center"/>
    </xf>
    <xf numFmtId="0" fontId="0" fillId="0" borderId="0" xfId="0">
      <alignment vertical="center"/>
    </xf>
    <xf numFmtId="0" fontId="0" fillId="0" borderId="0" xfId="0">
      <alignment vertical="center"/>
    </xf>
    <xf numFmtId="0" fontId="24" fillId="0" borderId="0" xfId="0" applyFont="1">
      <alignment vertical="center"/>
    </xf>
    <xf numFmtId="0" fontId="25" fillId="0" borderId="0" xfId="0" applyFont="1">
      <alignment vertical="center"/>
    </xf>
    <xf numFmtId="0" fontId="26" fillId="0" borderId="0" xfId="2" applyFont="1" applyAlignment="1">
      <alignment horizontal="right" vertical="center"/>
    </xf>
    <xf numFmtId="3" fontId="27" fillId="0" borderId="0" xfId="0" applyNumberFormat="1" applyFont="1" applyBorder="1">
      <alignment vertical="center"/>
    </xf>
    <xf numFmtId="164" fontId="4" fillId="0" borderId="1" xfId="0" applyNumberFormat="1" applyFont="1" applyBorder="1">
      <alignment vertical="center"/>
    </xf>
    <xf numFmtId="3" fontId="28" fillId="0" borderId="0" xfId="0" applyNumberFormat="1" applyFont="1" applyBorder="1">
      <alignment vertical="center"/>
    </xf>
    <xf numFmtId="0" fontId="25" fillId="0" borderId="0" xfId="0" applyFont="1" applyBorder="1">
      <alignment vertical="center"/>
    </xf>
    <xf numFmtId="0" fontId="0" fillId="0" borderId="0" xfId="0">
      <alignment vertical="center"/>
    </xf>
    <xf numFmtId="0" fontId="0" fillId="0" borderId="0" xfId="0">
      <alignment vertical="center"/>
    </xf>
    <xf numFmtId="0" fontId="0" fillId="0" borderId="0" xfId="0" applyAlignment="1">
      <alignment vertical="center"/>
    </xf>
    <xf numFmtId="0" fontId="7" fillId="0" borderId="0" xfId="45" applyFont="1" applyAlignment="1">
      <alignment vertical="center"/>
    </xf>
    <xf numFmtId="0" fontId="7" fillId="0" borderId="0" xfId="45" applyFont="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vertical="center"/>
    </xf>
    <xf numFmtId="0" fontId="32" fillId="0" borderId="0" xfId="0" applyFont="1" applyAlignment="1">
      <alignment vertical="center"/>
    </xf>
    <xf numFmtId="0" fontId="32" fillId="0" borderId="1" xfId="0" applyFont="1" applyBorder="1" applyAlignment="1">
      <alignment vertical="center"/>
    </xf>
    <xf numFmtId="164" fontId="32" fillId="0" borderId="1" xfId="0" applyNumberFormat="1" applyFont="1" applyBorder="1">
      <alignment vertical="center"/>
    </xf>
    <xf numFmtId="0" fontId="32" fillId="0" borderId="1" xfId="0" applyFont="1" applyBorder="1">
      <alignment vertical="center"/>
    </xf>
    <xf numFmtId="0" fontId="30" fillId="0" borderId="0" xfId="0" applyFont="1" applyBorder="1">
      <alignment vertical="center"/>
    </xf>
    <xf numFmtId="164" fontId="10" fillId="0" borderId="0" xfId="45" applyNumberFormat="1" applyFont="1" applyBorder="1" applyAlignment="1">
      <alignment horizontal="right" vertical="center"/>
    </xf>
    <xf numFmtId="164" fontId="10" fillId="0" borderId="0" xfId="1" applyNumberFormat="1" applyFont="1" applyFill="1" applyBorder="1" applyAlignment="1">
      <alignment horizontal="right" vertical="center"/>
    </xf>
    <xf numFmtId="165" fontId="32" fillId="0" borderId="0" xfId="0" applyNumberFormat="1" applyFont="1" applyBorder="1">
      <alignment vertical="center"/>
    </xf>
    <xf numFmtId="165" fontId="30" fillId="0" borderId="0" xfId="0" applyNumberFormat="1" applyFont="1">
      <alignment vertical="center"/>
    </xf>
    <xf numFmtId="164" fontId="10" fillId="0" borderId="0" xfId="4" applyNumberFormat="1" applyFont="1" applyFill="1" applyBorder="1" applyAlignment="1">
      <alignment horizontal="right" vertical="center"/>
    </xf>
    <xf numFmtId="0" fontId="31" fillId="0" borderId="0" xfId="45" applyFont="1" applyBorder="1" applyAlignment="1">
      <alignment horizontal="center" vertical="center"/>
    </xf>
    <xf numFmtId="3" fontId="10" fillId="0" borderId="0" xfId="0" applyNumberFormat="1" applyFont="1" applyFill="1" applyBorder="1">
      <alignment vertical="center"/>
    </xf>
    <xf numFmtId="0" fontId="32" fillId="0" borderId="0" xfId="0" applyFont="1" applyBorder="1" applyAlignment="1">
      <alignment vertical="center"/>
    </xf>
    <xf numFmtId="165" fontId="30" fillId="0" borderId="0" xfId="0" applyNumberFormat="1" applyFont="1" applyBorder="1">
      <alignment vertical="center"/>
    </xf>
    <xf numFmtId="165" fontId="32" fillId="0" borderId="3" xfId="0" applyNumberFormat="1" applyFont="1" applyBorder="1">
      <alignment vertical="center"/>
    </xf>
    <xf numFmtId="164" fontId="10" fillId="0" borderId="0" xfId="45" applyNumberFormat="1" applyFont="1" applyFill="1" applyBorder="1" applyAlignment="1">
      <alignment horizontal="right" vertical="center"/>
    </xf>
    <xf numFmtId="0" fontId="10" fillId="0" borderId="2" xfId="0" applyFont="1" applyBorder="1">
      <alignment vertical="center"/>
    </xf>
    <xf numFmtId="0" fontId="10" fillId="0" borderId="2" xfId="3" applyFont="1" applyBorder="1">
      <alignment vertical="center"/>
    </xf>
    <xf numFmtId="0" fontId="10" fillId="0" borderId="2" xfId="2" applyFont="1" applyBorder="1" applyAlignment="1">
      <alignment horizontal="right" vertical="center"/>
    </xf>
    <xf numFmtId="0" fontId="10" fillId="0" borderId="0" xfId="0" applyFont="1" applyBorder="1">
      <alignment vertical="center"/>
    </xf>
    <xf numFmtId="0" fontId="10" fillId="0" borderId="0" xfId="3" applyFont="1" applyBorder="1">
      <alignment vertical="center"/>
    </xf>
    <xf numFmtId="0" fontId="10" fillId="0" borderId="0" xfId="2" applyFont="1" applyBorder="1" applyAlignment="1">
      <alignment horizontal="right" vertical="center"/>
    </xf>
    <xf numFmtId="0" fontId="10" fillId="0" borderId="0" xfId="0" applyFont="1" applyBorder="1" applyAlignment="1">
      <alignment vertical="center"/>
    </xf>
    <xf numFmtId="0" fontId="10" fillId="0" borderId="0" xfId="0" applyFont="1" applyBorder="1" applyAlignment="1">
      <alignment vertical="center"/>
    </xf>
    <xf numFmtId="3" fontId="10" fillId="0" borderId="0" xfId="0" applyNumberFormat="1" applyFont="1" applyBorder="1">
      <alignment vertical="center"/>
    </xf>
    <xf numFmtId="0" fontId="10" fillId="0" borderId="0" xfId="0" applyFont="1" applyBorder="1" applyAlignment="1">
      <alignment horizontal="left" vertical="center"/>
    </xf>
    <xf numFmtId="0" fontId="10" fillId="0" borderId="1" xfId="0" applyFont="1" applyBorder="1" applyAlignment="1">
      <alignment vertical="center"/>
    </xf>
    <xf numFmtId="164" fontId="10" fillId="0" borderId="1" xfId="0" applyNumberFormat="1" applyFont="1" applyBorder="1">
      <alignment vertical="center"/>
    </xf>
    <xf numFmtId="0" fontId="10" fillId="0" borderId="1" xfId="0" applyFont="1" applyBorder="1">
      <alignment vertical="center"/>
    </xf>
    <xf numFmtId="165" fontId="10" fillId="0" borderId="0" xfId="0" applyNumberFormat="1" applyFont="1" applyBorder="1">
      <alignment vertical="center"/>
    </xf>
    <xf numFmtId="167" fontId="10" fillId="0" borderId="0" xfId="47" applyNumberFormat="1" applyFont="1" applyFill="1" applyBorder="1" applyAlignment="1">
      <alignment vertical="center"/>
    </xf>
    <xf numFmtId="0" fontId="10" fillId="0" borderId="3" xfId="0" applyFont="1" applyBorder="1" applyAlignment="1">
      <alignment vertical="center"/>
    </xf>
    <xf numFmtId="165" fontId="10" fillId="0" borderId="3" xfId="0" applyNumberFormat="1" applyFont="1" applyBorder="1">
      <alignment vertical="center"/>
    </xf>
    <xf numFmtId="0" fontId="10" fillId="0" borderId="0" xfId="0" applyFont="1" applyAlignment="1">
      <alignment vertical="center"/>
    </xf>
    <xf numFmtId="0" fontId="10" fillId="0" borderId="0" xfId="0" applyFont="1">
      <alignment vertical="center"/>
    </xf>
    <xf numFmtId="165" fontId="10" fillId="0" borderId="0" xfId="0" applyNumberFormat="1" applyFont="1">
      <alignment vertical="center"/>
    </xf>
    <xf numFmtId="0" fontId="33" fillId="0" borderId="0" xfId="0" applyFont="1">
      <alignment vertical="center"/>
    </xf>
    <xf numFmtId="17" fontId="10" fillId="0" borderId="0" xfId="0" applyNumberFormat="1" applyFont="1" applyBorder="1" applyAlignment="1">
      <alignment vertical="center"/>
    </xf>
    <xf numFmtId="0" fontId="10" fillId="0" borderId="0" xfId="0" applyFont="1" applyBorder="1">
      <alignment vertical="center"/>
    </xf>
    <xf numFmtId="0" fontId="10" fillId="0" borderId="0" xfId="0" applyFont="1" applyFill="1" applyBorder="1">
      <alignment vertical="center"/>
    </xf>
    <xf numFmtId="1" fontId="10" fillId="0" borderId="0" xfId="0" applyNumberFormat="1" applyFont="1" applyBorder="1">
      <alignment vertical="center"/>
    </xf>
    <xf numFmtId="0" fontId="10" fillId="0" borderId="1" xfId="0" applyFont="1" applyFill="1" applyBorder="1">
      <alignment vertical="center"/>
    </xf>
    <xf numFmtId="0" fontId="10" fillId="0" borderId="3" xfId="0" applyFont="1" applyBorder="1" applyAlignment="1">
      <alignment horizontal="left" vertical="center"/>
    </xf>
    <xf numFmtId="164" fontId="10" fillId="0" borderId="3" xfId="0" applyNumberFormat="1" applyFont="1" applyFill="1" applyBorder="1">
      <alignment vertical="center"/>
    </xf>
    <xf numFmtId="0" fontId="10" fillId="0" borderId="0" xfId="45" applyFont="1" applyFill="1" applyBorder="1" applyAlignment="1">
      <alignment horizontal="center" vertical="center"/>
    </xf>
    <xf numFmtId="0" fontId="25" fillId="0" borderId="0" xfId="0" applyFont="1" applyAlignment="1">
      <alignment vertical="center"/>
    </xf>
    <xf numFmtId="164" fontId="25" fillId="0" borderId="0" xfId="0" applyNumberFormat="1" applyFont="1" applyBorder="1">
      <alignment vertical="center"/>
    </xf>
    <xf numFmtId="0" fontId="10" fillId="0" borderId="0" xfId="2" applyFont="1" applyBorder="1" applyAlignment="1">
      <alignment vertical="center"/>
    </xf>
    <xf numFmtId="164" fontId="10" fillId="0" borderId="0" xfId="0" applyNumberFormat="1" applyFont="1" applyBorder="1">
      <alignment vertical="center"/>
    </xf>
    <xf numFmtId="0" fontId="10" fillId="0" borderId="2" xfId="0" applyFont="1" applyBorder="1" applyAlignment="1">
      <alignment vertical="center"/>
    </xf>
    <xf numFmtId="0" fontId="10" fillId="0" borderId="3" xfId="2" applyFont="1" applyBorder="1" applyAlignment="1">
      <alignment horizontal="right" vertical="center"/>
    </xf>
    <xf numFmtId="0" fontId="10" fillId="0" borderId="0" xfId="0" applyFont="1" applyBorder="1" applyAlignment="1">
      <alignment horizontal="left" vertical="center"/>
    </xf>
    <xf numFmtId="0" fontId="32" fillId="0" borderId="3" xfId="0" applyFont="1" applyBorder="1" applyAlignment="1">
      <alignment vertical="center"/>
    </xf>
    <xf numFmtId="0" fontId="32" fillId="0" borderId="0" xfId="0" applyFont="1" applyBorder="1" applyAlignment="1">
      <alignment horizontal="left" vertical="center"/>
    </xf>
    <xf numFmtId="0" fontId="0" fillId="0" borderId="0" xfId="0" applyAlignment="1"/>
    <xf numFmtId="0" fontId="1" fillId="0" borderId="0" xfId="48"/>
  </cellXfs>
  <cellStyles count="49">
    <cellStyle name="Kolomkop groen" xfId="1"/>
    <cellStyle name="Kolomkop groot" xfId="2"/>
    <cellStyle name="Kolomkop klein" xfId="3"/>
    <cellStyle name="Kolomstijl groen" xfId="4"/>
    <cellStyle name="Komma" xfId="47" builtinId="3"/>
    <cellStyle name="Komma 2" xfId="5"/>
    <cellStyle name="Komma 2 2" xfId="6"/>
    <cellStyle name="Kopekst wit" xfId="7"/>
    <cellStyle name="Koptekst zwart" xfId="8"/>
    <cellStyle name="Nummer" xfId="9"/>
    <cellStyle name="Standaard" xfId="0" builtinId="0"/>
    <cellStyle name="Standaard 2" xfId="10"/>
    <cellStyle name="Standaard 2 2" xfId="11"/>
    <cellStyle name="Standaard 3" xfId="12"/>
    <cellStyle name="Standaard_toelichting" xfId="48"/>
    <cellStyle name="Titel NL" xfId="13"/>
    <cellStyle name="Titel UK" xfId="14"/>
    <cellStyle name="Titel UK 2" xfId="15"/>
    <cellStyle name="Titel UK 2 2" xfId="16"/>
    <cellStyle name="Titel UK 2 2 2" xfId="17"/>
    <cellStyle name="Titel UK 2 2 2 2" xfId="18"/>
    <cellStyle name="Titel UK 2 2 2 3" xfId="19"/>
    <cellStyle name="Titel UK 2 2 2 3 2" xfId="20"/>
    <cellStyle name="Titel UK 2 3" xfId="21"/>
    <cellStyle name="Titel UK 2 3 2" xfId="22"/>
    <cellStyle name="Titel UK 2 3 3" xfId="23"/>
    <cellStyle name="Titel UK 2 3 4" xfId="24"/>
    <cellStyle name="Titel UK 3" xfId="25"/>
    <cellStyle name="Titel UK 3 2" xfId="26"/>
    <cellStyle name="Titel UK 3 2 2" xfId="27"/>
    <cellStyle name="Titel UK 4" xfId="28"/>
    <cellStyle name="Titel UK 4 2" xfId="29"/>
    <cellStyle name="Titel UK 4 2 2" xfId="30"/>
    <cellStyle name="Titel UK 4 2 2 2" xfId="31"/>
    <cellStyle name="Titel UK 4 2 3" xfId="32"/>
    <cellStyle name="Titel UK 4 2 3 2" xfId="33"/>
    <cellStyle name="Titel UK 4 3" xfId="34"/>
    <cellStyle name="Titel UK 4 3 2" xfId="35"/>
    <cellStyle name="Titel UK 5" xfId="36"/>
    <cellStyle name="Titel UK 5 2" xfId="37"/>
    <cellStyle name="Titel UK 5 2 2" xfId="38"/>
    <cellStyle name="Titel UK 5 2 2 2" xfId="39"/>
    <cellStyle name="Titel UK 5 2 2 2 2" xfId="40"/>
    <cellStyle name="Titel UK 5 2 2 3" xfId="41"/>
    <cellStyle name="Titel UK 5 2 2 4" xfId="42"/>
    <cellStyle name="Titel UK 5 2 3" xfId="43"/>
    <cellStyle name="Titel UK 5 2 3 2" xfId="44"/>
    <cellStyle name="Voettekst NL" xfId="45"/>
    <cellStyle name="Voettekst UK"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5"/>
  <sheetViews>
    <sheetView workbookViewId="0">
      <selection activeCell="F49" sqref="F49"/>
    </sheetView>
  </sheetViews>
  <sheetFormatPr defaultRowHeight="9"/>
  <cols>
    <col min="1" max="16384" width="9.59765625" style="102"/>
  </cols>
  <sheetData>
    <row r="1" spans="1:1" ht="15">
      <c r="A1" s="103" t="s">
        <v>35</v>
      </c>
    </row>
    <row r="2" spans="1:1" ht="15">
      <c r="A2" s="103"/>
    </row>
    <row r="3" spans="1:1" ht="15">
      <c r="A3" s="103" t="s">
        <v>36</v>
      </c>
    </row>
    <row r="4" spans="1:1" ht="15">
      <c r="A4" s="103" t="s">
        <v>37</v>
      </c>
    </row>
    <row r="5" spans="1:1" ht="15">
      <c r="A5" s="103" t="s">
        <v>38</v>
      </c>
    </row>
    <row r="6" spans="1:1" ht="15">
      <c r="A6" s="103" t="s">
        <v>39</v>
      </c>
    </row>
    <row r="7" spans="1:1" ht="15">
      <c r="A7" s="103" t="s">
        <v>40</v>
      </c>
    </row>
    <row r="8" spans="1:1" ht="15">
      <c r="A8" s="103"/>
    </row>
    <row r="9" spans="1:1" ht="15">
      <c r="A9" s="103" t="s">
        <v>25</v>
      </c>
    </row>
    <row r="10" spans="1:1" ht="15">
      <c r="A10" s="103"/>
    </row>
    <row r="11" spans="1:1" ht="15">
      <c r="A11" s="103" t="s">
        <v>71</v>
      </c>
    </row>
    <row r="12" spans="1:1" ht="15">
      <c r="A12" s="103"/>
    </row>
    <row r="13" spans="1:1" ht="15">
      <c r="A13" s="103" t="s">
        <v>41</v>
      </c>
    </row>
    <row r="14" spans="1:1" ht="15">
      <c r="A14" s="103"/>
    </row>
    <row r="15" spans="1:1" ht="15">
      <c r="A15" s="103" t="s">
        <v>42</v>
      </c>
    </row>
    <row r="16" spans="1:1" ht="15">
      <c r="A16" s="103"/>
    </row>
    <row r="17" spans="1:1" ht="15">
      <c r="A17" s="103" t="s">
        <v>43</v>
      </c>
    </row>
    <row r="18" spans="1:1" ht="15">
      <c r="A18" s="103"/>
    </row>
    <row r="19" spans="1:1" ht="15">
      <c r="A19" s="103" t="s">
        <v>44</v>
      </c>
    </row>
    <row r="20" spans="1:1" ht="15">
      <c r="A20" s="103"/>
    </row>
    <row r="21" spans="1:1" ht="15">
      <c r="A21" s="103"/>
    </row>
    <row r="22" spans="1:1" ht="15">
      <c r="A22" s="103" t="s">
        <v>45</v>
      </c>
    </row>
    <row r="23" spans="1:1" ht="15">
      <c r="A23" s="103"/>
    </row>
    <row r="24" spans="1:1" ht="15">
      <c r="A24" s="103" t="s">
        <v>72</v>
      </c>
    </row>
    <row r="25" spans="1:1" ht="15">
      <c r="A25" s="103"/>
    </row>
    <row r="26" spans="1:1" ht="15">
      <c r="A26" s="103"/>
    </row>
    <row r="27" spans="1:1" ht="15">
      <c r="A27" s="103" t="s">
        <v>26</v>
      </c>
    </row>
    <row r="28" spans="1:1" ht="15">
      <c r="A28" s="103"/>
    </row>
    <row r="29" spans="1:1" ht="15">
      <c r="A29" s="103" t="s">
        <v>27</v>
      </c>
    </row>
    <row r="30" spans="1:1" ht="15">
      <c r="A30" s="103"/>
    </row>
    <row r="31" spans="1:1" ht="15">
      <c r="A31" s="103" t="s">
        <v>46</v>
      </c>
    </row>
    <row r="32" spans="1:1" ht="15">
      <c r="A32" s="103" t="s">
        <v>47</v>
      </c>
    </row>
    <row r="33" spans="1:1" ht="15">
      <c r="A33" s="103" t="s">
        <v>48</v>
      </c>
    </row>
    <row r="34" spans="1:1" ht="15">
      <c r="A34" s="103" t="s">
        <v>49</v>
      </c>
    </row>
    <row r="35" spans="1:1" ht="15">
      <c r="A35" s="103"/>
    </row>
    <row r="36" spans="1:1" ht="15">
      <c r="A36" s="103" t="s">
        <v>28</v>
      </c>
    </row>
    <row r="37" spans="1:1" ht="15">
      <c r="A37" s="103"/>
    </row>
    <row r="38" spans="1:1" ht="15">
      <c r="A38" s="103" t="s">
        <v>50</v>
      </c>
    </row>
    <row r="39" spans="1:1" ht="15">
      <c r="A39" s="103" t="s">
        <v>51</v>
      </c>
    </row>
    <row r="40" spans="1:1" ht="15">
      <c r="A40" s="103" t="s">
        <v>52</v>
      </c>
    </row>
    <row r="41" spans="1:1" ht="15">
      <c r="A41" s="103" t="s">
        <v>53</v>
      </c>
    </row>
    <row r="42" spans="1:1" ht="15">
      <c r="A42" s="103" t="s">
        <v>54</v>
      </c>
    </row>
    <row r="43" spans="1:1" ht="15">
      <c r="A43" s="103"/>
    </row>
    <row r="44" spans="1:1" ht="15">
      <c r="A44" s="103" t="s">
        <v>29</v>
      </c>
    </row>
    <row r="45" spans="1:1" ht="15">
      <c r="A45" s="103"/>
    </row>
    <row r="46" spans="1:1" ht="15">
      <c r="A46" s="103" t="s">
        <v>30</v>
      </c>
    </row>
    <row r="47" spans="1:1" ht="15">
      <c r="A47" s="103" t="s">
        <v>55</v>
      </c>
    </row>
    <row r="48" spans="1:1" ht="15">
      <c r="A48" s="103" t="s">
        <v>56</v>
      </c>
    </row>
    <row r="49" spans="1:1" ht="15">
      <c r="A49" s="103" t="s">
        <v>57</v>
      </c>
    </row>
    <row r="50" spans="1:1" ht="15">
      <c r="A50" s="103" t="s">
        <v>58</v>
      </c>
    </row>
    <row r="51" spans="1:1" ht="15">
      <c r="A51" s="103"/>
    </row>
    <row r="52" spans="1:1" ht="15">
      <c r="A52" s="103" t="s">
        <v>59</v>
      </c>
    </row>
    <row r="53" spans="1:1" ht="15">
      <c r="A53" s="103" t="s">
        <v>60</v>
      </c>
    </row>
    <row r="54" spans="1:1" ht="15">
      <c r="A54" s="103" t="s">
        <v>61</v>
      </c>
    </row>
    <row r="55" spans="1:1" ht="15">
      <c r="A55" s="103"/>
    </row>
    <row r="56" spans="1:1" ht="15">
      <c r="A56" s="103" t="s">
        <v>31</v>
      </c>
    </row>
    <row r="57" spans="1:1" ht="15">
      <c r="A57" s="103" t="s">
        <v>62</v>
      </c>
    </row>
    <row r="58" spans="1:1" ht="15">
      <c r="A58" s="103" t="s">
        <v>63</v>
      </c>
    </row>
    <row r="59" spans="1:1" ht="15">
      <c r="A59" s="103"/>
    </row>
    <row r="60" spans="1:1" ht="15">
      <c r="A60" s="103" t="s">
        <v>64</v>
      </c>
    </row>
    <row r="61" spans="1:1" ht="15">
      <c r="A61" s="103" t="s">
        <v>65</v>
      </c>
    </row>
    <row r="62" spans="1:1" ht="15">
      <c r="A62" s="103"/>
    </row>
    <row r="63" spans="1:1" ht="15">
      <c r="A63" s="103" t="s">
        <v>66</v>
      </c>
    </row>
    <row r="64" spans="1:1" ht="15">
      <c r="A64" s="103" t="s">
        <v>67</v>
      </c>
    </row>
    <row r="65" spans="1:1" ht="15">
      <c r="A65" s="103"/>
    </row>
    <row r="66" spans="1:1" ht="15">
      <c r="A66" s="103" t="s">
        <v>32</v>
      </c>
    </row>
    <row r="67" spans="1:1" ht="15">
      <c r="A67" s="103"/>
    </row>
    <row r="68" spans="1:1" ht="15">
      <c r="A68" s="103" t="s">
        <v>68</v>
      </c>
    </row>
    <row r="69" spans="1:1" ht="15">
      <c r="A69" s="103"/>
    </row>
    <row r="70" spans="1:1" ht="15">
      <c r="A70" s="103" t="s">
        <v>33</v>
      </c>
    </row>
    <row r="71" spans="1:1" ht="15">
      <c r="A71" s="103"/>
    </row>
    <row r="72" spans="1:1" ht="15">
      <c r="A72" s="103" t="s">
        <v>69</v>
      </c>
    </row>
    <row r="73" spans="1:1" ht="15">
      <c r="A73" s="103"/>
    </row>
    <row r="74" spans="1:1" ht="15">
      <c r="A74" s="103" t="s">
        <v>34</v>
      </c>
    </row>
    <row r="75" spans="1:1" ht="15">
      <c r="A75" s="103" t="s">
        <v>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tabSelected="1" workbookViewId="0">
      <selection activeCell="G15" sqref="F15:G15"/>
    </sheetView>
  </sheetViews>
  <sheetFormatPr defaultRowHeight="14.45" customHeight="1"/>
  <cols>
    <col min="2" max="2" width="15.59765625" customWidth="1"/>
    <col min="3" max="9" width="12.59765625" customWidth="1"/>
    <col min="10" max="10" width="12.59765625" style="25" customWidth="1"/>
    <col min="11" max="11" width="12.59765625" style="28" customWidth="1"/>
    <col min="12" max="12" width="12.59765625" style="26" customWidth="1"/>
    <col min="13" max="14" width="12.59765625" style="40" customWidth="1"/>
    <col min="15" max="15" width="12.59765625" style="29" customWidth="1"/>
    <col min="16" max="16" width="1.796875" customWidth="1"/>
  </cols>
  <sheetData>
    <row r="1" spans="1:24" s="41" customFormat="1" ht="21" customHeight="1">
      <c r="A1" s="84" t="s">
        <v>24</v>
      </c>
      <c r="B1" s="34"/>
      <c r="C1" s="34"/>
      <c r="D1" s="34"/>
      <c r="E1" s="34"/>
      <c r="F1" s="34"/>
      <c r="G1" s="34"/>
      <c r="H1" s="34"/>
      <c r="I1" s="34"/>
      <c r="J1" s="34"/>
      <c r="K1" s="34"/>
      <c r="L1" s="34"/>
      <c r="M1" s="34"/>
      <c r="N1" s="34"/>
      <c r="O1" s="34"/>
    </row>
    <row r="2" spans="1:24" ht="9" customHeight="1">
      <c r="I2" s="23"/>
    </row>
    <row r="3" spans="1:24" ht="9" customHeight="1">
      <c r="A3" s="64"/>
      <c r="B3" s="97"/>
      <c r="C3" s="66">
        <v>2000</v>
      </c>
      <c r="D3" s="66">
        <v>2005</v>
      </c>
      <c r="E3" s="66">
        <v>2009</v>
      </c>
      <c r="F3" s="66">
        <v>2010</v>
      </c>
      <c r="G3" s="66">
        <v>2011</v>
      </c>
      <c r="H3" s="66">
        <v>2012</v>
      </c>
      <c r="I3" s="66">
        <v>2013</v>
      </c>
      <c r="J3" s="66">
        <v>2014</v>
      </c>
      <c r="K3" s="66">
        <v>2015</v>
      </c>
      <c r="L3" s="66">
        <v>2016</v>
      </c>
      <c r="M3" s="66">
        <v>2017</v>
      </c>
      <c r="N3" s="66">
        <v>2018</v>
      </c>
      <c r="O3" s="66">
        <v>2019</v>
      </c>
      <c r="P3" s="35"/>
    </row>
    <row r="4" spans="1:24" ht="9" customHeight="1">
      <c r="A4" s="71" t="s">
        <v>21</v>
      </c>
      <c r="B4" s="71"/>
      <c r="C4" s="98"/>
      <c r="D4" s="98"/>
      <c r="E4" s="98"/>
      <c r="F4" s="98"/>
      <c r="G4" s="98"/>
      <c r="H4" s="98"/>
      <c r="I4" s="98"/>
      <c r="J4" s="98"/>
      <c r="K4" s="98"/>
      <c r="L4" s="98"/>
      <c r="M4" s="98"/>
      <c r="N4" s="98"/>
      <c r="O4" s="98"/>
      <c r="P4" s="35"/>
    </row>
    <row r="5" spans="1:24" ht="14.1" customHeight="1">
      <c r="A5" s="70"/>
      <c r="B5" s="70"/>
      <c r="C5" s="67"/>
      <c r="D5" s="67"/>
      <c r="E5" s="67"/>
      <c r="F5" s="67"/>
      <c r="G5" s="67"/>
      <c r="H5" s="67"/>
      <c r="I5" s="67"/>
      <c r="J5" s="67"/>
      <c r="K5" s="67"/>
      <c r="L5" s="67"/>
      <c r="M5" s="67"/>
      <c r="N5" s="67"/>
      <c r="O5" s="52"/>
      <c r="P5" s="34"/>
      <c r="V5" s="40"/>
      <c r="W5" s="40"/>
      <c r="X5" s="40"/>
    </row>
    <row r="6" spans="1:24" s="32" customFormat="1" ht="14.1" customHeight="1">
      <c r="A6" s="71" t="s">
        <v>14</v>
      </c>
      <c r="B6" s="71"/>
      <c r="C6" s="78">
        <v>1239</v>
      </c>
      <c r="D6" s="78">
        <v>736</v>
      </c>
      <c r="E6" s="78">
        <v>394</v>
      </c>
      <c r="F6" s="78">
        <v>429</v>
      </c>
      <c r="G6" s="78">
        <v>392</v>
      </c>
      <c r="H6" s="78">
        <v>376</v>
      </c>
      <c r="I6" s="78">
        <v>441</v>
      </c>
      <c r="J6" s="78">
        <v>614</v>
      </c>
      <c r="K6" s="78">
        <v>480</v>
      </c>
      <c r="L6" s="78">
        <v>328</v>
      </c>
      <c r="M6" s="78">
        <v>594</v>
      </c>
      <c r="N6" s="78">
        <v>402</v>
      </c>
      <c r="O6" s="52">
        <v>371</v>
      </c>
      <c r="P6" s="34"/>
      <c r="S6" s="40"/>
      <c r="T6" s="40"/>
      <c r="U6" s="40"/>
      <c r="V6" s="40"/>
      <c r="W6" s="40"/>
      <c r="X6" s="40"/>
    </row>
    <row r="7" spans="1:24" s="32" customFormat="1" ht="14.1" customHeight="1">
      <c r="A7" s="71" t="s">
        <v>15</v>
      </c>
      <c r="B7" s="71"/>
      <c r="C7" s="78">
        <v>693</v>
      </c>
      <c r="D7" s="78">
        <v>350</v>
      </c>
      <c r="E7" s="78">
        <v>168</v>
      </c>
      <c r="F7" s="78">
        <v>202</v>
      </c>
      <c r="G7" s="78">
        <v>180</v>
      </c>
      <c r="H7" s="78">
        <v>145</v>
      </c>
      <c r="I7" s="78">
        <v>237</v>
      </c>
      <c r="J7" s="78">
        <v>237</v>
      </c>
      <c r="K7" s="78">
        <v>202</v>
      </c>
      <c r="L7" s="78">
        <v>141</v>
      </c>
      <c r="M7" s="78">
        <v>213</v>
      </c>
      <c r="N7" s="78">
        <v>147</v>
      </c>
      <c r="O7" s="52">
        <v>140</v>
      </c>
      <c r="P7" s="34"/>
      <c r="S7" s="40"/>
      <c r="T7" s="40"/>
      <c r="U7" s="40"/>
      <c r="V7" s="40"/>
      <c r="W7" s="40"/>
      <c r="X7" s="40"/>
    </row>
    <row r="8" spans="1:24" s="32" customFormat="1" ht="14.1" customHeight="1">
      <c r="A8" s="71" t="s">
        <v>16</v>
      </c>
      <c r="B8" s="71"/>
      <c r="C8" s="78">
        <v>1929</v>
      </c>
      <c r="D8" s="78">
        <v>1098</v>
      </c>
      <c r="E8" s="78">
        <v>625</v>
      </c>
      <c r="F8" s="78">
        <v>619</v>
      </c>
      <c r="G8" s="78">
        <v>588</v>
      </c>
      <c r="H8" s="78">
        <v>523</v>
      </c>
      <c r="I8" s="78">
        <v>523</v>
      </c>
      <c r="J8" s="78">
        <v>463</v>
      </c>
      <c r="K8" s="78">
        <v>408</v>
      </c>
      <c r="L8" s="78">
        <v>352</v>
      </c>
      <c r="M8" s="78">
        <v>447</v>
      </c>
      <c r="N8" s="78">
        <v>353</v>
      </c>
      <c r="O8" s="52">
        <v>299</v>
      </c>
      <c r="P8" s="34"/>
      <c r="S8" s="40"/>
      <c r="T8" s="40"/>
      <c r="U8" s="40"/>
      <c r="V8" s="40"/>
      <c r="W8" s="40"/>
      <c r="X8" s="40"/>
    </row>
    <row r="9" spans="1:24" s="32" customFormat="1" ht="14.1" customHeight="1">
      <c r="A9" s="71" t="s">
        <v>17</v>
      </c>
      <c r="B9" s="71"/>
      <c r="C9" s="78">
        <v>2993</v>
      </c>
      <c r="D9" s="78">
        <v>1847</v>
      </c>
      <c r="E9" s="78">
        <v>1164</v>
      </c>
      <c r="F9" s="78">
        <v>1098</v>
      </c>
      <c r="G9" s="78">
        <v>996</v>
      </c>
      <c r="H9" s="78">
        <v>901</v>
      </c>
      <c r="I9" s="78">
        <v>776</v>
      </c>
      <c r="J9" s="78">
        <v>732</v>
      </c>
      <c r="K9" s="78">
        <v>670</v>
      </c>
      <c r="L9" s="78">
        <v>572</v>
      </c>
      <c r="M9" s="78">
        <v>599</v>
      </c>
      <c r="N9" s="78">
        <v>527</v>
      </c>
      <c r="O9" s="52">
        <v>492</v>
      </c>
      <c r="P9" s="34"/>
      <c r="S9" s="40"/>
      <c r="T9" s="40"/>
      <c r="U9" s="40"/>
      <c r="V9" s="40"/>
      <c r="W9" s="40"/>
      <c r="X9" s="40"/>
    </row>
    <row r="10" spans="1:24" s="32" customFormat="1" ht="14.1" customHeight="1">
      <c r="A10" s="71"/>
      <c r="B10" s="71"/>
      <c r="C10" s="67"/>
      <c r="D10" s="67"/>
      <c r="E10" s="67"/>
      <c r="F10" s="67"/>
      <c r="G10" s="67"/>
      <c r="H10" s="67"/>
      <c r="I10" s="67"/>
      <c r="J10" s="67"/>
      <c r="K10" s="67"/>
      <c r="L10" s="67"/>
      <c r="M10" s="67"/>
      <c r="N10" s="67"/>
      <c r="O10" s="52"/>
      <c r="P10" s="34"/>
      <c r="S10" s="40"/>
      <c r="T10" s="40"/>
      <c r="U10" s="40"/>
      <c r="V10" s="40"/>
      <c r="W10" s="40"/>
      <c r="X10" s="40"/>
    </row>
    <row r="11" spans="1:24" ht="14.45" customHeight="1">
      <c r="A11" s="73" t="s">
        <v>0</v>
      </c>
      <c r="B11" s="73"/>
      <c r="C11" s="78">
        <v>6854</v>
      </c>
      <c r="D11" s="78">
        <v>4031</v>
      </c>
      <c r="E11" s="78">
        <v>2351</v>
      </c>
      <c r="F11" s="78">
        <v>2348</v>
      </c>
      <c r="G11" s="78">
        <v>2156</v>
      </c>
      <c r="H11" s="78">
        <v>1945</v>
      </c>
      <c r="I11" s="78">
        <v>1977</v>
      </c>
      <c r="J11" s="78">
        <v>2046</v>
      </c>
      <c r="K11" s="78">
        <v>1760</v>
      </c>
      <c r="L11" s="78">
        <v>1393</v>
      </c>
      <c r="M11" s="78">
        <v>1853</v>
      </c>
      <c r="N11" s="78">
        <v>1429</v>
      </c>
      <c r="O11" s="78">
        <v>1302</v>
      </c>
      <c r="P11" s="36"/>
      <c r="Q11" s="2"/>
      <c r="R11" s="2"/>
      <c r="S11" s="40"/>
      <c r="T11" s="40"/>
      <c r="U11" s="40"/>
      <c r="V11" s="40"/>
      <c r="W11" s="40"/>
      <c r="X11" s="40"/>
    </row>
    <row r="12" spans="1:24" ht="14.45" customHeight="1">
      <c r="A12" s="73" t="s">
        <v>1</v>
      </c>
      <c r="B12" s="73"/>
      <c r="C12" s="78">
        <v>16231</v>
      </c>
      <c r="D12" s="78">
        <v>11603</v>
      </c>
      <c r="E12" s="78">
        <v>8414</v>
      </c>
      <c r="F12" s="78">
        <v>7870</v>
      </c>
      <c r="G12" s="78">
        <v>7522</v>
      </c>
      <c r="H12" s="78">
        <v>6963</v>
      </c>
      <c r="I12" s="78">
        <v>6298</v>
      </c>
      <c r="J12" s="78">
        <v>6009</v>
      </c>
      <c r="K12" s="78">
        <v>5699</v>
      </c>
      <c r="L12" s="78">
        <v>5028</v>
      </c>
      <c r="M12" s="78">
        <v>5174</v>
      </c>
      <c r="N12" s="78">
        <v>4903</v>
      </c>
      <c r="O12" s="78">
        <v>4642</v>
      </c>
      <c r="P12" s="36"/>
      <c r="Q12" s="2"/>
      <c r="R12" s="2"/>
      <c r="S12" s="40"/>
      <c r="T12" s="40"/>
      <c r="U12" s="40"/>
      <c r="V12" s="40"/>
      <c r="W12" s="40"/>
      <c r="X12" s="40"/>
    </row>
    <row r="13" spans="1:24" ht="14.45" customHeight="1">
      <c r="A13" s="73" t="s">
        <v>2</v>
      </c>
      <c r="B13" s="73"/>
      <c r="C13" s="78">
        <v>4549</v>
      </c>
      <c r="D13" s="78">
        <v>5238</v>
      </c>
      <c r="E13" s="78">
        <v>5409</v>
      </c>
      <c r="F13" s="78">
        <v>5327</v>
      </c>
      <c r="G13" s="78">
        <v>5236</v>
      </c>
      <c r="H13" s="78">
        <v>5072</v>
      </c>
      <c r="I13" s="78">
        <v>4991</v>
      </c>
      <c r="J13" s="78">
        <v>4888</v>
      </c>
      <c r="K13" s="78">
        <v>4789</v>
      </c>
      <c r="L13" s="78">
        <v>4465</v>
      </c>
      <c r="M13" s="78">
        <v>4377</v>
      </c>
      <c r="N13" s="78">
        <v>4307</v>
      </c>
      <c r="O13" s="78">
        <v>4116</v>
      </c>
      <c r="P13" s="36"/>
      <c r="Q13" s="2"/>
      <c r="R13" s="2"/>
      <c r="S13" s="40"/>
      <c r="T13" s="40"/>
      <c r="U13" s="40"/>
      <c r="V13" s="40"/>
      <c r="W13" s="40"/>
      <c r="X13" s="40"/>
    </row>
    <row r="14" spans="1:24" ht="14.45" customHeight="1">
      <c r="A14" s="73" t="s">
        <v>3</v>
      </c>
      <c r="B14" s="73"/>
      <c r="C14" s="78">
        <v>1508</v>
      </c>
      <c r="D14" s="78">
        <v>2114</v>
      </c>
      <c r="E14" s="78">
        <v>3101</v>
      </c>
      <c r="F14" s="78">
        <v>3210</v>
      </c>
      <c r="G14" s="78">
        <v>3210</v>
      </c>
      <c r="H14" s="78">
        <v>3416</v>
      </c>
      <c r="I14" s="78">
        <v>3838</v>
      </c>
      <c r="J14" s="78">
        <v>3948</v>
      </c>
      <c r="K14" s="78">
        <v>4093</v>
      </c>
      <c r="L14" s="78">
        <v>4559</v>
      </c>
      <c r="M14" s="78">
        <v>4307</v>
      </c>
      <c r="N14" s="78">
        <v>4105</v>
      </c>
      <c r="O14" s="78">
        <v>3992</v>
      </c>
      <c r="P14" s="36"/>
      <c r="Q14" s="2"/>
      <c r="R14" s="2"/>
      <c r="S14" s="40"/>
      <c r="T14" s="40"/>
      <c r="U14" s="40"/>
      <c r="V14" s="40"/>
      <c r="W14" s="40"/>
      <c r="X14" s="40"/>
    </row>
    <row r="15" spans="1:24" ht="14.45" customHeight="1">
      <c r="A15" s="73" t="s">
        <v>12</v>
      </c>
      <c r="B15" s="73"/>
      <c r="C15" s="78">
        <v>217</v>
      </c>
      <c r="D15" s="78">
        <v>369</v>
      </c>
      <c r="E15" s="78">
        <v>668</v>
      </c>
      <c r="F15" s="78">
        <v>698</v>
      </c>
      <c r="G15" s="78">
        <v>741</v>
      </c>
      <c r="H15" s="78">
        <v>827</v>
      </c>
      <c r="I15" s="78">
        <v>987</v>
      </c>
      <c r="J15" s="78">
        <v>1042</v>
      </c>
      <c r="K15" s="78">
        <v>1179</v>
      </c>
      <c r="L15" s="78">
        <v>1404</v>
      </c>
      <c r="M15" s="78">
        <v>1344</v>
      </c>
      <c r="N15" s="78">
        <v>1254</v>
      </c>
      <c r="O15" s="78">
        <v>1244</v>
      </c>
      <c r="P15" s="36"/>
      <c r="Q15" s="8"/>
      <c r="R15" s="2"/>
      <c r="S15" s="40"/>
      <c r="T15" s="40"/>
      <c r="U15" s="40"/>
      <c r="V15" s="40"/>
      <c r="W15" s="40"/>
      <c r="X15" s="40"/>
    </row>
    <row r="16" spans="1:24" s="31" customFormat="1" ht="14.45" customHeight="1">
      <c r="A16" s="73" t="s">
        <v>13</v>
      </c>
      <c r="B16" s="73"/>
      <c r="C16" s="78">
        <v>107</v>
      </c>
      <c r="D16" s="78">
        <v>172</v>
      </c>
      <c r="E16" s="78">
        <v>325</v>
      </c>
      <c r="F16" s="78">
        <v>352</v>
      </c>
      <c r="G16" s="78">
        <v>382</v>
      </c>
      <c r="H16" s="78">
        <v>459</v>
      </c>
      <c r="I16" s="78">
        <v>574</v>
      </c>
      <c r="J16" s="78">
        <v>648</v>
      </c>
      <c r="K16" s="78">
        <v>745</v>
      </c>
      <c r="L16" s="78">
        <v>1061</v>
      </c>
      <c r="M16" s="78">
        <v>1007</v>
      </c>
      <c r="N16" s="78">
        <v>965</v>
      </c>
      <c r="O16" s="78">
        <v>964</v>
      </c>
      <c r="P16" s="36"/>
      <c r="Q16" s="30"/>
      <c r="R16" s="30"/>
      <c r="S16" s="40"/>
      <c r="T16" s="40"/>
      <c r="U16" s="40"/>
      <c r="V16" s="40"/>
    </row>
    <row r="17" spans="1:22" ht="3.75" customHeight="1">
      <c r="A17" s="74"/>
      <c r="B17" s="74"/>
      <c r="C17" s="75"/>
      <c r="D17" s="75"/>
      <c r="E17" s="75"/>
      <c r="F17" s="75"/>
      <c r="G17" s="75"/>
      <c r="H17" s="75"/>
      <c r="I17" s="76"/>
      <c r="J17" s="76"/>
      <c r="K17" s="76"/>
      <c r="L17" s="76"/>
      <c r="M17" s="76"/>
      <c r="N17" s="76"/>
      <c r="O17" s="76"/>
      <c r="P17" s="37"/>
      <c r="Q17" s="2"/>
      <c r="R17" s="2"/>
      <c r="S17" s="40"/>
      <c r="T17" s="40"/>
      <c r="U17" s="40"/>
      <c r="V17" s="40"/>
    </row>
    <row r="18" spans="1:22" ht="3.75" customHeight="1">
      <c r="A18" s="99"/>
      <c r="B18" s="99"/>
      <c r="C18" s="72"/>
      <c r="D18" s="72"/>
      <c r="E18" s="72"/>
      <c r="F18" s="72"/>
      <c r="G18" s="72"/>
      <c r="H18" s="72"/>
      <c r="I18" s="72"/>
      <c r="J18" s="72"/>
      <c r="K18" s="72"/>
      <c r="L18" s="72"/>
      <c r="M18" s="72"/>
      <c r="N18" s="72"/>
      <c r="O18" s="72"/>
      <c r="P18" s="36"/>
      <c r="Q18" s="2"/>
      <c r="R18" s="2"/>
      <c r="S18" s="40"/>
      <c r="T18" s="40"/>
      <c r="U18" s="40"/>
      <c r="V18" s="40"/>
    </row>
    <row r="19" spans="1:22" ht="14.45" customHeight="1">
      <c r="A19" s="71" t="s">
        <v>5</v>
      </c>
      <c r="B19" s="71"/>
      <c r="C19" s="72">
        <f t="shared" ref="C19:L19" si="0">SUM(C11:C16)</f>
        <v>29466</v>
      </c>
      <c r="D19" s="72">
        <f t="shared" si="0"/>
        <v>23527</v>
      </c>
      <c r="E19" s="72">
        <f t="shared" si="0"/>
        <v>20268</v>
      </c>
      <c r="F19" s="72">
        <f t="shared" si="0"/>
        <v>19805</v>
      </c>
      <c r="G19" s="72">
        <f t="shared" si="0"/>
        <v>19247</v>
      </c>
      <c r="H19" s="72">
        <f t="shared" si="0"/>
        <v>18682</v>
      </c>
      <c r="I19" s="72">
        <f t="shared" si="0"/>
        <v>18665</v>
      </c>
      <c r="J19" s="72">
        <f t="shared" si="0"/>
        <v>18581</v>
      </c>
      <c r="K19" s="72">
        <f t="shared" si="0"/>
        <v>18265</v>
      </c>
      <c r="L19" s="72">
        <f t="shared" si="0"/>
        <v>17910</v>
      </c>
      <c r="M19" s="72">
        <f>SUM(M11:M16)</f>
        <v>18062</v>
      </c>
      <c r="N19" s="72">
        <v>16963</v>
      </c>
      <c r="O19" s="72">
        <v>16260</v>
      </c>
      <c r="P19" s="38"/>
    </row>
    <row r="20" spans="1:22" ht="14.45" customHeight="1">
      <c r="A20" s="71"/>
      <c r="B20" s="71"/>
      <c r="C20" s="67"/>
      <c r="D20" s="67"/>
      <c r="E20" s="67"/>
      <c r="F20" s="67"/>
      <c r="G20" s="67"/>
      <c r="H20" s="67"/>
      <c r="I20" s="72"/>
      <c r="J20" s="72"/>
      <c r="K20" s="72"/>
      <c r="L20" s="72"/>
      <c r="M20" s="72"/>
      <c r="N20" s="72"/>
      <c r="O20" s="72"/>
      <c r="P20" s="39"/>
    </row>
    <row r="21" spans="1:22" s="32" customFormat="1" ht="14.1" customHeight="1">
      <c r="A21" s="71" t="s">
        <v>14</v>
      </c>
      <c r="B21" s="71"/>
      <c r="C21" s="77">
        <v>4.2048462634901238</v>
      </c>
      <c r="D21" s="77">
        <v>3.1283206528669187</v>
      </c>
      <c r="E21" s="77">
        <v>1.9439510558515887</v>
      </c>
      <c r="F21" s="77">
        <v>2.1661196667508205</v>
      </c>
      <c r="G21" s="77">
        <v>2.0366810412012262</v>
      </c>
      <c r="H21" s="77">
        <v>2.0126324804624773</v>
      </c>
      <c r="I21" s="77">
        <v>2.3627109563353872</v>
      </c>
      <c r="J21" s="77">
        <v>3.3044507830579626</v>
      </c>
      <c r="K21" s="77">
        <v>2.6279770052012044</v>
      </c>
      <c r="L21" s="77">
        <v>1.8313791178112786</v>
      </c>
      <c r="M21" s="77">
        <v>3.2886723507917175</v>
      </c>
      <c r="N21" s="77">
        <v>2.3698638212580323</v>
      </c>
      <c r="O21" s="77">
        <v>2.2816728167281672</v>
      </c>
      <c r="P21" s="34"/>
    </row>
    <row r="22" spans="1:22" s="32" customFormat="1" ht="14.1" customHeight="1">
      <c r="A22" s="71" t="s">
        <v>15</v>
      </c>
      <c r="B22" s="71"/>
      <c r="C22" s="77">
        <v>2.3518631643249845</v>
      </c>
      <c r="D22" s="77">
        <v>1.4876524843796488</v>
      </c>
      <c r="E22" s="77">
        <v>0.82889283599763175</v>
      </c>
      <c r="F22" s="77">
        <v>1.0199444584700834</v>
      </c>
      <c r="G22" s="77">
        <v>0.93521068218423653</v>
      </c>
      <c r="H22" s="77">
        <v>0.77614816400813613</v>
      </c>
      <c r="I22" s="77">
        <v>1.2697562282346637</v>
      </c>
      <c r="J22" s="77">
        <v>1.2754964748937085</v>
      </c>
      <c r="K22" s="77">
        <v>1.1059403230221736</v>
      </c>
      <c r="L22" s="77">
        <v>0.78726968174204359</v>
      </c>
      <c r="M22" s="77">
        <v>1.179271398516222</v>
      </c>
      <c r="N22" s="77">
        <v>0.86659199434062373</v>
      </c>
      <c r="O22" s="77">
        <v>0.86100861008610086</v>
      </c>
      <c r="P22" s="34"/>
    </row>
    <row r="23" spans="1:22" s="32" customFormat="1" ht="14.1" customHeight="1">
      <c r="A23" s="71" t="s">
        <v>16</v>
      </c>
      <c r="B23" s="71"/>
      <c r="C23" s="77">
        <v>6.5465282019955202</v>
      </c>
      <c r="D23" s="77">
        <v>4.666978365282441</v>
      </c>
      <c r="E23" s="77">
        <v>3.0836787053483325</v>
      </c>
      <c r="F23" s="77">
        <v>3.1254733653117901</v>
      </c>
      <c r="G23" s="77">
        <v>3.0550215618018393</v>
      </c>
      <c r="H23" s="77">
        <v>2.7994861363879671</v>
      </c>
      <c r="I23" s="77">
        <v>2.8020358960621485</v>
      </c>
      <c r="J23" s="77">
        <v>2.4917926914590174</v>
      </c>
      <c r="K23" s="77">
        <v>2.2337804544210238</v>
      </c>
      <c r="L23" s="77">
        <v>1.9653824678950307</v>
      </c>
      <c r="M23" s="77">
        <v>2.474808991252353</v>
      </c>
      <c r="N23" s="77">
        <v>2.0809998231444911</v>
      </c>
      <c r="O23" s="77">
        <v>1.8388683886838868</v>
      </c>
      <c r="P23" s="34"/>
    </row>
    <row r="24" spans="1:22" s="32" customFormat="1" ht="14.1" customHeight="1">
      <c r="A24" s="71" t="s">
        <v>17</v>
      </c>
      <c r="B24" s="71"/>
      <c r="C24" s="77">
        <v>10.157469626009638</v>
      </c>
      <c r="D24" s="77">
        <v>7.8505546818548897</v>
      </c>
      <c r="E24" s="77">
        <v>5.7430432208407343</v>
      </c>
      <c r="F24" s="77">
        <v>5.5440545316839183</v>
      </c>
      <c r="G24" s="77">
        <v>5.1748324414194418</v>
      </c>
      <c r="H24" s="77">
        <v>4.8228241087677981</v>
      </c>
      <c r="I24" s="77">
        <v>4.1575140637556922</v>
      </c>
      <c r="J24" s="77">
        <v>3.9395080996717078</v>
      </c>
      <c r="K24" s="77">
        <v>3.6682179030933479</v>
      </c>
      <c r="L24" s="77">
        <v>3.1937465103294249</v>
      </c>
      <c r="M24" s="77">
        <v>3.316354777986934</v>
      </c>
      <c r="N24" s="77">
        <v>3.1067617756293107</v>
      </c>
      <c r="O24" s="77">
        <v>3.0258302583025829</v>
      </c>
      <c r="P24" s="34"/>
    </row>
    <row r="25" spans="1:22" s="32" customFormat="1" ht="14.1" customHeight="1">
      <c r="A25" s="71"/>
      <c r="B25" s="71"/>
      <c r="C25" s="67"/>
      <c r="D25" s="67"/>
      <c r="E25" s="67"/>
      <c r="F25" s="67"/>
      <c r="G25" s="67"/>
      <c r="H25" s="67"/>
      <c r="I25" s="67"/>
      <c r="J25" s="67"/>
      <c r="K25" s="67"/>
      <c r="L25" s="78"/>
      <c r="M25" s="67"/>
      <c r="N25" s="78"/>
      <c r="O25" s="52"/>
      <c r="P25" s="34"/>
    </row>
    <row r="26" spans="1:22" ht="14.45" customHeight="1">
      <c r="A26" s="99" t="s">
        <v>0</v>
      </c>
      <c r="B26" s="99"/>
      <c r="C26" s="77">
        <v>23.260707255820268</v>
      </c>
      <c r="D26" s="77">
        <v>17.133506184383901</v>
      </c>
      <c r="E26" s="77">
        <v>11.599565818038286</v>
      </c>
      <c r="F26" s="77">
        <v>11.855592022216612</v>
      </c>
      <c r="G26" s="77">
        <v>11.201745726606744</v>
      </c>
      <c r="H26" s="77">
        <v>10.411090889626378</v>
      </c>
      <c r="I26" s="77">
        <v>10.592017144387892</v>
      </c>
      <c r="J26" s="77">
        <v>11.011248049082395</v>
      </c>
      <c r="K26" s="77">
        <v>9.6359156857377499</v>
      </c>
      <c r="L26" s="77">
        <v>7.7777777777777777</v>
      </c>
      <c r="M26" s="77">
        <v>10.259107518547227</v>
      </c>
      <c r="N26" s="77">
        <v>8.4242174143724569</v>
      </c>
      <c r="O26" s="77">
        <v>8.0073800738007375</v>
      </c>
      <c r="P26" s="5"/>
    </row>
    <row r="27" spans="1:22" ht="14.45" customHeight="1">
      <c r="A27" s="99" t="s">
        <v>1</v>
      </c>
      <c r="B27" s="99"/>
      <c r="C27" s="77">
        <v>55.083825425914611</v>
      </c>
      <c r="D27" s="77">
        <v>49.317805075020189</v>
      </c>
      <c r="E27" s="77">
        <v>41.51371620288139</v>
      </c>
      <c r="F27" s="77">
        <v>39.737440040393842</v>
      </c>
      <c r="G27" s="77">
        <v>39.081415285499041</v>
      </c>
      <c r="H27" s="77">
        <v>37.271170110266567</v>
      </c>
      <c r="I27" s="77">
        <v>33.742298419501743</v>
      </c>
      <c r="J27" s="77">
        <v>32.339486572305042</v>
      </c>
      <c r="K27" s="77">
        <v>31.201751984670135</v>
      </c>
      <c r="L27" s="77">
        <v>28.073701842546065</v>
      </c>
      <c r="M27" s="77">
        <v>28.64577566161001</v>
      </c>
      <c r="N27" s="77">
        <v>28.904085362259035</v>
      </c>
      <c r="O27" s="77">
        <v>28.548585485854858</v>
      </c>
      <c r="P27" s="7"/>
    </row>
    <row r="28" spans="1:22" ht="14.45" customHeight="1">
      <c r="A28" s="99" t="s">
        <v>2</v>
      </c>
      <c r="B28" s="99"/>
      <c r="C28" s="77">
        <v>15.438132084436299</v>
      </c>
      <c r="D28" s="77">
        <v>22.26378203765886</v>
      </c>
      <c r="E28" s="77">
        <v>26.687388987566607</v>
      </c>
      <c r="F28" s="77">
        <v>26.897248169654127</v>
      </c>
      <c r="G28" s="77">
        <v>27.204239621759235</v>
      </c>
      <c r="H28" s="77">
        <v>27.149127502408735</v>
      </c>
      <c r="I28" s="77">
        <v>26.739887489954459</v>
      </c>
      <c r="J28" s="77">
        <v>26.306442064474464</v>
      </c>
      <c r="K28" s="77">
        <v>26.219545578976184</v>
      </c>
      <c r="L28" s="77">
        <v>24.930206588498045</v>
      </c>
      <c r="M28" s="77">
        <v>24.233196766692505</v>
      </c>
      <c r="N28" s="77">
        <v>25.390555915816776</v>
      </c>
      <c r="O28" s="77">
        <v>25.313653136531364</v>
      </c>
      <c r="P28" s="7"/>
    </row>
    <row r="29" spans="1:22" ht="14.45" customHeight="1">
      <c r="A29" s="101" t="s">
        <v>3</v>
      </c>
      <c r="B29" s="101"/>
      <c r="C29" s="61">
        <v>5.1177628453132424</v>
      </c>
      <c r="D29" s="61">
        <v>8.9854210056530803</v>
      </c>
      <c r="E29" s="61">
        <v>15.299980264456286</v>
      </c>
      <c r="F29" s="61">
        <v>16.208028275687958</v>
      </c>
      <c r="G29" s="61">
        <v>16.677923832285551</v>
      </c>
      <c r="H29" s="61">
        <v>18.284980194839953</v>
      </c>
      <c r="I29" s="61">
        <v>20.562550227698903</v>
      </c>
      <c r="J29" s="61">
        <v>21.247510898229375</v>
      </c>
      <c r="K29" s="61">
        <v>22.408978921434436</v>
      </c>
      <c r="L29" s="61">
        <v>25.455053042992741</v>
      </c>
      <c r="M29" s="61">
        <v>23.845642785959473</v>
      </c>
      <c r="N29" s="77">
        <v>24.199728821552792</v>
      </c>
      <c r="O29" s="77">
        <v>24.551045510455104</v>
      </c>
      <c r="P29" s="7"/>
    </row>
    <row r="30" spans="1:22" ht="14.45" customHeight="1">
      <c r="A30" s="101" t="s">
        <v>12</v>
      </c>
      <c r="B30" s="101"/>
      <c r="C30" s="61">
        <v>0.7364420009502477</v>
      </c>
      <c r="D30" s="61">
        <v>1.5684107621031156</v>
      </c>
      <c r="E30" s="61">
        <v>3.2958358002762975</v>
      </c>
      <c r="F30" s="61">
        <v>3.5243625347134562</v>
      </c>
      <c r="G30" s="61">
        <v>3.8499506416584404</v>
      </c>
      <c r="H30" s="61">
        <v>4.4267209078257146</v>
      </c>
      <c r="I30" s="61">
        <v>5.2879721403696758</v>
      </c>
      <c r="J30" s="61">
        <v>5.6078790161993437</v>
      </c>
      <c r="K30" s="61">
        <v>6.4549685190254582</v>
      </c>
      <c r="L30" s="61">
        <v>7.8391959798994977</v>
      </c>
      <c r="M30" s="61">
        <v>7.4410364300741891</v>
      </c>
      <c r="N30" s="77">
        <v>7.3925602782526676</v>
      </c>
      <c r="O30" s="77">
        <v>7.6506765067650679</v>
      </c>
      <c r="P30" s="7"/>
    </row>
    <row r="31" spans="1:22" s="31" customFormat="1" ht="14.45" customHeight="1">
      <c r="A31" s="101" t="s">
        <v>13</v>
      </c>
      <c r="B31" s="101"/>
      <c r="C31" s="61">
        <v>0.36313038756532956</v>
      </c>
      <c r="D31" s="61">
        <v>0.73107493518085609</v>
      </c>
      <c r="E31" s="61">
        <v>1.6035129267811328</v>
      </c>
      <c r="F31" s="61">
        <v>1.7773289573340065</v>
      </c>
      <c r="G31" s="61">
        <v>1.9847248921909908</v>
      </c>
      <c r="H31" s="61">
        <v>2.4569103950326516</v>
      </c>
      <c r="I31" s="61">
        <v>3.0752745780873294</v>
      </c>
      <c r="J31" s="61">
        <v>3.4874333997093805</v>
      </c>
      <c r="K31" s="61">
        <v>4.0788393101560363</v>
      </c>
      <c r="L31" s="61">
        <v>5.9240647682858736</v>
      </c>
      <c r="M31" s="61">
        <v>5.5752408371165982</v>
      </c>
      <c r="N31" s="77">
        <v>5.6888522077462715</v>
      </c>
      <c r="O31" s="77">
        <v>5.9286592865928656</v>
      </c>
      <c r="P31" s="7"/>
    </row>
    <row r="32" spans="1:22" ht="3.75" customHeight="1">
      <c r="A32" s="49"/>
      <c r="B32" s="49"/>
      <c r="C32" s="50"/>
      <c r="D32" s="50"/>
      <c r="E32" s="50"/>
      <c r="F32" s="50"/>
      <c r="G32" s="50"/>
      <c r="H32" s="50"/>
      <c r="I32" s="51"/>
      <c r="J32" s="51"/>
      <c r="K32" s="51"/>
      <c r="L32" s="51"/>
      <c r="M32" s="51"/>
      <c r="N32" s="51"/>
      <c r="O32" s="51"/>
      <c r="P32" s="3"/>
    </row>
    <row r="33" spans="1:16" ht="3.75" customHeight="1">
      <c r="A33" s="60"/>
      <c r="B33" s="60"/>
      <c r="C33" s="52"/>
      <c r="D33" s="52"/>
      <c r="E33" s="52"/>
      <c r="F33" s="52"/>
      <c r="G33" s="52"/>
      <c r="H33" s="52"/>
      <c r="I33" s="52"/>
      <c r="J33" s="52"/>
      <c r="K33" s="52"/>
      <c r="L33" s="52"/>
      <c r="M33" s="52"/>
      <c r="N33" s="52"/>
      <c r="O33" s="52"/>
    </row>
    <row r="34" spans="1:16" ht="14.45" customHeight="1">
      <c r="A34" s="100" t="s">
        <v>5</v>
      </c>
      <c r="B34" s="100"/>
      <c r="C34" s="62">
        <v>100</v>
      </c>
      <c r="D34" s="62">
        <v>100</v>
      </c>
      <c r="E34" s="62">
        <v>100</v>
      </c>
      <c r="F34" s="62">
        <v>100</v>
      </c>
      <c r="G34" s="62">
        <v>100</v>
      </c>
      <c r="H34" s="62">
        <v>100</v>
      </c>
      <c r="I34" s="62">
        <v>100</v>
      </c>
      <c r="J34" s="62">
        <v>100</v>
      </c>
      <c r="K34" s="62">
        <v>100</v>
      </c>
      <c r="L34" s="62">
        <v>100</v>
      </c>
      <c r="M34" s="62">
        <v>100</v>
      </c>
      <c r="N34" s="62">
        <v>100</v>
      </c>
      <c r="O34" s="62">
        <v>100</v>
      </c>
      <c r="P34" s="9"/>
    </row>
    <row r="35" spans="1:16" ht="14.45" customHeight="1">
      <c r="A35" s="47"/>
      <c r="B35" s="47"/>
      <c r="C35" s="46"/>
      <c r="D35" s="46"/>
      <c r="E35" s="46"/>
      <c r="F35" s="46"/>
      <c r="G35" s="46"/>
      <c r="H35" s="46"/>
      <c r="I35" s="56"/>
      <c r="J35" s="56"/>
      <c r="K35" s="56"/>
      <c r="L35" s="56"/>
      <c r="M35" s="56"/>
      <c r="N35" s="56"/>
      <c r="O35" s="56"/>
    </row>
    <row r="36" spans="1:16" ht="14.45" customHeight="1">
      <c r="A36" s="46" t="s">
        <v>18</v>
      </c>
      <c r="B36" s="46"/>
      <c r="C36" s="46"/>
      <c r="D36" s="46"/>
      <c r="E36" s="46"/>
      <c r="F36" s="46"/>
      <c r="G36" s="46"/>
      <c r="H36" s="46"/>
      <c r="I36" s="46"/>
      <c r="J36" s="46"/>
      <c r="K36" s="46"/>
      <c r="L36" s="46"/>
      <c r="M36" s="46"/>
      <c r="N36" s="46"/>
      <c r="O36" s="46"/>
    </row>
  </sheetData>
  <mergeCells count="21">
    <mergeCell ref="A35:B35"/>
    <mergeCell ref="A14:B14"/>
    <mergeCell ref="A15:B15"/>
    <mergeCell ref="G3:G4"/>
    <mergeCell ref="A16:B16"/>
    <mergeCell ref="A13:B13"/>
    <mergeCell ref="C3:C4"/>
    <mergeCell ref="D3:D4"/>
    <mergeCell ref="A11:B11"/>
    <mergeCell ref="A12:B12"/>
    <mergeCell ref="H3:H4"/>
    <mergeCell ref="E3:E4"/>
    <mergeCell ref="F3:F4"/>
    <mergeCell ref="A5:B5"/>
    <mergeCell ref="I3:I4"/>
    <mergeCell ref="J3:J4"/>
    <mergeCell ref="L3:L4"/>
    <mergeCell ref="K3:K4"/>
    <mergeCell ref="N3:N4"/>
    <mergeCell ref="O3:O4"/>
    <mergeCell ref="M3:M4"/>
  </mergeCells>
  <phoneticPr fontId="4" type="noConversion"/>
  <pageMargins left="0.39370078740157483" right="0.39370078740157483" top="0.39370078740157483" bottom="0.39370078740157483" header="0" footer="0"/>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workbookViewId="0">
      <selection activeCell="F27" sqref="F27"/>
    </sheetView>
  </sheetViews>
  <sheetFormatPr defaultRowHeight="14.45" customHeight="1"/>
  <cols>
    <col min="2" max="2" width="15.59765625" customWidth="1"/>
    <col min="3" max="9" width="12.59765625" customWidth="1"/>
    <col min="10" max="10" width="12.59765625" style="25" customWidth="1"/>
    <col min="11" max="11" width="12.59765625" style="26" customWidth="1"/>
    <col min="12" max="12" width="12.59765625" style="28" customWidth="1"/>
    <col min="13" max="14" width="12.59765625" style="40" customWidth="1"/>
    <col min="15" max="15" width="12.59765625" style="29" customWidth="1"/>
    <col min="16" max="16" width="1.796875" customWidth="1"/>
  </cols>
  <sheetData>
    <row r="1" spans="1:21" s="41" customFormat="1" ht="21" customHeight="1">
      <c r="A1" s="45" t="s">
        <v>23</v>
      </c>
    </row>
    <row r="2" spans="1:21" ht="9" customHeight="1">
      <c r="I2" s="23"/>
      <c r="S2" s="40"/>
      <c r="T2" s="40"/>
      <c r="U2" s="40"/>
    </row>
    <row r="3" spans="1:21" ht="9" customHeight="1">
      <c r="A3" s="64"/>
      <c r="B3" s="65"/>
      <c r="C3" s="66">
        <v>2000</v>
      </c>
      <c r="D3" s="66">
        <v>2005</v>
      </c>
      <c r="E3" s="66">
        <v>2009</v>
      </c>
      <c r="F3" s="66">
        <v>2010</v>
      </c>
      <c r="G3" s="66">
        <v>2011</v>
      </c>
      <c r="H3" s="66">
        <v>2012</v>
      </c>
      <c r="I3" s="66">
        <v>2013</v>
      </c>
      <c r="J3" s="66">
        <v>2014</v>
      </c>
      <c r="K3" s="66">
        <v>2015</v>
      </c>
      <c r="L3" s="66">
        <v>2016</v>
      </c>
      <c r="M3" s="66">
        <v>2017</v>
      </c>
      <c r="N3" s="66">
        <v>2018</v>
      </c>
      <c r="O3" s="66">
        <v>2019</v>
      </c>
      <c r="P3" s="24"/>
      <c r="S3" s="40"/>
      <c r="T3" s="40"/>
      <c r="U3" s="40"/>
    </row>
    <row r="4" spans="1:21" ht="9" customHeight="1">
      <c r="A4" s="67" t="s">
        <v>21</v>
      </c>
      <c r="B4" s="68"/>
      <c r="C4" s="69"/>
      <c r="D4" s="69"/>
      <c r="E4" s="69"/>
      <c r="F4" s="69"/>
      <c r="G4" s="69"/>
      <c r="H4" s="69"/>
      <c r="I4" s="69"/>
      <c r="J4" s="69"/>
      <c r="K4" s="69"/>
      <c r="L4" s="69"/>
      <c r="M4" s="69"/>
      <c r="N4" s="69"/>
      <c r="O4" s="69"/>
      <c r="P4" s="24"/>
      <c r="S4" s="40"/>
      <c r="T4" s="40"/>
      <c r="U4" s="40"/>
    </row>
    <row r="5" spans="1:21" ht="14.1" customHeight="1">
      <c r="A5" s="70"/>
      <c r="B5" s="70"/>
      <c r="C5" s="67"/>
      <c r="D5" s="67"/>
      <c r="E5" s="67"/>
      <c r="F5" s="67"/>
      <c r="G5" s="67"/>
      <c r="H5" s="67"/>
      <c r="I5" s="67"/>
      <c r="J5" s="67"/>
      <c r="K5" s="67"/>
      <c r="L5" s="67"/>
      <c r="M5" s="67"/>
      <c r="N5" s="67"/>
      <c r="O5" s="67"/>
      <c r="P5" s="4"/>
      <c r="S5" s="40"/>
      <c r="T5" s="40"/>
      <c r="U5" s="40"/>
    </row>
    <row r="6" spans="1:21" s="32" customFormat="1" ht="14.1" customHeight="1">
      <c r="A6" s="71" t="s">
        <v>14</v>
      </c>
      <c r="B6" s="71"/>
      <c r="C6" s="72">
        <v>2524.9999999999968</v>
      </c>
      <c r="D6" s="72">
        <v>1510.0000000000002</v>
      </c>
      <c r="E6" s="72">
        <v>824.99999999999966</v>
      </c>
      <c r="F6" s="72">
        <v>883.00000000000057</v>
      </c>
      <c r="G6" s="72">
        <v>791.99999999999909</v>
      </c>
      <c r="H6" s="72">
        <v>800</v>
      </c>
      <c r="I6" s="72">
        <v>952.99999999999955</v>
      </c>
      <c r="J6" s="72">
        <v>1242.0000000000002</v>
      </c>
      <c r="K6" s="72">
        <v>973.0000000000008</v>
      </c>
      <c r="L6" s="72">
        <v>632.00000000000011</v>
      </c>
      <c r="M6" s="72">
        <v>1206</v>
      </c>
      <c r="N6" s="72">
        <v>760</v>
      </c>
      <c r="O6" s="72">
        <v>700</v>
      </c>
      <c r="P6" s="33"/>
      <c r="S6" s="40"/>
      <c r="T6" s="40"/>
      <c r="U6" s="40"/>
    </row>
    <row r="7" spans="1:21" s="32" customFormat="1" ht="14.1" customHeight="1">
      <c r="A7" s="71" t="s">
        <v>15</v>
      </c>
      <c r="B7" s="71"/>
      <c r="C7" s="72">
        <v>4778</v>
      </c>
      <c r="D7" s="72">
        <v>2410.9999999999995</v>
      </c>
      <c r="E7" s="72">
        <v>1163.0000000000002</v>
      </c>
      <c r="F7" s="72">
        <v>1409.0000000000002</v>
      </c>
      <c r="G7" s="72">
        <v>1259.9999999999995</v>
      </c>
      <c r="H7" s="72">
        <v>981.00000000000011</v>
      </c>
      <c r="I7" s="72">
        <v>1611.9999999999998</v>
      </c>
      <c r="J7" s="72">
        <v>1615.0000000000005</v>
      </c>
      <c r="K7" s="72">
        <v>1395.9999999999998</v>
      </c>
      <c r="L7" s="72">
        <v>924.00000000000011</v>
      </c>
      <c r="M7" s="72">
        <v>1417.0000000000002</v>
      </c>
      <c r="N7" s="72">
        <v>993</v>
      </c>
      <c r="O7" s="72">
        <v>988</v>
      </c>
      <c r="P7" s="33"/>
      <c r="S7" s="40"/>
      <c r="T7" s="40"/>
      <c r="U7" s="40"/>
    </row>
    <row r="8" spans="1:21" s="32" customFormat="1" ht="14.1" customHeight="1">
      <c r="A8" s="71" t="s">
        <v>16</v>
      </c>
      <c r="B8" s="71"/>
      <c r="C8" s="72">
        <v>28545.000000000015</v>
      </c>
      <c r="D8" s="72">
        <v>16586.999999999996</v>
      </c>
      <c r="E8" s="72">
        <v>9497.9999999999891</v>
      </c>
      <c r="F8" s="72">
        <v>9307.0000000000018</v>
      </c>
      <c r="G8" s="72">
        <v>8802.9999999999909</v>
      </c>
      <c r="H8" s="72">
        <v>7900.0000000000018</v>
      </c>
      <c r="I8" s="72">
        <v>7907.0000000000009</v>
      </c>
      <c r="J8" s="72">
        <v>6954.9999999999991</v>
      </c>
      <c r="K8" s="72">
        <v>6166.9999999999982</v>
      </c>
      <c r="L8" s="72">
        <v>5348.9999999999991</v>
      </c>
      <c r="M8" s="72">
        <v>6543.0000000000027</v>
      </c>
      <c r="N8" s="72">
        <v>5271</v>
      </c>
      <c r="O8" s="72">
        <v>4469</v>
      </c>
      <c r="P8" s="33"/>
      <c r="S8" s="40"/>
      <c r="T8" s="40"/>
      <c r="U8" s="40"/>
    </row>
    <row r="9" spans="1:21" s="32" customFormat="1" ht="14.1" customHeight="1">
      <c r="A9" s="71" t="s">
        <v>17</v>
      </c>
      <c r="B9" s="71"/>
      <c r="C9" s="72">
        <v>73755.999999999884</v>
      </c>
      <c r="D9" s="72">
        <v>45590.000000000015</v>
      </c>
      <c r="E9" s="72">
        <v>28813.999999999982</v>
      </c>
      <c r="F9" s="72">
        <v>27063.000000000011</v>
      </c>
      <c r="G9" s="72">
        <v>24703.999999999964</v>
      </c>
      <c r="H9" s="72">
        <v>22209.000000000033</v>
      </c>
      <c r="I9" s="72">
        <v>19210</v>
      </c>
      <c r="J9" s="72">
        <v>18098</v>
      </c>
      <c r="K9" s="72">
        <v>16583.999999999993</v>
      </c>
      <c r="L9" s="72">
        <v>14274.999999999998</v>
      </c>
      <c r="M9" s="72">
        <v>15016</v>
      </c>
      <c r="N9" s="72">
        <v>13149</v>
      </c>
      <c r="O9" s="72">
        <v>12244</v>
      </c>
      <c r="P9" s="33"/>
      <c r="S9" s="40"/>
      <c r="T9" s="40"/>
      <c r="U9" s="40"/>
    </row>
    <row r="10" spans="1:21" s="32" customFormat="1" ht="14.1" customHeight="1">
      <c r="A10" s="71"/>
      <c r="B10" s="71"/>
      <c r="C10" s="67"/>
      <c r="D10" s="67"/>
      <c r="E10" s="67"/>
      <c r="F10" s="67"/>
      <c r="G10" s="67"/>
      <c r="H10" s="67"/>
      <c r="I10" s="67"/>
      <c r="J10" s="67"/>
      <c r="K10" s="67"/>
      <c r="L10" s="67"/>
      <c r="M10" s="67"/>
      <c r="N10" s="67"/>
      <c r="O10" s="67"/>
      <c r="S10" s="40"/>
      <c r="T10" s="40"/>
      <c r="U10" s="40"/>
    </row>
    <row r="11" spans="1:21" ht="14.45" customHeight="1">
      <c r="A11" s="73" t="s">
        <v>0</v>
      </c>
      <c r="B11" s="73"/>
      <c r="C11" s="72">
        <v>109604</v>
      </c>
      <c r="D11" s="72">
        <v>66098</v>
      </c>
      <c r="E11" s="72">
        <v>40300</v>
      </c>
      <c r="F11" s="72">
        <v>38662</v>
      </c>
      <c r="G11" s="72">
        <v>35559</v>
      </c>
      <c r="H11" s="72">
        <v>31890</v>
      </c>
      <c r="I11" s="72">
        <v>29682</v>
      </c>
      <c r="J11" s="72">
        <v>27910</v>
      </c>
      <c r="K11" s="72">
        <v>25120</v>
      </c>
      <c r="L11" s="72">
        <v>21180</v>
      </c>
      <c r="M11" s="72">
        <v>24182</v>
      </c>
      <c r="N11" s="72">
        <v>20173</v>
      </c>
      <c r="O11" s="72">
        <v>18401</v>
      </c>
      <c r="P11" s="12"/>
      <c r="S11" s="40"/>
      <c r="T11" s="40"/>
      <c r="U11" s="40"/>
    </row>
    <row r="12" spans="1:21" ht="14.45" customHeight="1">
      <c r="A12" s="73" t="s">
        <v>1</v>
      </c>
      <c r="B12" s="73"/>
      <c r="C12" s="72">
        <v>788602</v>
      </c>
      <c r="D12" s="72">
        <v>583778</v>
      </c>
      <c r="E12" s="72">
        <v>434470</v>
      </c>
      <c r="F12" s="72">
        <v>406501</v>
      </c>
      <c r="G12" s="72">
        <v>390021</v>
      </c>
      <c r="H12" s="72">
        <v>362173</v>
      </c>
      <c r="I12" s="72">
        <v>328313</v>
      </c>
      <c r="J12" s="72">
        <v>314262</v>
      </c>
      <c r="K12" s="72">
        <v>299581</v>
      </c>
      <c r="L12" s="72">
        <v>265551</v>
      </c>
      <c r="M12" s="72">
        <v>274009</v>
      </c>
      <c r="N12" s="72">
        <v>260496</v>
      </c>
      <c r="O12" s="72">
        <v>246885</v>
      </c>
      <c r="P12" s="12"/>
      <c r="S12" s="40"/>
      <c r="T12" s="40"/>
      <c r="U12" s="40"/>
    </row>
    <row r="13" spans="1:21" ht="14.45" customHeight="1">
      <c r="A13" s="73" t="s">
        <v>2</v>
      </c>
      <c r="B13" s="73"/>
      <c r="C13" s="72">
        <v>367248</v>
      </c>
      <c r="D13" s="72">
        <v>428795</v>
      </c>
      <c r="E13" s="72">
        <v>447800</v>
      </c>
      <c r="F13" s="72">
        <v>441672</v>
      </c>
      <c r="G13" s="72">
        <v>434868</v>
      </c>
      <c r="H13" s="72">
        <v>421218</v>
      </c>
      <c r="I13" s="72">
        <v>415324</v>
      </c>
      <c r="J13" s="72">
        <v>407362</v>
      </c>
      <c r="K13" s="72">
        <v>400160</v>
      </c>
      <c r="L13" s="72">
        <v>373716</v>
      </c>
      <c r="M13" s="72">
        <v>367442</v>
      </c>
      <c r="N13" s="72">
        <v>361791</v>
      </c>
      <c r="O13" s="72">
        <v>346046</v>
      </c>
      <c r="P13" s="12"/>
      <c r="S13" s="40"/>
      <c r="T13" s="40"/>
      <c r="U13" s="40"/>
    </row>
    <row r="14" spans="1:21" ht="14.45" customHeight="1">
      <c r="A14" s="73" t="s">
        <v>3</v>
      </c>
      <c r="B14" s="73"/>
      <c r="C14" s="72">
        <v>174542</v>
      </c>
      <c r="D14" s="72">
        <v>247670</v>
      </c>
      <c r="E14" s="72">
        <v>366478</v>
      </c>
      <c r="F14" s="72">
        <v>379421</v>
      </c>
      <c r="G14" s="72">
        <v>380791</v>
      </c>
      <c r="H14" s="72">
        <v>404681</v>
      </c>
      <c r="I14" s="72">
        <v>457319</v>
      </c>
      <c r="J14" s="72">
        <v>470576</v>
      </c>
      <c r="K14" s="72">
        <v>488566</v>
      </c>
      <c r="L14" s="72">
        <v>549270</v>
      </c>
      <c r="M14" s="72">
        <v>516352</v>
      </c>
      <c r="N14" s="72">
        <v>491640</v>
      </c>
      <c r="O14" s="72">
        <v>478341</v>
      </c>
      <c r="P14" s="12"/>
      <c r="S14" s="40"/>
      <c r="T14" s="40"/>
      <c r="U14" s="40"/>
    </row>
    <row r="15" spans="1:21" ht="14.45" customHeight="1">
      <c r="A15" s="73" t="s">
        <v>12</v>
      </c>
      <c r="B15" s="73"/>
      <c r="C15" s="72">
        <v>36098</v>
      </c>
      <c r="D15" s="72">
        <v>61806</v>
      </c>
      <c r="E15" s="72">
        <v>113217</v>
      </c>
      <c r="F15" s="72">
        <v>118326</v>
      </c>
      <c r="G15" s="72">
        <v>125402</v>
      </c>
      <c r="H15" s="72">
        <v>139941</v>
      </c>
      <c r="I15" s="72">
        <v>167501</v>
      </c>
      <c r="J15" s="72">
        <v>176688</v>
      </c>
      <c r="K15" s="72">
        <v>200760</v>
      </c>
      <c r="L15" s="72">
        <v>239864</v>
      </c>
      <c r="M15" s="72">
        <v>229882</v>
      </c>
      <c r="N15" s="72">
        <v>214235</v>
      </c>
      <c r="O15" s="72">
        <v>213880</v>
      </c>
      <c r="P15" s="12"/>
      <c r="S15" s="40"/>
      <c r="T15" s="40"/>
      <c r="U15" s="40"/>
    </row>
    <row r="16" spans="1:21" s="31" customFormat="1" ht="14.45" customHeight="1">
      <c r="A16" s="73" t="s">
        <v>13</v>
      </c>
      <c r="B16" s="73"/>
      <c r="C16" s="72">
        <v>27982</v>
      </c>
      <c r="D16" s="72">
        <v>45055</v>
      </c>
      <c r="E16" s="72">
        <v>86806</v>
      </c>
      <c r="F16" s="72">
        <v>94053</v>
      </c>
      <c r="G16" s="72">
        <v>103079</v>
      </c>
      <c r="H16" s="72">
        <v>124088</v>
      </c>
      <c r="I16" s="72">
        <v>154780</v>
      </c>
      <c r="J16" s="72">
        <v>175489</v>
      </c>
      <c r="K16" s="72">
        <v>207580</v>
      </c>
      <c r="L16" s="72">
        <v>295246</v>
      </c>
      <c r="M16" s="72">
        <v>281937</v>
      </c>
      <c r="N16" s="72">
        <v>273579</v>
      </c>
      <c r="O16" s="72">
        <v>274411</v>
      </c>
      <c r="P16" s="12"/>
      <c r="S16" s="40"/>
      <c r="T16" s="40"/>
      <c r="U16" s="40"/>
    </row>
    <row r="17" spans="1:21" ht="3.75" customHeight="1">
      <c r="A17" s="74"/>
      <c r="B17" s="74"/>
      <c r="C17" s="75"/>
      <c r="D17" s="75"/>
      <c r="E17" s="75"/>
      <c r="F17" s="75"/>
      <c r="G17" s="75"/>
      <c r="H17" s="75"/>
      <c r="I17" s="76"/>
      <c r="J17" s="76"/>
      <c r="K17" s="76"/>
      <c r="L17" s="76"/>
      <c r="M17" s="76"/>
      <c r="N17" s="76"/>
      <c r="O17" s="76"/>
      <c r="P17" s="3"/>
      <c r="S17" s="40"/>
      <c r="T17" s="40"/>
      <c r="U17" s="40"/>
    </row>
    <row r="18" spans="1:21" ht="3.75" customHeight="1">
      <c r="A18" s="71"/>
      <c r="B18" s="71"/>
      <c r="C18" s="72"/>
      <c r="D18" s="72"/>
      <c r="E18" s="72"/>
      <c r="F18" s="72"/>
      <c r="G18" s="72"/>
      <c r="H18" s="72"/>
      <c r="I18" s="72"/>
      <c r="J18" s="72"/>
      <c r="K18" s="72"/>
      <c r="L18" s="72"/>
      <c r="M18" s="72"/>
      <c r="N18" s="72"/>
      <c r="O18" s="72"/>
      <c r="P18" s="12"/>
      <c r="S18" s="40"/>
      <c r="T18" s="40"/>
      <c r="U18" s="40"/>
    </row>
    <row r="19" spans="1:21" ht="14.45" customHeight="1">
      <c r="A19" s="70" t="s">
        <v>5</v>
      </c>
      <c r="B19" s="70"/>
      <c r="C19" s="72">
        <f t="shared" ref="C19:L19" si="0">SUM(C11:C16)</f>
        <v>1504076</v>
      </c>
      <c r="D19" s="72">
        <f t="shared" si="0"/>
        <v>1433202</v>
      </c>
      <c r="E19" s="72">
        <f t="shared" si="0"/>
        <v>1489071</v>
      </c>
      <c r="F19" s="72">
        <f t="shared" si="0"/>
        <v>1478635</v>
      </c>
      <c r="G19" s="72">
        <f t="shared" si="0"/>
        <v>1469720</v>
      </c>
      <c r="H19" s="72">
        <f t="shared" si="0"/>
        <v>1483991</v>
      </c>
      <c r="I19" s="72">
        <f t="shared" si="0"/>
        <v>1552919</v>
      </c>
      <c r="J19" s="72">
        <f t="shared" si="0"/>
        <v>1572287</v>
      </c>
      <c r="K19" s="72">
        <f t="shared" si="0"/>
        <v>1621767</v>
      </c>
      <c r="L19" s="72">
        <f t="shared" si="0"/>
        <v>1744827</v>
      </c>
      <c r="M19" s="72">
        <f>SUM(M11:M16)</f>
        <v>1693804</v>
      </c>
      <c r="N19" s="72">
        <v>1621914</v>
      </c>
      <c r="O19" s="72">
        <v>1577964</v>
      </c>
      <c r="P19" s="13"/>
    </row>
    <row r="20" spans="1:21" ht="14.45" customHeight="1">
      <c r="A20" s="70"/>
      <c r="B20" s="70"/>
      <c r="C20" s="67"/>
      <c r="D20" s="67"/>
      <c r="E20" s="67"/>
      <c r="F20" s="67"/>
      <c r="G20" s="67"/>
      <c r="H20" s="67"/>
      <c r="I20" s="72"/>
      <c r="J20" s="72"/>
      <c r="K20" s="72"/>
      <c r="L20" s="72"/>
      <c r="M20" s="72"/>
      <c r="N20" s="72"/>
      <c r="O20" s="72"/>
      <c r="P20" s="4"/>
    </row>
    <row r="21" spans="1:21" s="32" customFormat="1" ht="14.1" customHeight="1">
      <c r="A21" s="71" t="s">
        <v>14</v>
      </c>
      <c r="B21" s="71"/>
      <c r="C21" s="77">
        <v>0.16787715514375581</v>
      </c>
      <c r="D21" s="77">
        <v>0.10535849098731374</v>
      </c>
      <c r="E21" s="77">
        <v>5.5403671147984196E-2</v>
      </c>
      <c r="F21" s="77">
        <v>5.9717239210488091E-2</v>
      </c>
      <c r="G21" s="77">
        <v>5.3887815366192138E-2</v>
      </c>
      <c r="H21" s="77">
        <v>5.3908682734598798E-2</v>
      </c>
      <c r="I21" s="77">
        <v>6.136830060035324E-2</v>
      </c>
      <c r="J21" s="77">
        <v>7.8993211799118113E-2</v>
      </c>
      <c r="K21" s="77">
        <v>5.9996287999447562E-2</v>
      </c>
      <c r="L21" s="77">
        <v>3.6221356042748086E-2</v>
      </c>
      <c r="M21" s="77">
        <v>7.1200682015156419E-2</v>
      </c>
      <c r="N21" s="77">
        <v>4.6858218129937838E-2</v>
      </c>
      <c r="O21" s="77">
        <v>4.4360961340055918E-2</v>
      </c>
      <c r="P21" s="33"/>
    </row>
    <row r="22" spans="1:21" s="32" customFormat="1" ht="14.1" customHeight="1">
      <c r="A22" s="71" t="s">
        <v>15</v>
      </c>
      <c r="B22" s="71"/>
      <c r="C22" s="77">
        <v>0.31767011773341242</v>
      </c>
      <c r="D22" s="77">
        <v>0.16822471640424724</v>
      </c>
      <c r="E22" s="77">
        <v>7.8102387327400796E-2</v>
      </c>
      <c r="F22" s="77">
        <v>9.5290588955354111E-2</v>
      </c>
      <c r="G22" s="77">
        <v>8.5730615355305739E-2</v>
      </c>
      <c r="H22" s="77">
        <v>6.6105522203301778E-2</v>
      </c>
      <c r="I22" s="77">
        <v>0.10380451266292702</v>
      </c>
      <c r="J22" s="77">
        <v>0.10271661598677599</v>
      </c>
      <c r="K22" s="77">
        <v>8.6078949688827039E-2</v>
      </c>
      <c r="L22" s="77">
        <v>5.2956539530853212E-2</v>
      </c>
      <c r="M22" s="77">
        <v>8.3657849432401871E-2</v>
      </c>
      <c r="N22" s="77">
        <v>6.1223961319774048E-2</v>
      </c>
      <c r="O22" s="77">
        <v>6.261232829139321E-2</v>
      </c>
      <c r="P22" s="33"/>
    </row>
    <row r="23" spans="1:21" s="32" customFormat="1" ht="14.1" customHeight="1">
      <c r="A23" s="71" t="s">
        <v>16</v>
      </c>
      <c r="B23" s="71"/>
      <c r="C23" s="77">
        <v>1.8978429281499083</v>
      </c>
      <c r="D23" s="77">
        <v>1.157338602653359</v>
      </c>
      <c r="E23" s="77">
        <v>0.63784735583461027</v>
      </c>
      <c r="F23" s="77">
        <v>0.62943187466819073</v>
      </c>
      <c r="G23" s="77">
        <v>0.59895762458155233</v>
      </c>
      <c r="H23" s="77">
        <v>0.53234824200416331</v>
      </c>
      <c r="I23" s="77">
        <v>0.50917014989191334</v>
      </c>
      <c r="J23" s="77">
        <v>0.44234926575110006</v>
      </c>
      <c r="K23" s="77">
        <v>0.38026424264398018</v>
      </c>
      <c r="L23" s="77">
        <v>0.30656334410230923</v>
      </c>
      <c r="M23" s="77">
        <v>0.38629026735088606</v>
      </c>
      <c r="N23" s="77">
        <v>0.3249864049511873</v>
      </c>
      <c r="O23" s="77">
        <v>0.28321305175529987</v>
      </c>
      <c r="P23" s="33"/>
    </row>
    <row r="24" spans="1:21" s="32" customFormat="1" ht="14.1" customHeight="1">
      <c r="A24" s="71" t="s">
        <v>17</v>
      </c>
      <c r="B24" s="71"/>
      <c r="C24" s="77">
        <v>4.9037415662506341</v>
      </c>
      <c r="D24" s="77">
        <v>3.1809891417957843</v>
      </c>
      <c r="E24" s="77">
        <v>1.9350319763127468</v>
      </c>
      <c r="F24" s="77">
        <v>1.8302691333561028</v>
      </c>
      <c r="G24" s="77">
        <v>1.6808643823313258</v>
      </c>
      <c r="H24" s="77">
        <v>1.4965724185658831</v>
      </c>
      <c r="I24" s="77">
        <v>1.2370252408528712</v>
      </c>
      <c r="J24" s="77">
        <v>1.1510621152499512</v>
      </c>
      <c r="K24" s="77">
        <v>1.0225883249566672</v>
      </c>
      <c r="L24" s="77">
        <v>0.8181326859339062</v>
      </c>
      <c r="M24" s="77">
        <v>0.88652524140927758</v>
      </c>
      <c r="N24" s="77">
        <v>0.81070882919809562</v>
      </c>
      <c r="O24" s="77">
        <v>0.77593658663949239</v>
      </c>
      <c r="P24" s="33"/>
    </row>
    <row r="25" spans="1:21" s="32" customFormat="1" ht="14.1" customHeight="1">
      <c r="A25" s="71"/>
      <c r="B25" s="71"/>
      <c r="C25" s="67"/>
      <c r="D25" s="67"/>
      <c r="E25" s="67"/>
      <c r="F25" s="67"/>
      <c r="G25" s="67"/>
      <c r="H25" s="67"/>
      <c r="I25" s="67"/>
      <c r="J25" s="67"/>
      <c r="K25" s="67"/>
      <c r="L25" s="78"/>
      <c r="M25" s="67"/>
      <c r="N25" s="67"/>
      <c r="O25" s="67"/>
    </row>
    <row r="26" spans="1:21" ht="14.45" customHeight="1">
      <c r="A26" s="73" t="s">
        <v>0</v>
      </c>
      <c r="B26" s="73"/>
      <c r="C26" s="77">
        <v>7.2871317672777174</v>
      </c>
      <c r="D26" s="77">
        <v>4.611910951840704</v>
      </c>
      <c r="E26" s="77">
        <v>2.706385390622744</v>
      </c>
      <c r="F26" s="77">
        <v>2.6147088361901347</v>
      </c>
      <c r="G26" s="77">
        <v>2.4194404376343792</v>
      </c>
      <c r="H26" s="77">
        <v>2.1489348655079445</v>
      </c>
      <c r="I26" s="77">
        <v>1.9113682040080648</v>
      </c>
      <c r="J26" s="77">
        <v>1.7751212087869455</v>
      </c>
      <c r="K26" s="77">
        <v>1.5489278052889226</v>
      </c>
      <c r="L26" s="77">
        <v>1.213873925609817</v>
      </c>
      <c r="M26" s="77">
        <v>1.4276740402077217</v>
      </c>
      <c r="N26" s="77">
        <v>1.2437774135989947</v>
      </c>
      <c r="O26" s="77">
        <v>1.1661229280262415</v>
      </c>
      <c r="P26" s="6"/>
    </row>
    <row r="27" spans="1:21" ht="14.45" customHeight="1">
      <c r="A27" s="73" t="s">
        <v>1</v>
      </c>
      <c r="B27" s="73"/>
      <c r="C27" s="77">
        <v>52.430994178485662</v>
      </c>
      <c r="D27" s="77">
        <v>40.732429901716579</v>
      </c>
      <c r="E27" s="77">
        <v>29.177252125654181</v>
      </c>
      <c r="F27" s="77">
        <v>27.491639248360819</v>
      </c>
      <c r="G27" s="77">
        <v>26.537095501183899</v>
      </c>
      <c r="H27" s="77">
        <v>24.40533669004731</v>
      </c>
      <c r="I27" s="77">
        <v>21.141669333687076</v>
      </c>
      <c r="J27" s="77">
        <v>19.987572243489897</v>
      </c>
      <c r="K27" s="77">
        <v>18.472505606539041</v>
      </c>
      <c r="L27" s="77">
        <v>15.219331200170561</v>
      </c>
      <c r="M27" s="77">
        <v>16.177137378350743</v>
      </c>
      <c r="N27" s="77">
        <v>16.061024197337222</v>
      </c>
      <c r="O27" s="77">
        <v>15.645794200628151</v>
      </c>
      <c r="P27" s="7"/>
    </row>
    <row r="28" spans="1:21" ht="14.45" customHeight="1">
      <c r="A28" s="73" t="s">
        <v>2</v>
      </c>
      <c r="B28" s="73"/>
      <c r="C28" s="77">
        <v>24.416851276132324</v>
      </c>
      <c r="D28" s="77">
        <v>29.918671617818006</v>
      </c>
      <c r="E28" s="77">
        <v>30.072441139475551</v>
      </c>
      <c r="F28" s="77">
        <v>29.87025195535071</v>
      </c>
      <c r="G28" s="77">
        <v>29.588493046294531</v>
      </c>
      <c r="H28" s="77">
        <v>28.384134405127792</v>
      </c>
      <c r="I28" s="77">
        <v>26.74473040770317</v>
      </c>
      <c r="J28" s="77">
        <v>25.908883047433452</v>
      </c>
      <c r="K28" s="77">
        <v>24.674321280430544</v>
      </c>
      <c r="L28" s="77">
        <v>21.418513124796899</v>
      </c>
      <c r="M28" s="77">
        <v>21.693300995864927</v>
      </c>
      <c r="N28" s="77">
        <v>22.306423151905712</v>
      </c>
      <c r="O28" s="77">
        <v>21.929904611258557</v>
      </c>
      <c r="P28" s="7"/>
    </row>
    <row r="29" spans="1:21" ht="14.45" customHeight="1">
      <c r="A29" s="73" t="s">
        <v>3</v>
      </c>
      <c r="B29" s="73"/>
      <c r="C29" s="77">
        <v>11.604599767564936</v>
      </c>
      <c r="D29" s="77">
        <v>17.280885736972177</v>
      </c>
      <c r="E29" s="77">
        <v>24.611183751479949</v>
      </c>
      <c r="F29" s="77">
        <v>25.660220405982546</v>
      </c>
      <c r="G29" s="77">
        <v>25.909084723620825</v>
      </c>
      <c r="H29" s="77">
        <v>27.26977454715022</v>
      </c>
      <c r="I29" s="77">
        <v>29.448992510233953</v>
      </c>
      <c r="J29" s="77">
        <v>29.929395841853299</v>
      </c>
      <c r="K29" s="77">
        <v>30.125535912372122</v>
      </c>
      <c r="L29" s="77">
        <v>31.47991176202569</v>
      </c>
      <c r="M29" s="77">
        <v>30.484755024784448</v>
      </c>
      <c r="N29" s="77">
        <v>30.312334686056104</v>
      </c>
      <c r="O29" s="77">
        <v>30.313809440519556</v>
      </c>
      <c r="P29" s="7"/>
    </row>
    <row r="30" spans="1:21" ht="14.45" customHeight="1">
      <c r="A30" s="73" t="s">
        <v>12</v>
      </c>
      <c r="B30" s="73"/>
      <c r="C30" s="77">
        <v>2.4000117015363585</v>
      </c>
      <c r="D30" s="77">
        <v>4.3124416516304054</v>
      </c>
      <c r="E30" s="77">
        <v>7.6031968925591862</v>
      </c>
      <c r="F30" s="77">
        <v>8.0023805739753211</v>
      </c>
      <c r="G30" s="77">
        <v>8.5323735133222662</v>
      </c>
      <c r="H30" s="77">
        <v>9.4300437132031121</v>
      </c>
      <c r="I30" s="77">
        <v>10.786203272675523</v>
      </c>
      <c r="J30" s="77">
        <v>11.237643000291932</v>
      </c>
      <c r="K30" s="77">
        <v>12.379090214562265</v>
      </c>
      <c r="L30" s="77">
        <v>13.747150863667287</v>
      </c>
      <c r="M30" s="77">
        <v>13.571936304318564</v>
      </c>
      <c r="N30" s="77">
        <v>13.208776790877938</v>
      </c>
      <c r="O30" s="77">
        <v>13.554174873444515</v>
      </c>
      <c r="P30" s="7"/>
    </row>
    <row r="31" spans="1:21" s="31" customFormat="1" ht="14.45" customHeight="1">
      <c r="A31" s="73" t="s">
        <v>13</v>
      </c>
      <c r="B31" s="73"/>
      <c r="C31" s="77">
        <v>1.8604113090030026</v>
      </c>
      <c r="D31" s="77">
        <v>3.1436601400221322</v>
      </c>
      <c r="E31" s="77">
        <v>5.8295407002083852</v>
      </c>
      <c r="F31" s="77">
        <v>6.3607989801404674</v>
      </c>
      <c r="G31" s="77">
        <v>7.013512777944098</v>
      </c>
      <c r="H31" s="77">
        <v>8.3617757789636187</v>
      </c>
      <c r="I31" s="77">
        <v>9.9670362716922138</v>
      </c>
      <c r="J31" s="77">
        <v>11.161384658144474</v>
      </c>
      <c r="K31" s="77">
        <v>12.799619180807108</v>
      </c>
      <c r="L31" s="77">
        <v>16.921219123729745</v>
      </c>
      <c r="M31" s="77">
        <v>16.645196256473593</v>
      </c>
      <c r="N31" s="77">
        <v>16.867663760224033</v>
      </c>
      <c r="O31" s="77">
        <v>17.390193946122977</v>
      </c>
      <c r="P31" s="7"/>
    </row>
    <row r="32" spans="1:21" ht="3.75" customHeight="1">
      <c r="A32" s="74"/>
      <c r="B32" s="74"/>
      <c r="C32" s="75"/>
      <c r="D32" s="75"/>
      <c r="E32" s="75"/>
      <c r="F32" s="75"/>
      <c r="G32" s="75"/>
      <c r="H32" s="75"/>
      <c r="I32" s="76"/>
      <c r="J32" s="76"/>
      <c r="K32" s="76"/>
      <c r="L32" s="76"/>
      <c r="M32" s="76"/>
      <c r="N32" s="76"/>
      <c r="O32" s="76"/>
      <c r="P32" s="3"/>
    </row>
    <row r="33" spans="1:16" ht="3.75" customHeight="1">
      <c r="A33" s="71"/>
      <c r="B33" s="71"/>
      <c r="C33" s="72"/>
      <c r="D33" s="72"/>
      <c r="E33" s="72"/>
      <c r="F33" s="72"/>
      <c r="G33" s="72"/>
      <c r="H33" s="72"/>
      <c r="I33" s="67"/>
      <c r="J33" s="67"/>
      <c r="K33" s="67"/>
      <c r="L33" s="67"/>
      <c r="M33" s="67"/>
      <c r="N33" s="67"/>
      <c r="O33" s="67"/>
      <c r="P33" s="12"/>
    </row>
    <row r="34" spans="1:16" ht="14.45" customHeight="1">
      <c r="A34" s="79" t="s">
        <v>5</v>
      </c>
      <c r="B34" s="79"/>
      <c r="C34" s="80">
        <v>99.999999999999986</v>
      </c>
      <c r="D34" s="80">
        <v>100.00000000000001</v>
      </c>
      <c r="E34" s="80">
        <v>99.999999999999986</v>
      </c>
      <c r="F34" s="80">
        <v>100</v>
      </c>
      <c r="G34" s="80">
        <v>100</v>
      </c>
      <c r="H34" s="80">
        <v>100</v>
      </c>
      <c r="I34" s="80">
        <v>99.999999999999986</v>
      </c>
      <c r="J34" s="80">
        <v>100</v>
      </c>
      <c r="K34" s="80">
        <v>100.00000000000001</v>
      </c>
      <c r="L34" s="80">
        <v>100</v>
      </c>
      <c r="M34" s="80">
        <v>100.00000000000001</v>
      </c>
      <c r="N34" s="80">
        <v>100</v>
      </c>
      <c r="O34" s="80">
        <v>99.999999999999986</v>
      </c>
      <c r="P34" s="9"/>
    </row>
    <row r="35" spans="1:16" ht="14.45" customHeight="1">
      <c r="A35" s="81"/>
      <c r="B35" s="81"/>
      <c r="C35" s="82"/>
      <c r="D35" s="82"/>
      <c r="E35" s="82"/>
      <c r="F35" s="82"/>
      <c r="G35" s="82"/>
      <c r="H35" s="82"/>
      <c r="I35" s="83"/>
      <c r="J35" s="83"/>
      <c r="K35" s="83"/>
      <c r="L35" s="83"/>
      <c r="M35" s="83"/>
      <c r="N35" s="83"/>
      <c r="O35" s="83"/>
    </row>
    <row r="36" spans="1:16" ht="14.45" customHeight="1">
      <c r="A36" s="81"/>
      <c r="B36" s="81"/>
      <c r="C36" s="82"/>
      <c r="D36" s="82"/>
      <c r="E36" s="82"/>
      <c r="F36" s="82"/>
      <c r="G36" s="82"/>
      <c r="H36" s="82"/>
      <c r="I36" s="82"/>
      <c r="J36" s="82"/>
      <c r="K36" s="82"/>
      <c r="L36" s="82"/>
      <c r="M36" s="82"/>
      <c r="N36" s="82"/>
      <c r="O36" s="82"/>
    </row>
    <row r="37" spans="1:16" ht="14.45" customHeight="1">
      <c r="A37" s="42"/>
      <c r="B37" s="42"/>
      <c r="I37" s="23"/>
    </row>
    <row r="38" spans="1:16" ht="14.45" customHeight="1">
      <c r="A38" s="42"/>
      <c r="B38" s="42"/>
      <c r="I38" s="23"/>
    </row>
    <row r="39" spans="1:16" ht="14.45" customHeight="1">
      <c r="A39" s="42"/>
      <c r="B39" s="42"/>
      <c r="I39" s="23"/>
    </row>
    <row r="40" spans="1:16" ht="14.45" customHeight="1">
      <c r="A40" s="42"/>
      <c r="B40" s="42"/>
      <c r="I40" s="23"/>
    </row>
    <row r="41" spans="1:16" ht="14.1" customHeight="1">
      <c r="A41" s="42"/>
      <c r="B41" s="42"/>
      <c r="I41" s="23"/>
    </row>
    <row r="42" spans="1:16" ht="14.45" customHeight="1">
      <c r="A42" s="42"/>
      <c r="B42" s="42"/>
      <c r="I42" s="23"/>
    </row>
    <row r="43" spans="1:16" ht="14.1" customHeight="1">
      <c r="A43" s="42"/>
      <c r="B43" s="42"/>
      <c r="I43" s="23"/>
    </row>
    <row r="44" spans="1:16" ht="14.45" customHeight="1">
      <c r="A44" s="42"/>
      <c r="B44" s="42"/>
      <c r="I44" s="23"/>
    </row>
    <row r="45" spans="1:16" ht="14.45" customHeight="1">
      <c r="I45" s="23"/>
    </row>
    <row r="46" spans="1:16" ht="14.45" customHeight="1">
      <c r="I46" s="23"/>
    </row>
    <row r="47" spans="1:16" ht="14.45" customHeight="1">
      <c r="I47" s="23"/>
    </row>
    <row r="48" spans="1:16" ht="14.45" customHeight="1">
      <c r="I48" s="23"/>
    </row>
    <row r="49" spans="1:9" ht="14.45" customHeight="1">
      <c r="I49" s="23"/>
    </row>
    <row r="50" spans="1:9" ht="14.45" customHeight="1">
      <c r="I50" s="23"/>
    </row>
    <row r="51" spans="1:9" ht="14.45" customHeight="1">
      <c r="I51" s="23"/>
    </row>
    <row r="52" spans="1:9" ht="14.45" customHeight="1">
      <c r="I52" s="23"/>
    </row>
    <row r="53" spans="1:9" ht="14.45" customHeight="1">
      <c r="I53" s="23"/>
    </row>
    <row r="54" spans="1:9" ht="14.45" customHeight="1">
      <c r="I54" s="23"/>
    </row>
    <row r="55" spans="1:9" ht="14.45" customHeight="1">
      <c r="I55" s="23"/>
    </row>
    <row r="56" spans="1:9" ht="9.9499999999999993" customHeight="1">
      <c r="A56" s="10"/>
      <c r="B56" s="43" t="s">
        <v>6</v>
      </c>
      <c r="C56" s="43"/>
      <c r="D56" s="42"/>
      <c r="I56" s="23"/>
    </row>
    <row r="57" spans="1:9" ht="9.9499999999999993" customHeight="1">
      <c r="A57" s="10"/>
      <c r="B57" s="44" t="s">
        <v>7</v>
      </c>
      <c r="C57" s="44"/>
      <c r="D57" s="44"/>
      <c r="E57" s="44"/>
      <c r="I57" s="23"/>
    </row>
    <row r="58" spans="1:9" ht="9.9499999999999993" customHeight="1">
      <c r="A58" s="10"/>
      <c r="I58" s="23"/>
    </row>
    <row r="59" spans="1:9" ht="9.75" customHeight="1">
      <c r="A59" s="11"/>
      <c r="I59" s="23"/>
    </row>
  </sheetData>
  <mergeCells count="41">
    <mergeCell ref="A44:B44"/>
    <mergeCell ref="B56:D56"/>
    <mergeCell ref="B57:E57"/>
    <mergeCell ref="A35:B35"/>
    <mergeCell ref="A36:B36"/>
    <mergeCell ref="A37:B37"/>
    <mergeCell ref="A38:B38"/>
    <mergeCell ref="A39:B39"/>
    <mergeCell ref="A40:B40"/>
    <mergeCell ref="A41:B41"/>
    <mergeCell ref="A42:B42"/>
    <mergeCell ref="A43:B43"/>
    <mergeCell ref="A28:B28"/>
    <mergeCell ref="A34:B34"/>
    <mergeCell ref="A29:B29"/>
    <mergeCell ref="A30:B30"/>
    <mergeCell ref="A26:B26"/>
    <mergeCell ref="A27:B27"/>
    <mergeCell ref="A31:B31"/>
    <mergeCell ref="A5:B5"/>
    <mergeCell ref="A13:B13"/>
    <mergeCell ref="A11:B11"/>
    <mergeCell ref="A12:B12"/>
    <mergeCell ref="A14:B14"/>
    <mergeCell ref="A15:B15"/>
    <mergeCell ref="A19:B19"/>
    <mergeCell ref="A20:B20"/>
    <mergeCell ref="A16:B16"/>
    <mergeCell ref="C3:C4"/>
    <mergeCell ref="D3:D4"/>
    <mergeCell ref="E3:E4"/>
    <mergeCell ref="F3:F4"/>
    <mergeCell ref="I3:I4"/>
    <mergeCell ref="G3:G4"/>
    <mergeCell ref="H3:H4"/>
    <mergeCell ref="M3:M4"/>
    <mergeCell ref="L3:L4"/>
    <mergeCell ref="J3:J4"/>
    <mergeCell ref="K3:K4"/>
    <mergeCell ref="N3:N4"/>
    <mergeCell ref="O3:O4"/>
  </mergeCells>
  <phoneticPr fontId="4" type="noConversion"/>
  <pageMargins left="0.39370078740157483" right="0.39370078740157483" top="0.39370078740157483" bottom="0.39370078740157483" header="0" footer="0"/>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workbookViewId="0">
      <selection activeCell="S13" sqref="S13"/>
    </sheetView>
  </sheetViews>
  <sheetFormatPr defaultRowHeight="14.45" customHeight="1"/>
  <cols>
    <col min="2" max="2" width="15.19921875" customWidth="1"/>
    <col min="3" max="8" width="12.59765625" customWidth="1"/>
    <col min="9" max="9" width="12.59765625" style="23" customWidth="1"/>
    <col min="10" max="10" width="12.59765625" style="25" customWidth="1"/>
    <col min="11" max="11" width="12.59765625" style="26" customWidth="1"/>
    <col min="12" max="12" width="12.59765625" style="28" customWidth="1"/>
    <col min="13" max="14" width="12.59765625" style="40" customWidth="1"/>
    <col min="15" max="15" width="12.59765625" style="29" customWidth="1"/>
    <col min="16" max="16" width="1.796875" customWidth="1"/>
  </cols>
  <sheetData>
    <row r="1" spans="1:25" s="41" customFormat="1" ht="21" customHeight="1">
      <c r="A1" s="84" t="s">
        <v>22</v>
      </c>
      <c r="B1" s="34"/>
      <c r="C1" s="34"/>
      <c r="D1" s="34"/>
      <c r="E1" s="34"/>
      <c r="F1" s="34"/>
      <c r="G1" s="34"/>
      <c r="H1" s="34"/>
      <c r="I1" s="34"/>
      <c r="J1" s="34"/>
      <c r="K1" s="34"/>
      <c r="L1" s="34"/>
      <c r="M1" s="34"/>
      <c r="N1" s="34"/>
      <c r="O1" s="34"/>
    </row>
    <row r="2" spans="1:25" ht="9" customHeight="1">
      <c r="A2" s="34"/>
      <c r="B2" s="34"/>
      <c r="C2" s="34"/>
      <c r="D2" s="34"/>
      <c r="E2" s="34"/>
      <c r="F2" s="34"/>
      <c r="G2" s="34"/>
      <c r="H2" s="34"/>
      <c r="I2" s="34"/>
      <c r="J2" s="34"/>
      <c r="K2" s="34"/>
      <c r="L2" s="34"/>
      <c r="M2" s="34"/>
      <c r="N2" s="34"/>
      <c r="O2" s="34"/>
      <c r="S2" s="40"/>
      <c r="T2" s="40"/>
      <c r="U2" s="40"/>
      <c r="W2" s="40"/>
      <c r="X2" s="40"/>
      <c r="Y2" s="40"/>
    </row>
    <row r="3" spans="1:25" ht="9" customHeight="1">
      <c r="A3" s="64"/>
      <c r="B3" s="65"/>
      <c r="C3" s="66">
        <v>2000</v>
      </c>
      <c r="D3" s="66">
        <v>2005</v>
      </c>
      <c r="E3" s="66">
        <v>2009</v>
      </c>
      <c r="F3" s="66">
        <v>2010</v>
      </c>
      <c r="G3" s="66">
        <v>2011</v>
      </c>
      <c r="H3" s="66">
        <v>2012</v>
      </c>
      <c r="I3" s="66">
        <v>2013</v>
      </c>
      <c r="J3" s="66">
        <v>2014</v>
      </c>
      <c r="K3" s="66">
        <v>2015</v>
      </c>
      <c r="L3" s="66">
        <v>2016</v>
      </c>
      <c r="M3" s="66">
        <v>2017</v>
      </c>
      <c r="N3" s="66">
        <v>2018</v>
      </c>
      <c r="O3" s="66">
        <v>2019</v>
      </c>
      <c r="P3" s="27"/>
      <c r="S3" s="40"/>
      <c r="T3" s="40"/>
      <c r="U3" s="40"/>
      <c r="W3" s="40"/>
      <c r="X3" s="40"/>
      <c r="Y3" s="40"/>
    </row>
    <row r="4" spans="1:25" ht="9" customHeight="1">
      <c r="A4" s="67" t="s">
        <v>21</v>
      </c>
      <c r="B4" s="68"/>
      <c r="C4" s="69"/>
      <c r="D4" s="69"/>
      <c r="E4" s="69"/>
      <c r="F4" s="69"/>
      <c r="G4" s="69"/>
      <c r="H4" s="69"/>
      <c r="I4" s="69"/>
      <c r="J4" s="69"/>
      <c r="K4" s="69"/>
      <c r="L4" s="69"/>
      <c r="M4" s="69"/>
      <c r="N4" s="69"/>
      <c r="O4" s="69"/>
      <c r="P4" s="27"/>
      <c r="S4" s="40"/>
      <c r="T4" s="40"/>
      <c r="U4" s="40"/>
      <c r="W4" s="40"/>
      <c r="X4" s="40"/>
      <c r="Y4" s="40"/>
    </row>
    <row r="5" spans="1:25" ht="14.1" customHeight="1">
      <c r="A5" s="70"/>
      <c r="B5" s="70"/>
      <c r="C5" s="67"/>
      <c r="D5" s="67"/>
      <c r="E5" s="67"/>
      <c r="F5" s="67"/>
      <c r="G5" s="67"/>
      <c r="H5" s="67"/>
      <c r="I5" s="67"/>
      <c r="J5" s="67"/>
      <c r="K5" s="67"/>
      <c r="L5" s="67"/>
      <c r="M5" s="67"/>
      <c r="N5" s="67"/>
      <c r="O5" s="67"/>
      <c r="S5" s="40"/>
      <c r="T5" s="40"/>
      <c r="U5" s="40"/>
      <c r="W5" s="40"/>
      <c r="X5" s="40"/>
      <c r="Y5" s="40"/>
    </row>
    <row r="6" spans="1:25" ht="14.45" customHeight="1">
      <c r="A6" s="85" t="s">
        <v>8</v>
      </c>
      <c r="B6" s="86"/>
      <c r="C6" s="87">
        <v>352</v>
      </c>
      <c r="D6" s="87">
        <v>257</v>
      </c>
      <c r="E6" s="87">
        <v>159</v>
      </c>
      <c r="F6" s="87">
        <v>123</v>
      </c>
      <c r="G6" s="87">
        <v>121</v>
      </c>
      <c r="H6" s="87">
        <v>130</v>
      </c>
      <c r="I6" s="72">
        <v>107</v>
      </c>
      <c r="J6" s="72">
        <v>94</v>
      </c>
      <c r="K6" s="72">
        <v>113</v>
      </c>
      <c r="L6" s="72">
        <v>73</v>
      </c>
      <c r="M6" s="72">
        <v>71</v>
      </c>
      <c r="N6" s="72">
        <v>134</v>
      </c>
      <c r="O6" s="72">
        <v>108</v>
      </c>
      <c r="P6" s="14"/>
      <c r="S6" s="40"/>
      <c r="T6" s="40"/>
      <c r="U6" s="40"/>
      <c r="W6" s="40"/>
      <c r="X6" s="40"/>
      <c r="Y6" s="40"/>
    </row>
    <row r="7" spans="1:25" ht="14.45" customHeight="1">
      <c r="A7" s="70" t="s">
        <v>9</v>
      </c>
      <c r="B7" s="70"/>
      <c r="C7" s="87">
        <v>158</v>
      </c>
      <c r="D7" s="87">
        <v>115</v>
      </c>
      <c r="E7" s="87">
        <v>93</v>
      </c>
      <c r="F7" s="87">
        <v>94</v>
      </c>
      <c r="G7" s="87">
        <v>88</v>
      </c>
      <c r="H7" s="87">
        <v>78</v>
      </c>
      <c r="I7" s="72">
        <v>79</v>
      </c>
      <c r="J7" s="72">
        <v>53</v>
      </c>
      <c r="K7" s="72">
        <v>62</v>
      </c>
      <c r="L7" s="72">
        <v>42</v>
      </c>
      <c r="M7" s="72">
        <v>46</v>
      </c>
      <c r="N7" s="72">
        <v>43</v>
      </c>
      <c r="O7" s="72">
        <v>59</v>
      </c>
      <c r="P7" s="14"/>
      <c r="S7" s="40"/>
      <c r="T7" s="40"/>
      <c r="U7" s="40"/>
      <c r="W7" s="40"/>
      <c r="X7" s="40"/>
      <c r="Y7" s="40"/>
    </row>
    <row r="8" spans="1:25" ht="14.45" customHeight="1">
      <c r="A8" s="70" t="s">
        <v>10</v>
      </c>
      <c r="B8" s="70"/>
      <c r="C8" s="87">
        <v>53</v>
      </c>
      <c r="D8" s="87">
        <v>35</v>
      </c>
      <c r="E8" s="87">
        <v>31</v>
      </c>
      <c r="F8" s="87">
        <v>29</v>
      </c>
      <c r="G8" s="87">
        <v>28</v>
      </c>
      <c r="H8" s="87">
        <v>19</v>
      </c>
      <c r="I8" s="72">
        <v>19</v>
      </c>
      <c r="J8" s="72">
        <v>23</v>
      </c>
      <c r="K8" s="72">
        <v>22</v>
      </c>
      <c r="L8" s="72">
        <v>22</v>
      </c>
      <c r="M8" s="72">
        <v>18</v>
      </c>
      <c r="N8" s="72">
        <v>27</v>
      </c>
      <c r="O8" s="72">
        <v>30</v>
      </c>
      <c r="P8" s="14"/>
      <c r="S8" s="40"/>
      <c r="T8" s="40"/>
      <c r="U8" s="40"/>
      <c r="W8" s="40"/>
      <c r="X8" s="40"/>
      <c r="Y8" s="40"/>
    </row>
    <row r="9" spans="1:25" ht="14.45" customHeight="1">
      <c r="A9" s="70" t="s">
        <v>3</v>
      </c>
      <c r="B9" s="70"/>
      <c r="C9" s="87">
        <v>29</v>
      </c>
      <c r="D9" s="87">
        <v>16</v>
      </c>
      <c r="E9" s="87">
        <v>17</v>
      </c>
      <c r="F9" s="87">
        <v>13</v>
      </c>
      <c r="G9" s="87">
        <v>13</v>
      </c>
      <c r="H9" s="87">
        <v>11</v>
      </c>
      <c r="I9" s="72">
        <v>9</v>
      </c>
      <c r="J9" s="72">
        <v>12</v>
      </c>
      <c r="K9" s="72">
        <v>13</v>
      </c>
      <c r="L9" s="72">
        <v>12</v>
      </c>
      <c r="M9" s="72">
        <v>15</v>
      </c>
      <c r="N9" s="72">
        <v>13</v>
      </c>
      <c r="O9" s="72">
        <v>11</v>
      </c>
      <c r="P9" s="14"/>
      <c r="S9" s="40"/>
      <c r="T9" s="40"/>
      <c r="U9" s="40"/>
      <c r="W9" s="40"/>
      <c r="X9" s="40"/>
      <c r="Y9" s="40"/>
    </row>
    <row r="10" spans="1:25" ht="14.45" customHeight="1">
      <c r="A10" s="71" t="s">
        <v>4</v>
      </c>
      <c r="B10" s="71"/>
      <c r="C10" s="88">
        <v>246</v>
      </c>
      <c r="D10" s="87">
        <v>310</v>
      </c>
      <c r="E10" s="87">
        <v>333</v>
      </c>
      <c r="F10" s="87">
        <v>321</v>
      </c>
      <c r="G10" s="87">
        <v>316</v>
      </c>
      <c r="H10" s="87">
        <v>312</v>
      </c>
      <c r="I10" s="72">
        <v>310</v>
      </c>
      <c r="J10" s="72">
        <v>313</v>
      </c>
      <c r="K10" s="72">
        <v>335</v>
      </c>
      <c r="L10" s="72">
        <v>344</v>
      </c>
      <c r="M10" s="72">
        <v>358</v>
      </c>
      <c r="N10" s="72">
        <v>378</v>
      </c>
      <c r="O10" s="72">
        <v>376</v>
      </c>
      <c r="P10" s="14"/>
      <c r="S10" s="40"/>
      <c r="T10" s="40"/>
      <c r="U10" s="40"/>
      <c r="W10" s="40"/>
      <c r="X10" s="40"/>
      <c r="Y10" s="40"/>
    </row>
    <row r="11" spans="1:25" ht="3.75" customHeight="1">
      <c r="A11" s="74"/>
      <c r="B11" s="74"/>
      <c r="C11" s="75"/>
      <c r="D11" s="89"/>
      <c r="E11" s="89"/>
      <c r="F11" s="89"/>
      <c r="G11" s="89"/>
      <c r="H11" s="89"/>
      <c r="I11" s="89"/>
      <c r="J11" s="89"/>
      <c r="K11" s="89"/>
      <c r="L11" s="76"/>
      <c r="M11" s="76"/>
      <c r="N11" s="76"/>
      <c r="O11" s="76"/>
      <c r="P11" s="15"/>
      <c r="S11" s="40"/>
      <c r="T11" s="40"/>
      <c r="U11" s="40"/>
      <c r="W11" s="40"/>
      <c r="X11" s="40"/>
      <c r="Y11" s="40"/>
    </row>
    <row r="12" spans="1:25" ht="3.75" customHeight="1">
      <c r="A12" s="71"/>
      <c r="B12" s="71"/>
      <c r="C12" s="87"/>
      <c r="D12" s="87"/>
      <c r="E12" s="87"/>
      <c r="F12" s="87"/>
      <c r="G12" s="87"/>
      <c r="H12" s="87"/>
      <c r="I12" s="72"/>
      <c r="J12" s="72"/>
      <c r="K12" s="72"/>
      <c r="L12" s="72"/>
      <c r="M12" s="72"/>
      <c r="N12" s="72"/>
      <c r="O12" s="72"/>
      <c r="P12" s="14"/>
      <c r="S12" s="40"/>
      <c r="T12" s="40"/>
      <c r="U12" s="40"/>
      <c r="W12" s="40"/>
      <c r="X12" s="40"/>
      <c r="Y12" s="40"/>
    </row>
    <row r="13" spans="1:25" ht="14.45" customHeight="1">
      <c r="A13" s="73" t="s">
        <v>5</v>
      </c>
      <c r="B13" s="73"/>
      <c r="C13" s="87">
        <v>838</v>
      </c>
      <c r="D13" s="87">
        <v>733</v>
      </c>
      <c r="E13" s="87">
        <v>633</v>
      </c>
      <c r="F13" s="87">
        <v>580</v>
      </c>
      <c r="G13" s="87">
        <v>566</v>
      </c>
      <c r="H13" s="67">
        <v>550</v>
      </c>
      <c r="I13" s="72">
        <f>SUM(I6:I10)</f>
        <v>524</v>
      </c>
      <c r="J13" s="72">
        <f>SUM(J6:J10)</f>
        <v>495</v>
      </c>
      <c r="K13" s="72">
        <f>SUM(K6:K10)</f>
        <v>545</v>
      </c>
      <c r="L13" s="72">
        <f>SUM(L6:L10)</f>
        <v>493</v>
      </c>
      <c r="M13" s="72">
        <f>SUM(M6:M10)</f>
        <v>508</v>
      </c>
      <c r="N13" s="67">
        <v>595</v>
      </c>
      <c r="O13" s="72">
        <v>584</v>
      </c>
      <c r="P13" s="16"/>
    </row>
    <row r="14" spans="1:25" ht="14.45" customHeight="1">
      <c r="A14" s="71"/>
      <c r="B14" s="71"/>
      <c r="C14" s="87"/>
      <c r="D14" s="87"/>
      <c r="E14" s="87"/>
      <c r="F14" s="87"/>
      <c r="G14" s="87"/>
      <c r="H14" s="87"/>
      <c r="I14" s="72"/>
      <c r="J14" s="72"/>
      <c r="K14" s="72"/>
      <c r="L14" s="72"/>
      <c r="M14" s="72"/>
      <c r="N14" s="72"/>
      <c r="O14" s="72"/>
      <c r="P14" s="16"/>
    </row>
    <row r="15" spans="1:25" ht="14.45" customHeight="1">
      <c r="A15" s="85" t="s">
        <v>8</v>
      </c>
      <c r="B15" s="86"/>
      <c r="C15" s="63">
        <v>42.004773269689736</v>
      </c>
      <c r="D15" s="54">
        <v>35.061391541609822</v>
      </c>
      <c r="E15" s="54">
        <v>25.118483412322274</v>
      </c>
      <c r="F15" s="54">
        <v>21.206896551724139</v>
      </c>
      <c r="G15" s="54">
        <v>21.378091872791519</v>
      </c>
      <c r="H15" s="54">
        <v>23.636363636363637</v>
      </c>
      <c r="I15" s="77">
        <v>20.419847328244273</v>
      </c>
      <c r="J15" s="77">
        <v>18.98989898989899</v>
      </c>
      <c r="K15" s="77">
        <v>20.73394495412844</v>
      </c>
      <c r="L15" s="77">
        <v>14.807302231237323</v>
      </c>
      <c r="M15" s="77">
        <v>13.976377952755906</v>
      </c>
      <c r="N15" s="77">
        <v>22.521008403361346</v>
      </c>
      <c r="O15" s="77">
        <v>18.493150684931507</v>
      </c>
      <c r="P15" s="5"/>
    </row>
    <row r="16" spans="1:25" ht="14.45" customHeight="1">
      <c r="A16" s="70" t="s">
        <v>9</v>
      </c>
      <c r="B16" s="70"/>
      <c r="C16" s="63">
        <v>18.854415274463008</v>
      </c>
      <c r="D16" s="54">
        <v>15.688949522510232</v>
      </c>
      <c r="E16" s="54">
        <v>14.691943127962084</v>
      </c>
      <c r="F16" s="54">
        <v>16.206896551724135</v>
      </c>
      <c r="G16" s="57">
        <v>15.547703180212014</v>
      </c>
      <c r="H16" s="57">
        <v>14.181818181818182</v>
      </c>
      <c r="I16" s="77">
        <v>15.076335877862595</v>
      </c>
      <c r="J16" s="77">
        <v>10.707070707070708</v>
      </c>
      <c r="K16" s="77">
        <v>11.376146788990825</v>
      </c>
      <c r="L16" s="77">
        <v>8.5192697768762677</v>
      </c>
      <c r="M16" s="77">
        <v>9.0551181102362204</v>
      </c>
      <c r="N16" s="77">
        <v>7.2268907563025211</v>
      </c>
      <c r="O16" s="77">
        <v>10.102739726027398</v>
      </c>
      <c r="P16" s="7"/>
    </row>
    <row r="17" spans="1:16" ht="14.45" customHeight="1">
      <c r="A17" s="70" t="s">
        <v>10</v>
      </c>
      <c r="B17" s="70"/>
      <c r="C17" s="63">
        <v>6.3245823389021476</v>
      </c>
      <c r="D17" s="54">
        <v>4.7748976807639831</v>
      </c>
      <c r="E17" s="54">
        <v>4.8973143759873619</v>
      </c>
      <c r="F17" s="54">
        <v>5</v>
      </c>
      <c r="G17" s="57">
        <v>4.946996466431095</v>
      </c>
      <c r="H17" s="57">
        <v>3.4545454545454546</v>
      </c>
      <c r="I17" s="77">
        <v>3.6259541984732824</v>
      </c>
      <c r="J17" s="77">
        <v>4.6464646464646462</v>
      </c>
      <c r="K17" s="77">
        <v>4.0366972477064218</v>
      </c>
      <c r="L17" s="77">
        <v>4.4624746450304258</v>
      </c>
      <c r="M17" s="77">
        <v>3.5433070866141732</v>
      </c>
      <c r="N17" s="77">
        <v>4.53781512605042</v>
      </c>
      <c r="O17" s="77">
        <v>5.1369863013698627</v>
      </c>
      <c r="P17" s="7"/>
    </row>
    <row r="18" spans="1:16" ht="14.45" customHeight="1">
      <c r="A18" s="70" t="s">
        <v>3</v>
      </c>
      <c r="B18" s="70"/>
      <c r="C18" s="63">
        <v>3.4606205250596656</v>
      </c>
      <c r="D18" s="54">
        <v>2.1828103683492497</v>
      </c>
      <c r="E18" s="54">
        <v>2.6856240126382307</v>
      </c>
      <c r="F18" s="54">
        <v>2.2413793103448274</v>
      </c>
      <c r="G18" s="57">
        <v>2.2968197879858656</v>
      </c>
      <c r="H18" s="57">
        <v>2</v>
      </c>
      <c r="I18" s="77">
        <v>1.717557251908397</v>
      </c>
      <c r="J18" s="77">
        <v>2.4242424242424243</v>
      </c>
      <c r="K18" s="77">
        <v>2.3853211009174311</v>
      </c>
      <c r="L18" s="77">
        <v>2.4340770791075053</v>
      </c>
      <c r="M18" s="77">
        <v>2.9527559055118111</v>
      </c>
      <c r="N18" s="77">
        <v>2.1848739495798317</v>
      </c>
      <c r="O18" s="77">
        <v>1.8835616438356164</v>
      </c>
      <c r="P18" s="7"/>
    </row>
    <row r="19" spans="1:16" ht="14.45" customHeight="1">
      <c r="A19" s="71" t="s">
        <v>4</v>
      </c>
      <c r="B19" s="71"/>
      <c r="C19" s="63">
        <v>29.355608591885442</v>
      </c>
      <c r="D19" s="54">
        <v>42.291950886766713</v>
      </c>
      <c r="E19" s="54">
        <v>52.606635071090047</v>
      </c>
      <c r="F19" s="54">
        <v>55.344827586206904</v>
      </c>
      <c r="G19" s="57">
        <v>55.830388692579504</v>
      </c>
      <c r="H19" s="57">
        <v>56.727272727272727</v>
      </c>
      <c r="I19" s="77">
        <v>59.160305343511453</v>
      </c>
      <c r="J19" s="77">
        <v>63.232323232323232</v>
      </c>
      <c r="K19" s="77">
        <v>61.467889908256879</v>
      </c>
      <c r="L19" s="77">
        <v>69.776876267748477</v>
      </c>
      <c r="M19" s="77">
        <v>70.472440944881896</v>
      </c>
      <c r="N19" s="77">
        <v>63.529411764705884</v>
      </c>
      <c r="O19" s="77">
        <v>64.38356164383562</v>
      </c>
      <c r="P19" s="7"/>
    </row>
    <row r="20" spans="1:16" ht="3.75" customHeight="1">
      <c r="A20" s="74"/>
      <c r="B20" s="74"/>
      <c r="C20" s="75"/>
      <c r="D20" s="89"/>
      <c r="E20" s="89"/>
      <c r="F20" s="89"/>
      <c r="G20" s="89"/>
      <c r="H20" s="89"/>
      <c r="I20" s="89"/>
      <c r="J20" s="89"/>
      <c r="K20" s="89"/>
      <c r="L20" s="76"/>
      <c r="M20" s="76"/>
      <c r="N20" s="76"/>
      <c r="O20" s="76"/>
      <c r="P20" s="15"/>
    </row>
    <row r="21" spans="1:16" ht="3.75" customHeight="1">
      <c r="A21" s="71"/>
      <c r="B21" s="71"/>
      <c r="C21" s="87"/>
      <c r="D21" s="87"/>
      <c r="E21" s="87"/>
      <c r="F21" s="87"/>
      <c r="G21" s="87"/>
      <c r="H21" s="87"/>
      <c r="I21" s="87"/>
      <c r="J21" s="87"/>
      <c r="K21" s="87"/>
      <c r="L21" s="67"/>
      <c r="M21" s="67"/>
      <c r="N21" s="67"/>
      <c r="O21" s="67"/>
      <c r="P21" s="14"/>
    </row>
    <row r="22" spans="1:16" ht="14.45" customHeight="1">
      <c r="A22" s="90" t="s">
        <v>5</v>
      </c>
      <c r="B22" s="90"/>
      <c r="C22" s="91">
        <v>100</v>
      </c>
      <c r="D22" s="91">
        <v>100</v>
      </c>
      <c r="E22" s="91">
        <v>100</v>
      </c>
      <c r="F22" s="91">
        <v>100</v>
      </c>
      <c r="G22" s="91">
        <v>100</v>
      </c>
      <c r="H22" s="91">
        <v>100</v>
      </c>
      <c r="I22" s="80">
        <v>100</v>
      </c>
      <c r="J22" s="80">
        <v>100</v>
      </c>
      <c r="K22" s="80">
        <v>100</v>
      </c>
      <c r="L22" s="80">
        <v>100</v>
      </c>
      <c r="M22" s="80">
        <v>100</v>
      </c>
      <c r="N22" s="80">
        <v>100</v>
      </c>
      <c r="O22" s="80">
        <v>100</v>
      </c>
      <c r="P22" s="18"/>
    </row>
    <row r="23" spans="1:16" ht="14.45" customHeight="1">
      <c r="A23" s="81" t="s">
        <v>19</v>
      </c>
      <c r="B23" s="81"/>
      <c r="C23" s="92"/>
      <c r="D23" s="59"/>
      <c r="E23" s="59"/>
      <c r="F23" s="87"/>
      <c r="G23" s="87"/>
      <c r="H23" s="87"/>
      <c r="I23" s="77"/>
      <c r="J23" s="77"/>
      <c r="K23" s="77"/>
      <c r="L23" s="77"/>
      <c r="M23" s="77"/>
      <c r="N23" s="77"/>
      <c r="O23" s="77"/>
      <c r="P23" s="17"/>
    </row>
    <row r="24" spans="1:16" ht="14.45" customHeight="1">
      <c r="A24" s="81"/>
      <c r="B24" s="81"/>
      <c r="C24" s="67"/>
      <c r="D24" s="67"/>
      <c r="E24" s="67"/>
      <c r="F24" s="67"/>
      <c r="G24" s="67"/>
      <c r="H24" s="67"/>
      <c r="I24" s="82"/>
      <c r="J24" s="82"/>
      <c r="K24" s="82"/>
      <c r="L24" s="82"/>
      <c r="M24" s="82"/>
      <c r="N24" s="82"/>
      <c r="O24" s="82"/>
      <c r="P24" s="4"/>
    </row>
    <row r="25" spans="1:16" ht="14.45" customHeight="1">
      <c r="A25" s="93"/>
      <c r="B25" s="93"/>
      <c r="C25" s="94"/>
      <c r="D25" s="94"/>
      <c r="E25" s="94"/>
      <c r="F25" s="94"/>
      <c r="G25" s="94"/>
      <c r="H25" s="94"/>
      <c r="I25" s="34"/>
      <c r="J25" s="34"/>
      <c r="K25" s="34"/>
      <c r="L25" s="34"/>
      <c r="M25" s="34"/>
      <c r="N25" s="34"/>
      <c r="O25" s="34"/>
      <c r="P25" s="4"/>
    </row>
    <row r="26" spans="1:16" ht="14.45" customHeight="1">
      <c r="A26" s="93"/>
      <c r="B26" s="93"/>
      <c r="C26" s="34"/>
      <c r="D26" s="34"/>
      <c r="E26" s="34"/>
      <c r="F26" s="34"/>
      <c r="G26" s="34"/>
      <c r="H26" s="34"/>
      <c r="I26" s="34"/>
      <c r="J26" s="34"/>
      <c r="K26" s="34"/>
      <c r="L26" s="34"/>
      <c r="M26" s="34"/>
      <c r="N26" s="34"/>
      <c r="O26" s="34"/>
    </row>
    <row r="27" spans="1:16" ht="14.45" customHeight="1">
      <c r="A27" s="42"/>
      <c r="B27" s="42"/>
    </row>
    <row r="28" spans="1:16" ht="14.45" customHeight="1">
      <c r="A28" s="42"/>
      <c r="B28" s="42"/>
    </row>
    <row r="29" spans="1:16" ht="14.1" customHeight="1">
      <c r="A29" s="42"/>
      <c r="B29" s="42"/>
    </row>
    <row r="30" spans="1:16" ht="14.45" customHeight="1">
      <c r="A30" s="42"/>
      <c r="B30" s="42"/>
    </row>
    <row r="31" spans="1:16" ht="14.1" customHeight="1">
      <c r="A31" s="42"/>
      <c r="B31" s="42"/>
    </row>
    <row r="32" spans="1:16" ht="14.45" customHeight="1">
      <c r="A32" s="42"/>
      <c r="B32" s="42"/>
    </row>
    <row r="44" spans="1:4" ht="9.9499999999999993" customHeight="1">
      <c r="A44" s="10"/>
      <c r="B44" s="43" t="s">
        <v>11</v>
      </c>
      <c r="C44" s="43"/>
      <c r="D44" s="42"/>
    </row>
    <row r="45" spans="1:4" ht="9.9499999999999993" customHeight="1">
      <c r="A45" s="10"/>
      <c r="B45" s="19" t="s">
        <v>7</v>
      </c>
    </row>
    <row r="46" spans="1:4" ht="9.9499999999999993" customHeight="1">
      <c r="A46" s="10"/>
      <c r="B46" s="20"/>
    </row>
    <row r="47" spans="1:4" ht="9.75" customHeight="1">
      <c r="A47" s="11"/>
      <c r="B47" s="20"/>
    </row>
  </sheetData>
  <mergeCells count="35">
    <mergeCell ref="A25:B25"/>
    <mergeCell ref="A32:B32"/>
    <mergeCell ref="B44:D44"/>
    <mergeCell ref="H3:H4"/>
    <mergeCell ref="A26:B26"/>
    <mergeCell ref="A27:B27"/>
    <mergeCell ref="A28:B28"/>
    <mergeCell ref="A29:B29"/>
    <mergeCell ref="A30:B30"/>
    <mergeCell ref="A31:B31"/>
    <mergeCell ref="A17:B17"/>
    <mergeCell ref="A18:B18"/>
    <mergeCell ref="A22:B22"/>
    <mergeCell ref="A23:B23"/>
    <mergeCell ref="A9:B9"/>
    <mergeCell ref="A13:B13"/>
    <mergeCell ref="A6:B6"/>
    <mergeCell ref="A8:B8"/>
    <mergeCell ref="A24:B24"/>
    <mergeCell ref="A15:B15"/>
    <mergeCell ref="A16:B16"/>
    <mergeCell ref="C3:C4"/>
    <mergeCell ref="D3:D4"/>
    <mergeCell ref="E3:E4"/>
    <mergeCell ref="A7:B7"/>
    <mergeCell ref="G3:G4"/>
    <mergeCell ref="A5:B5"/>
    <mergeCell ref="F3:F4"/>
    <mergeCell ref="I3:I4"/>
    <mergeCell ref="M3:M4"/>
    <mergeCell ref="L3:L4"/>
    <mergeCell ref="K3:K4"/>
    <mergeCell ref="J3:J4"/>
    <mergeCell ref="N3:N4"/>
    <mergeCell ref="O3:O4"/>
  </mergeCells>
  <phoneticPr fontId="4" type="noConversion"/>
  <pageMargins left="0.39370078740157483" right="0.39370078740157483" top="0.39370078740157483" bottom="0.39370078740157483" header="0" footer="0"/>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workbookViewId="0">
      <selection activeCell="O22" sqref="O22"/>
    </sheetView>
  </sheetViews>
  <sheetFormatPr defaultRowHeight="14.45" customHeight="1"/>
  <cols>
    <col min="2" max="2" width="14.796875" customWidth="1"/>
    <col min="3" max="9" width="12.59765625" customWidth="1"/>
    <col min="10" max="10" width="12.59765625" style="25" customWidth="1"/>
    <col min="11" max="11" width="12.59765625" style="26" customWidth="1"/>
    <col min="12" max="12" width="12.59765625" style="28" customWidth="1"/>
    <col min="13" max="14" width="12.59765625" style="40" customWidth="1"/>
    <col min="15" max="15" width="12.59765625" style="29" customWidth="1"/>
    <col min="16" max="16" width="1.796875" customWidth="1"/>
  </cols>
  <sheetData>
    <row r="1" spans="1:16" ht="21" customHeight="1">
      <c r="A1" s="45" t="s">
        <v>20</v>
      </c>
    </row>
    <row r="2" spans="1:16" ht="9" customHeight="1">
      <c r="A2" s="64"/>
      <c r="B2" s="65"/>
      <c r="C2" s="66">
        <v>2000</v>
      </c>
      <c r="D2" s="66">
        <v>2005</v>
      </c>
      <c r="E2" s="66">
        <v>2009</v>
      </c>
      <c r="F2" s="66">
        <v>2010</v>
      </c>
      <c r="G2" s="66">
        <v>2011</v>
      </c>
      <c r="H2" s="66">
        <v>2012</v>
      </c>
      <c r="I2" s="66">
        <v>2013</v>
      </c>
      <c r="J2" s="66">
        <v>2014</v>
      </c>
      <c r="K2" s="66">
        <v>2015</v>
      </c>
      <c r="L2" s="66">
        <v>2016</v>
      </c>
      <c r="M2" s="66">
        <v>2017</v>
      </c>
      <c r="N2" s="66">
        <v>2018</v>
      </c>
      <c r="O2" s="66">
        <v>2019</v>
      </c>
      <c r="P2" s="27"/>
    </row>
    <row r="3" spans="1:16" ht="9" customHeight="1">
      <c r="A3" s="67" t="s">
        <v>21</v>
      </c>
      <c r="B3" s="68"/>
      <c r="C3" s="69"/>
      <c r="D3" s="69"/>
      <c r="E3" s="69"/>
      <c r="F3" s="69"/>
      <c r="G3" s="69"/>
      <c r="H3" s="69"/>
      <c r="I3" s="69"/>
      <c r="J3" s="69"/>
      <c r="K3" s="69"/>
      <c r="L3" s="69"/>
      <c r="M3" s="69"/>
      <c r="N3" s="69"/>
      <c r="O3" s="69"/>
      <c r="P3" s="27"/>
    </row>
    <row r="4" spans="1:16" ht="14.1" customHeight="1">
      <c r="A4" s="70"/>
      <c r="B4" s="70"/>
      <c r="C4" s="67"/>
      <c r="D4" s="67"/>
      <c r="E4" s="67"/>
      <c r="F4" s="67"/>
      <c r="G4" s="67"/>
      <c r="H4" s="67"/>
      <c r="I4" s="67"/>
      <c r="J4" s="95"/>
      <c r="K4" s="95"/>
      <c r="L4" s="67"/>
      <c r="M4" s="67"/>
      <c r="N4" s="67"/>
      <c r="O4" s="67"/>
    </row>
    <row r="5" spans="1:16" ht="14.45" customHeight="1">
      <c r="A5" s="85" t="s">
        <v>8</v>
      </c>
      <c r="B5" s="86"/>
      <c r="C5" s="72">
        <v>653</v>
      </c>
      <c r="D5" s="72">
        <v>470</v>
      </c>
      <c r="E5" s="72">
        <v>298</v>
      </c>
      <c r="F5" s="72">
        <v>210</v>
      </c>
      <c r="G5" s="72">
        <v>223</v>
      </c>
      <c r="H5" s="72">
        <v>242.00000000000006</v>
      </c>
      <c r="I5" s="72">
        <v>196</v>
      </c>
      <c r="J5" s="72">
        <v>163</v>
      </c>
      <c r="K5" s="72">
        <v>211</v>
      </c>
      <c r="L5" s="72">
        <v>135</v>
      </c>
      <c r="M5" s="72">
        <v>142</v>
      </c>
      <c r="N5" s="72">
        <v>263</v>
      </c>
      <c r="O5" s="72">
        <v>220</v>
      </c>
      <c r="P5" s="12"/>
    </row>
    <row r="6" spans="1:16" ht="14.45" customHeight="1">
      <c r="A6" s="70" t="s">
        <v>9</v>
      </c>
      <c r="B6" s="70"/>
      <c r="C6" s="72">
        <v>1035</v>
      </c>
      <c r="D6" s="72">
        <v>798</v>
      </c>
      <c r="E6" s="72">
        <v>660</v>
      </c>
      <c r="F6" s="72">
        <v>815</v>
      </c>
      <c r="G6" s="72">
        <v>769</v>
      </c>
      <c r="H6" s="72">
        <v>648.99999999999977</v>
      </c>
      <c r="I6" s="72">
        <v>619</v>
      </c>
      <c r="J6" s="72">
        <v>404</v>
      </c>
      <c r="K6" s="72">
        <v>486</v>
      </c>
      <c r="L6" s="72">
        <v>313</v>
      </c>
      <c r="M6" s="72">
        <v>343</v>
      </c>
      <c r="N6" s="72">
        <v>283</v>
      </c>
      <c r="O6" s="72">
        <v>394</v>
      </c>
      <c r="P6" s="12"/>
    </row>
    <row r="7" spans="1:16" ht="14.45" customHeight="1">
      <c r="A7" s="70" t="s">
        <v>10</v>
      </c>
      <c r="B7" s="70"/>
      <c r="C7" s="72">
        <v>2850</v>
      </c>
      <c r="D7" s="72">
        <v>2019</v>
      </c>
      <c r="E7" s="72">
        <v>1443</v>
      </c>
      <c r="F7" s="72">
        <v>1519</v>
      </c>
      <c r="G7" s="72">
        <v>1267</v>
      </c>
      <c r="H7" s="72">
        <v>1024</v>
      </c>
      <c r="I7" s="72">
        <v>952</v>
      </c>
      <c r="J7" s="72">
        <v>1185</v>
      </c>
      <c r="K7" s="72">
        <v>1026</v>
      </c>
      <c r="L7" s="72">
        <v>1063</v>
      </c>
      <c r="M7" s="72">
        <v>742</v>
      </c>
      <c r="N7" s="72">
        <v>1249</v>
      </c>
      <c r="O7" s="72">
        <v>1594</v>
      </c>
      <c r="P7" s="12"/>
    </row>
    <row r="8" spans="1:16" ht="14.45" customHeight="1">
      <c r="A8" s="70" t="s">
        <v>3</v>
      </c>
      <c r="B8" s="70"/>
      <c r="C8" s="72">
        <v>3571</v>
      </c>
      <c r="D8" s="72">
        <v>1928</v>
      </c>
      <c r="E8" s="72">
        <v>2057</v>
      </c>
      <c r="F8" s="72">
        <v>1617</v>
      </c>
      <c r="G8" s="72">
        <v>1640</v>
      </c>
      <c r="H8" s="72">
        <v>1437</v>
      </c>
      <c r="I8" s="72">
        <v>1085</v>
      </c>
      <c r="J8" s="72">
        <v>1542</v>
      </c>
      <c r="K8" s="72">
        <v>1592</v>
      </c>
      <c r="L8" s="72">
        <v>1519</v>
      </c>
      <c r="M8" s="72">
        <v>1819</v>
      </c>
      <c r="N8" s="72">
        <v>1601</v>
      </c>
      <c r="O8" s="72">
        <v>1367</v>
      </c>
      <c r="P8" s="12"/>
    </row>
    <row r="9" spans="1:16" ht="14.45" customHeight="1">
      <c r="A9" s="70" t="s">
        <v>4</v>
      </c>
      <c r="B9" s="70"/>
      <c r="C9" s="72">
        <v>89968</v>
      </c>
      <c r="D9" s="72">
        <v>166944</v>
      </c>
      <c r="E9" s="72">
        <v>269602</v>
      </c>
      <c r="F9" s="72">
        <v>243822</v>
      </c>
      <c r="G9" s="72">
        <v>246886</v>
      </c>
      <c r="H9" s="72">
        <v>268871.99999999983</v>
      </c>
      <c r="I9" s="72">
        <v>274109</v>
      </c>
      <c r="J9" s="72">
        <v>292245</v>
      </c>
      <c r="K9" s="72">
        <v>324337</v>
      </c>
      <c r="L9" s="72">
        <v>343978</v>
      </c>
      <c r="M9" s="72">
        <v>373375</v>
      </c>
      <c r="N9" s="72">
        <v>427832</v>
      </c>
      <c r="O9" s="72">
        <v>452986</v>
      </c>
      <c r="P9" s="12"/>
    </row>
    <row r="10" spans="1:16" ht="3.75" customHeight="1">
      <c r="A10" s="74"/>
      <c r="B10" s="74"/>
      <c r="C10" s="75"/>
      <c r="D10" s="89"/>
      <c r="E10" s="89"/>
      <c r="F10" s="89"/>
      <c r="G10" s="89"/>
      <c r="H10" s="76"/>
      <c r="I10" s="89"/>
      <c r="J10" s="89"/>
      <c r="K10" s="89"/>
      <c r="L10" s="76"/>
      <c r="M10" s="76"/>
      <c r="N10" s="76"/>
      <c r="O10" s="76"/>
      <c r="P10" s="15"/>
    </row>
    <row r="11" spans="1:16" ht="3.75" customHeight="1">
      <c r="A11" s="71"/>
      <c r="B11" s="71"/>
      <c r="C11" s="72"/>
      <c r="D11" s="72"/>
      <c r="E11" s="72"/>
      <c r="F11" s="72"/>
      <c r="G11" s="72"/>
      <c r="H11" s="72"/>
      <c r="I11" s="72"/>
      <c r="J11" s="72"/>
      <c r="K11" s="72"/>
      <c r="L11" s="72"/>
      <c r="M11" s="72"/>
      <c r="N11" s="72"/>
      <c r="O11" s="72"/>
      <c r="P11" s="12"/>
    </row>
    <row r="12" spans="1:16" ht="14.45" customHeight="1">
      <c r="A12" s="73" t="s">
        <v>5</v>
      </c>
      <c r="B12" s="73"/>
      <c r="C12" s="72">
        <v>98077</v>
      </c>
      <c r="D12" s="72">
        <v>172159</v>
      </c>
      <c r="E12" s="72">
        <v>274060</v>
      </c>
      <c r="F12" s="72">
        <v>247983</v>
      </c>
      <c r="G12" s="72">
        <v>250785</v>
      </c>
      <c r="H12" s="72">
        <v>272224.00000000006</v>
      </c>
      <c r="I12" s="72">
        <f t="shared" ref="I12:O12" si="0">SUM(I5:I9)</f>
        <v>276961</v>
      </c>
      <c r="J12" s="72">
        <f t="shared" si="0"/>
        <v>295539</v>
      </c>
      <c r="K12" s="72">
        <f t="shared" si="0"/>
        <v>327652</v>
      </c>
      <c r="L12" s="72">
        <f t="shared" si="0"/>
        <v>347008</v>
      </c>
      <c r="M12" s="72">
        <f t="shared" si="0"/>
        <v>376421</v>
      </c>
      <c r="N12" s="72">
        <f t="shared" si="0"/>
        <v>431228</v>
      </c>
      <c r="O12" s="72">
        <f t="shared" si="0"/>
        <v>456561</v>
      </c>
      <c r="P12" s="13"/>
    </row>
    <row r="13" spans="1:16" ht="14.45" customHeight="1">
      <c r="A13" s="71"/>
      <c r="B13" s="71"/>
      <c r="C13" s="72"/>
      <c r="D13" s="72"/>
      <c r="E13" s="72"/>
      <c r="F13" s="72"/>
      <c r="G13" s="72"/>
      <c r="H13" s="72"/>
      <c r="I13" s="72"/>
      <c r="J13" s="72"/>
      <c r="K13" s="72"/>
      <c r="L13" s="72"/>
      <c r="M13" s="72"/>
      <c r="N13" s="72"/>
      <c r="O13" s="72"/>
      <c r="P13" s="13"/>
    </row>
    <row r="14" spans="1:16" ht="14.45" customHeight="1">
      <c r="A14" s="85" t="s">
        <v>8</v>
      </c>
      <c r="B14" s="86"/>
      <c r="C14" s="53">
        <v>0.66580339936988286</v>
      </c>
      <c r="D14" s="54">
        <v>0.27300344449026775</v>
      </c>
      <c r="E14" s="54">
        <v>0.10873531343501422</v>
      </c>
      <c r="F14" s="54">
        <v>8.468322425327543E-2</v>
      </c>
      <c r="G14" s="54">
        <v>8.89207887234085E-2</v>
      </c>
      <c r="H14" s="96">
        <v>8.889737862936406E-2</v>
      </c>
      <c r="I14" s="77">
        <v>7.0768086481490175E-2</v>
      </c>
      <c r="J14" s="77">
        <v>5.5153465363285387E-2</v>
      </c>
      <c r="K14" s="77">
        <v>6.4397592567724288E-2</v>
      </c>
      <c r="L14" s="77">
        <v>3.890400221320546E-2</v>
      </c>
      <c r="M14" s="77">
        <v>3.7723718921101636E-2</v>
      </c>
      <c r="N14" s="77">
        <v>6.0988618549815875E-2</v>
      </c>
      <c r="O14" s="77">
        <v>4.8186332165909923E-2</v>
      </c>
      <c r="P14" s="21"/>
    </row>
    <row r="15" spans="1:16" ht="14.45" customHeight="1">
      <c r="A15" s="70" t="s">
        <v>9</v>
      </c>
      <c r="B15" s="70"/>
      <c r="C15" s="53">
        <v>1.055293289966047</v>
      </c>
      <c r="D15" s="54">
        <v>0.46352499724092261</v>
      </c>
      <c r="E15" s="54">
        <v>0.24082317740640735</v>
      </c>
      <c r="F15" s="54">
        <v>0.32865156079247371</v>
      </c>
      <c r="G15" s="57">
        <v>0.30663715931973601</v>
      </c>
      <c r="H15" s="96">
        <v>0.23840660632420346</v>
      </c>
      <c r="I15" s="77">
        <v>0.22349717108184908</v>
      </c>
      <c r="J15" s="77">
        <v>0.13669938654458463</v>
      </c>
      <c r="K15" s="77">
        <v>0.14832810420812326</v>
      </c>
      <c r="L15" s="77">
        <v>9.0199649575802288E-2</v>
      </c>
      <c r="M15" s="77">
        <v>9.1121377393928601E-2</v>
      </c>
      <c r="N15" s="77">
        <v>6.5626536310258152E-2</v>
      </c>
      <c r="O15" s="77">
        <v>8.6297340333493219E-2</v>
      </c>
      <c r="P15" s="22"/>
    </row>
    <row r="16" spans="1:16" ht="14.45" customHeight="1">
      <c r="A16" s="70" t="s">
        <v>10</v>
      </c>
      <c r="B16" s="70"/>
      <c r="C16" s="53">
        <v>2.9058800738195503</v>
      </c>
      <c r="D16" s="54">
        <v>1.1727530945230862</v>
      </c>
      <c r="E16" s="54">
        <v>0.52652703787491795</v>
      </c>
      <c r="F16" s="54">
        <v>0.61254198876535892</v>
      </c>
      <c r="G16" s="57">
        <v>0.50521362920429846</v>
      </c>
      <c r="H16" s="96">
        <v>0.37616080874573871</v>
      </c>
      <c r="I16" s="77">
        <v>0.34373070576723797</v>
      </c>
      <c r="J16" s="77">
        <v>0.40096230954290296</v>
      </c>
      <c r="K16" s="77">
        <v>0.31313710888381574</v>
      </c>
      <c r="L16" s="77">
        <v>0.30633299520472151</v>
      </c>
      <c r="M16" s="77">
        <v>0.19711971436237616</v>
      </c>
      <c r="N16" s="77">
        <v>0.2896379641396199</v>
      </c>
      <c r="O16" s="77">
        <v>0.34913187942027463</v>
      </c>
      <c r="P16" s="22"/>
    </row>
    <row r="17" spans="1:16" ht="14.45" customHeight="1">
      <c r="A17" s="70" t="s">
        <v>3</v>
      </c>
      <c r="B17" s="70"/>
      <c r="C17" s="53">
        <v>3.6410167521437242</v>
      </c>
      <c r="D17" s="54">
        <v>1.1198949808026302</v>
      </c>
      <c r="E17" s="54">
        <v>0.75056556958330289</v>
      </c>
      <c r="F17" s="54">
        <v>0.65206082675022081</v>
      </c>
      <c r="G17" s="57">
        <v>0.65394660765197277</v>
      </c>
      <c r="H17" s="96">
        <v>0.52787410367932286</v>
      </c>
      <c r="I17" s="77">
        <v>0.39175190730824916</v>
      </c>
      <c r="J17" s="77">
        <v>0.52175854963304336</v>
      </c>
      <c r="K17" s="77">
        <v>0.48588136193278236</v>
      </c>
      <c r="L17" s="77">
        <v>0.43774206934710441</v>
      </c>
      <c r="M17" s="77">
        <v>0.48323552617946397</v>
      </c>
      <c r="N17" s="77">
        <v>0.37126531672340385</v>
      </c>
      <c r="O17" s="77">
        <v>0.29941234577635845</v>
      </c>
      <c r="P17" s="22"/>
    </row>
    <row r="18" spans="1:16" ht="14.45" customHeight="1">
      <c r="A18" s="70" t="s">
        <v>4</v>
      </c>
      <c r="B18" s="70"/>
      <c r="C18" s="53">
        <v>91.732006484700804</v>
      </c>
      <c r="D18" s="54">
        <v>96.970823482943089</v>
      </c>
      <c r="E18" s="54">
        <v>98.373348901700354</v>
      </c>
      <c r="F18" s="54">
        <v>98.322062399438664</v>
      </c>
      <c r="G18" s="57">
        <v>98.445281815100586</v>
      </c>
      <c r="H18" s="96">
        <v>98.76866110262128</v>
      </c>
      <c r="I18" s="77">
        <v>98.970252129361171</v>
      </c>
      <c r="J18" s="77">
        <v>98.885426288916179</v>
      </c>
      <c r="K18" s="77">
        <v>98.98825583240756</v>
      </c>
      <c r="L18" s="77">
        <v>99.126821283659169</v>
      </c>
      <c r="M18" s="77">
        <v>99.190799663143125</v>
      </c>
      <c r="N18" s="77">
        <v>99.212481564276899</v>
      </c>
      <c r="O18" s="77">
        <v>99.21697210230397</v>
      </c>
      <c r="P18" s="22"/>
    </row>
    <row r="19" spans="1:16" ht="3.75" customHeight="1">
      <c r="A19" s="74"/>
      <c r="B19" s="74"/>
      <c r="C19" s="75"/>
      <c r="D19" s="89"/>
      <c r="E19" s="89"/>
      <c r="F19" s="89"/>
      <c r="G19" s="89"/>
      <c r="H19" s="89"/>
      <c r="I19" s="89"/>
      <c r="J19" s="89"/>
      <c r="K19" s="89"/>
      <c r="L19" s="76"/>
      <c r="M19" s="76"/>
      <c r="N19" s="76"/>
      <c r="O19" s="76"/>
      <c r="P19" s="15"/>
    </row>
    <row r="20" spans="1:16" ht="3.75" customHeight="1">
      <c r="A20" s="71"/>
      <c r="B20" s="71"/>
      <c r="C20" s="72"/>
      <c r="D20" s="72"/>
      <c r="E20" s="72"/>
      <c r="F20" s="72"/>
      <c r="G20" s="72"/>
      <c r="H20" s="72"/>
      <c r="I20" s="67"/>
      <c r="J20" s="67"/>
      <c r="K20" s="67"/>
      <c r="L20" s="67"/>
      <c r="M20" s="67"/>
      <c r="N20" s="67"/>
      <c r="O20" s="67"/>
      <c r="P20" s="12"/>
    </row>
    <row r="21" spans="1:16" ht="14.45" customHeight="1">
      <c r="A21" s="90" t="s">
        <v>5</v>
      </c>
      <c r="B21" s="90"/>
      <c r="C21" s="80">
        <v>100.00000000000001</v>
      </c>
      <c r="D21" s="80">
        <v>100</v>
      </c>
      <c r="E21" s="80">
        <v>100</v>
      </c>
      <c r="F21" s="80">
        <v>100</v>
      </c>
      <c r="G21" s="80">
        <v>100</v>
      </c>
      <c r="H21" s="80">
        <v>99.999999999999915</v>
      </c>
      <c r="I21" s="80">
        <v>100</v>
      </c>
      <c r="J21" s="80">
        <v>100</v>
      </c>
      <c r="K21" s="80">
        <v>100</v>
      </c>
      <c r="L21" s="80">
        <v>100</v>
      </c>
      <c r="M21" s="80">
        <v>100</v>
      </c>
      <c r="N21" s="80">
        <v>100</v>
      </c>
      <c r="O21" s="80">
        <v>100</v>
      </c>
      <c r="P21" s="9"/>
    </row>
    <row r="22" spans="1:16" ht="14.45" customHeight="1">
      <c r="A22" s="48"/>
      <c r="B22" s="48"/>
      <c r="C22" s="58"/>
      <c r="D22" s="52"/>
      <c r="E22" s="52"/>
      <c r="F22" s="52"/>
      <c r="G22" s="52"/>
      <c r="H22" s="59"/>
      <c r="I22" s="55"/>
      <c r="J22" s="55"/>
      <c r="K22" s="55"/>
      <c r="L22" s="55"/>
      <c r="M22" s="55"/>
      <c r="N22" s="55"/>
      <c r="O22" s="55"/>
      <c r="P22" s="4"/>
    </row>
    <row r="23" spans="1:16" ht="14.45" customHeight="1">
      <c r="A23" s="47" t="s">
        <v>19</v>
      </c>
      <c r="B23" s="47"/>
      <c r="C23" s="46"/>
      <c r="D23" s="46"/>
      <c r="E23" s="46"/>
      <c r="F23" s="46"/>
      <c r="G23" s="46"/>
      <c r="H23" s="46"/>
      <c r="I23" s="46"/>
      <c r="J23" s="46"/>
      <c r="K23" s="46"/>
      <c r="L23" s="46"/>
      <c r="M23" s="46"/>
      <c r="N23" s="46"/>
      <c r="O23" s="46"/>
    </row>
    <row r="24" spans="1:16" ht="14.45" customHeight="1">
      <c r="A24" s="42"/>
      <c r="B24" s="42"/>
    </row>
    <row r="25" spans="1:16" ht="14.45" customHeight="1">
      <c r="A25" s="42"/>
      <c r="B25" s="42"/>
    </row>
    <row r="26" spans="1:16" ht="14.45" customHeight="1">
      <c r="A26" s="42"/>
      <c r="B26" s="42"/>
    </row>
    <row r="27" spans="1:16" ht="14.45" customHeight="1">
      <c r="A27" s="42"/>
      <c r="B27" s="42"/>
    </row>
    <row r="28" spans="1:16" ht="14.1" customHeight="1">
      <c r="A28" s="1"/>
      <c r="B28" s="1"/>
    </row>
    <row r="29" spans="1:16" ht="14.45" customHeight="1">
      <c r="A29" s="1"/>
      <c r="B29" s="1"/>
    </row>
    <row r="30" spans="1:16" ht="14.1" customHeight="1">
      <c r="A30" s="42"/>
      <c r="B30" s="42"/>
    </row>
    <row r="31" spans="1:16" ht="14.45" customHeight="1">
      <c r="A31" s="42"/>
      <c r="B31" s="42"/>
    </row>
    <row r="32" spans="1:16" ht="14.45" customHeight="1">
      <c r="A32" s="42"/>
      <c r="B32" s="42"/>
    </row>
    <row r="33" spans="1:4" ht="14.45" customHeight="1">
      <c r="A33" s="42"/>
      <c r="B33" s="42"/>
    </row>
    <row r="43" spans="1:4" ht="9.9499999999999993" customHeight="1">
      <c r="A43" s="10"/>
      <c r="B43" s="43" t="s">
        <v>6</v>
      </c>
      <c r="C43" s="43"/>
      <c r="D43" s="42"/>
    </row>
    <row r="44" spans="1:4" ht="9.9499999999999993" customHeight="1">
      <c r="A44" s="10"/>
      <c r="B44" s="19" t="s">
        <v>7</v>
      </c>
    </row>
    <row r="45" spans="1:4" ht="9.9499999999999993" customHeight="1">
      <c r="A45" s="10"/>
    </row>
    <row r="46" spans="1:4" ht="9.75" customHeight="1">
      <c r="A46" s="11"/>
    </row>
  </sheetData>
  <mergeCells count="37">
    <mergeCell ref="A25:B25"/>
    <mergeCell ref="A26:B26"/>
    <mergeCell ref="A27:B27"/>
    <mergeCell ref="A14:B14"/>
    <mergeCell ref="A15:B15"/>
    <mergeCell ref="A16:B16"/>
    <mergeCell ref="A17:B17"/>
    <mergeCell ref="A18:B18"/>
    <mergeCell ref="A23:B23"/>
    <mergeCell ref="A24:B24"/>
    <mergeCell ref="A21:B21"/>
    <mergeCell ref="A22:B22"/>
    <mergeCell ref="B43:D43"/>
    <mergeCell ref="A30:B30"/>
    <mergeCell ref="A31:B31"/>
    <mergeCell ref="A32:B32"/>
    <mergeCell ref="A33:B33"/>
    <mergeCell ref="A8:B8"/>
    <mergeCell ref="A9:B9"/>
    <mergeCell ref="A12:B12"/>
    <mergeCell ref="A7:B7"/>
    <mergeCell ref="C2:C3"/>
    <mergeCell ref="D2:D3"/>
    <mergeCell ref="E2:E3"/>
    <mergeCell ref="A4:B4"/>
    <mergeCell ref="A5:B5"/>
    <mergeCell ref="A6:B6"/>
    <mergeCell ref="F2:F3"/>
    <mergeCell ref="H2:H3"/>
    <mergeCell ref="G2:G3"/>
    <mergeCell ref="I2:I3"/>
    <mergeCell ref="O2:O3"/>
    <mergeCell ref="L2:L3"/>
    <mergeCell ref="J2:J3"/>
    <mergeCell ref="K2:K3"/>
    <mergeCell ref="M2:M3"/>
    <mergeCell ref="N2:N3"/>
  </mergeCells>
  <phoneticPr fontId="4" type="noConversion"/>
  <pageMargins left="0.39370078740157483" right="0.39370078740157483" top="0.39370078740157483" bottom="0.39370078740157483" header="0" footer="0"/>
  <pageSetup paperSize="9" scale="6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tabel 1</vt:lpstr>
      <vt:lpstr>tabel 2</vt:lpstr>
      <vt:lpstr>tabel 3 </vt:lpstr>
      <vt:lpstr>tabel 4</vt:lpstr>
    </vt:vector>
  </TitlesOfParts>
  <Company>Productschappen PZ &amp; PVE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harnam</dc:creator>
  <cp:lastModifiedBy>Pierik, C.R. (Cor)</cp:lastModifiedBy>
  <cp:lastPrinted>2014-04-17T09:02:49Z</cp:lastPrinted>
  <dcterms:created xsi:type="dcterms:W3CDTF">2014-04-16T07:13:12Z</dcterms:created>
  <dcterms:modified xsi:type="dcterms:W3CDTF">2020-03-16T10:07:55Z</dcterms:modified>
</cp:coreProperties>
</file>