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TRE\Werk\Webmagazine\Productie Webmagazine\Lopende nummer\7601 - moord-en-doodslag\"/>
    </mc:Choice>
  </mc:AlternateContent>
  <bookViews>
    <workbookView xWindow="120" yWindow="120" windowWidth="19080" windowHeight="7905"/>
  </bookViews>
  <sheets>
    <sheet name="Tabel 1. Aantal 1996-2018" sheetId="10" r:id="rId1"/>
    <sheet name="Tabel 2. Relatie met dader" sheetId="1" r:id="rId2"/>
    <sheet name="Tabel 3. Pleegwijze" sheetId="13" r:id="rId3"/>
    <sheet name="Tabel 4. Herkomstgroepering" sheetId="15" r:id="rId4"/>
    <sheet name="Tabel 5. Regio" sheetId="14" r:id="rId5"/>
    <sheet name="Tabel 6. Europa" sheetId="16" r:id="rId6"/>
    <sheet name="Toelichting" sheetId="9" r:id="rId7"/>
  </sheets>
  <calcPr calcId="162913"/>
</workbook>
</file>

<file path=xl/calcChain.xml><?xml version="1.0" encoding="utf-8"?>
<calcChain xmlns="http://schemas.openxmlformats.org/spreadsheetml/2006/main">
  <c r="B35" i="13" l="1"/>
  <c r="B32" i="13"/>
  <c r="B33" i="13"/>
  <c r="B34" i="13"/>
  <c r="B36" i="13"/>
  <c r="B31" i="13"/>
  <c r="D7" i="13"/>
  <c r="C7" i="13"/>
  <c r="B10" i="13"/>
  <c r="B11" i="13"/>
  <c r="B12" i="13"/>
  <c r="B13" i="13"/>
  <c r="B14" i="13"/>
  <c r="B9" i="13"/>
  <c r="B7" i="13" s="1"/>
</calcChain>
</file>

<file path=xl/sharedStrings.xml><?xml version="1.0" encoding="utf-8"?>
<sst xmlns="http://schemas.openxmlformats.org/spreadsheetml/2006/main" count="185" uniqueCount="117">
  <si>
    <t>Mannen</t>
  </si>
  <si>
    <t>Vrouwen</t>
  </si>
  <si>
    <t>Amsterdam</t>
  </si>
  <si>
    <t>Rotterdam</t>
  </si>
  <si>
    <t>Den Haag</t>
  </si>
  <si>
    <t>Totaal</t>
  </si>
  <si>
    <t>%</t>
  </si>
  <si>
    <t>De belangrijkste bronnen voor de cijfers over moord en doodslag zijn:</t>
  </si>
  <si>
    <t>• gegevens uit de door de behandelend arts of lijkschouwer ingevulde doodsoorzaakformulieren;</t>
  </si>
  <si>
    <t>• rechtbankdossiers in geval van niet-natuurlijke dood.</t>
  </si>
  <si>
    <t>Toelichting bij de tabellen:</t>
  </si>
  <si>
    <t xml:space="preserve">Hierbij kan het onderscheid tussen doodslag (iemand is opzettelijk van het leven beroofd) en moord (er is tevens sprake van voorbedachten rade) niet worden gemaakt, omdat op het moment van raadpleging van de rechtbankdossiers </t>
  </si>
  <si>
    <t>vaak (nog) geen gerechtelijk vonnis is geveld. Hierdoor kan het onderscheid tussen verdachte en dader eveneens niet worden gemaakt.</t>
  </si>
  <si>
    <t>1997</t>
  </si>
  <si>
    <t>1998</t>
  </si>
  <si>
    <t>1999</t>
  </si>
  <si>
    <t>2000</t>
  </si>
  <si>
    <t>2001</t>
  </si>
  <si>
    <t>2002</t>
  </si>
  <si>
    <t>2003</t>
  </si>
  <si>
    <t>2004</t>
  </si>
  <si>
    <t>2005</t>
  </si>
  <si>
    <t>2006</t>
  </si>
  <si>
    <t>2007</t>
  </si>
  <si>
    <t>w.v. motief:</t>
  </si>
  <si>
    <t>Totaal moord en doodslag</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</si>
  <si>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</si>
  <si>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</si>
  <si>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</si>
  <si>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</si>
  <si>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</si>
  <si>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</si>
  <si>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</si>
  <si>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</si>
  <si>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</si>
  <si>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</si>
  <si>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</si>
  <si>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</si>
  <si>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</si>
  <si>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Kennis/vriend(in)</t>
  </si>
  <si>
    <t xml:space="preserve">  Criminelen onderling</t>
  </si>
  <si>
    <t xml:space="preserve">  Overig/onbekend</t>
  </si>
  <si>
    <t>Totaal verdachte/dader in beeld</t>
  </si>
  <si>
    <t xml:space="preserve">Deze tabellen hebben betrekking op alle moorden die in Nederland hebben plaatsgevonden. Het gaat hierbij zowel om ingezetenen (personen die op het moment van overlijden staan ingeschreven bij de Basisregistratie Personen), </t>
  </si>
  <si>
    <t xml:space="preserve">  Afrekening</t>
  </si>
  <si>
    <t xml:space="preserve">  Geen connectie</t>
  </si>
  <si>
    <t>2018*</t>
  </si>
  <si>
    <t>Tabel 1. Aantal slachtoffers door moord en doodslag naar geslacht, 1996-2018*</t>
  </si>
  <si>
    <t>absoluut</t>
  </si>
  <si>
    <r>
      <t>1)</t>
    </r>
    <r>
      <rPr>
        <sz val="10"/>
        <rFont val="Arial"/>
        <family val="2"/>
      </rPr>
      <t xml:space="preserve"> Gestandaardiseerd op de leeftijdsopbouw van mensen met een Nederlandse achtergrond</t>
    </r>
  </si>
  <si>
    <t>SMR</t>
  </si>
  <si>
    <t>Nederlandse achtergrond</t>
  </si>
  <si>
    <t>Migratieachtergrond</t>
  </si>
  <si>
    <t>Westerse migratieachtergond</t>
  </si>
  <si>
    <t>Niet-westerse migratieachtergrond</t>
  </si>
  <si>
    <t>mannen</t>
  </si>
  <si>
    <r>
      <t>per 100 000 inwoners</t>
    </r>
    <r>
      <rPr>
        <i/>
        <vertAlign val="superscript"/>
        <sz val="10"/>
        <rFont val="Arial"/>
        <family val="2"/>
      </rPr>
      <t>1)</t>
    </r>
  </si>
  <si>
    <t>**</t>
  </si>
  <si>
    <t>** Standard Mortality Rate (SMR) significant hoger met betrouwbaarheidsinterval van 95%</t>
  </si>
  <si>
    <t xml:space="preserve">Luxemburg </t>
  </si>
  <si>
    <t>Zwitserland</t>
  </si>
  <si>
    <t>Noorwegen</t>
  </si>
  <si>
    <t>Tsjechië</t>
  </si>
  <si>
    <t>Spanje</t>
  </si>
  <si>
    <t>Portugal</t>
  </si>
  <si>
    <t xml:space="preserve">Griekenland </t>
  </si>
  <si>
    <t>Polen</t>
  </si>
  <si>
    <t>Nederland</t>
  </si>
  <si>
    <t xml:space="preserve">Slovenië </t>
  </si>
  <si>
    <t>Ierland</t>
  </si>
  <si>
    <t>IJsland</t>
  </si>
  <si>
    <t>Duitsland</t>
  </si>
  <si>
    <t>Kroatië</t>
  </si>
  <si>
    <t>Zweden</t>
  </si>
  <si>
    <t>Servië</t>
  </si>
  <si>
    <t>Denemarken</t>
  </si>
  <si>
    <t>Verenigd Koninkrijk</t>
  </si>
  <si>
    <t>Finland</t>
  </si>
  <si>
    <t>Bosnië en Herzegovina</t>
  </si>
  <si>
    <t>Frankrijk</t>
  </si>
  <si>
    <t xml:space="preserve">Slowakije </t>
  </si>
  <si>
    <t>Roemenië</t>
  </si>
  <si>
    <t>Bulgarije</t>
  </si>
  <si>
    <t>België</t>
  </si>
  <si>
    <t>Estland</t>
  </si>
  <si>
    <t>Albanie</t>
  </si>
  <si>
    <t>Hongarije</t>
  </si>
  <si>
    <t>Letland</t>
  </si>
  <si>
    <t>Litouwen</t>
  </si>
  <si>
    <t>Oekraine</t>
  </si>
  <si>
    <t>Bron: UNODC (United Nations Office on Drugs and Crime)</t>
  </si>
  <si>
    <t>Land in Europa</t>
  </si>
  <si>
    <t>Meest recente jaar</t>
  </si>
  <si>
    <t>Per 100 000 van de bevolking</t>
  </si>
  <si>
    <t>Oostenrijk</t>
  </si>
  <si>
    <t xml:space="preserve">Italië </t>
  </si>
  <si>
    <t>Rusland</t>
  </si>
  <si>
    <t>als om niet-ingezetenen (in 2018 was dit 16 procent van alle slachtoffers van moord en doodslag). Deze gegevens worden opgenomen in de “Statistiek van de niet-natuurlijke dood”, die vanaf 1996 wordt bijgehouden.</t>
  </si>
  <si>
    <t>Tabel 3. Aantal slachtoffers van moord en doodslag naar pleegwijze en geslacht, 2016-2018*</t>
  </si>
  <si>
    <r>
      <t>Tabel 4. Sterfte</t>
    </r>
    <r>
      <rPr>
        <b/>
        <vertAlign val="superscript"/>
        <sz val="10"/>
        <rFont val="Arial"/>
        <family val="2"/>
      </rPr>
      <t>1)</t>
    </r>
    <r>
      <rPr>
        <b/>
        <sz val="10"/>
        <rFont val="Arial"/>
        <family val="2"/>
      </rPr>
      <t xml:space="preserve"> door moord en doodslag onder inwoners van Nederland naar herkomstgroepering, 2014-2018*</t>
    </r>
  </si>
  <si>
    <t>Tabel 6. Moord en doodslag in Europa per 100 000 van de gemiddelde bevolking, 2017</t>
  </si>
  <si>
    <t>per 100 000 inwoners</t>
  </si>
  <si>
    <t>Groningen</t>
  </si>
  <si>
    <t>Friesland</t>
  </si>
  <si>
    <t>Drenthe</t>
  </si>
  <si>
    <t>Overijssel</t>
  </si>
  <si>
    <t>Flevoland</t>
  </si>
  <si>
    <t>Gelderland</t>
  </si>
  <si>
    <t>Utrecht</t>
  </si>
  <si>
    <t>Noord-Holland</t>
  </si>
  <si>
    <t>Zuid-Holland</t>
  </si>
  <si>
    <t>Zeeland</t>
  </si>
  <si>
    <t>Noord-Brabant</t>
  </si>
  <si>
    <t>Limburg</t>
  </si>
  <si>
    <t>Tabel 6. Aantal slachtoffers van moord en doodslag per pleegprovincie en drie grootste gemeenten, periode 2014-2018*</t>
  </si>
  <si>
    <t>Tabel 2. Aantal slachtoffers van moord en doodslag naar relatie van de (vermoedelijke) dader met het slachtoffer, 2013-2018*</t>
  </si>
  <si>
    <t>w.v. niet-ingezetenen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</si>
</sst>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
      <b/>
      <vertAlign val="superscript"/>
      <sz val="10"/>
      <name val="Arial"/>
      <family val="2"/>
    </font>
    <font>
      <vertAlign val="superscript"/>
      <sz val="10"/>
      <name val="Arial"/>
      <family val="2"/>
    </font>
    <font>
      <i/>
      <vertAlign val="superscript"/>
      <sz val="10"/>
      <name val="Arial"/>
      <family val="2"/>
    </font>
    <font>
      <sz val="9"/>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applyNumberFormat="0" applyFill="0" applyBorder="0" applyProtection="0"/>
  </cellStyleXfs>
  <cellXfs count="51">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4" fillId="0" borderId="0" xfId="0" applyFont="1" applyBorder="1"/>
    <xf numFmtId="1" fontId="0" fillId="0" borderId="0" xfId="0" applyNumberFormat="1"/>
    <xf numFmtId="0" fontId="4" fillId="0" borderId="0" xfId="0" applyFont="1"/>
    <xf numFmtId="0" fontId="5" fillId="0" borderId="0" xfId="0" applyFont="1" applyBorder="1"/>
    <xf numFmtId="1" fontId="0" fillId="0" borderId="0" xfId="0" applyNumberFormat="1" applyBorder="1"/>
    <xf numFmtId="0" fontId="1" fillId="0" borderId="0" xfId="0" applyFont="1"/>
    <xf numFmtId="0" fontId="0" fillId="0" borderId="0" xfId="0" applyAlignment="1">
      <alignment horizontal="left"/>
    </xf>
    <xf numFmtId="0" fontId="0" fillId="0" borderId="0" xfId="0" applyFill="1" applyBorder="1"/>
    <xf numFmtId="0" fontId="0" fillId="0" borderId="1" xfId="0" applyBorder="1"/>
    <xf numFmtId="0" fontId="1" fillId="0" borderId="1" xfId="0" applyFont="1" applyBorder="1"/>
    <xf numFmtId="0" fontId="0" fillId="0" borderId="2" xfId="0" applyBorder="1"/>
    <xf numFmtId="0" fontId="4" fillId="0" borderId="2" xfId="0" applyFont="1" applyBorder="1"/>
    <xf numFmtId="0" fontId="4" fillId="0" borderId="2" xfId="0" applyFont="1" applyFill="1" applyBorder="1"/>
    <xf numFmtId="0" fontId="6" fillId="0" borderId="0" xfId="0" applyFont="1"/>
    <xf numFmtId="0" fontId="4" fillId="0" borderId="1" xfId="0" applyFont="1" applyBorder="1"/>
    <xf numFmtId="46" fontId="0" fillId="0" borderId="0" xfId="0" quotePrefix="1" applyNumberFormat="1"/>
    <xf numFmtId="0" fontId="1" fillId="0" borderId="0" xfId="0" applyFont="1" applyAlignment="1">
      <alignment horizontal="left"/>
    </xf>
    <xf numFmtId="0" fontId="0" fillId="0" borderId="0" xfId="0" applyFill="1" applyAlignment="1">
      <alignment horizontal="left"/>
    </xf>
    <xf numFmtId="0" fontId="0" fillId="0" borderId="3" xfId="0" applyBorder="1"/>
    <xf numFmtId="0" fontId="6" fillId="0" borderId="0" xfId="0" applyFont="1" applyBorder="1"/>
    <xf numFmtId="0" fontId="0" fillId="0" borderId="0" xfId="0" applyBorder="1" applyAlignment="1">
      <alignment horizontal="left"/>
    </xf>
    <xf numFmtId="164" fontId="0" fillId="0" borderId="0" xfId="0" applyNumberFormat="1" applyBorder="1"/>
    <xf numFmtId="0" fontId="0" fillId="0" borderId="1" xfId="0" applyFill="1" applyBorder="1"/>
    <xf numFmtId="0" fontId="5" fillId="0" borderId="2" xfId="0" applyFont="1" applyBorder="1"/>
    <xf numFmtId="0" fontId="5" fillId="0" borderId="2" xfId="0" applyFont="1" applyFill="1" applyBorder="1"/>
    <xf numFmtId="0" fontId="5" fillId="0" borderId="1" xfId="0" applyFont="1" applyBorder="1"/>
    <xf numFmtId="0" fontId="5" fillId="0" borderId="1" xfId="0" applyFont="1" applyBorder="1" applyAlignment="1">
      <alignment horizontal="right"/>
    </xf>
    <xf numFmtId="0" fontId="4" fillId="0" borderId="2" xfId="0" applyFont="1" applyFill="1" applyBorder="1" applyAlignment="1">
      <alignment horizontal="right"/>
    </xf>
    <xf numFmtId="0" fontId="5" fillId="0" borderId="0" xfId="0" applyFont="1" applyFill="1" applyBorder="1"/>
    <xf numFmtId="0" fontId="0" fillId="0" borderId="1" xfId="0" applyBorder="1" applyAlignment="1">
      <alignment horizontal="left"/>
    </xf>
    <xf numFmtId="2" fontId="0" fillId="0" borderId="1" xfId="0" applyNumberFormat="1" applyBorder="1"/>
    <xf numFmtId="164" fontId="0" fillId="0" borderId="0" xfId="0" applyNumberFormat="1" applyFill="1"/>
    <xf numFmtId="3" fontId="0" fillId="0" borderId="0" xfId="0" applyNumberFormat="1"/>
    <xf numFmtId="3" fontId="4" fillId="0" borderId="0" xfId="0" applyNumberFormat="1" applyFont="1" applyBorder="1"/>
    <xf numFmtId="3" fontId="4" fillId="0" borderId="0" xfId="0" applyNumberFormat="1" applyFont="1" applyFill="1" applyBorder="1"/>
    <xf numFmtId="0" fontId="8" fillId="0" borderId="0" xfId="0" applyFont="1"/>
    <xf numFmtId="3" fontId="4" fillId="0" borderId="0" xfId="0" applyNumberFormat="1" applyFont="1"/>
    <xf numFmtId="0" fontId="0" fillId="2" borderId="0" xfId="0" applyFill="1"/>
    <xf numFmtId="0" fontId="1" fillId="0" borderId="1" xfId="0" quotePrefix="1" applyFont="1" applyBorder="1" applyAlignment="1">
      <alignment horizontal="left"/>
    </xf>
    <xf numFmtId="0" fontId="0" fillId="0" borderId="0" xfId="0" quotePrefix="1" applyFill="1" applyBorder="1"/>
    <xf numFmtId="2" fontId="10" fillId="0" borderId="0" xfId="0" applyNumberFormat="1" applyFont="1"/>
    <xf numFmtId="0" fontId="10" fillId="0" borderId="0" xfId="0" applyFont="1"/>
    <xf numFmtId="0" fontId="0" fillId="2" borderId="0" xfId="0" applyFill="1" applyAlignment="1">
      <alignment horizontal="left"/>
    </xf>
    <xf numFmtId="0" fontId="1" fillId="0" borderId="0" xfId="0" applyFont="1" applyBorder="1"/>
    <xf numFmtId="1" fontId="0" fillId="0" borderId="1" xfId="0" applyNumberFormat="1" applyBorder="1"/>
    <xf numFmtId="164" fontId="0" fillId="0" borderId="1" xfId="0" applyNumberFormat="1" applyBorder="1"/>
  </cellXfs>
  <cellStyles count="3">
    <cellStyle name="Header" xfId="1"/>
    <cellStyle name="Standaard" xfId="0" builtinId="0"/>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workbookViewId="0">
      <selection activeCell="D6" sqref="D6"/>
    </sheetView>
  </sheetViews>
  <sheetFormatPr defaultRowHeight="12.75" x14ac:dyDescent="0.2"/>
  <cols>
    <col min="1" max="1" width="23.85546875" customWidth="1"/>
    <col min="2" max="3" width="11.5703125" customWidth="1"/>
    <col min="4" max="4" width="12" customWidth="1"/>
    <col min="5" max="5" width="3.140625" customWidth="1"/>
    <col min="6" max="6" width="18.85546875" customWidth="1"/>
  </cols>
  <sheetData>
    <row r="1" spans="1:8" x14ac:dyDescent="0.2">
      <c r="A1" s="14" t="s">
        <v>47</v>
      </c>
      <c r="B1" s="13"/>
      <c r="C1" s="13"/>
      <c r="D1" s="13"/>
      <c r="E1" s="13"/>
      <c r="F1" s="13"/>
      <c r="G1" s="13"/>
    </row>
    <row r="2" spans="1:8" x14ac:dyDescent="0.2">
      <c r="A2" s="1"/>
      <c r="B2" s="19" t="s">
        <v>0</v>
      </c>
      <c r="C2" s="19" t="s">
        <v>1</v>
      </c>
      <c r="D2" s="19" t="s">
        <v>5</v>
      </c>
      <c r="E2" s="19"/>
      <c r="F2" s="13"/>
      <c r="G2" s="13"/>
    </row>
    <row r="3" spans="1:8" x14ac:dyDescent="0.2">
      <c r="A3" s="13"/>
      <c r="B3" s="30" t="s">
        <v>26</v>
      </c>
      <c r="C3" s="30"/>
      <c r="D3" s="30"/>
      <c r="E3" s="30"/>
      <c r="F3" s="30" t="s">
        <v>116</v>
      </c>
      <c r="G3" s="31" t="s">
        <v>6</v>
      </c>
    </row>
    <row r="5" spans="1:8" x14ac:dyDescent="0.2">
      <c r="A5" s="11">
        <v>1996</v>
      </c>
      <c r="B5">
        <v>170</v>
      </c>
      <c r="C5">
        <v>69</v>
      </c>
      <c r="D5">
        <v>239</v>
      </c>
      <c r="F5">
        <v>30</v>
      </c>
      <c r="G5" s="3">
        <v>12.5</v>
      </c>
      <c r="H5" s="3"/>
    </row>
    <row r="6" spans="1:8" x14ac:dyDescent="0.2">
      <c r="A6" s="11" t="s">
        <v>13</v>
      </c>
      <c r="B6">
        <v>170</v>
      </c>
      <c r="C6">
        <v>67</v>
      </c>
      <c r="D6">
        <v>237</v>
      </c>
      <c r="F6">
        <v>30</v>
      </c>
      <c r="G6" s="3">
        <v>12.7</v>
      </c>
      <c r="H6" s="3"/>
    </row>
    <row r="7" spans="1:8" x14ac:dyDescent="0.2">
      <c r="A7" s="11" t="s">
        <v>14</v>
      </c>
      <c r="B7">
        <v>158</v>
      </c>
      <c r="C7">
        <v>50</v>
      </c>
      <c r="D7">
        <v>208</v>
      </c>
      <c r="F7">
        <v>32</v>
      </c>
      <c r="G7" s="3">
        <v>15.4</v>
      </c>
      <c r="H7" s="3"/>
    </row>
    <row r="8" spans="1:8" x14ac:dyDescent="0.2">
      <c r="A8" s="11" t="s">
        <v>15</v>
      </c>
      <c r="B8">
        <v>168</v>
      </c>
      <c r="C8">
        <v>62</v>
      </c>
      <c r="D8">
        <v>230</v>
      </c>
      <c r="F8">
        <v>27</v>
      </c>
      <c r="G8" s="3">
        <v>11.7</v>
      </c>
      <c r="H8" s="3"/>
    </row>
    <row r="9" spans="1:8" x14ac:dyDescent="0.2">
      <c r="A9" s="11" t="s">
        <v>16</v>
      </c>
      <c r="B9">
        <v>153</v>
      </c>
      <c r="C9">
        <v>70</v>
      </c>
      <c r="D9">
        <v>223</v>
      </c>
      <c r="F9">
        <v>43</v>
      </c>
      <c r="G9" s="3">
        <v>19.3</v>
      </c>
      <c r="H9" s="3"/>
    </row>
    <row r="10" spans="1:8" x14ac:dyDescent="0.2">
      <c r="A10" s="11" t="s">
        <v>17</v>
      </c>
      <c r="B10">
        <v>178</v>
      </c>
      <c r="C10">
        <v>86</v>
      </c>
      <c r="D10">
        <v>264</v>
      </c>
      <c r="F10">
        <v>63</v>
      </c>
      <c r="G10" s="3">
        <v>23.9</v>
      </c>
      <c r="H10" s="3"/>
    </row>
    <row r="11" spans="1:8" x14ac:dyDescent="0.2">
      <c r="A11" s="11" t="s">
        <v>18</v>
      </c>
      <c r="B11">
        <v>159</v>
      </c>
      <c r="C11">
        <v>65</v>
      </c>
      <c r="D11">
        <v>224</v>
      </c>
      <c r="F11">
        <v>29</v>
      </c>
      <c r="G11" s="3">
        <v>12.9</v>
      </c>
      <c r="H11" s="3"/>
    </row>
    <row r="12" spans="1:8" x14ac:dyDescent="0.2">
      <c r="A12" s="11" t="s">
        <v>19</v>
      </c>
      <c r="B12">
        <v>159</v>
      </c>
      <c r="C12">
        <v>88</v>
      </c>
      <c r="D12">
        <v>247</v>
      </c>
      <c r="F12">
        <v>46</v>
      </c>
      <c r="G12" s="3">
        <v>18.600000000000001</v>
      </c>
      <c r="H12" s="3"/>
    </row>
    <row r="13" spans="1:8" x14ac:dyDescent="0.2">
      <c r="A13" s="11" t="s">
        <v>20</v>
      </c>
      <c r="B13">
        <v>164</v>
      </c>
      <c r="C13">
        <v>59</v>
      </c>
      <c r="D13">
        <v>223</v>
      </c>
      <c r="F13">
        <v>32</v>
      </c>
      <c r="G13" s="3">
        <v>14.3</v>
      </c>
      <c r="H13" s="3"/>
    </row>
    <row r="14" spans="1:8" x14ac:dyDescent="0.2">
      <c r="A14" s="11" t="s">
        <v>21</v>
      </c>
      <c r="B14">
        <v>130</v>
      </c>
      <c r="C14">
        <v>67</v>
      </c>
      <c r="D14">
        <v>197</v>
      </c>
      <c r="F14">
        <v>23</v>
      </c>
      <c r="G14" s="3">
        <v>11.7</v>
      </c>
      <c r="H14" s="3"/>
    </row>
    <row r="15" spans="1:8" x14ac:dyDescent="0.2">
      <c r="A15" s="11" t="s">
        <v>22</v>
      </c>
      <c r="B15">
        <v>103</v>
      </c>
      <c r="C15">
        <v>56</v>
      </c>
      <c r="D15">
        <v>159</v>
      </c>
      <c r="F15">
        <v>31</v>
      </c>
      <c r="G15" s="3">
        <v>19.5</v>
      </c>
      <c r="H15" s="3"/>
    </row>
    <row r="16" spans="1:8" x14ac:dyDescent="0.2">
      <c r="A16" s="11" t="s">
        <v>23</v>
      </c>
      <c r="B16">
        <v>113</v>
      </c>
      <c r="C16">
        <v>51</v>
      </c>
      <c r="D16">
        <v>164</v>
      </c>
      <c r="F16">
        <v>21</v>
      </c>
      <c r="G16" s="3">
        <v>12.8</v>
      </c>
      <c r="H16" s="3"/>
    </row>
    <row r="17" spans="1:8" x14ac:dyDescent="0.2">
      <c r="A17" s="11">
        <v>2008</v>
      </c>
      <c r="B17">
        <v>126</v>
      </c>
      <c r="C17">
        <v>50</v>
      </c>
      <c r="D17">
        <v>176</v>
      </c>
      <c r="F17">
        <v>27</v>
      </c>
      <c r="G17" s="3">
        <v>15.3</v>
      </c>
      <c r="H17" s="3"/>
    </row>
    <row r="18" spans="1:8" x14ac:dyDescent="0.2">
      <c r="A18" s="11">
        <v>2009</v>
      </c>
      <c r="B18">
        <v>126</v>
      </c>
      <c r="C18">
        <v>49</v>
      </c>
      <c r="D18">
        <v>175</v>
      </c>
      <c r="F18">
        <v>23</v>
      </c>
      <c r="G18" s="3">
        <v>13.1</v>
      </c>
      <c r="H18" s="3"/>
    </row>
    <row r="19" spans="1:8" x14ac:dyDescent="0.2">
      <c r="A19" s="11">
        <v>2010</v>
      </c>
      <c r="B19">
        <v>101</v>
      </c>
      <c r="C19">
        <v>57</v>
      </c>
      <c r="D19">
        <v>158</v>
      </c>
      <c r="F19">
        <v>15</v>
      </c>
      <c r="G19" s="3">
        <v>9.5</v>
      </c>
      <c r="H19" s="3"/>
    </row>
    <row r="20" spans="1:8" x14ac:dyDescent="0.2">
      <c r="A20" s="11">
        <v>2011</v>
      </c>
      <c r="B20">
        <v>111</v>
      </c>
      <c r="C20">
        <v>54</v>
      </c>
      <c r="D20">
        <v>165</v>
      </c>
      <c r="F20">
        <v>26</v>
      </c>
      <c r="G20" s="3">
        <v>15.8</v>
      </c>
      <c r="H20" s="3"/>
    </row>
    <row r="21" spans="1:8" x14ac:dyDescent="0.2">
      <c r="A21" s="11">
        <v>2012</v>
      </c>
      <c r="B21">
        <v>104</v>
      </c>
      <c r="C21">
        <v>53</v>
      </c>
      <c r="D21">
        <v>157</v>
      </c>
      <c r="F21">
        <v>19</v>
      </c>
      <c r="G21" s="3">
        <v>12.1</v>
      </c>
      <c r="H21" s="3"/>
    </row>
    <row r="22" spans="1:8" x14ac:dyDescent="0.2">
      <c r="A22" s="11">
        <v>2013</v>
      </c>
      <c r="B22">
        <v>89</v>
      </c>
      <c r="C22">
        <v>58</v>
      </c>
      <c r="D22">
        <v>147</v>
      </c>
      <c r="F22">
        <v>22</v>
      </c>
      <c r="G22" s="3">
        <v>15</v>
      </c>
      <c r="H22" s="3"/>
    </row>
    <row r="23" spans="1:8" x14ac:dyDescent="0.2">
      <c r="A23" s="11">
        <v>2014</v>
      </c>
      <c r="B23">
        <v>113</v>
      </c>
      <c r="C23">
        <v>31</v>
      </c>
      <c r="D23">
        <v>144</v>
      </c>
      <c r="F23">
        <v>21</v>
      </c>
      <c r="G23" s="3">
        <v>14.6</v>
      </c>
      <c r="H23" s="3"/>
    </row>
    <row r="24" spans="1:8" x14ac:dyDescent="0.2">
      <c r="A24" s="11">
        <v>2015</v>
      </c>
      <c r="B24">
        <v>77</v>
      </c>
      <c r="C24">
        <v>43</v>
      </c>
      <c r="D24">
        <v>120</v>
      </c>
      <c r="F24">
        <v>16</v>
      </c>
      <c r="G24" s="3">
        <v>13.3</v>
      </c>
      <c r="H24" s="3"/>
    </row>
    <row r="25" spans="1:8" x14ac:dyDescent="0.2">
      <c r="A25" s="22">
        <v>2016</v>
      </c>
      <c r="B25" s="4">
        <v>74</v>
      </c>
      <c r="C25" s="4">
        <v>34</v>
      </c>
      <c r="D25" s="4">
        <v>108</v>
      </c>
      <c r="E25" s="4"/>
      <c r="F25" s="4">
        <v>13</v>
      </c>
      <c r="G25" s="36">
        <v>12</v>
      </c>
      <c r="H25" s="3"/>
    </row>
    <row r="26" spans="1:8" x14ac:dyDescent="0.2">
      <c r="A26" s="25">
        <v>2017</v>
      </c>
      <c r="B26" s="1">
        <v>112</v>
      </c>
      <c r="C26" s="1">
        <v>46</v>
      </c>
      <c r="D26" s="1">
        <v>158</v>
      </c>
      <c r="E26" s="1"/>
      <c r="F26" s="12">
        <v>26</v>
      </c>
      <c r="G26" s="26">
        <v>16.5</v>
      </c>
      <c r="H26" s="3"/>
    </row>
    <row r="27" spans="1:8" x14ac:dyDescent="0.2">
      <c r="A27" s="25" t="s">
        <v>46</v>
      </c>
      <c r="B27" s="1">
        <v>76</v>
      </c>
      <c r="C27" s="1">
        <v>43</v>
      </c>
      <c r="D27" s="1">
        <v>119</v>
      </c>
      <c r="E27" s="1"/>
      <c r="F27" s="1">
        <v>19</v>
      </c>
      <c r="G27" s="26">
        <v>16</v>
      </c>
      <c r="H27" s="3"/>
    </row>
    <row r="28" spans="1:8" x14ac:dyDescent="0.2">
      <c r="A28" s="34"/>
      <c r="B28" s="13"/>
      <c r="C28" s="13"/>
      <c r="D28" s="13"/>
      <c r="E28" s="13"/>
      <c r="F28" s="13"/>
      <c r="G28" s="35"/>
      <c r="H28" s="3"/>
    </row>
    <row r="30" spans="1:8" x14ac:dyDescent="0.2">
      <c r="A30" s="7" t="s">
        <v>34</v>
      </c>
    </row>
    <row r="32" spans="1:8" x14ac:dyDescent="0.2">
      <c r="A32"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election activeCell="M16" sqref="M16"/>
    </sheetView>
  </sheetViews>
  <sheetFormatPr defaultRowHeight="12.75" x14ac:dyDescent="0.2"/>
  <cols>
    <col min="1" max="1" width="28.42578125" customWidth="1"/>
    <col min="2" max="6" width="10.7109375" customWidth="1"/>
    <col min="7" max="7" width="2.5703125" customWidth="1"/>
    <col min="8" max="8" width="11.7109375" customWidth="1"/>
    <col min="9" max="9" width="2.5703125" customWidth="1"/>
    <col min="10" max="12" width="10.7109375" customWidth="1"/>
    <col min="13" max="13" width="11.5703125" customWidth="1"/>
    <col min="14" max="16" width="9.5703125" bestFit="1" customWidth="1"/>
    <col min="18" max="18" width="9.5703125" bestFit="1" customWidth="1"/>
  </cols>
  <sheetData>
    <row r="1" spans="1:18" x14ac:dyDescent="0.2">
      <c r="A1" s="14" t="s">
        <v>115</v>
      </c>
      <c r="B1" s="13"/>
      <c r="C1" s="13"/>
      <c r="D1" s="13"/>
      <c r="E1" s="13"/>
      <c r="F1" s="13"/>
      <c r="G1" s="13"/>
      <c r="H1" s="13"/>
      <c r="I1" s="13"/>
      <c r="J1" s="13"/>
    </row>
    <row r="2" spans="1:18" x14ac:dyDescent="0.2">
      <c r="A2" s="23"/>
      <c r="B2" s="16">
        <v>2013</v>
      </c>
      <c r="C2" s="16">
        <v>2014</v>
      </c>
      <c r="D2" s="16">
        <v>2015</v>
      </c>
      <c r="E2" s="17">
        <v>2016</v>
      </c>
      <c r="F2" s="32">
        <v>2017</v>
      </c>
      <c r="G2" s="16"/>
      <c r="H2" s="19" t="s">
        <v>46</v>
      </c>
      <c r="I2" s="19"/>
      <c r="J2" s="13"/>
    </row>
    <row r="3" spans="1:18" x14ac:dyDescent="0.2">
      <c r="A3" s="13"/>
      <c r="B3" s="28" t="s">
        <v>26</v>
      </c>
      <c r="C3" s="28"/>
      <c r="D3" s="28"/>
      <c r="E3" s="29"/>
      <c r="F3" s="29"/>
      <c r="G3" s="30"/>
      <c r="H3" s="30"/>
      <c r="I3" s="30"/>
      <c r="J3" s="28" t="s">
        <v>27</v>
      </c>
    </row>
    <row r="4" spans="1:18" x14ac:dyDescent="0.2">
      <c r="A4" s="1"/>
      <c r="B4" s="8"/>
      <c r="C4" s="8"/>
      <c r="D4" s="8"/>
      <c r="E4" s="33"/>
      <c r="F4" s="33"/>
      <c r="G4" s="8"/>
      <c r="H4" s="8"/>
      <c r="I4" s="8"/>
      <c r="J4" s="8"/>
    </row>
    <row r="5" spans="1:18" s="1" customFormat="1" x14ac:dyDescent="0.2">
      <c r="A5" s="24" t="s">
        <v>0</v>
      </c>
      <c r="B5" s="8"/>
      <c r="C5" s="8"/>
      <c r="D5" s="8"/>
      <c r="E5" s="8"/>
    </row>
    <row r="6" spans="1:18" s="1" customFormat="1" x14ac:dyDescent="0.2">
      <c r="A6" s="24"/>
      <c r="B6" s="8"/>
      <c r="C6" s="8"/>
      <c r="D6" s="8"/>
      <c r="E6" s="8"/>
    </row>
    <row r="7" spans="1:18" s="1" customFormat="1" x14ac:dyDescent="0.2">
      <c r="A7" t="s">
        <v>25</v>
      </c>
      <c r="B7">
        <v>89</v>
      </c>
      <c r="C7">
        <v>113</v>
      </c>
      <c r="D7">
        <v>77</v>
      </c>
      <c r="E7">
        <v>74</v>
      </c>
      <c r="F7">
        <v>112</v>
      </c>
      <c r="G7"/>
      <c r="H7">
        <v>76</v>
      </c>
      <c r="I7"/>
      <c r="J7" s="9">
        <v>100</v>
      </c>
      <c r="L7" s="9"/>
    </row>
    <row r="8" spans="1:18" s="1" customFormat="1" x14ac:dyDescent="0.2">
      <c r="A8" s="24"/>
      <c r="B8" s="8"/>
      <c r="C8" s="8"/>
      <c r="D8" s="8"/>
      <c r="E8" s="8"/>
      <c r="J8" s="9"/>
      <c r="L8" s="9"/>
      <c r="M8" s="9"/>
      <c r="N8" s="9"/>
      <c r="O8" s="9"/>
      <c r="P8" s="9"/>
      <c r="Q8" s="9"/>
      <c r="R8" s="9"/>
    </row>
    <row r="9" spans="1:18" s="1" customFormat="1" x14ac:dyDescent="0.2">
      <c r="A9" s="5" t="s">
        <v>42</v>
      </c>
      <c r="B9" s="1">
        <v>66</v>
      </c>
      <c r="C9" s="1">
        <v>79</v>
      </c>
      <c r="D9" s="1">
        <v>53</v>
      </c>
      <c r="E9" s="1">
        <v>51</v>
      </c>
      <c r="F9" s="1">
        <v>83</v>
      </c>
      <c r="G9"/>
      <c r="H9">
        <v>63</v>
      </c>
      <c r="I9"/>
      <c r="J9" s="9">
        <v>83</v>
      </c>
      <c r="L9" s="9"/>
      <c r="M9" s="9"/>
      <c r="N9" s="9"/>
      <c r="O9" s="9"/>
      <c r="P9" s="9"/>
      <c r="Q9" s="9"/>
      <c r="R9" s="9"/>
    </row>
    <row r="10" spans="1:18" x14ac:dyDescent="0.2">
      <c r="A10" s="7" t="s">
        <v>36</v>
      </c>
      <c r="B10">
        <v>2</v>
      </c>
      <c r="C10">
        <v>7</v>
      </c>
      <c r="D10">
        <v>4</v>
      </c>
      <c r="E10">
        <v>2</v>
      </c>
      <c r="F10">
        <v>5</v>
      </c>
      <c r="H10">
        <v>2</v>
      </c>
      <c r="J10" s="9">
        <v>3</v>
      </c>
      <c r="L10" s="9"/>
      <c r="M10" s="9"/>
      <c r="N10" s="9"/>
      <c r="O10" s="9"/>
      <c r="P10" s="9"/>
      <c r="Q10" s="9"/>
      <c r="R10" s="9"/>
    </row>
    <row r="11" spans="1:18" x14ac:dyDescent="0.2">
      <c r="A11" s="7" t="s">
        <v>37</v>
      </c>
      <c r="B11">
        <v>10</v>
      </c>
      <c r="C11">
        <v>7</v>
      </c>
      <c r="D11">
        <v>4</v>
      </c>
      <c r="E11">
        <v>2</v>
      </c>
      <c r="F11">
        <v>3</v>
      </c>
      <c r="H11">
        <v>4</v>
      </c>
      <c r="J11" s="9">
        <v>5</v>
      </c>
      <c r="L11" s="9"/>
      <c r="M11" s="9"/>
      <c r="N11" s="9"/>
      <c r="O11" s="9"/>
      <c r="P11" s="9"/>
      <c r="Q11" s="9"/>
      <c r="R11" s="9"/>
    </row>
    <row r="12" spans="1:18" x14ac:dyDescent="0.2">
      <c r="A12" s="7" t="s">
        <v>38</v>
      </c>
      <c r="B12">
        <v>5</v>
      </c>
      <c r="C12">
        <v>8</v>
      </c>
      <c r="D12">
        <v>5</v>
      </c>
      <c r="E12">
        <v>5</v>
      </c>
      <c r="F12">
        <v>5</v>
      </c>
      <c r="H12">
        <v>3</v>
      </c>
      <c r="J12" s="9">
        <v>4</v>
      </c>
      <c r="L12" s="9"/>
      <c r="M12" s="9"/>
      <c r="N12" s="9"/>
      <c r="O12" s="9"/>
      <c r="P12" s="9"/>
      <c r="Q12" s="9"/>
      <c r="R12" s="9"/>
    </row>
    <row r="13" spans="1:18" x14ac:dyDescent="0.2">
      <c r="A13" s="7" t="s">
        <v>39</v>
      </c>
      <c r="B13">
        <v>23</v>
      </c>
      <c r="C13">
        <v>23</v>
      </c>
      <c r="D13">
        <v>19</v>
      </c>
      <c r="E13">
        <v>22</v>
      </c>
      <c r="F13">
        <v>19</v>
      </c>
      <c r="H13">
        <v>26</v>
      </c>
      <c r="J13" s="9">
        <v>34</v>
      </c>
      <c r="L13" s="9"/>
      <c r="M13" s="9"/>
      <c r="N13" s="9"/>
      <c r="O13" s="9"/>
      <c r="P13" s="9"/>
      <c r="Q13" s="9"/>
      <c r="R13" s="9"/>
    </row>
    <row r="14" spans="1:18" x14ac:dyDescent="0.2">
      <c r="A14" s="7" t="s">
        <v>40</v>
      </c>
      <c r="B14">
        <v>12</v>
      </c>
      <c r="C14">
        <v>9</v>
      </c>
      <c r="D14">
        <v>12</v>
      </c>
      <c r="E14" s="6">
        <v>8</v>
      </c>
      <c r="F14" s="6">
        <v>21</v>
      </c>
      <c r="H14">
        <v>15</v>
      </c>
      <c r="J14" s="9">
        <v>20</v>
      </c>
      <c r="L14" s="9"/>
      <c r="M14" s="9"/>
      <c r="N14" s="9"/>
      <c r="O14" s="9"/>
      <c r="P14" s="9"/>
      <c r="Q14" s="9"/>
      <c r="R14" s="9"/>
    </row>
    <row r="15" spans="1:18" x14ac:dyDescent="0.2">
      <c r="A15" s="7" t="s">
        <v>45</v>
      </c>
      <c r="B15">
        <v>3</v>
      </c>
      <c r="C15">
        <v>12</v>
      </c>
      <c r="D15">
        <v>3</v>
      </c>
      <c r="E15">
        <v>5</v>
      </c>
      <c r="F15">
        <v>17</v>
      </c>
      <c r="H15">
        <v>9</v>
      </c>
      <c r="J15" s="9">
        <v>12</v>
      </c>
      <c r="L15" s="9"/>
      <c r="M15" s="9"/>
      <c r="N15" s="9"/>
      <c r="O15" s="9"/>
      <c r="P15" s="9"/>
      <c r="Q15" s="9"/>
      <c r="R15" s="9"/>
    </row>
    <row r="16" spans="1:18" x14ac:dyDescent="0.2">
      <c r="A16" s="7" t="s">
        <v>41</v>
      </c>
      <c r="B16">
        <v>11</v>
      </c>
      <c r="C16">
        <v>13</v>
      </c>
      <c r="D16">
        <v>6</v>
      </c>
      <c r="E16">
        <v>7</v>
      </c>
      <c r="F16">
        <v>13</v>
      </c>
      <c r="H16">
        <v>4</v>
      </c>
      <c r="J16" s="9">
        <v>5</v>
      </c>
      <c r="L16" s="9"/>
      <c r="M16" s="9"/>
      <c r="N16" s="9"/>
      <c r="O16" s="9"/>
      <c r="P16" s="9"/>
      <c r="Q16" s="9"/>
      <c r="R16" s="9"/>
    </row>
    <row r="17" spans="1:18" x14ac:dyDescent="0.2">
      <c r="J17" s="9"/>
      <c r="L17" s="9"/>
      <c r="M17" s="9"/>
      <c r="N17" s="9"/>
      <c r="O17" s="9"/>
      <c r="P17" s="9"/>
      <c r="Q17" s="9"/>
      <c r="R17" s="9"/>
    </row>
    <row r="18" spans="1:18" x14ac:dyDescent="0.2">
      <c r="A18" s="7" t="s">
        <v>35</v>
      </c>
      <c r="B18">
        <v>23</v>
      </c>
      <c r="C18">
        <v>34</v>
      </c>
      <c r="D18">
        <v>24</v>
      </c>
      <c r="E18">
        <v>23</v>
      </c>
      <c r="F18">
        <v>29</v>
      </c>
      <c r="H18">
        <v>13</v>
      </c>
      <c r="J18" s="9">
        <v>17</v>
      </c>
      <c r="L18" s="9"/>
      <c r="M18" s="9"/>
      <c r="N18" s="9"/>
      <c r="O18" s="9"/>
      <c r="P18" s="9"/>
      <c r="Q18" s="9"/>
      <c r="R18" s="9"/>
    </row>
    <row r="19" spans="1:18" x14ac:dyDescent="0.2">
      <c r="A19" s="7" t="s">
        <v>24</v>
      </c>
      <c r="J19" s="9"/>
      <c r="L19" s="9"/>
      <c r="M19" s="9"/>
      <c r="N19" s="9"/>
      <c r="O19" s="9"/>
      <c r="P19" s="9"/>
      <c r="Q19" s="9"/>
      <c r="R19" s="9"/>
    </row>
    <row r="20" spans="1:18" x14ac:dyDescent="0.2">
      <c r="A20" s="7" t="s">
        <v>44</v>
      </c>
      <c r="B20">
        <v>12</v>
      </c>
      <c r="C20">
        <v>16</v>
      </c>
      <c r="D20">
        <v>14</v>
      </c>
      <c r="E20" s="4">
        <v>12</v>
      </c>
      <c r="F20" s="4">
        <v>12</v>
      </c>
      <c r="H20">
        <v>3</v>
      </c>
      <c r="J20" s="9">
        <v>4</v>
      </c>
      <c r="L20" s="9"/>
      <c r="M20" s="9"/>
      <c r="N20" s="9"/>
      <c r="O20" s="9"/>
      <c r="P20" s="9"/>
      <c r="Q20" s="9"/>
      <c r="R20" s="9"/>
    </row>
    <row r="21" spans="1:18" x14ac:dyDescent="0.2">
      <c r="J21" s="9"/>
      <c r="L21" s="9"/>
    </row>
    <row r="22" spans="1:18" x14ac:dyDescent="0.2">
      <c r="A22" s="1"/>
      <c r="B22" s="1"/>
      <c r="C22" s="1"/>
      <c r="D22" s="1"/>
      <c r="E22" s="12"/>
      <c r="F22" s="1"/>
      <c r="G22" s="1"/>
      <c r="H22" s="1"/>
      <c r="I22" s="1"/>
      <c r="J22" s="9"/>
      <c r="L22" s="9"/>
    </row>
    <row r="23" spans="1:18" x14ac:dyDescent="0.2">
      <c r="A23" s="18" t="s">
        <v>1</v>
      </c>
      <c r="E23" s="4"/>
      <c r="J23" s="9"/>
      <c r="L23" s="9"/>
    </row>
    <row r="24" spans="1:18" x14ac:dyDescent="0.2">
      <c r="A24" s="18"/>
      <c r="E24" s="4"/>
      <c r="J24" s="9"/>
      <c r="L24" s="9"/>
    </row>
    <row r="25" spans="1:18" x14ac:dyDescent="0.2">
      <c r="A25" s="7" t="s">
        <v>25</v>
      </c>
      <c r="B25">
        <v>58</v>
      </c>
      <c r="C25">
        <v>31</v>
      </c>
      <c r="D25">
        <v>43</v>
      </c>
      <c r="E25">
        <v>34</v>
      </c>
      <c r="F25">
        <v>46</v>
      </c>
      <c r="H25">
        <v>43</v>
      </c>
      <c r="J25" s="9">
        <v>100</v>
      </c>
      <c r="L25" s="9"/>
      <c r="M25" s="9"/>
      <c r="N25" s="9"/>
      <c r="O25" s="9"/>
      <c r="P25" s="9"/>
      <c r="Q25" s="9"/>
      <c r="R25" s="9"/>
    </row>
    <row r="26" spans="1:18" x14ac:dyDescent="0.2">
      <c r="A26" s="18"/>
      <c r="E26" s="4"/>
      <c r="J26" s="9"/>
      <c r="L26" s="9"/>
      <c r="M26" s="9"/>
      <c r="N26" s="9"/>
      <c r="O26" s="9"/>
      <c r="P26" s="9"/>
      <c r="Q26" s="9"/>
      <c r="R26" s="9"/>
    </row>
    <row r="27" spans="1:18" x14ac:dyDescent="0.2">
      <c r="A27" t="s">
        <v>42</v>
      </c>
      <c r="B27">
        <v>55</v>
      </c>
      <c r="C27">
        <v>29</v>
      </c>
      <c r="D27">
        <v>41</v>
      </c>
      <c r="E27">
        <v>32</v>
      </c>
      <c r="F27">
        <v>40</v>
      </c>
      <c r="H27">
        <v>42</v>
      </c>
      <c r="J27" s="9">
        <v>98</v>
      </c>
      <c r="L27" s="9"/>
      <c r="M27" s="9"/>
      <c r="N27" s="9"/>
      <c r="O27" s="9"/>
      <c r="P27" s="9"/>
      <c r="Q27" s="9"/>
      <c r="R27" s="9"/>
    </row>
    <row r="28" spans="1:18" x14ac:dyDescent="0.2">
      <c r="A28" s="7" t="s">
        <v>36</v>
      </c>
      <c r="B28">
        <v>28</v>
      </c>
      <c r="C28">
        <v>16</v>
      </c>
      <c r="D28">
        <v>23</v>
      </c>
      <c r="E28">
        <v>21</v>
      </c>
      <c r="F28">
        <v>18</v>
      </c>
      <c r="H28">
        <v>33</v>
      </c>
      <c r="J28" s="9">
        <v>77</v>
      </c>
      <c r="L28" s="9"/>
      <c r="M28" s="9"/>
      <c r="N28" s="9"/>
      <c r="O28" s="9"/>
      <c r="P28" s="9"/>
      <c r="Q28" s="9"/>
      <c r="R28" s="9"/>
    </row>
    <row r="29" spans="1:18" x14ac:dyDescent="0.2">
      <c r="A29" s="7" t="s">
        <v>37</v>
      </c>
      <c r="B29">
        <v>5</v>
      </c>
      <c r="C29">
        <v>2</v>
      </c>
      <c r="D29">
        <v>3</v>
      </c>
      <c r="E29">
        <v>2</v>
      </c>
      <c r="F29">
        <v>5</v>
      </c>
      <c r="H29">
        <v>2</v>
      </c>
      <c r="J29" s="9">
        <v>5</v>
      </c>
      <c r="L29" s="9"/>
      <c r="M29" s="9"/>
      <c r="N29" s="9"/>
      <c r="O29" s="9"/>
      <c r="P29" s="9"/>
      <c r="Q29" s="9"/>
      <c r="R29" s="9"/>
    </row>
    <row r="30" spans="1:18" x14ac:dyDescent="0.2">
      <c r="A30" s="7" t="s">
        <v>38</v>
      </c>
      <c r="B30">
        <v>4</v>
      </c>
      <c r="C30">
        <v>4</v>
      </c>
      <c r="D30">
        <v>8</v>
      </c>
      <c r="E30" s="4">
        <v>5</v>
      </c>
      <c r="F30" s="4">
        <v>4</v>
      </c>
      <c r="H30">
        <v>3</v>
      </c>
      <c r="J30" s="9">
        <v>7</v>
      </c>
      <c r="L30" s="9"/>
      <c r="M30" s="9"/>
      <c r="N30" s="9"/>
      <c r="O30" s="9"/>
      <c r="P30" s="9"/>
      <c r="Q30" s="9"/>
      <c r="R30" s="9"/>
    </row>
    <row r="31" spans="1:18" x14ac:dyDescent="0.2">
      <c r="A31" s="7" t="s">
        <v>39</v>
      </c>
      <c r="B31">
        <v>6</v>
      </c>
      <c r="C31">
        <v>2</v>
      </c>
      <c r="D31">
        <v>2</v>
      </c>
      <c r="E31" s="4">
        <v>3</v>
      </c>
      <c r="F31">
        <v>6</v>
      </c>
      <c r="H31">
        <v>2</v>
      </c>
      <c r="J31" s="9">
        <v>5</v>
      </c>
      <c r="L31" s="9"/>
      <c r="M31" s="9"/>
      <c r="N31" s="9"/>
      <c r="O31" s="9"/>
      <c r="P31" s="9"/>
      <c r="Q31" s="9"/>
      <c r="R31" s="9"/>
    </row>
    <row r="32" spans="1:18" x14ac:dyDescent="0.2">
      <c r="A32" s="7" t="s">
        <v>40</v>
      </c>
      <c r="B32">
        <v>3</v>
      </c>
      <c r="C32">
        <v>0</v>
      </c>
      <c r="D32">
        <v>1</v>
      </c>
      <c r="E32">
        <v>0</v>
      </c>
      <c r="F32">
        <v>0</v>
      </c>
      <c r="H32">
        <v>0</v>
      </c>
      <c r="J32" s="9">
        <v>0</v>
      </c>
      <c r="L32" s="9"/>
      <c r="M32" s="9"/>
      <c r="N32" s="9"/>
      <c r="O32" s="9"/>
      <c r="P32" s="9"/>
      <c r="Q32" s="9"/>
      <c r="R32" s="9"/>
    </row>
    <row r="33" spans="1:18" x14ac:dyDescent="0.2">
      <c r="A33" s="7" t="s">
        <v>45</v>
      </c>
      <c r="B33">
        <v>4</v>
      </c>
      <c r="C33">
        <v>4</v>
      </c>
      <c r="D33">
        <v>3</v>
      </c>
      <c r="E33">
        <v>0</v>
      </c>
      <c r="F33">
        <v>3</v>
      </c>
      <c r="H33">
        <v>0</v>
      </c>
      <c r="J33" s="9">
        <v>0</v>
      </c>
      <c r="L33" s="9"/>
      <c r="M33" s="9"/>
      <c r="N33" s="9"/>
      <c r="O33" s="9"/>
      <c r="P33" s="9"/>
      <c r="Q33" s="9"/>
      <c r="R33" s="9"/>
    </row>
    <row r="34" spans="1:18" x14ac:dyDescent="0.2">
      <c r="A34" s="7" t="s">
        <v>41</v>
      </c>
      <c r="B34">
        <v>5</v>
      </c>
      <c r="C34">
        <v>1</v>
      </c>
      <c r="D34">
        <v>1</v>
      </c>
      <c r="E34">
        <v>1</v>
      </c>
      <c r="F34">
        <v>4</v>
      </c>
      <c r="H34">
        <v>2</v>
      </c>
      <c r="J34" s="9">
        <v>5</v>
      </c>
      <c r="L34" s="9"/>
      <c r="M34" s="9"/>
      <c r="N34" s="9"/>
      <c r="O34" s="9"/>
      <c r="P34" s="9"/>
      <c r="Q34" s="9"/>
      <c r="R34" s="9"/>
    </row>
    <row r="35" spans="1:18" x14ac:dyDescent="0.2">
      <c r="J35" s="9"/>
      <c r="L35" s="9"/>
      <c r="M35" s="9"/>
      <c r="N35" s="9"/>
      <c r="O35" s="9"/>
      <c r="P35" s="9"/>
      <c r="Q35" s="9"/>
      <c r="R35" s="9"/>
    </row>
    <row r="36" spans="1:18" x14ac:dyDescent="0.2">
      <c r="A36" t="s">
        <v>35</v>
      </c>
      <c r="B36">
        <v>3</v>
      </c>
      <c r="C36">
        <v>2</v>
      </c>
      <c r="D36">
        <v>2</v>
      </c>
      <c r="E36">
        <v>2</v>
      </c>
      <c r="F36">
        <v>6</v>
      </c>
      <c r="H36">
        <v>1</v>
      </c>
      <c r="J36" s="9">
        <v>2</v>
      </c>
      <c r="L36" s="9"/>
      <c r="M36" s="9"/>
      <c r="N36" s="9"/>
      <c r="O36" s="9"/>
      <c r="P36" s="9"/>
      <c r="Q36" s="9"/>
      <c r="R36" s="9"/>
    </row>
    <row r="37" spans="1:18" x14ac:dyDescent="0.2">
      <c r="A37" t="s">
        <v>24</v>
      </c>
      <c r="J37" s="9"/>
      <c r="L37" s="9"/>
      <c r="M37" s="9"/>
      <c r="N37" s="9"/>
      <c r="O37" s="9"/>
      <c r="P37" s="9"/>
      <c r="Q37" s="9"/>
      <c r="R37" s="9"/>
    </row>
    <row r="38" spans="1:18" x14ac:dyDescent="0.2">
      <c r="A38" s="7" t="s">
        <v>44</v>
      </c>
      <c r="B38">
        <v>1</v>
      </c>
      <c r="C38">
        <v>1</v>
      </c>
      <c r="D38">
        <v>1</v>
      </c>
      <c r="E38">
        <v>0</v>
      </c>
      <c r="F38">
        <v>2</v>
      </c>
      <c r="H38">
        <v>0</v>
      </c>
      <c r="J38" s="9">
        <v>0</v>
      </c>
      <c r="L38" s="9"/>
      <c r="M38" s="9"/>
      <c r="N38" s="9"/>
      <c r="O38" s="9"/>
      <c r="P38" s="9"/>
      <c r="Q38" s="9"/>
      <c r="R38" s="9"/>
    </row>
    <row r="39" spans="1:18" x14ac:dyDescent="0.2">
      <c r="A39" s="13"/>
      <c r="B39" s="13"/>
      <c r="C39" s="13"/>
      <c r="D39" s="13"/>
      <c r="E39" s="13"/>
      <c r="F39" s="13"/>
      <c r="G39" s="13"/>
      <c r="H39" s="13"/>
      <c r="I39" s="13"/>
      <c r="J39" s="13"/>
    </row>
    <row r="41" spans="1:18" x14ac:dyDescent="0.2">
      <c r="A41" s="7" t="s">
        <v>34</v>
      </c>
    </row>
    <row r="42" spans="1:18" x14ac:dyDescent="0.2">
      <c r="A42" s="7"/>
    </row>
  </sheetData>
  <phoneticPr fontId="2" type="noConversion"/>
  <pageMargins left="0.24" right="0.3" top="0.26" bottom="0.17" header="0.17" footer="0.17"/>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heetViews>
  <sheetFormatPr defaultRowHeight="12.75" x14ac:dyDescent="0.2"/>
  <cols>
    <col min="1" max="1" width="32" customWidth="1"/>
  </cols>
  <sheetData>
    <row r="1" spans="1:12" x14ac:dyDescent="0.2">
      <c r="A1" s="14" t="s">
        <v>98</v>
      </c>
      <c r="B1" s="13"/>
      <c r="C1" s="13"/>
      <c r="D1" s="13"/>
      <c r="E1" s="13"/>
      <c r="F1" s="13"/>
      <c r="G1" s="13"/>
      <c r="H1" s="13"/>
    </row>
    <row r="2" spans="1:12" x14ac:dyDescent="0.2">
      <c r="A2" s="23"/>
      <c r="B2" s="15" t="s">
        <v>5</v>
      </c>
      <c r="C2" s="15" t="s">
        <v>0</v>
      </c>
      <c r="D2" s="15" t="s">
        <v>1</v>
      </c>
      <c r="E2" s="15"/>
      <c r="F2" s="15" t="s">
        <v>5</v>
      </c>
      <c r="G2" s="15" t="s">
        <v>0</v>
      </c>
      <c r="H2" s="15" t="s">
        <v>1</v>
      </c>
    </row>
    <row r="3" spans="1:12" x14ac:dyDescent="0.2">
      <c r="A3" s="1"/>
      <c r="B3" s="1"/>
      <c r="C3" s="1"/>
      <c r="D3" s="1"/>
      <c r="E3" s="1"/>
      <c r="F3" s="1"/>
      <c r="G3" s="1"/>
      <c r="H3" s="1"/>
    </row>
    <row r="4" spans="1:12" x14ac:dyDescent="0.2">
      <c r="A4" s="13"/>
      <c r="B4" s="30" t="s">
        <v>26</v>
      </c>
      <c r="C4" s="13"/>
      <c r="D4" s="30"/>
      <c r="E4" s="30"/>
      <c r="F4" s="30" t="s">
        <v>27</v>
      </c>
      <c r="G4" s="13"/>
      <c r="H4" s="30"/>
    </row>
    <row r="6" spans="1:12" x14ac:dyDescent="0.2">
      <c r="A6" s="21">
        <v>2016</v>
      </c>
    </row>
    <row r="7" spans="1:12" x14ac:dyDescent="0.2">
      <c r="A7" t="s">
        <v>5</v>
      </c>
      <c r="B7">
        <f>+B9+B10+B11+B12+B13+B14</f>
        <v>108</v>
      </c>
      <c r="C7">
        <f>+C9+C10+C11+C12+C13+C14</f>
        <v>74</v>
      </c>
      <c r="D7">
        <f>+D9+D10+D11+D12+D13+D14</f>
        <v>34</v>
      </c>
      <c r="F7" s="6">
        <v>100</v>
      </c>
      <c r="G7" s="6">
        <v>100</v>
      </c>
      <c r="H7" s="6">
        <v>100</v>
      </c>
      <c r="J7" s="6"/>
      <c r="K7" s="6"/>
      <c r="L7" s="6"/>
    </row>
    <row r="8" spans="1:12" x14ac:dyDescent="0.2">
      <c r="A8" s="21"/>
      <c r="J8" s="6"/>
      <c r="K8" s="6"/>
      <c r="L8" s="6"/>
    </row>
    <row r="9" spans="1:12" x14ac:dyDescent="0.2">
      <c r="A9" t="s">
        <v>29</v>
      </c>
      <c r="B9">
        <f t="shared" ref="B9:B14" si="0">+C9+D9</f>
        <v>9</v>
      </c>
      <c r="C9">
        <v>2</v>
      </c>
      <c r="D9">
        <v>7</v>
      </c>
      <c r="F9" s="6">
        <v>8</v>
      </c>
      <c r="G9" s="6">
        <v>3</v>
      </c>
      <c r="H9" s="6">
        <v>21</v>
      </c>
      <c r="J9" s="6"/>
      <c r="K9" s="6"/>
      <c r="L9" s="6"/>
    </row>
    <row r="10" spans="1:12" x14ac:dyDescent="0.2">
      <c r="A10" t="s">
        <v>30</v>
      </c>
      <c r="B10">
        <f t="shared" si="0"/>
        <v>13</v>
      </c>
      <c r="C10">
        <v>7</v>
      </c>
      <c r="D10">
        <v>6</v>
      </c>
      <c r="F10" s="6">
        <v>12</v>
      </c>
      <c r="G10" s="6">
        <v>9</v>
      </c>
      <c r="H10" s="6">
        <v>18</v>
      </c>
      <c r="J10" s="6"/>
      <c r="K10" s="6"/>
      <c r="L10" s="6"/>
    </row>
    <row r="11" spans="1:12" x14ac:dyDescent="0.2">
      <c r="A11" t="s">
        <v>31</v>
      </c>
      <c r="B11">
        <f t="shared" si="0"/>
        <v>31</v>
      </c>
      <c r="C11">
        <v>28</v>
      </c>
      <c r="D11">
        <v>3</v>
      </c>
      <c r="F11" s="6">
        <v>29</v>
      </c>
      <c r="G11" s="6">
        <v>38</v>
      </c>
      <c r="H11" s="6">
        <v>9</v>
      </c>
      <c r="J11" s="6"/>
      <c r="K11" s="6"/>
      <c r="L11" s="6"/>
    </row>
    <row r="12" spans="1:12" x14ac:dyDescent="0.2">
      <c r="A12" t="s">
        <v>32</v>
      </c>
      <c r="B12">
        <f t="shared" si="0"/>
        <v>37</v>
      </c>
      <c r="C12">
        <v>26</v>
      </c>
      <c r="D12">
        <v>11</v>
      </c>
      <c r="F12" s="6">
        <v>34</v>
      </c>
      <c r="G12" s="6">
        <v>35</v>
      </c>
      <c r="H12" s="6">
        <v>32</v>
      </c>
      <c r="J12" s="6"/>
      <c r="K12" s="6"/>
      <c r="L12" s="6"/>
    </row>
    <row r="13" spans="1:12" x14ac:dyDescent="0.2">
      <c r="A13" t="s">
        <v>33</v>
      </c>
      <c r="B13">
        <f t="shared" si="0"/>
        <v>14</v>
      </c>
      <c r="C13">
        <v>9</v>
      </c>
      <c r="D13">
        <v>5</v>
      </c>
      <c r="F13" s="6">
        <v>13</v>
      </c>
      <c r="G13" s="6">
        <v>12</v>
      </c>
      <c r="H13" s="6">
        <v>15</v>
      </c>
      <c r="J13" s="6"/>
      <c r="K13" s="6"/>
      <c r="L13" s="6"/>
    </row>
    <row r="14" spans="1:12" x14ac:dyDescent="0.2">
      <c r="A14" t="s">
        <v>28</v>
      </c>
      <c r="B14">
        <f t="shared" si="0"/>
        <v>4</v>
      </c>
      <c r="C14">
        <v>2</v>
      </c>
      <c r="D14">
        <v>2</v>
      </c>
      <c r="F14" s="6">
        <v>4</v>
      </c>
      <c r="G14" s="6">
        <v>3</v>
      </c>
      <c r="H14" s="6">
        <v>6</v>
      </c>
      <c r="J14" s="6"/>
      <c r="K14" s="6"/>
      <c r="L14" s="6"/>
    </row>
    <row r="15" spans="1:12" x14ac:dyDescent="0.2">
      <c r="F15" s="6"/>
      <c r="G15" s="6"/>
      <c r="H15" s="6"/>
      <c r="J15" s="6"/>
      <c r="K15" s="6"/>
      <c r="L15" s="6"/>
    </row>
    <row r="16" spans="1:12" x14ac:dyDescent="0.2">
      <c r="J16" s="6"/>
      <c r="K16" s="6"/>
      <c r="L16" s="6"/>
    </row>
    <row r="17" spans="1:12" x14ac:dyDescent="0.2">
      <c r="A17" s="21">
        <v>2017</v>
      </c>
      <c r="J17" s="6"/>
      <c r="K17" s="6"/>
      <c r="L17" s="6"/>
    </row>
    <row r="18" spans="1:12" x14ac:dyDescent="0.2">
      <c r="A18" t="s">
        <v>5</v>
      </c>
      <c r="B18">
        <v>158</v>
      </c>
      <c r="C18">
        <v>112</v>
      </c>
      <c r="D18">
        <v>46</v>
      </c>
      <c r="F18">
        <v>100</v>
      </c>
      <c r="G18">
        <v>100</v>
      </c>
      <c r="H18">
        <v>100</v>
      </c>
      <c r="J18" s="6"/>
      <c r="K18" s="6"/>
      <c r="L18" s="6"/>
    </row>
    <row r="19" spans="1:12" x14ac:dyDescent="0.2">
      <c r="A19" s="21"/>
      <c r="J19" s="6"/>
      <c r="K19" s="6"/>
      <c r="L19" s="6"/>
    </row>
    <row r="20" spans="1:12" x14ac:dyDescent="0.2">
      <c r="A20" t="s">
        <v>29</v>
      </c>
      <c r="B20">
        <v>14</v>
      </c>
      <c r="C20">
        <v>7</v>
      </c>
      <c r="D20">
        <v>7</v>
      </c>
      <c r="F20" s="6">
        <v>9</v>
      </c>
      <c r="G20" s="6">
        <v>6</v>
      </c>
      <c r="H20" s="6">
        <v>15</v>
      </c>
      <c r="J20" s="6"/>
      <c r="K20" s="6"/>
      <c r="L20" s="6"/>
    </row>
    <row r="21" spans="1:12" x14ac:dyDescent="0.2">
      <c r="A21" t="s">
        <v>30</v>
      </c>
      <c r="B21">
        <v>21</v>
      </c>
      <c r="C21">
        <v>11</v>
      </c>
      <c r="D21">
        <v>10</v>
      </c>
      <c r="F21" s="6">
        <v>13</v>
      </c>
      <c r="G21" s="6">
        <v>10</v>
      </c>
      <c r="H21" s="6">
        <v>22</v>
      </c>
      <c r="J21" s="6"/>
      <c r="K21" s="6"/>
      <c r="L21" s="6"/>
    </row>
    <row r="22" spans="1:12" x14ac:dyDescent="0.2">
      <c r="A22" t="s">
        <v>31</v>
      </c>
      <c r="B22">
        <v>46</v>
      </c>
      <c r="C22">
        <v>42</v>
      </c>
      <c r="D22">
        <v>4</v>
      </c>
      <c r="F22" s="6">
        <v>29</v>
      </c>
      <c r="G22" s="6">
        <v>38</v>
      </c>
      <c r="H22" s="6">
        <v>9</v>
      </c>
      <c r="J22" s="6"/>
      <c r="K22" s="6"/>
      <c r="L22" s="6"/>
    </row>
    <row r="23" spans="1:12" x14ac:dyDescent="0.2">
      <c r="A23" t="s">
        <v>32</v>
      </c>
      <c r="B23">
        <v>57</v>
      </c>
      <c r="C23">
        <v>41</v>
      </c>
      <c r="D23">
        <v>16</v>
      </c>
      <c r="F23" s="6">
        <v>36</v>
      </c>
      <c r="G23" s="6">
        <v>37</v>
      </c>
      <c r="H23" s="6">
        <v>35</v>
      </c>
      <c r="J23" s="6"/>
      <c r="K23" s="6"/>
      <c r="L23" s="6"/>
    </row>
    <row r="24" spans="1:12" x14ac:dyDescent="0.2">
      <c r="A24" t="s">
        <v>33</v>
      </c>
      <c r="B24">
        <v>11</v>
      </c>
      <c r="C24">
        <v>6</v>
      </c>
      <c r="D24">
        <v>5</v>
      </c>
      <c r="F24" s="6">
        <v>7</v>
      </c>
      <c r="G24" s="6">
        <v>5</v>
      </c>
      <c r="H24" s="6">
        <v>11</v>
      </c>
      <c r="J24" s="6"/>
      <c r="K24" s="6"/>
      <c r="L24" s="6"/>
    </row>
    <row r="25" spans="1:12" x14ac:dyDescent="0.2">
      <c r="A25" t="s">
        <v>28</v>
      </c>
      <c r="B25">
        <v>9</v>
      </c>
      <c r="C25">
        <v>5</v>
      </c>
      <c r="D25">
        <v>4</v>
      </c>
      <c r="F25" s="6">
        <v>6</v>
      </c>
      <c r="G25" s="6">
        <v>4</v>
      </c>
      <c r="H25" s="6">
        <v>9</v>
      </c>
      <c r="J25" s="6"/>
      <c r="K25" s="6"/>
      <c r="L25" s="6"/>
    </row>
    <row r="26" spans="1:12" x14ac:dyDescent="0.2">
      <c r="F26" s="6"/>
      <c r="G26" s="6"/>
      <c r="H26" s="6"/>
      <c r="J26" s="6"/>
      <c r="K26" s="6"/>
      <c r="L26" s="6"/>
    </row>
    <row r="27" spans="1:12" x14ac:dyDescent="0.2">
      <c r="F27" s="6"/>
      <c r="G27" s="6"/>
      <c r="H27" s="6"/>
      <c r="J27" s="6"/>
      <c r="K27" s="6"/>
      <c r="L27" s="6"/>
    </row>
    <row r="28" spans="1:12" x14ac:dyDescent="0.2">
      <c r="A28" s="21" t="s">
        <v>46</v>
      </c>
      <c r="F28" s="6"/>
      <c r="G28" s="6"/>
      <c r="H28" s="6"/>
      <c r="J28" s="6"/>
      <c r="K28" s="6"/>
      <c r="L28" s="6"/>
    </row>
    <row r="29" spans="1:12" x14ac:dyDescent="0.2">
      <c r="A29" t="s">
        <v>5</v>
      </c>
      <c r="B29">
        <v>119</v>
      </c>
      <c r="C29">
        <v>76</v>
      </c>
      <c r="D29">
        <v>43</v>
      </c>
      <c r="F29" s="6">
        <v>100</v>
      </c>
      <c r="G29" s="6">
        <v>100</v>
      </c>
      <c r="H29" s="6">
        <v>100</v>
      </c>
      <c r="J29" s="6"/>
      <c r="K29" s="6"/>
      <c r="L29" s="6"/>
    </row>
    <row r="30" spans="1:12" x14ac:dyDescent="0.2">
      <c r="F30" s="6"/>
      <c r="G30" s="6"/>
      <c r="H30" s="6"/>
      <c r="J30" s="6"/>
      <c r="K30" s="6"/>
      <c r="L30" s="6"/>
    </row>
    <row r="31" spans="1:12" x14ac:dyDescent="0.2">
      <c r="A31" t="s">
        <v>29</v>
      </c>
      <c r="B31">
        <f>+C31+D31</f>
        <v>18</v>
      </c>
      <c r="C31">
        <v>5</v>
      </c>
      <c r="D31">
        <v>13</v>
      </c>
      <c r="F31" s="6">
        <v>15</v>
      </c>
      <c r="G31" s="6">
        <v>7</v>
      </c>
      <c r="H31" s="6">
        <v>30</v>
      </c>
      <c r="J31" s="6"/>
      <c r="K31" s="6"/>
      <c r="L31" s="6"/>
    </row>
    <row r="32" spans="1:12" x14ac:dyDescent="0.2">
      <c r="A32" t="s">
        <v>30</v>
      </c>
      <c r="B32">
        <f t="shared" ref="B32:B36" si="1">+C32+D32</f>
        <v>10</v>
      </c>
      <c r="C32">
        <v>7</v>
      </c>
      <c r="D32">
        <v>3</v>
      </c>
      <c r="F32" s="6">
        <v>8</v>
      </c>
      <c r="G32" s="6">
        <v>9</v>
      </c>
      <c r="H32" s="6">
        <v>7</v>
      </c>
      <c r="J32" s="6"/>
      <c r="K32" s="6"/>
      <c r="L32" s="6"/>
    </row>
    <row r="33" spans="1:12" x14ac:dyDescent="0.2">
      <c r="A33" t="s">
        <v>31</v>
      </c>
      <c r="B33">
        <f t="shared" si="1"/>
        <v>40</v>
      </c>
      <c r="C33">
        <v>33</v>
      </c>
      <c r="D33">
        <v>7</v>
      </c>
      <c r="F33" s="6">
        <v>34</v>
      </c>
      <c r="G33" s="6">
        <v>43</v>
      </c>
      <c r="H33" s="6">
        <v>16</v>
      </c>
      <c r="J33" s="6"/>
      <c r="K33" s="6"/>
      <c r="L33" s="6"/>
    </row>
    <row r="34" spans="1:12" x14ac:dyDescent="0.2">
      <c r="A34" t="s">
        <v>32</v>
      </c>
      <c r="B34">
        <f t="shared" si="1"/>
        <v>43</v>
      </c>
      <c r="C34">
        <v>25</v>
      </c>
      <c r="D34">
        <v>18</v>
      </c>
      <c r="F34" s="6">
        <v>36</v>
      </c>
      <c r="G34" s="6">
        <v>33</v>
      </c>
      <c r="H34" s="6">
        <v>42</v>
      </c>
      <c r="J34" s="6"/>
      <c r="K34" s="6"/>
      <c r="L34" s="6"/>
    </row>
    <row r="35" spans="1:12" x14ac:dyDescent="0.2">
      <c r="A35" t="s">
        <v>33</v>
      </c>
      <c r="B35">
        <f t="shared" si="1"/>
        <v>6</v>
      </c>
      <c r="C35">
        <v>4</v>
      </c>
      <c r="D35">
        <v>2</v>
      </c>
      <c r="F35" s="6">
        <v>5</v>
      </c>
      <c r="G35" s="6">
        <v>5</v>
      </c>
      <c r="H35" s="6">
        <v>5</v>
      </c>
      <c r="J35" s="6"/>
      <c r="K35" s="6"/>
      <c r="L35" s="6"/>
    </row>
    <row r="36" spans="1:12" x14ac:dyDescent="0.2">
      <c r="A36" t="s">
        <v>28</v>
      </c>
      <c r="B36">
        <f t="shared" si="1"/>
        <v>2</v>
      </c>
      <c r="C36">
        <v>2</v>
      </c>
      <c r="D36">
        <v>0</v>
      </c>
      <c r="F36" s="6">
        <v>2</v>
      </c>
      <c r="G36" s="6">
        <v>3</v>
      </c>
      <c r="H36" s="6">
        <v>0</v>
      </c>
      <c r="J36" s="6"/>
      <c r="K36" s="6"/>
      <c r="L36" s="6"/>
    </row>
    <row r="37" spans="1:12" x14ac:dyDescent="0.2">
      <c r="F37" s="6"/>
      <c r="G37" s="6"/>
      <c r="H37" s="6"/>
    </row>
    <row r="38" spans="1:12" x14ac:dyDescent="0.2">
      <c r="A38" s="13"/>
      <c r="B38" s="13"/>
      <c r="C38" s="13"/>
      <c r="D38" s="13"/>
      <c r="E38" s="13"/>
      <c r="F38" s="13"/>
      <c r="G38" s="13"/>
      <c r="H38" s="13"/>
    </row>
    <row r="40" spans="1:12" x14ac:dyDescent="0.2">
      <c r="A40" t="s">
        <v>34</v>
      </c>
    </row>
    <row r="45" spans="1:12" x14ac:dyDescent="0.2">
      <c r="E45" s="10"/>
    </row>
  </sheetData>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C25" sqref="C25"/>
    </sheetView>
  </sheetViews>
  <sheetFormatPr defaultRowHeight="12.75" x14ac:dyDescent="0.2"/>
  <cols>
    <col min="1" max="1" width="44" customWidth="1"/>
    <col min="5" max="5" width="3.85546875" customWidth="1"/>
    <col min="9" max="9" width="3" customWidth="1"/>
    <col min="11" max="11" width="2.140625" customWidth="1"/>
    <col min="13" max="13" width="2.28515625" customWidth="1"/>
    <col min="15" max="15" width="1.85546875" customWidth="1"/>
    <col min="20" max="22" width="10.5703125" bestFit="1" customWidth="1"/>
  </cols>
  <sheetData>
    <row r="1" spans="1:19" ht="14.25" x14ac:dyDescent="0.2">
      <c r="A1" s="43" t="s">
        <v>99</v>
      </c>
      <c r="B1" s="43"/>
      <c r="C1" s="13"/>
      <c r="D1" s="13"/>
      <c r="E1" s="13"/>
      <c r="F1" s="13"/>
      <c r="G1" s="43"/>
      <c r="H1" s="13"/>
      <c r="I1" s="13"/>
      <c r="J1" s="13"/>
      <c r="K1" s="13"/>
      <c r="L1" s="13"/>
      <c r="M1" s="13"/>
      <c r="N1" s="13"/>
      <c r="O1" s="13"/>
    </row>
    <row r="2" spans="1:19" x14ac:dyDescent="0.2">
      <c r="A2" s="13"/>
      <c r="B2" s="13" t="s">
        <v>0</v>
      </c>
      <c r="C2" s="13" t="s">
        <v>1</v>
      </c>
      <c r="D2" s="13" t="s">
        <v>5</v>
      </c>
      <c r="E2" s="13"/>
      <c r="F2" s="13" t="s">
        <v>55</v>
      </c>
      <c r="G2" s="13" t="s">
        <v>1</v>
      </c>
      <c r="H2" s="27" t="s">
        <v>5</v>
      </c>
      <c r="I2" s="13"/>
      <c r="J2" s="13" t="s">
        <v>55</v>
      </c>
      <c r="K2" s="13"/>
      <c r="L2" s="13" t="s">
        <v>1</v>
      </c>
      <c r="M2" s="13"/>
      <c r="N2" s="27" t="s">
        <v>5</v>
      </c>
      <c r="O2" s="27"/>
    </row>
    <row r="4" spans="1:19" ht="14.25" x14ac:dyDescent="0.2">
      <c r="B4" s="8" t="s">
        <v>48</v>
      </c>
      <c r="D4" s="1"/>
      <c r="E4" s="1"/>
      <c r="F4" s="8" t="s">
        <v>56</v>
      </c>
      <c r="J4" s="7" t="s">
        <v>50</v>
      </c>
      <c r="K4" s="7"/>
    </row>
    <row r="7" spans="1:19" x14ac:dyDescent="0.2">
      <c r="A7" t="s">
        <v>51</v>
      </c>
      <c r="B7" s="37">
        <v>165</v>
      </c>
      <c r="C7" s="37">
        <v>108</v>
      </c>
      <c r="D7" s="37">
        <v>273</v>
      </c>
      <c r="E7" s="2"/>
      <c r="F7" s="3">
        <v>0.5</v>
      </c>
      <c r="G7" s="3">
        <v>0.3</v>
      </c>
      <c r="H7" s="3">
        <v>0.4</v>
      </c>
      <c r="I7" s="3"/>
      <c r="J7" s="36">
        <v>1</v>
      </c>
      <c r="K7" s="36"/>
      <c r="L7" s="36">
        <v>1</v>
      </c>
      <c r="M7" s="36"/>
      <c r="N7" s="36">
        <v>1</v>
      </c>
      <c r="O7" s="36"/>
      <c r="Q7" s="3"/>
      <c r="R7" s="3"/>
      <c r="S7" s="3"/>
    </row>
    <row r="8" spans="1:19" x14ac:dyDescent="0.2">
      <c r="A8" t="s">
        <v>52</v>
      </c>
      <c r="B8" s="37">
        <v>205</v>
      </c>
      <c r="C8" s="37">
        <v>76</v>
      </c>
      <c r="D8" s="37">
        <v>281</v>
      </c>
      <c r="E8" s="2"/>
      <c r="F8" s="3">
        <v>2.2000000000000002</v>
      </c>
      <c r="G8" s="3">
        <v>0.8</v>
      </c>
      <c r="H8" s="3">
        <v>1.5</v>
      </c>
      <c r="I8" s="3"/>
      <c r="J8" s="36">
        <v>4.4000000000000004</v>
      </c>
      <c r="K8" s="36" t="s">
        <v>57</v>
      </c>
      <c r="L8" s="36">
        <v>2.6</v>
      </c>
      <c r="M8" s="36" t="s">
        <v>57</v>
      </c>
      <c r="N8" s="36">
        <v>3.7</v>
      </c>
      <c r="O8" s="36" t="s">
        <v>57</v>
      </c>
      <c r="Q8" s="3"/>
      <c r="R8" s="3"/>
      <c r="S8" s="3"/>
    </row>
    <row r="9" spans="1:19" x14ac:dyDescent="0.2">
      <c r="A9" s="5" t="s">
        <v>53</v>
      </c>
      <c r="B9" s="38">
        <v>45</v>
      </c>
      <c r="C9" s="41">
        <v>29</v>
      </c>
      <c r="D9" s="37">
        <v>74</v>
      </c>
      <c r="E9" s="2"/>
      <c r="F9" s="3">
        <v>1.1000000000000001</v>
      </c>
      <c r="G9" s="3">
        <v>0.7</v>
      </c>
      <c r="H9" s="3">
        <v>0.9</v>
      </c>
      <c r="I9" s="3"/>
      <c r="J9" s="36">
        <v>2.2000000000000002</v>
      </c>
      <c r="K9" s="36" t="s">
        <v>57</v>
      </c>
      <c r="L9" s="36">
        <v>2.1</v>
      </c>
      <c r="M9" s="36" t="s">
        <v>57</v>
      </c>
      <c r="N9" s="36">
        <v>2.1</v>
      </c>
      <c r="O9" s="36" t="s">
        <v>57</v>
      </c>
      <c r="Q9" s="3"/>
      <c r="R9" s="3"/>
      <c r="S9" s="3"/>
    </row>
    <row r="10" spans="1:19" x14ac:dyDescent="0.2">
      <c r="A10" t="s">
        <v>54</v>
      </c>
      <c r="B10" s="39">
        <v>160</v>
      </c>
      <c r="C10" s="37">
        <v>47</v>
      </c>
      <c r="D10" s="37">
        <v>207</v>
      </c>
      <c r="E10" s="2"/>
      <c r="F10" s="3">
        <v>3.1</v>
      </c>
      <c r="G10" s="3">
        <v>1</v>
      </c>
      <c r="H10" s="3">
        <v>2.1</v>
      </c>
      <c r="I10" s="3"/>
      <c r="J10" s="36">
        <v>6.2</v>
      </c>
      <c r="K10" s="36" t="s">
        <v>57</v>
      </c>
      <c r="L10" s="36">
        <v>3</v>
      </c>
      <c r="M10" s="36" t="s">
        <v>57</v>
      </c>
      <c r="N10" s="36">
        <v>5</v>
      </c>
      <c r="O10" s="36" t="s">
        <v>57</v>
      </c>
      <c r="Q10" s="3"/>
      <c r="R10" s="3"/>
      <c r="S10" s="3"/>
    </row>
    <row r="11" spans="1:19" x14ac:dyDescent="0.2">
      <c r="A11" s="27"/>
      <c r="B11" s="27"/>
      <c r="C11" s="13"/>
      <c r="D11" s="27"/>
      <c r="E11" s="27"/>
      <c r="F11" s="27"/>
      <c r="G11" s="27"/>
      <c r="H11" s="13"/>
      <c r="I11" s="13"/>
      <c r="J11" s="13"/>
      <c r="K11" s="13"/>
      <c r="L11" s="13"/>
      <c r="M11" s="13"/>
      <c r="N11" s="13"/>
      <c r="O11" s="13"/>
    </row>
    <row r="12" spans="1:19" ht="14.25" x14ac:dyDescent="0.2">
      <c r="A12" s="40" t="s">
        <v>49</v>
      </c>
      <c r="B12" s="40"/>
      <c r="C12" s="2"/>
      <c r="D12" s="2"/>
      <c r="E12" s="2"/>
      <c r="F12" s="2"/>
      <c r="G12" s="40"/>
    </row>
    <row r="13" spans="1:19" x14ac:dyDescent="0.2">
      <c r="B13" s="37"/>
    </row>
    <row r="14" spans="1:19" x14ac:dyDescent="0.2">
      <c r="A14" s="4" t="s">
        <v>58</v>
      </c>
      <c r="B14" s="7"/>
      <c r="C14" s="7"/>
    </row>
    <row r="16" spans="1:19" x14ac:dyDescent="0.2">
      <c r="A16" t="s">
        <v>34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12" x14ac:dyDescent="0.2">
      <c r="A1" s="14" t="s">
        <v>114</v>
      </c>
      <c r="B1" s="13"/>
      <c r="C1" s="13"/>
      <c r="D1" s="13"/>
      <c r="E1" s="13"/>
      <c r="F1" s="13"/>
      <c r="G1" s="13"/>
      <c r="H1" s="13"/>
    </row>
    <row r="2" spans="1:12" x14ac:dyDescent="0.2">
      <c r="A2" s="23"/>
      <c r="B2" s="13" t="s">
        <v>5</v>
      </c>
      <c r="C2" s="13" t="s">
        <v>0</v>
      </c>
      <c r="D2" s="13" t="s">
        <v>1</v>
      </c>
      <c r="E2" s="13"/>
      <c r="F2" s="13" t="s">
        <v>5</v>
      </c>
      <c r="G2" s="13" t="s">
        <v>0</v>
      </c>
      <c r="H2" s="13" t="s">
        <v>1</v>
      </c>
    </row>
    <row r="3" spans="1:12" x14ac:dyDescent="0.2">
      <c r="D3" s="1"/>
      <c r="E3" s="1"/>
      <c r="F3" s="1"/>
    </row>
    <row r="4" spans="1:12" x14ac:dyDescent="0.2">
      <c r="A4" s="13"/>
      <c r="B4" s="30" t="s">
        <v>26</v>
      </c>
      <c r="C4" s="30"/>
      <c r="D4" s="30"/>
      <c r="E4" s="30"/>
      <c r="F4" s="30" t="s">
        <v>101</v>
      </c>
      <c r="G4" s="30"/>
      <c r="H4" s="30"/>
    </row>
    <row r="5" spans="1:12" x14ac:dyDescent="0.2">
      <c r="D5" s="1"/>
      <c r="E5" s="1"/>
      <c r="F5" s="1"/>
    </row>
    <row r="6" spans="1:12" x14ac:dyDescent="0.2">
      <c r="A6" t="s">
        <v>67</v>
      </c>
      <c r="B6">
        <v>649</v>
      </c>
      <c r="C6">
        <v>452</v>
      </c>
      <c r="D6">
        <v>197</v>
      </c>
      <c r="F6" s="3">
        <v>0.8</v>
      </c>
      <c r="G6" s="3">
        <v>1.1000000000000001</v>
      </c>
      <c r="H6" s="3">
        <v>0.5</v>
      </c>
      <c r="J6" s="3"/>
      <c r="K6" s="3"/>
      <c r="L6" s="3"/>
    </row>
    <row r="7" spans="1:12" x14ac:dyDescent="0.2">
      <c r="A7" s="48"/>
      <c r="F7" s="3"/>
      <c r="G7" s="3"/>
      <c r="H7" s="3"/>
    </row>
    <row r="8" spans="1:12" x14ac:dyDescent="0.2">
      <c r="A8" s="5" t="s">
        <v>102</v>
      </c>
      <c r="B8">
        <v>14</v>
      </c>
      <c r="C8">
        <v>8</v>
      </c>
      <c r="D8">
        <v>6</v>
      </c>
      <c r="F8" s="3">
        <v>0.5</v>
      </c>
      <c r="G8" s="3">
        <v>0.5</v>
      </c>
      <c r="H8" s="3">
        <v>0.4</v>
      </c>
      <c r="J8" s="3"/>
      <c r="K8" s="3"/>
      <c r="L8" s="3"/>
    </row>
    <row r="9" spans="1:12" x14ac:dyDescent="0.2">
      <c r="A9" s="5" t="s">
        <v>103</v>
      </c>
      <c r="B9">
        <v>22</v>
      </c>
      <c r="C9">
        <v>12</v>
      </c>
      <c r="D9">
        <v>10</v>
      </c>
      <c r="F9" s="3">
        <v>0.7</v>
      </c>
      <c r="G9" s="3">
        <v>0.7</v>
      </c>
      <c r="H9" s="3">
        <v>0.6</v>
      </c>
      <c r="J9" s="3"/>
      <c r="K9" s="3"/>
      <c r="L9" s="3"/>
    </row>
    <row r="10" spans="1:12" x14ac:dyDescent="0.2">
      <c r="A10" s="5" t="s">
        <v>104</v>
      </c>
      <c r="B10">
        <v>10</v>
      </c>
      <c r="C10">
        <v>6</v>
      </c>
      <c r="D10">
        <v>4</v>
      </c>
      <c r="F10" s="3">
        <v>0.4</v>
      </c>
      <c r="G10" s="3">
        <v>0.5</v>
      </c>
      <c r="H10" s="3">
        <v>0.3</v>
      </c>
      <c r="J10" s="3"/>
      <c r="K10" s="3"/>
      <c r="L10" s="3"/>
    </row>
    <row r="11" spans="1:12" x14ac:dyDescent="0.2">
      <c r="A11" s="5" t="s">
        <v>105</v>
      </c>
      <c r="B11">
        <v>44</v>
      </c>
      <c r="C11">
        <v>31</v>
      </c>
      <c r="D11">
        <v>13</v>
      </c>
      <c r="F11" s="3">
        <v>0.8</v>
      </c>
      <c r="G11" s="3">
        <v>1.1000000000000001</v>
      </c>
      <c r="H11" s="3">
        <v>0.5</v>
      </c>
      <c r="J11" s="3"/>
      <c r="K11" s="3"/>
      <c r="L11" s="3"/>
    </row>
    <row r="12" spans="1:12" x14ac:dyDescent="0.2">
      <c r="A12" s="5" t="s">
        <v>106</v>
      </c>
      <c r="B12">
        <v>20</v>
      </c>
      <c r="C12">
        <v>15</v>
      </c>
      <c r="D12">
        <v>5</v>
      </c>
      <c r="F12" s="3">
        <v>1</v>
      </c>
      <c r="G12" s="3">
        <v>1.5</v>
      </c>
      <c r="H12" s="3">
        <v>0.5</v>
      </c>
      <c r="J12" s="3"/>
      <c r="K12" s="3"/>
      <c r="L12" s="3"/>
    </row>
    <row r="13" spans="1:12" x14ac:dyDescent="0.2">
      <c r="A13" s="5" t="s">
        <v>107</v>
      </c>
      <c r="B13">
        <v>42</v>
      </c>
      <c r="C13">
        <v>25</v>
      </c>
      <c r="D13">
        <v>17</v>
      </c>
      <c r="F13" s="3">
        <v>0.4</v>
      </c>
      <c r="G13" s="3">
        <v>0.5</v>
      </c>
      <c r="H13" s="3">
        <v>0.3</v>
      </c>
      <c r="J13" s="3"/>
      <c r="K13" s="3"/>
      <c r="L13" s="3"/>
    </row>
    <row r="14" spans="1:12" x14ac:dyDescent="0.2">
      <c r="A14" s="5" t="s">
        <v>108</v>
      </c>
      <c r="B14">
        <v>36</v>
      </c>
      <c r="C14">
        <v>22</v>
      </c>
      <c r="D14">
        <v>14</v>
      </c>
      <c r="F14" s="3">
        <v>0.6</v>
      </c>
      <c r="G14" s="3">
        <v>0.7</v>
      </c>
      <c r="H14" s="3">
        <v>0.4</v>
      </c>
      <c r="J14" s="3"/>
      <c r="K14" s="3"/>
      <c r="L14" s="3"/>
    </row>
    <row r="15" spans="1:12" x14ac:dyDescent="0.2">
      <c r="A15" s="5" t="s">
        <v>109</v>
      </c>
      <c r="B15">
        <v>151</v>
      </c>
      <c r="C15">
        <v>105</v>
      </c>
      <c r="D15">
        <v>46</v>
      </c>
      <c r="F15" s="3">
        <v>1.1000000000000001</v>
      </c>
      <c r="G15" s="3">
        <v>1.5</v>
      </c>
      <c r="H15" s="3">
        <v>0.6</v>
      </c>
      <c r="J15" s="3"/>
      <c r="K15" s="3"/>
      <c r="L15" s="3"/>
    </row>
    <row r="16" spans="1:12" x14ac:dyDescent="0.2">
      <c r="A16" s="5" t="s">
        <v>110</v>
      </c>
      <c r="B16">
        <v>155</v>
      </c>
      <c r="C16">
        <v>113</v>
      </c>
      <c r="D16">
        <v>42</v>
      </c>
      <c r="F16" s="3">
        <v>0.9</v>
      </c>
      <c r="G16" s="3">
        <v>1.3</v>
      </c>
      <c r="H16" s="3">
        <v>0.5</v>
      </c>
      <c r="J16" s="3"/>
      <c r="K16" s="3"/>
      <c r="L16" s="3"/>
    </row>
    <row r="17" spans="1:12" x14ac:dyDescent="0.2">
      <c r="A17" s="5" t="s">
        <v>111</v>
      </c>
      <c r="B17">
        <v>12</v>
      </c>
      <c r="C17">
        <v>11</v>
      </c>
      <c r="D17">
        <v>1</v>
      </c>
      <c r="F17" s="3">
        <v>0.6</v>
      </c>
      <c r="G17" s="3">
        <v>1.2</v>
      </c>
      <c r="H17" s="3">
        <v>0.1</v>
      </c>
      <c r="J17" s="3"/>
      <c r="K17" s="3"/>
      <c r="L17" s="3"/>
    </row>
    <row r="18" spans="1:12" x14ac:dyDescent="0.2">
      <c r="A18" s="5" t="s">
        <v>112</v>
      </c>
      <c r="B18">
        <v>105</v>
      </c>
      <c r="C18">
        <v>75</v>
      </c>
      <c r="D18">
        <v>30</v>
      </c>
      <c r="F18" s="3">
        <v>0.8</v>
      </c>
      <c r="G18" s="3">
        <v>1.2</v>
      </c>
      <c r="H18" s="3">
        <v>0.5</v>
      </c>
      <c r="J18" s="3"/>
      <c r="K18" s="3"/>
      <c r="L18" s="3"/>
    </row>
    <row r="19" spans="1:12" x14ac:dyDescent="0.2">
      <c r="A19" s="5" t="s">
        <v>113</v>
      </c>
      <c r="B19">
        <v>38</v>
      </c>
      <c r="C19">
        <v>29</v>
      </c>
      <c r="D19">
        <v>9</v>
      </c>
      <c r="F19" s="3">
        <v>0.7</v>
      </c>
      <c r="G19" s="3">
        <v>1</v>
      </c>
      <c r="H19" s="3">
        <v>0.3</v>
      </c>
      <c r="J19" s="3"/>
      <c r="K19" s="3"/>
      <c r="L19" s="3"/>
    </row>
    <row r="20" spans="1:12" x14ac:dyDescent="0.2">
      <c r="A20" s="48"/>
      <c r="F20" s="3"/>
      <c r="G20" s="3"/>
      <c r="H20" s="3"/>
      <c r="J20" s="3"/>
      <c r="K20" s="3"/>
      <c r="L20" s="3"/>
    </row>
    <row r="21" spans="1:12" x14ac:dyDescent="0.2">
      <c r="A21" t="s">
        <v>2</v>
      </c>
      <c r="B21">
        <v>90</v>
      </c>
      <c r="C21" s="6">
        <v>70</v>
      </c>
      <c r="D21" s="6">
        <v>20</v>
      </c>
      <c r="E21" s="6"/>
      <c r="F21" s="3">
        <v>2.1</v>
      </c>
      <c r="G21" s="3">
        <v>3.4</v>
      </c>
      <c r="H21" s="3">
        <v>0.9</v>
      </c>
      <c r="J21" s="3"/>
      <c r="K21" s="3"/>
      <c r="L21" s="3"/>
    </row>
    <row r="22" spans="1:12" x14ac:dyDescent="0.2">
      <c r="A22" t="s">
        <v>3</v>
      </c>
      <c r="B22">
        <v>53</v>
      </c>
      <c r="C22" s="6">
        <v>42</v>
      </c>
      <c r="D22" s="6">
        <v>11</v>
      </c>
      <c r="E22" s="6"/>
      <c r="F22" s="3">
        <v>1.7</v>
      </c>
      <c r="G22" s="3">
        <v>2.7</v>
      </c>
      <c r="H22" s="3">
        <v>0.7</v>
      </c>
      <c r="J22" s="3"/>
      <c r="K22" s="3"/>
      <c r="L22" s="3"/>
    </row>
    <row r="23" spans="1:12" x14ac:dyDescent="0.2">
      <c r="A23" t="s">
        <v>4</v>
      </c>
      <c r="B23">
        <v>34</v>
      </c>
      <c r="C23" s="6">
        <v>24</v>
      </c>
      <c r="D23" s="6">
        <v>10</v>
      </c>
      <c r="E23" s="6"/>
      <c r="F23" s="3">
        <v>1.3</v>
      </c>
      <c r="G23" s="3">
        <v>1.9</v>
      </c>
      <c r="H23" s="3">
        <v>0.8</v>
      </c>
      <c r="J23" s="3"/>
      <c r="K23" s="3"/>
      <c r="L23" s="3"/>
    </row>
    <row r="24" spans="1:12" x14ac:dyDescent="0.2">
      <c r="A24" s="19"/>
      <c r="B24" s="13"/>
      <c r="C24" s="13"/>
      <c r="D24" s="49"/>
      <c r="E24" s="49"/>
      <c r="F24" s="50"/>
      <c r="G24" s="50"/>
      <c r="H24" s="50"/>
    </row>
    <row r="25" spans="1:12" x14ac:dyDescent="0.2">
      <c r="B25" s="7"/>
    </row>
    <row r="26" spans="1:12" x14ac:dyDescent="0.2">
      <c r="A26" s="7" t="s">
        <v>34</v>
      </c>
    </row>
    <row r="31" spans="1:12" x14ac:dyDescent="0.2">
      <c r="A3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D44" sqref="D44"/>
    </sheetView>
  </sheetViews>
  <sheetFormatPr defaultRowHeight="12.75" x14ac:dyDescent="0.2"/>
  <cols>
    <col min="1" max="1" width="28" customWidth="1"/>
    <col min="2" max="2" width="19.85546875" customWidth="1"/>
  </cols>
  <sheetData>
    <row r="1" spans="1:8" x14ac:dyDescent="0.2">
      <c r="A1" s="14" t="s">
        <v>100</v>
      </c>
      <c r="B1" s="13"/>
      <c r="C1" s="13"/>
      <c r="D1" s="13"/>
      <c r="E1" s="13"/>
      <c r="F1" s="1"/>
      <c r="G1" s="1"/>
      <c r="H1" s="1"/>
    </row>
    <row r="3" spans="1:8" x14ac:dyDescent="0.2">
      <c r="A3" s="13" t="s">
        <v>91</v>
      </c>
      <c r="B3" s="13" t="s">
        <v>92</v>
      </c>
      <c r="C3" s="13" t="s">
        <v>93</v>
      </c>
      <c r="D3" s="13"/>
      <c r="E3" s="13"/>
    </row>
    <row r="5" spans="1:8" x14ac:dyDescent="0.2">
      <c r="A5" t="s">
        <v>59</v>
      </c>
      <c r="B5" s="11">
        <v>2017</v>
      </c>
      <c r="C5">
        <v>0.3</v>
      </c>
    </row>
    <row r="6" spans="1:8" x14ac:dyDescent="0.2">
      <c r="A6" t="s">
        <v>60</v>
      </c>
      <c r="B6" s="11">
        <v>2017</v>
      </c>
      <c r="C6">
        <v>0.5</v>
      </c>
    </row>
    <row r="7" spans="1:8" x14ac:dyDescent="0.2">
      <c r="A7" t="s">
        <v>61</v>
      </c>
      <c r="B7" s="11">
        <v>2017</v>
      </c>
      <c r="C7">
        <v>0.5</v>
      </c>
    </row>
    <row r="8" spans="1:8" x14ac:dyDescent="0.2">
      <c r="A8" t="s">
        <v>62</v>
      </c>
      <c r="B8" s="11">
        <v>2017</v>
      </c>
      <c r="C8">
        <v>0.6</v>
      </c>
    </row>
    <row r="9" spans="1:8" x14ac:dyDescent="0.2">
      <c r="A9" t="s">
        <v>94</v>
      </c>
      <c r="B9" s="11">
        <v>2016</v>
      </c>
      <c r="C9">
        <v>0.7</v>
      </c>
    </row>
    <row r="10" spans="1:8" x14ac:dyDescent="0.2">
      <c r="A10" t="s">
        <v>95</v>
      </c>
      <c r="B10" s="11">
        <v>2016</v>
      </c>
      <c r="C10">
        <v>0.7</v>
      </c>
    </row>
    <row r="11" spans="1:8" x14ac:dyDescent="0.2">
      <c r="A11" t="s">
        <v>63</v>
      </c>
      <c r="B11" s="11">
        <v>2017</v>
      </c>
      <c r="C11">
        <v>0.7</v>
      </c>
    </row>
    <row r="12" spans="1:8" x14ac:dyDescent="0.2">
      <c r="A12" t="s">
        <v>64</v>
      </c>
      <c r="B12" s="11">
        <v>2017</v>
      </c>
      <c r="C12">
        <v>0.7</v>
      </c>
    </row>
    <row r="13" spans="1:8" x14ac:dyDescent="0.2">
      <c r="A13" t="s">
        <v>65</v>
      </c>
      <c r="B13" s="11">
        <v>2017</v>
      </c>
      <c r="C13">
        <v>0.7</v>
      </c>
    </row>
    <row r="14" spans="1:8" x14ac:dyDescent="0.2">
      <c r="A14" t="s">
        <v>66</v>
      </c>
      <c r="B14" s="11">
        <v>2017</v>
      </c>
      <c r="C14">
        <v>0.8</v>
      </c>
    </row>
    <row r="15" spans="1:8" x14ac:dyDescent="0.2">
      <c r="A15" s="42" t="s">
        <v>67</v>
      </c>
      <c r="B15" s="47">
        <v>2017</v>
      </c>
      <c r="C15" s="42">
        <v>0.8</v>
      </c>
    </row>
    <row r="16" spans="1:8" x14ac:dyDescent="0.2">
      <c r="A16" t="s">
        <v>68</v>
      </c>
      <c r="B16" s="11">
        <v>2017</v>
      </c>
      <c r="C16">
        <v>0.9</v>
      </c>
    </row>
    <row r="17" spans="1:3" x14ac:dyDescent="0.2">
      <c r="A17" t="s">
        <v>69</v>
      </c>
      <c r="B17" s="11">
        <v>2017</v>
      </c>
      <c r="C17">
        <v>0.9</v>
      </c>
    </row>
    <row r="18" spans="1:3" x14ac:dyDescent="0.2">
      <c r="A18" t="s">
        <v>70</v>
      </c>
      <c r="B18" s="11">
        <v>2017</v>
      </c>
      <c r="C18">
        <v>0.9</v>
      </c>
    </row>
    <row r="19" spans="1:3" x14ac:dyDescent="0.2">
      <c r="A19" t="s">
        <v>71</v>
      </c>
      <c r="B19" s="11">
        <v>2017</v>
      </c>
      <c r="C19" s="3">
        <v>1</v>
      </c>
    </row>
    <row r="20" spans="1:3" x14ac:dyDescent="0.2">
      <c r="A20" t="s">
        <v>72</v>
      </c>
      <c r="B20" s="11">
        <v>2017</v>
      </c>
      <c r="C20">
        <v>1.1000000000000001</v>
      </c>
    </row>
    <row r="21" spans="1:3" x14ac:dyDescent="0.2">
      <c r="A21" t="s">
        <v>73</v>
      </c>
      <c r="B21" s="11">
        <v>2017</v>
      </c>
      <c r="C21">
        <v>1.1000000000000001</v>
      </c>
    </row>
    <row r="22" spans="1:3" x14ac:dyDescent="0.2">
      <c r="A22" t="s">
        <v>74</v>
      </c>
      <c r="B22" s="11">
        <v>2017</v>
      </c>
      <c r="C22">
        <v>1.1000000000000001</v>
      </c>
    </row>
    <row r="23" spans="1:3" x14ac:dyDescent="0.2">
      <c r="A23" t="s">
        <v>75</v>
      </c>
      <c r="B23" s="11">
        <v>2017</v>
      </c>
      <c r="C23">
        <v>1.2</v>
      </c>
    </row>
    <row r="24" spans="1:3" x14ac:dyDescent="0.2">
      <c r="A24" t="s">
        <v>76</v>
      </c>
      <c r="B24" s="11">
        <v>2017</v>
      </c>
      <c r="C24">
        <v>1.2</v>
      </c>
    </row>
    <row r="25" spans="1:3" x14ac:dyDescent="0.2">
      <c r="A25" t="s">
        <v>77</v>
      </c>
      <c r="B25" s="11">
        <v>2017</v>
      </c>
      <c r="C25">
        <v>1.2</v>
      </c>
    </row>
    <row r="26" spans="1:3" x14ac:dyDescent="0.2">
      <c r="A26" t="s">
        <v>78</v>
      </c>
      <c r="B26" s="11">
        <v>2017</v>
      </c>
      <c r="C26">
        <v>1.2</v>
      </c>
    </row>
    <row r="27" spans="1:3" x14ac:dyDescent="0.2">
      <c r="A27" t="s">
        <v>79</v>
      </c>
      <c r="B27" s="11">
        <v>2017</v>
      </c>
      <c r="C27">
        <v>1.3</v>
      </c>
    </row>
    <row r="28" spans="1:3" x14ac:dyDescent="0.2">
      <c r="A28" t="s">
        <v>80</v>
      </c>
      <c r="B28" s="11">
        <v>2017</v>
      </c>
      <c r="C28">
        <v>1.5</v>
      </c>
    </row>
    <row r="29" spans="1:3" x14ac:dyDescent="0.2">
      <c r="A29" t="s">
        <v>81</v>
      </c>
      <c r="B29" s="11">
        <v>2017</v>
      </c>
      <c r="C29">
        <v>1.5</v>
      </c>
    </row>
    <row r="30" spans="1:3" x14ac:dyDescent="0.2">
      <c r="A30" t="s">
        <v>82</v>
      </c>
      <c r="B30" s="11">
        <v>2017</v>
      </c>
      <c r="C30">
        <v>1.5</v>
      </c>
    </row>
    <row r="31" spans="1:3" x14ac:dyDescent="0.2">
      <c r="A31" t="s">
        <v>83</v>
      </c>
      <c r="B31" s="11">
        <v>2017</v>
      </c>
      <c r="C31">
        <v>1.7</v>
      </c>
    </row>
    <row r="32" spans="1:3" x14ac:dyDescent="0.2">
      <c r="A32" t="s">
        <v>84</v>
      </c>
      <c r="B32" s="11">
        <v>2017</v>
      </c>
      <c r="C32">
        <v>2.2000000000000002</v>
      </c>
    </row>
    <row r="33" spans="1:5" x14ac:dyDescent="0.2">
      <c r="A33" t="s">
        <v>85</v>
      </c>
      <c r="B33" s="11">
        <v>2017</v>
      </c>
      <c r="C33">
        <v>2.2999999999999998</v>
      </c>
    </row>
    <row r="34" spans="1:5" x14ac:dyDescent="0.2">
      <c r="A34" t="s">
        <v>86</v>
      </c>
      <c r="B34" s="11">
        <v>2017</v>
      </c>
      <c r="C34">
        <v>2.5</v>
      </c>
    </row>
    <row r="35" spans="1:5" x14ac:dyDescent="0.2">
      <c r="A35" t="s">
        <v>87</v>
      </c>
      <c r="B35" s="11">
        <v>2017</v>
      </c>
      <c r="C35">
        <v>4.2</v>
      </c>
    </row>
    <row r="36" spans="1:5" x14ac:dyDescent="0.2">
      <c r="A36" t="s">
        <v>88</v>
      </c>
      <c r="B36" s="11">
        <v>2017</v>
      </c>
      <c r="C36">
        <v>4.5</v>
      </c>
    </row>
    <row r="37" spans="1:5" x14ac:dyDescent="0.2">
      <c r="A37" t="s">
        <v>89</v>
      </c>
      <c r="B37" s="11">
        <v>2017</v>
      </c>
      <c r="C37">
        <v>6.2</v>
      </c>
    </row>
    <row r="38" spans="1:5" x14ac:dyDescent="0.2">
      <c r="A38" t="s">
        <v>96</v>
      </c>
      <c r="B38" s="11">
        <v>2016</v>
      </c>
      <c r="C38">
        <v>9.1999999999999993</v>
      </c>
    </row>
    <row r="39" spans="1:5" x14ac:dyDescent="0.2">
      <c r="A39" s="13"/>
      <c r="B39" s="34"/>
      <c r="C39" s="13"/>
      <c r="D39" s="13"/>
      <c r="E39" s="13"/>
    </row>
    <row r="40" spans="1:5" x14ac:dyDescent="0.2">
      <c r="A40" s="1"/>
      <c r="B40" s="1"/>
    </row>
    <row r="41" spans="1:5" x14ac:dyDescent="0.2">
      <c r="A41" s="44" t="s">
        <v>90</v>
      </c>
      <c r="C41" s="45"/>
      <c r="D41" s="4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2.75" x14ac:dyDescent="0.2"/>
  <sheetData>
    <row r="1" spans="1:1" x14ac:dyDescent="0.2">
      <c r="A1" s="10" t="s">
        <v>10</v>
      </c>
    </row>
    <row r="2" spans="1:1" x14ac:dyDescent="0.2">
      <c r="A2" s="10"/>
    </row>
    <row r="3" spans="1:1" x14ac:dyDescent="0.2">
      <c r="A3" s="7" t="s">
        <v>43</v>
      </c>
    </row>
    <row r="4" spans="1:1" x14ac:dyDescent="0.2">
      <c r="A4" s="7" t="s">
        <v>97</v>
      </c>
    </row>
    <row r="5" spans="1:1" x14ac:dyDescent="0.2">
      <c r="A5" t="s">
        <v>7</v>
      </c>
    </row>
    <row r="6" spans="1:1" x14ac:dyDescent="0.2">
      <c r="A6" t="s">
        <v>8</v>
      </c>
    </row>
    <row r="7" spans="1:1" x14ac:dyDescent="0.2">
      <c r="A7" t="s">
        <v>9</v>
      </c>
    </row>
    <row r="8" spans="1:1" x14ac:dyDescent="0.2">
      <c r="A8" s="7" t="s">
        <v>11</v>
      </c>
    </row>
    <row r="9" spans="1:1" x14ac:dyDescent="0.2">
      <c r="A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 Aantal 1996-2018</vt:lpstr>
      <vt:lpstr>Tabel 2. Relatie met dader</vt:lpstr>
      <vt:lpstr>Tabel 3. Pleegwijze</vt:lpstr>
      <vt:lpstr>Tabel 4. Herkomstgroepering</vt:lpstr>
      <vt:lpstr>Tabel 5. Regio</vt:lpstr>
      <vt:lpstr>Tabel 6. Europa</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Bie, R.J. van der (Ronald)</cp:lastModifiedBy>
  <cp:lastPrinted>2018-07-12T07:18:57Z</cp:lastPrinted>
  <dcterms:created xsi:type="dcterms:W3CDTF">2009-07-15T12:50:19Z</dcterms:created>
  <dcterms:modified xsi:type="dcterms:W3CDTF">2019-09-19T09:54:08Z</dcterms:modified>
</cp:coreProperties>
</file>