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Staat van de internationalisering\Algemeen\Tabellensets in Excel\Uniformeren layout titels etc\"/>
    </mc:Choice>
  </mc:AlternateContent>
  <bookViews>
    <workbookView xWindow="480" yWindow="120" windowWidth="11040" windowHeight="11340" activeTab="10"/>
  </bookViews>
  <sheets>
    <sheet name="Voorblad" sheetId="9" r:id="rId1"/>
    <sheet name="Inhoudsopgave" sheetId="8" r:id="rId2"/>
    <sheet name="Toelichting" sheetId="13" r:id="rId3"/>
    <sheet name="Bronbestanden" sheetId="12" r:id="rId4"/>
    <sheet name="Tabel 6.1" sheetId="1" r:id="rId5"/>
    <sheet name="Tabel 6.2" sheetId="2" r:id="rId6"/>
    <sheet name="Tabel 6.3" sheetId="3" r:id="rId7"/>
    <sheet name="Tabel 6.4" sheetId="4" r:id="rId8"/>
    <sheet name="Tabel 6.5" sheetId="5" r:id="rId9"/>
    <sheet name="Tabel 6.6" sheetId="6" r:id="rId10"/>
    <sheet name="Tabel 6.7" sheetId="7" r:id="rId11"/>
  </sheets>
  <definedNames>
    <definedName name="Eerstegetal">#REF!</definedName>
    <definedName name="Namen">#REF!</definedName>
  </definedNames>
  <calcPr calcId="162913"/>
</workbook>
</file>

<file path=xl/calcChain.xml><?xml version="1.0" encoding="utf-8"?>
<calcChain xmlns="http://schemas.openxmlformats.org/spreadsheetml/2006/main">
  <c r="C11" i="5" l="1"/>
  <c r="D11" i="5"/>
  <c r="E11" i="5"/>
  <c r="F11" i="5"/>
  <c r="G11" i="5"/>
  <c r="B11" i="5"/>
  <c r="B11" i="6"/>
  <c r="C11" i="6"/>
  <c r="D11" i="6"/>
  <c r="E11" i="6"/>
  <c r="F11" i="6"/>
  <c r="G11" i="6"/>
  <c r="B11" i="4"/>
  <c r="C11" i="4"/>
  <c r="D11" i="4"/>
  <c r="E11" i="4"/>
  <c r="F11" i="4"/>
  <c r="G11" i="4"/>
</calcChain>
</file>

<file path=xl/sharedStrings.xml><?xml version="1.0" encoding="utf-8"?>
<sst xmlns="http://schemas.openxmlformats.org/spreadsheetml/2006/main" count="486" uniqueCount="211">
  <si>
    <t>Table 6.3</t>
  </si>
  <si>
    <t>CBS, Informatieontwikkeling en Output</t>
  </si>
  <si>
    <t>Canada</t>
  </si>
  <si>
    <t>Finland</t>
  </si>
  <si>
    <t>Japan</t>
  </si>
  <si>
    <t>Mexico</t>
  </si>
  <si>
    <t>Portugal</t>
  </si>
  <si>
    <t>Colombia</t>
  </si>
  <si>
    <t>Costa Rica</t>
  </si>
  <si>
    <t>Cyprus</t>
  </si>
  <si>
    <t>India</t>
  </si>
  <si>
    <t>Malta</t>
  </si>
  <si>
    <t>Peru</t>
  </si>
  <si>
    <t>Singapore</t>
  </si>
  <si>
    <t>Thailand</t>
  </si>
  <si>
    <t>Vietnam</t>
  </si>
  <si>
    <t>Hong Kong</t>
  </si>
  <si>
    <t>Intermediaire goederen</t>
  </si>
  <si>
    <t>Kapitaalgoederen</t>
  </si>
  <si>
    <t>Consumptiegoederen</t>
  </si>
  <si>
    <t>Overige</t>
  </si>
  <si>
    <t>Totaal</t>
  </si>
  <si>
    <t>Import van goederen</t>
  </si>
  <si>
    <t>Totale import van goederen</t>
  </si>
  <si>
    <t xml:space="preserve">     Import van goederen door Nederlandse bedrijfstakken</t>
  </si>
  <si>
    <t xml:space="preserve">     Import van goederen direct bestemd voor binnenlandse consumptie</t>
  </si>
  <si>
    <t xml:space="preserve">     Import van goederen direct bestemd voor het buitenland</t>
  </si>
  <si>
    <t>Totale goederenexport</t>
  </si>
  <si>
    <t>Wederuitvoer</t>
  </si>
  <si>
    <t>Export van eigen makelij</t>
  </si>
  <si>
    <t>Export door Nederlandse bedrijfstakken</t>
  </si>
  <si>
    <t>Directe invoer van goederen, naar bedrijfstak en type goed, 2015</t>
  </si>
  <si>
    <t>Directe invoer van goederen, naar bedrijfstak en type goed, 2012</t>
  </si>
  <si>
    <t>Directe invoer van goederen, naar bedrijfstak en type goed, 2014</t>
  </si>
  <si>
    <t>Tabel 6.2</t>
  </si>
  <si>
    <t>Tabel 6.1</t>
  </si>
  <si>
    <t>Tabel 6.4</t>
  </si>
  <si>
    <t>Tabel 6.5</t>
  </si>
  <si>
    <t>Tabel 6.6</t>
  </si>
  <si>
    <t>x mln euro</t>
  </si>
  <si>
    <t>Aardolie-industrie</t>
  </si>
  <si>
    <t>Chemische industrie</t>
  </si>
  <si>
    <t>Machine-industrie</t>
  </si>
  <si>
    <t>Elektrotechnische industrie</t>
  </si>
  <si>
    <t>Auto- en aanhangwagenindustrie</t>
  </si>
  <si>
    <t>Metaalproductenindustrie</t>
  </si>
  <si>
    <t>Basismetaalindustrie</t>
  </si>
  <si>
    <t>Rubber- en kunststofproductie</t>
  </si>
  <si>
    <t>Papierindustrie</t>
  </si>
  <si>
    <t>Elektrische apparatenindustrie</t>
  </si>
  <si>
    <t>Bouwnijverheid</t>
  </si>
  <si>
    <t>Andere bedrijfstakken</t>
  </si>
  <si>
    <t>Vervoer en opslag</t>
  </si>
  <si>
    <t>Energievoorziening</t>
  </si>
  <si>
    <t>Horeca</t>
  </si>
  <si>
    <t>Informatie en communicatie</t>
  </si>
  <si>
    <t>Landbouw, bosbouw, visserij</t>
  </si>
  <si>
    <t>Specialistische zakelijke diensten</t>
  </si>
  <si>
    <t>Verhuur en overig zakelijke diensten</t>
  </si>
  <si>
    <t>Waterbedrijven en afvalbeheer</t>
  </si>
  <si>
    <t>Verhuur en handel van onroerend goed</t>
  </si>
  <si>
    <t>Delfstoffenwinning</t>
  </si>
  <si>
    <t>Overige transportmiddelenindustrie</t>
  </si>
  <si>
    <t>Reparatie en installatie van machines</t>
  </si>
  <si>
    <t>Bouwmaterialenindustrie</t>
  </si>
  <si>
    <t>Textiel, kleding, leer- en schoenenindustrie</t>
  </si>
  <si>
    <t>Grafische industrie</t>
  </si>
  <si>
    <t>Houtindustrie</t>
  </si>
  <si>
    <t>Meubelindustrie</t>
  </si>
  <si>
    <t>Overige industrie</t>
  </si>
  <si>
    <t>Farmaceutische industrie</t>
  </si>
  <si>
    <t>Reparatie van consumentenartikelen</t>
  </si>
  <si>
    <t>Duitsland</t>
  </si>
  <si>
    <t>Rest van de wereld</t>
  </si>
  <si>
    <t>Verenigde Staten</t>
  </si>
  <si>
    <t>Verenigd Koninkrijk</t>
  </si>
  <si>
    <t>Frankrijk</t>
  </si>
  <si>
    <t>China</t>
  </si>
  <si>
    <t>België</t>
  </si>
  <si>
    <t>Italië</t>
  </si>
  <si>
    <t>Spanje</t>
  </si>
  <si>
    <t>Polen</t>
  </si>
  <si>
    <t>Turkije</t>
  </si>
  <si>
    <t>Rusland</t>
  </si>
  <si>
    <t>Zwitserland</t>
  </si>
  <si>
    <t>Zweden</t>
  </si>
  <si>
    <t>Oostenrijk</t>
  </si>
  <si>
    <t>Zuid-Korea</t>
  </si>
  <si>
    <t>Noorwegen</t>
  </si>
  <si>
    <t>Denemarken</t>
  </si>
  <si>
    <t>Brazilië</t>
  </si>
  <si>
    <t>Saoedie-Arabië</t>
  </si>
  <si>
    <t>Australië</t>
  </si>
  <si>
    <t>Minerale brandstoffen</t>
  </si>
  <si>
    <t>Import naar bedrijfstak</t>
  </si>
  <si>
    <t>Bron: CBS</t>
  </si>
  <si>
    <t>Export van eigen makelij per bedrijfstak</t>
  </si>
  <si>
    <t>Export van goederen</t>
  </si>
  <si>
    <t>Directe export, per bedrijfstak en goederencategorie, 2012</t>
  </si>
  <si>
    <t>Directe export, per bedrijfstak en goederencategorie, 2014</t>
  </si>
  <si>
    <t>Directe export, per bedrijfstak en goederencategorie, 2015</t>
  </si>
  <si>
    <t>Aandeel in totale exportwaarde van intermediaire goederen</t>
  </si>
  <si>
    <t>Tabel 6.7</t>
  </si>
  <si>
    <t>* Gebaseerd op het jaar 2015</t>
  </si>
  <si>
    <t>Bron: OESO, berekeningen CBS</t>
  </si>
  <si>
    <t>Cambodja</t>
  </si>
  <si>
    <t>Brunei</t>
  </si>
  <si>
    <t>Ijsland</t>
  </si>
  <si>
    <t>Estland</t>
  </si>
  <si>
    <t>Letland</t>
  </si>
  <si>
    <t>Tunesië</t>
  </si>
  <si>
    <t>Slovenië</t>
  </si>
  <si>
    <t>Luxemburg</t>
  </si>
  <si>
    <t>Kroatië</t>
  </si>
  <si>
    <t>Nieuw-Zeeland</t>
  </si>
  <si>
    <t>Litouwen</t>
  </si>
  <si>
    <t>Bulgarije</t>
  </si>
  <si>
    <t>Kazachstan</t>
  </si>
  <si>
    <t>Argentinië</t>
  </si>
  <si>
    <t>Filipijnen</t>
  </si>
  <si>
    <t>Chili</t>
  </si>
  <si>
    <t>Marokko</t>
  </si>
  <si>
    <t>Slowakije</t>
  </si>
  <si>
    <t>Maleisië</t>
  </si>
  <si>
    <t>Israël</t>
  </si>
  <si>
    <t>Griekenland</t>
  </si>
  <si>
    <t>Taiwan</t>
  </si>
  <si>
    <t>Ierland</t>
  </si>
  <si>
    <t>Zuid-Afrika</t>
  </si>
  <si>
    <t>Hongarije</t>
  </si>
  <si>
    <t>Roemenië</t>
  </si>
  <si>
    <t>Indonesië</t>
  </si>
  <si>
    <t>Tsjechië</t>
  </si>
  <si>
    <t>Nederland</t>
  </si>
  <si>
    <t>%</t>
  </si>
  <si>
    <t>Tabel 6.3</t>
  </si>
  <si>
    <t>Inhoud</t>
  </si>
  <si>
    <t>Verklaring van tekens</t>
  </si>
  <si>
    <t>niets (blanco) = het cijfer kan op logische gronden niet voorkomen</t>
  </si>
  <si>
    <t>. = het cijfer is onbekend of onvoldoende betrouwbaar</t>
  </si>
  <si>
    <t>* = voorlopige cijfers</t>
  </si>
  <si>
    <t>** = nader voorlopige cijfers</t>
  </si>
  <si>
    <t>x = het cijfer is geheim</t>
  </si>
  <si>
    <t>In geval van afronding kan het voorkomen dat het weergegeven totaal niet overeenstemt met de som</t>
  </si>
  <si>
    <t>van de getallen.</t>
  </si>
  <si>
    <t>Tabblad</t>
  </si>
  <si>
    <t>Groot- en detailhandel; reparatie van auto's</t>
  </si>
  <si>
    <t>Toelichting bij de tabellen</t>
  </si>
  <si>
    <t>Inleiding</t>
  </si>
  <si>
    <t>Betekenis van de cijfers</t>
  </si>
  <si>
    <t>Bronnenbeschrijving</t>
  </si>
  <si>
    <t>Methodenbeschrijving</t>
  </si>
  <si>
    <t>Begrippen</t>
  </si>
  <si>
    <t>Bronbestanden</t>
  </si>
  <si>
    <t>Bron</t>
  </si>
  <si>
    <t>Algemene beschrijving</t>
  </si>
  <si>
    <t>Leverancier</t>
  </si>
  <si>
    <t>Integraal of steekproef</t>
  </si>
  <si>
    <t>Periodiciteit</t>
  </si>
  <si>
    <t>Bijzonderheden</t>
  </si>
  <si>
    <t>-</t>
  </si>
  <si>
    <t>Integraal</t>
  </si>
  <si>
    <t xml:space="preserve">Statistiek Internationale Handel in Goederen </t>
  </si>
  <si>
    <t>Voor de import en de export van goederen wordt gebruik gemaakt van een integraal microbestand. De bron bevat informatie over de bedrijven met internationale handel in goederen, onder andere hoeveel die handel is per land.</t>
  </si>
  <si>
    <t>Belastingdienst, douane, CBS.</t>
  </si>
  <si>
    <t>Gegevens worden doorlopend geactualiseerd</t>
  </si>
  <si>
    <t xml:space="preserve">Onderverdeling van handel naar land buiten de EU altijd beschikbaar; voor export binnen de EU altijd beschikbaar vanaf verslagjaar 2012, voor import binnen de EU alleen beschikbaar als totale import binnen de EU minstens 900.000 euro (2013) of minstens 1,5 miljoen euro (2014-2016) bedroeg. </t>
  </si>
  <si>
    <t>Kwaliteit</t>
  </si>
  <si>
    <t>De gegevens  zijn afgerond. Door deze afrondingen kan het voorkomen dat de som van de onderliggende categorieën niet exact overeenkomt met het totaal.</t>
  </si>
  <si>
    <r>
      <rPr>
        <b/>
        <i/>
        <sz val="10"/>
        <color theme="1"/>
        <rFont val="Arial"/>
        <family val="2"/>
      </rPr>
      <t>Export</t>
    </r>
    <r>
      <rPr>
        <sz val="10"/>
        <color theme="1"/>
        <rFont val="Arial"/>
        <family val="2"/>
      </rPr>
      <t xml:space="preserve">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r>
  </si>
  <si>
    <r>
      <rPr>
        <b/>
        <i/>
        <sz val="10"/>
        <color theme="1"/>
        <rFont val="Arial"/>
        <family val="2"/>
      </rPr>
      <t>Export goederen</t>
    </r>
    <r>
      <rPr>
        <sz val="10"/>
        <color theme="1"/>
        <rFont val="Arial"/>
        <family val="2"/>
      </rPr>
      <t xml:space="preserve"> - De goederenstromen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 Een bedrijf of instantie wordt als hier ingezetene beschouwd wanneer het minimaal een jaar in Nederland actief is. Of dit bedrijf of deze instantie in buitenlandse handen is, doet niet ter zake. De goederenuitvoer omvat ook wederuitvoer, eerder ingevoerde goederen die weer zijn uitgevoerd, na hooguit een kleine bewerking te hebben ondergaan.</t>
    </r>
  </si>
  <si>
    <r>
      <t xml:space="preserve">Import </t>
    </r>
    <r>
      <rPr>
        <sz val="10"/>
        <color theme="1"/>
        <rFont val="Arial"/>
        <family val="2"/>
      </rPr>
      <t>- Het leveren van goederen en het verlenen van diensten door het buitenland (niet-ingezetenen) aan ingezetenen.</t>
    </r>
  </si>
  <si>
    <r>
      <rPr>
        <b/>
        <i/>
        <sz val="10"/>
        <color theme="1"/>
        <rFont val="Arial"/>
        <family val="2"/>
      </rPr>
      <t>Wederuitvoer</t>
    </r>
    <r>
      <rPr>
        <sz val="10"/>
        <color theme="1"/>
        <rFont val="Arial"/>
        <family val="2"/>
      </rPr>
      <t xml:space="preserve"> - Goederen die waren ingevoerd en daarna weer zijn uitgevoerd, na hoogstens een kleine bewerking te hebben ondergaan. De goederen zijn daarbij tijdelijk in bezit geweest van ingezetenen (in Nederland).</t>
    </r>
  </si>
  <si>
    <t>Jaarlijks</t>
  </si>
  <si>
    <r>
      <rPr>
        <b/>
        <i/>
        <sz val="10"/>
        <color theme="1"/>
        <rFont val="Arial"/>
        <family val="2"/>
      </rPr>
      <t>Consumptiegoederen</t>
    </r>
    <r>
      <rPr>
        <sz val="10"/>
        <color theme="1"/>
        <rFont val="Arial"/>
        <family val="2"/>
      </rPr>
      <t xml:space="preserve"> - Tastbare goederen die gebruikt worden door huishoudens voor directe consumptie en niet voor de productie van een ander goed.</t>
    </r>
  </si>
  <si>
    <r>
      <rPr>
        <b/>
        <i/>
        <sz val="10"/>
        <color theme="1"/>
        <rFont val="Arial"/>
        <family val="2"/>
      </rPr>
      <t>Directe invoer van goederen</t>
    </r>
    <r>
      <rPr>
        <sz val="10"/>
        <color theme="1"/>
        <rFont val="Arial"/>
        <family val="2"/>
      </rPr>
      <t xml:space="preserve"> - de rechtstreekse import van goederen van het ene land uit het andere land.</t>
    </r>
  </si>
  <si>
    <r>
      <rPr>
        <b/>
        <i/>
        <sz val="10"/>
        <color theme="1"/>
        <rFont val="Arial"/>
        <family val="2"/>
      </rPr>
      <t>Directe export van goederen</t>
    </r>
    <r>
      <rPr>
        <sz val="10"/>
        <color theme="1"/>
        <rFont val="Arial"/>
        <family val="2"/>
      </rPr>
      <t xml:space="preserve"> - de rechtstreekse export van goederen van het ene land naar het andere land.</t>
    </r>
  </si>
  <si>
    <r>
      <rPr>
        <b/>
        <i/>
        <sz val="10"/>
        <color theme="1"/>
        <rFont val="Arial"/>
        <family val="2"/>
      </rPr>
      <t>Input-output analyse</t>
    </r>
    <r>
      <rPr>
        <sz val="10"/>
        <color theme="1"/>
        <rFont val="Arial"/>
        <family val="2"/>
      </rPr>
      <t xml:space="preserve"> - Met input-outputanalyse worden o.a. de uitgaven aan primaire inputs en productiefactoren, zoals de kosten van goederen en diensten die niet in Nederland zijn geproduceerd (import), en de productiefactoren (arbeid, kapitaal, ondernemerschap) toegerekend aan de finale bestedingen (consumptie door huishoudens, consumptie door overheid, investeringen, export). Met input-output analyse worden daarnaast indirecte intermediaire leveringen tussen bedrijfstakken in beeld gebracht, waardoor afhankelijkheden in waardeketens zichtbaar gemaakt kunnen worden.</t>
    </r>
  </si>
  <si>
    <r>
      <rPr>
        <b/>
        <i/>
        <sz val="10"/>
        <color theme="1"/>
        <rFont val="Arial"/>
        <family val="2"/>
      </rPr>
      <t>Finale vraag</t>
    </r>
    <r>
      <rPr>
        <sz val="10"/>
        <color theme="1"/>
        <rFont val="Arial"/>
        <family val="2"/>
      </rPr>
      <t xml:space="preserve"> - De vraag van eindgebruikers zoals consumptie door huishoudens, consumptie door de overheid, investeringen maar ook de export.</t>
    </r>
  </si>
  <si>
    <r>
      <rPr>
        <b/>
        <i/>
        <sz val="10"/>
        <color theme="1"/>
        <rFont val="Arial"/>
        <family val="2"/>
      </rPr>
      <t>Intermediaire goederen</t>
    </r>
    <r>
      <rPr>
        <sz val="10"/>
        <color theme="1"/>
        <rFont val="Arial"/>
        <family val="2"/>
      </rPr>
      <t xml:space="preserve"> - Dit zijn inputs in het productieproces, zoals grondstoffen, halffabricaten of brandstoffen. Een intermediair product wordt gebruikt tijdens het productieproces, vaak getransformeerd, en dan verwerkt in de uiteindelijke output. Het wordt dus gebruikt om weer andere goederen te produceren.</t>
    </r>
  </si>
  <si>
    <t>CBS Nationale Rekeningen.</t>
  </si>
  <si>
    <t>Input-output tabellen</t>
  </si>
  <si>
    <t xml:space="preserve">Input-output tabellen geven een gedetailleerd overzicht van de verbindingen tussen de productie in een land, buitenlandse handel (export en import) en binnenlandse bestedingen. Input-output tabellen laten ook de economische relaties tussen verschillende bedrijfstakken zien die intermediaire goederen en diensten aan elkaar leveren. </t>
  </si>
  <si>
    <t>Toelichting</t>
  </si>
  <si>
    <t>Omschrijving van de bronbestanden</t>
  </si>
  <si>
    <t>OESO</t>
  </si>
  <si>
    <t xml:space="preserve">De cijfers over 2012, 2014 en 2015 zijn definitief en zijn voor revisie; in 2015 heeft namelijk een revisie van de Nationale Rekeningen plaatsgevonden. </t>
  </si>
  <si>
    <r>
      <rPr>
        <b/>
        <i/>
        <sz val="10"/>
        <color theme="1"/>
        <rFont val="Arial"/>
        <family val="2"/>
      </rPr>
      <t>Kapitaalgoederen</t>
    </r>
    <r>
      <rPr>
        <sz val="10"/>
        <color theme="1"/>
        <rFont val="Arial"/>
        <family val="2"/>
      </rPr>
      <t xml:space="preserve"> - Kapitaalgoederen zijn geproduceerde materiële of immateriële activa die langer dan een jaar in het productieproces worden gebruikt. Voorbeelden zijn gebouwen, machines, vervoermiddelen, software en dergelijke.</t>
    </r>
  </si>
  <si>
    <t>Deze gegevens van OESO-WHO bestaan uit indicatoren en tijdreeksen; de zogenaamde multi region input-outputtabellen (MRIO). Deze MRIO-tabellen delen de wereld op in 65 gebieden en 36 sectoren en laten onder andere zien hoeveel onderlinge leveringen er zijn tussen bedrijfstakken en aan consumenten, overheid en investeringen voor de periode 2005–2015</t>
  </si>
  <si>
    <t>Inter-country Input Output (ICIO) tables (OECD-WTO Database on Trade in Value-Added, 2018 Release)</t>
  </si>
  <si>
    <t>Voor revisie 2015</t>
  </si>
  <si>
    <t>De cijfers zijn schattingen, geen exacte metingen. Doordat de Nationale Rekeningen, de handelsstatistieken onder andere (soms fors) verschillende afbakeningen, methoden, concepten en definities hebben, komen de cijfers over de in- en uitvoer met die van de handelsstatistieken. Dat speelt nog meer bij de confrontatie tussen de cijfers van het CBS en de OESO.</t>
  </si>
  <si>
    <t>De gegevens voor deze tabellen zijn verkregen op basis van een combinatie van de CBS-statistieken (internationale handel in goederen en Nationale Rekeningen) en gegevens van de OESO (Inter-country Input Output; ICIO). De handelsstatistieken bevatten onder andere informatie over het type goederen en diensten dat naar de diverse landen wordt geëxporteerd en de bijbehorende exportwaarde. De Nationale Rekeningen bevatten onder andere het type goederen en diensten dat iedere bedrijfstak importeer en exporteert. De ICIO van de OESO is een multiregionale input-outputtabel (zie ‘Bronbestanden’).</t>
  </si>
  <si>
    <t xml:space="preserve">In Nederland geproduceerde intermediaire goederen verwerkt in buitenlandse finale vraag, top 65 landen van finale vraag*, 2012-2015 </t>
  </si>
  <si>
    <t>Voedings- en genotmiddelenindustrie</t>
  </si>
  <si>
    <t>Waarde intermediaire goederen verwerkt in finale vraag</t>
  </si>
  <si>
    <t>september 2019</t>
  </si>
  <si>
    <t>Toelichting bij de tabellen (hoofdstuk 6)</t>
  </si>
  <si>
    <t>Nederland Handelsland 2019; export, investeringen en werkgelegenheid</t>
  </si>
  <si>
    <t>Nederland in internationale waardeketens</t>
  </si>
  <si>
    <t>2018–2019 = 2018 tot en met 2019</t>
  </si>
  <si>
    <t>2018/2019 = het gemiddelde over de jaren 2018 tot en met 2019</t>
  </si>
  <si>
    <t>2018/’19 = oogstjaar, boekjaar, schooljaar enz., beginnend in 2018 en eindigend in 2019</t>
  </si>
  <si>
    <t>2016/’17–2018/’19 = oogstjaar, boekjaar enz., 2016/’17 tot en met 2018/’19</t>
  </si>
  <si>
    <t>Bronbestanden hoofdstuk 6</t>
  </si>
  <si>
    <r>
      <rPr>
        <b/>
        <i/>
        <sz val="10"/>
        <color theme="1"/>
        <rFont val="Arial"/>
        <family val="2"/>
      </rPr>
      <t>Toegevoegde waarde</t>
    </r>
    <r>
      <rPr>
        <sz val="10"/>
        <color theme="1"/>
        <rFont val="Arial"/>
        <family val="2"/>
      </rPr>
      <t xml:space="preserve"> - De waarde van alle geproduceerde goederen en diensten (de productiewaarde of output) minus de waarde van goederen en diensten die tijdens deze productie zijn opgebruikt (het intermediair verbruik). De output is gewaardeerd tegen basisprijzen, dit is de verkoopprijs exclusief de handels- en vervoersmarge en exclusief de afgedragen productgebonden belastingen en de ontvangen productgebonden subsidies. Het intermediair verbruik is gewaardeerd tegen aankoopwaarde exclusief niet-aftrekbare BTW.</t>
    </r>
  </si>
  <si>
    <t>De tabellen geven cijfers die inzicht bieden in hoeverre Nederland in internationale waardeketens opereert, in het bijzonder gericht op de Nederlandse goederenhandel. De cijfers laten eerst zien hoeveel Nederland goederen importeert, welke type goederen (intermediaire of consumptiegoederen) dat zijn, welke sectoren dat doen, en hoe deze importen gebruikt worden (invoer voor wederuitvoer, of invoer voor de Nederlandse markt). Op dezelfde manier wordt vervolgens ingegaan op de Nederlandse export, en wordt onderzocht in welke mate deze goederen verwerkt worden in buitenlandse finale vraag.</t>
  </si>
  <si>
    <t>Meer specifieke laten de tabellen zien welke bedrijfstakken direct goederen uit het buitenland invoeren in 2012 (tabel 6.1), 2014 (tabel 6.2) en 2015 (tabel 6.3). De tabellen geven ook weer welke bedrijfstakken direct naar het buitenland exporteren voor de jaren 2012 (tabel 6.4), 2014 (tabel 6.5) en 2015 (tabel 6.6). Voor deze gegevens wordt tevens een onderscheid gemaakt naar diverse goederencategorieën, zoals intermediaire goederen of consumptiegoederen, volgens de zogenaamde BEC-classificatie. Ten slotte volgt tabel 6.7 de export van intermediaire goederen geproduceerd door Nederland in de voorgaande tabellen en laat zien in hoeverre deze goederen verwerkt worden in buitenlandse finale vraag.</t>
  </si>
  <si>
    <t>Nederland Handelsland 2019 – export, investeringen en werkgelegenheid is een publicatie die het Expertisecentrum Globalisering van het CBS in opdracht van het ministerie van Buitenlandse Zaken heeft ontwikkeld. In 2019 verschijnt deze publicatie voor het eerst. Het is een publicatie met jaarlijks terugkerende bedrijfseconomische kerngegevens en indicatoren. De publicatie bevat vele tijdreeksen, hoofdzakelijk op een hoog macro- of mesoniveau, met enkele onderwerpen specifiek gericht op prioriteiten uit de handelsagenda van het kabinet. Deze publicatie voorziet in de behoefte snel toegang te hebben tot de belangrijkste gegevens over internationalisering van het Nederlandse bedrijfsleven en de economie in brede zin. In deze hoofdstukken worden de belangrijkste trends, cijfers en ontwikkelingen gepresenteerd. De data waarop deze hoofdstukken zijn gebaseerd, is te vinden in deze tabellensets. Voor elk hoofdstuk is er een aparte tabellenset.</t>
  </si>
  <si>
    <t>De handelsstatistieken worden gebruikt om voor ieder geëxporteerd goed en dienst in een bedrijfstak te schatten hoe de door Nederland geïmporteerde en geëxporteerde goederen conform de BEC-classificatie en landen is verdeeld. Dan wordt via de input-outputtabellen bepaald hoeveel goederen Nederland importeert, welke type goederen (intermediaire of consumptiegoederen) dat zijn, welke sectoren dat doen, en hoe deze importen gebruikt worden (invoer voor wederuitvoer, of invoer voor de Nederlandse markt). Voor de export wordt op dezelfde manier zulke informatie bepaald. Ten slotte kunnen we door de Nederlandse exportcijfers te combineren met de ICIO van de OESO, en via input-outputanalyse schatten in hoeverre intermediaire goederen van Nederland verwerkt zijn in buitenlandse finale vraag.</t>
  </si>
  <si>
    <r>
      <t xml:space="preserve">BEC-classificatie - </t>
    </r>
    <r>
      <rPr>
        <sz val="10"/>
        <color theme="1"/>
        <rFont val="Arial"/>
        <family val="2"/>
      </rPr>
      <t xml:space="preserve">classificatie conform de Broad Economic Categories. Deze classificatie deelt goederen in naar de aard van de finale vraag of het gebruik daarvan zoals vastgelegd in het systeem van Nationale Rekeningen. De goederen worden daarbij ingedeeld naar intermediaire, kapitaal- en consumptieve goederen, minerale brandstoffen en overige goederen.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</si>
</sst>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yy"/>
    <numFmt numFmtId="165" formatCode="0.0"/>
  </numFmts>
  <fonts count="28" x14ac:knownFonts="1">
    <font>
      <sz val="11"/>
      <color theme="1"/>
      <name val="Calibri"/>
      <family val="2"/>
      <scheme val="minor"/>
    </font>
    <font>
      <b/>
      <sz val="8"/>
      <color theme="1"/>
      <name val="Arial"/>
      <family val="2"/>
    </font>
    <font>
      <sz val="8"/>
      <color theme="1"/>
      <name val="Arial"/>
      <family val="2"/>
    </font>
    <font>
      <i/>
      <sz val="8"/>
      <color theme="1"/>
      <name val="Arial"/>
      <family val="2"/>
    </font>
    <font>
      <sz val="11"/>
      <color rgb="FF000000"/>
      <name val="Calibri"/>
      <family val="2"/>
      <scheme val="minor"/>
    </font>
    <font>
      <b/>
      <sz val="8"/>
      <color rgb="FF000000"/>
      <name val="Arial"/>
      <family val="2"/>
    </font>
    <font>
      <b/>
      <sz val="12"/>
      <name val="Arial"/>
      <family val="2"/>
    </font>
    <font>
      <sz val="10"/>
      <name val="Arial"/>
      <family val="2"/>
    </font>
    <font>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1"/>
      <color theme="10"/>
      <name val="Calibri"/>
      <family val="2"/>
      <scheme val="minor"/>
    </font>
    <font>
      <b/>
      <sz val="8"/>
      <name val="Helvetica"/>
      <family val="2"/>
    </font>
    <font>
      <sz val="8"/>
      <name val="Helvetica"/>
      <family val="2"/>
    </font>
    <font>
      <u/>
      <sz val="10"/>
      <color theme="10"/>
      <name val="Arial"/>
      <family val="2"/>
    </font>
    <font>
      <sz val="10"/>
      <color theme="1"/>
      <name val="Arial"/>
      <family val="2"/>
    </font>
    <font>
      <b/>
      <sz val="10"/>
      <color theme="1"/>
      <name val="Arial"/>
      <family val="2"/>
    </font>
    <font>
      <b/>
      <sz val="14"/>
      <name val="Arial"/>
      <family val="2"/>
    </font>
    <font>
      <sz val="11"/>
      <color indexed="8"/>
      <name val="Calibri"/>
      <family val="2"/>
      <scheme val="minor"/>
    </font>
    <font>
      <b/>
      <i/>
      <sz val="10"/>
      <color theme="1"/>
      <name val="Arial"/>
      <family val="2"/>
    </font>
    <font>
      <sz val="11"/>
      <color rgb="FFFF0000"/>
      <name val="Calibri"/>
      <family val="2"/>
      <scheme val="minor"/>
    </font>
    <font>
      <sz val="10"/>
      <color rgb="FF000000"/>
      <name val="Arial"/>
      <family val="2"/>
    </font>
    <font>
      <b/>
      <sz val="16"/>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FF"/>
        <bgColor rgb="FFFFFFFF"/>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4" fillId="0" borderId="0"/>
    <xf numFmtId="0" fontId="7" fillId="0" borderId="0"/>
    <xf numFmtId="0" fontId="16" fillId="0" borderId="0" applyNumberFormat="0" applyFill="0" applyBorder="0" applyAlignment="0" applyProtection="0"/>
    <xf numFmtId="0" fontId="19" fillId="0" borderId="0" applyNumberFormat="0" applyFill="0" applyBorder="0" applyAlignment="0" applyProtection="0"/>
    <xf numFmtId="0" fontId="7" fillId="0" borderId="0"/>
    <xf numFmtId="0" fontId="23" fillId="0" borderId="0"/>
  </cellStyleXfs>
  <cellXfs count="90">
    <xf numFmtId="0" fontId="0" fillId="0" borderId="0" xfId="0"/>
    <xf numFmtId="0" fontId="1" fillId="2" borderId="0" xfId="0" applyFont="1" applyFill="1"/>
    <xf numFmtId="0" fontId="2" fillId="2" borderId="0" xfId="0" applyFont="1" applyFill="1" applyBorder="1"/>
    <xf numFmtId="0" fontId="2" fillId="2" borderId="0" xfId="0" applyFont="1" applyFill="1"/>
    <xf numFmtId="0" fontId="2" fillId="2" borderId="0" xfId="0" applyFont="1" applyFill="1" applyBorder="1" applyAlignment="1"/>
    <xf numFmtId="0" fontId="1" fillId="2" borderId="0" xfId="0" applyFont="1" applyFill="1" applyBorder="1" applyAlignment="1">
      <alignment horizontal="right"/>
    </xf>
    <xf numFmtId="0" fontId="2" fillId="2" borderId="0" xfId="0" applyFont="1" applyFill="1" applyAlignment="1"/>
    <xf numFmtId="0" fontId="2" fillId="2" borderId="2" xfId="0" applyFont="1" applyFill="1" applyBorder="1"/>
    <xf numFmtId="0" fontId="1" fillId="2" borderId="2" xfId="0" applyFont="1" applyFill="1" applyBorder="1" applyAlignment="1">
      <alignment horizontal="right" vertical="center"/>
    </xf>
    <xf numFmtId="0" fontId="1" fillId="2" borderId="0" xfId="0" applyFont="1" applyFill="1" applyBorder="1" applyAlignment="1">
      <alignment horizontal="right" vertical="center"/>
    </xf>
    <xf numFmtId="0" fontId="3" fillId="2" borderId="0" xfId="0" applyFont="1" applyFill="1" applyBorder="1" applyAlignment="1">
      <alignment horizontal="right" vertical="center"/>
    </xf>
    <xf numFmtId="3" fontId="2" fillId="2" borderId="0" xfId="0" applyNumberFormat="1" applyFont="1" applyFill="1"/>
    <xf numFmtId="1" fontId="2" fillId="2" borderId="0" xfId="0" applyNumberFormat="1" applyFont="1" applyFill="1"/>
    <xf numFmtId="0" fontId="5" fillId="2" borderId="0" xfId="1" applyFont="1" applyFill="1" applyAlignment="1"/>
    <xf numFmtId="0" fontId="1" fillId="2" borderId="0" xfId="0" applyFont="1" applyFill="1" applyBorder="1"/>
    <xf numFmtId="0" fontId="1" fillId="2" borderId="2" xfId="0" applyFont="1" applyFill="1" applyBorder="1"/>
    <xf numFmtId="3" fontId="1" fillId="2" borderId="0" xfId="0" applyNumberFormat="1" applyFont="1" applyFill="1" applyAlignment="1">
      <alignment horizontal="center"/>
    </xf>
    <xf numFmtId="3" fontId="2" fillId="2" borderId="2" xfId="0" applyNumberFormat="1" applyFont="1" applyFill="1" applyBorder="1"/>
    <xf numFmtId="1" fontId="2" fillId="2" borderId="2" xfId="0" applyNumberFormat="1" applyFont="1" applyFill="1" applyBorder="1"/>
    <xf numFmtId="0" fontId="2" fillId="2" borderId="0" xfId="0" applyFont="1" applyFill="1" applyBorder="1" applyAlignment="1">
      <alignment horizontal="right" vertical="center"/>
    </xf>
    <xf numFmtId="0" fontId="2" fillId="2" borderId="0" xfId="0" applyFont="1" applyFill="1" applyBorder="1" applyAlignment="1">
      <alignment horizontal="center"/>
    </xf>
    <xf numFmtId="1" fontId="2" fillId="2" borderId="0" xfId="0" applyNumberFormat="1" applyFont="1" applyFill="1" applyBorder="1"/>
    <xf numFmtId="0" fontId="3" fillId="2" borderId="2" xfId="0" applyFont="1" applyFill="1" applyBorder="1" applyAlignment="1">
      <alignment horizontal="left" vertical="center"/>
    </xf>
    <xf numFmtId="0" fontId="6" fillId="3" borderId="0" xfId="0" applyFont="1" applyFill="1"/>
    <xf numFmtId="0" fontId="7" fillId="3" borderId="0" xfId="2" applyFill="1"/>
    <xf numFmtId="0" fontId="8" fillId="3" borderId="0" xfId="2" applyFont="1" applyFill="1"/>
    <xf numFmtId="0" fontId="9" fillId="3" borderId="0" xfId="2" applyFont="1" applyFill="1"/>
    <xf numFmtId="0" fontId="10" fillId="3" borderId="0" xfId="2" applyFont="1" applyFill="1"/>
    <xf numFmtId="0" fontId="11" fillId="3" borderId="0" xfId="2" applyFont="1" applyFill="1"/>
    <xf numFmtId="0" fontId="12" fillId="2" borderId="0" xfId="2" applyFont="1" applyFill="1"/>
    <xf numFmtId="0" fontId="12" fillId="3" borderId="0" xfId="2" applyFont="1" applyFill="1"/>
    <xf numFmtId="0" fontId="7" fillId="3" borderId="0" xfId="2" applyFill="1" applyAlignment="1">
      <alignment wrapText="1"/>
    </xf>
    <xf numFmtId="0" fontId="6" fillId="3" borderId="0" xfId="2" applyFont="1" applyFill="1"/>
    <xf numFmtId="0" fontId="7" fillId="2" borderId="0" xfId="2" applyFont="1" applyFill="1" applyAlignment="1"/>
    <xf numFmtId="0" fontId="13" fillId="3" borderId="0" xfId="2" applyFont="1" applyFill="1" applyAlignment="1"/>
    <xf numFmtId="0" fontId="7" fillId="3" borderId="0" xfId="2" applyFill="1" applyAlignment="1"/>
    <xf numFmtId="0" fontId="12" fillId="3" borderId="0" xfId="2" applyFont="1" applyFill="1" applyAlignment="1"/>
    <xf numFmtId="0" fontId="12" fillId="2" borderId="0" xfId="2" applyFont="1" applyFill="1" applyAlignment="1"/>
    <xf numFmtId="0" fontId="14" fillId="3" borderId="0" xfId="2" applyFont="1" applyFill="1" applyAlignment="1"/>
    <xf numFmtId="0" fontId="7" fillId="3" borderId="0" xfId="2" applyFont="1" applyFill="1"/>
    <xf numFmtId="0" fontId="15" fillId="3" borderId="0" xfId="2" applyFont="1" applyFill="1" applyAlignment="1"/>
    <xf numFmtId="0" fontId="15" fillId="2" borderId="0" xfId="2" applyFont="1" applyFill="1" applyAlignment="1"/>
    <xf numFmtId="0" fontId="7" fillId="3" borderId="0" xfId="2" applyFont="1" applyFill="1" applyAlignment="1"/>
    <xf numFmtId="0" fontId="13" fillId="2" borderId="0" xfId="0" applyFont="1" applyFill="1" applyBorder="1" applyAlignment="1">
      <alignment horizontal="left" vertical="top" wrapText="1"/>
    </xf>
    <xf numFmtId="0" fontId="13" fillId="2" borderId="0" xfId="0" applyFont="1" applyFill="1"/>
    <xf numFmtId="3" fontId="2" fillId="2" borderId="0" xfId="0" applyNumberFormat="1" applyFont="1" applyFill="1" applyBorder="1" applyAlignment="1">
      <alignment horizontal="right" vertical="center"/>
    </xf>
    <xf numFmtId="0" fontId="2" fillId="0" borderId="0" xfId="0" applyFont="1" applyAlignment="1">
      <alignment horizontal="left" vertical="top"/>
    </xf>
    <xf numFmtId="165" fontId="2" fillId="2" borderId="0" xfId="0" applyNumberFormat="1" applyFont="1" applyFill="1"/>
    <xf numFmtId="0" fontId="2" fillId="0" borderId="0" xfId="0" applyFont="1" applyFill="1"/>
    <xf numFmtId="0" fontId="7" fillId="3" borderId="0" xfId="2" applyFont="1" applyFill="1" applyBorder="1" applyAlignment="1"/>
    <xf numFmtId="0" fontId="18" fillId="2" borderId="0" xfId="2" applyFont="1" applyFill="1" applyAlignment="1">
      <alignment vertical="center"/>
    </xf>
    <xf numFmtId="0" fontId="7" fillId="2" borderId="0" xfId="2" applyFont="1" applyFill="1" applyAlignment="1">
      <alignment vertical="center"/>
    </xf>
    <xf numFmtId="0" fontId="16" fillId="0" borderId="0" xfId="3"/>
    <xf numFmtId="0" fontId="20" fillId="0" borderId="0" xfId="0" applyFont="1"/>
    <xf numFmtId="0" fontId="10" fillId="2" borderId="0" xfId="0" applyFont="1" applyFill="1" applyBorder="1" applyAlignment="1">
      <alignment horizontal="left" vertical="top" wrapText="1"/>
    </xf>
    <xf numFmtId="0" fontId="10" fillId="2" borderId="3" xfId="2" applyFont="1" applyFill="1" applyBorder="1" applyAlignment="1">
      <alignment horizontal="left" vertical="top" wrapText="1"/>
    </xf>
    <xf numFmtId="0" fontId="7" fillId="2" borderId="3" xfId="2" applyFont="1" applyFill="1" applyBorder="1" applyAlignment="1">
      <alignment horizontal="left" vertical="top" wrapText="1"/>
    </xf>
    <xf numFmtId="0" fontId="7" fillId="2" borderId="3" xfId="2" applyFont="1" applyFill="1" applyBorder="1" applyAlignment="1">
      <alignment horizontal="justify" wrapText="1"/>
    </xf>
    <xf numFmtId="0" fontId="7" fillId="2" borderId="0" xfId="2" applyFont="1" applyFill="1" applyBorder="1" applyAlignment="1">
      <alignment horizontal="left" vertical="top" wrapText="1"/>
    </xf>
    <xf numFmtId="0" fontId="7" fillId="2" borderId="0" xfId="2" applyFont="1" applyFill="1" applyBorder="1" applyAlignment="1">
      <alignment horizontal="justify" wrapText="1"/>
    </xf>
    <xf numFmtId="0" fontId="10" fillId="2" borderId="3" xfId="2" applyFont="1" applyFill="1" applyBorder="1" applyAlignment="1">
      <alignment horizontal="justify" wrapText="1"/>
    </xf>
    <xf numFmtId="0" fontId="20" fillId="2" borderId="0" xfId="0" applyFont="1" applyFill="1" applyAlignment="1">
      <alignment wrapText="1"/>
    </xf>
    <xf numFmtId="0" fontId="21" fillId="2" borderId="0" xfId="0" applyFont="1" applyFill="1" applyAlignment="1">
      <alignment wrapText="1"/>
    </xf>
    <xf numFmtId="0" fontId="7" fillId="2" borderId="0" xfId="6" applyFont="1" applyFill="1" applyAlignment="1">
      <alignment wrapText="1"/>
    </xf>
    <xf numFmtId="0" fontId="24" fillId="2" borderId="0" xfId="0" applyFont="1" applyFill="1" applyAlignment="1">
      <alignment wrapText="1"/>
    </xf>
    <xf numFmtId="0" fontId="20" fillId="2" borderId="0" xfId="0" applyFont="1" applyFill="1"/>
    <xf numFmtId="0" fontId="16" fillId="2" borderId="0" xfId="3" applyFill="1" applyAlignment="1"/>
    <xf numFmtId="0" fontId="11" fillId="0" borderId="0" xfId="0" applyFont="1"/>
    <xf numFmtId="0" fontId="11" fillId="2" borderId="0" xfId="0" applyFont="1" applyFill="1"/>
    <xf numFmtId="0" fontId="26" fillId="0" borderId="0" xfId="0" applyFont="1" applyAlignment="1">
      <alignment vertical="center" wrapText="1"/>
    </xf>
    <xf numFmtId="164" fontId="7" fillId="5" borderId="0" xfId="0" quotePrefix="1" applyNumberFormat="1" applyFont="1" applyFill="1" applyBorder="1" applyAlignment="1">
      <alignment horizontal="left"/>
    </xf>
    <xf numFmtId="0" fontId="18" fillId="4" borderId="0" xfId="2" applyFont="1" applyFill="1" applyAlignment="1">
      <alignment vertical="center"/>
    </xf>
    <xf numFmtId="0" fontId="27" fillId="2" borderId="0" xfId="0" applyFont="1" applyFill="1" applyAlignment="1">
      <alignment wrapText="1"/>
    </xf>
    <xf numFmtId="0" fontId="1" fillId="2" borderId="0" xfId="0" applyFont="1" applyFill="1" applyBorder="1" applyAlignment="1">
      <alignment horizontal="center"/>
    </xf>
    <xf numFmtId="0" fontId="3" fillId="2" borderId="2" xfId="0" applyFont="1" applyFill="1" applyBorder="1" applyAlignment="1">
      <alignment horizontal="right" vertical="center"/>
    </xf>
    <xf numFmtId="0" fontId="2" fillId="2" borderId="0" xfId="0" applyFont="1" applyFill="1" applyAlignment="1">
      <alignment horizontal="right"/>
    </xf>
    <xf numFmtId="0" fontId="3" fillId="2" borderId="2" xfId="0" applyFont="1" applyFill="1" applyBorder="1" applyAlignment="1">
      <alignment horizontal="right"/>
    </xf>
    <xf numFmtId="0" fontId="2" fillId="2" borderId="0" xfId="0" applyFont="1" applyFill="1" applyBorder="1" applyAlignment="1">
      <alignment horizontal="right" vertical="center" wrapText="1"/>
    </xf>
    <xf numFmtId="0" fontId="2" fillId="2" borderId="0" xfId="0" applyFont="1" applyFill="1" applyBorder="1" applyAlignment="1">
      <alignment horizontal="right"/>
    </xf>
    <xf numFmtId="0" fontId="18" fillId="4" borderId="0" xfId="2" applyFont="1" applyFill="1" applyAlignment="1">
      <alignment vertical="center"/>
    </xf>
    <xf numFmtId="0" fontId="17" fillId="4" borderId="0" xfId="2" applyFont="1" applyFill="1" applyAlignment="1">
      <alignment vertical="center"/>
    </xf>
    <xf numFmtId="0" fontId="11" fillId="2" borderId="0" xfId="0" applyFont="1" applyFill="1" applyAlignment="1">
      <alignment vertical="top" wrapText="1"/>
    </xf>
    <xf numFmtId="0" fontId="25" fillId="0" borderId="0" xfId="0" applyFont="1" applyAlignment="1">
      <alignment vertical="top" wrapText="1"/>
    </xf>
    <xf numFmtId="0" fontId="22" fillId="2" borderId="0" xfId="0" applyFont="1" applyFill="1" applyBorder="1" applyAlignment="1">
      <alignment horizontal="left" vertical="top" wrapText="1"/>
    </xf>
    <xf numFmtId="0" fontId="0" fillId="0" borderId="0" xfId="0" applyAlignment="1"/>
    <xf numFmtId="3" fontId="1" fillId="2" borderId="2" xfId="0" applyNumberFormat="1"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2" xfId="0" applyFont="1" applyFill="1" applyBorder="1" applyAlignment="1">
      <alignment horizontal="center" vertical="center"/>
    </xf>
    <xf numFmtId="0" fontId="1" fillId="2" borderId="1" xfId="0" applyFont="1" applyFill="1" applyBorder="1" applyAlignment="1">
      <alignment horizontal="center"/>
    </xf>
  </cellXfs>
  <cellStyles count="7">
    <cellStyle name="Hyperlink" xfId="3" builtinId="8"/>
    <cellStyle name="Hyperlink 2" xfId="4"/>
    <cellStyle name="Normal 2 2" xfId="5"/>
    <cellStyle name="Standaard" xfId="0" builtinId="0"/>
    <cellStyle name="Standaard 2" xfId="2"/>
    <cellStyle name="Standaard 5" xfId="6"/>
    <cellStyle name="Standaard_Bla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9"/>
  <sheetViews>
    <sheetView workbookViewId="0">
      <selection activeCell="A5" sqref="A5"/>
    </sheetView>
  </sheetViews>
  <sheetFormatPr defaultColWidth="8.85546875" defaultRowHeight="12.75" x14ac:dyDescent="0.2"/>
  <cols>
    <col min="1" max="1" width="122" style="24" bestFit="1" customWidth="1"/>
    <col min="2" max="11" width="9.140625" style="24" customWidth="1"/>
    <col min="12" max="256" width="8.85546875" style="24"/>
    <col min="257" max="257" width="122" style="24" bestFit="1" customWidth="1"/>
    <col min="258" max="267" width="9.140625" style="24" customWidth="1"/>
    <col min="268" max="512" width="8.85546875" style="24"/>
    <col min="513" max="513" width="122" style="24" bestFit="1" customWidth="1"/>
    <col min="514" max="523" width="9.140625" style="24" customWidth="1"/>
    <col min="524" max="768" width="8.85546875" style="24"/>
    <col min="769" max="769" width="122" style="24" bestFit="1" customWidth="1"/>
    <col min="770" max="779" width="9.140625" style="24" customWidth="1"/>
    <col min="780" max="1024" width="8.85546875" style="24"/>
    <col min="1025" max="1025" width="122" style="24" bestFit="1" customWidth="1"/>
    <col min="1026" max="1035" width="9.140625" style="24" customWidth="1"/>
    <col min="1036" max="1280" width="8.85546875" style="24"/>
    <col min="1281" max="1281" width="122" style="24" bestFit="1" customWidth="1"/>
    <col min="1282" max="1291" width="9.140625" style="24" customWidth="1"/>
    <col min="1292" max="1536" width="8.85546875" style="24"/>
    <col min="1537" max="1537" width="122" style="24" bestFit="1" customWidth="1"/>
    <col min="1538" max="1547" width="9.140625" style="24" customWidth="1"/>
    <col min="1548" max="1792" width="8.85546875" style="24"/>
    <col min="1793" max="1793" width="122" style="24" bestFit="1" customWidth="1"/>
    <col min="1794" max="1803" width="9.140625" style="24" customWidth="1"/>
    <col min="1804" max="2048" width="8.85546875" style="24"/>
    <col min="2049" max="2049" width="122" style="24" bestFit="1" customWidth="1"/>
    <col min="2050" max="2059" width="9.140625" style="24" customWidth="1"/>
    <col min="2060" max="2304" width="8.85546875" style="24"/>
    <col min="2305" max="2305" width="122" style="24" bestFit="1" customWidth="1"/>
    <col min="2306" max="2315" width="9.140625" style="24" customWidth="1"/>
    <col min="2316" max="2560" width="8.85546875" style="24"/>
    <col min="2561" max="2561" width="122" style="24" bestFit="1" customWidth="1"/>
    <col min="2562" max="2571" width="9.140625" style="24" customWidth="1"/>
    <col min="2572" max="2816" width="8.85546875" style="24"/>
    <col min="2817" max="2817" width="122" style="24" bestFit="1" customWidth="1"/>
    <col min="2818" max="2827" width="9.140625" style="24" customWidth="1"/>
    <col min="2828" max="3072" width="8.85546875" style="24"/>
    <col min="3073" max="3073" width="122" style="24" bestFit="1" customWidth="1"/>
    <col min="3074" max="3083" width="9.140625" style="24" customWidth="1"/>
    <col min="3084" max="3328" width="8.85546875" style="24"/>
    <col min="3329" max="3329" width="122" style="24" bestFit="1" customWidth="1"/>
    <col min="3330" max="3339" width="9.140625" style="24" customWidth="1"/>
    <col min="3340" max="3584" width="8.85546875" style="24"/>
    <col min="3585" max="3585" width="122" style="24" bestFit="1" customWidth="1"/>
    <col min="3586" max="3595" width="9.140625" style="24" customWidth="1"/>
    <col min="3596" max="3840" width="8.85546875" style="24"/>
    <col min="3841" max="3841" width="122" style="24" bestFit="1" customWidth="1"/>
    <col min="3842" max="3851" width="9.140625" style="24" customWidth="1"/>
    <col min="3852" max="4096" width="8.85546875" style="24"/>
    <col min="4097" max="4097" width="122" style="24" bestFit="1" customWidth="1"/>
    <col min="4098" max="4107" width="9.140625" style="24" customWidth="1"/>
    <col min="4108" max="4352" width="8.85546875" style="24"/>
    <col min="4353" max="4353" width="122" style="24" bestFit="1" customWidth="1"/>
    <col min="4354" max="4363" width="9.140625" style="24" customWidth="1"/>
    <col min="4364" max="4608" width="8.85546875" style="24"/>
    <col min="4609" max="4609" width="122" style="24" bestFit="1" customWidth="1"/>
    <col min="4610" max="4619" width="9.140625" style="24" customWidth="1"/>
    <col min="4620" max="4864" width="8.85546875" style="24"/>
    <col min="4865" max="4865" width="122" style="24" bestFit="1" customWidth="1"/>
    <col min="4866" max="4875" width="9.140625" style="24" customWidth="1"/>
    <col min="4876" max="5120" width="8.85546875" style="24"/>
    <col min="5121" max="5121" width="122" style="24" bestFit="1" customWidth="1"/>
    <col min="5122" max="5131" width="9.140625" style="24" customWidth="1"/>
    <col min="5132" max="5376" width="8.85546875" style="24"/>
    <col min="5377" max="5377" width="122" style="24" bestFit="1" customWidth="1"/>
    <col min="5378" max="5387" width="9.140625" style="24" customWidth="1"/>
    <col min="5388" max="5632" width="8.85546875" style="24"/>
    <col min="5633" max="5633" width="122" style="24" bestFit="1" customWidth="1"/>
    <col min="5634" max="5643" width="9.140625" style="24" customWidth="1"/>
    <col min="5644" max="5888" width="8.85546875" style="24"/>
    <col min="5889" max="5889" width="122" style="24" bestFit="1" customWidth="1"/>
    <col min="5890" max="5899" width="9.140625" style="24" customWidth="1"/>
    <col min="5900" max="6144" width="8.85546875" style="24"/>
    <col min="6145" max="6145" width="122" style="24" bestFit="1" customWidth="1"/>
    <col min="6146" max="6155" width="9.140625" style="24" customWidth="1"/>
    <col min="6156" max="6400" width="8.85546875" style="24"/>
    <col min="6401" max="6401" width="122" style="24" bestFit="1" customWidth="1"/>
    <col min="6402" max="6411" width="9.140625" style="24" customWidth="1"/>
    <col min="6412" max="6656" width="8.85546875" style="24"/>
    <col min="6657" max="6657" width="122" style="24" bestFit="1" customWidth="1"/>
    <col min="6658" max="6667" width="9.140625" style="24" customWidth="1"/>
    <col min="6668" max="6912" width="8.85546875" style="24"/>
    <col min="6913" max="6913" width="122" style="24" bestFit="1" customWidth="1"/>
    <col min="6914" max="6923" width="9.140625" style="24" customWidth="1"/>
    <col min="6924" max="7168" width="8.85546875" style="24"/>
    <col min="7169" max="7169" width="122" style="24" bestFit="1" customWidth="1"/>
    <col min="7170" max="7179" width="9.140625" style="24" customWidth="1"/>
    <col min="7180" max="7424" width="8.85546875" style="24"/>
    <col min="7425" max="7425" width="122" style="24" bestFit="1" customWidth="1"/>
    <col min="7426" max="7435" width="9.140625" style="24" customWidth="1"/>
    <col min="7436" max="7680" width="8.85546875" style="24"/>
    <col min="7681" max="7681" width="122" style="24" bestFit="1" customWidth="1"/>
    <col min="7682" max="7691" width="9.140625" style="24" customWidth="1"/>
    <col min="7692" max="7936" width="8.85546875" style="24"/>
    <col min="7937" max="7937" width="122" style="24" bestFit="1" customWidth="1"/>
    <col min="7938" max="7947" width="9.140625" style="24" customWidth="1"/>
    <col min="7948" max="8192" width="8.85546875" style="24"/>
    <col min="8193" max="8193" width="122" style="24" bestFit="1" customWidth="1"/>
    <col min="8194" max="8203" width="9.140625" style="24" customWidth="1"/>
    <col min="8204" max="8448" width="8.85546875" style="24"/>
    <col min="8449" max="8449" width="122" style="24" bestFit="1" customWidth="1"/>
    <col min="8450" max="8459" width="9.140625" style="24" customWidth="1"/>
    <col min="8460" max="8704" width="8.85546875" style="24"/>
    <col min="8705" max="8705" width="122" style="24" bestFit="1" customWidth="1"/>
    <col min="8706" max="8715" width="9.140625" style="24" customWidth="1"/>
    <col min="8716" max="8960" width="8.85546875" style="24"/>
    <col min="8961" max="8961" width="122" style="24" bestFit="1" customWidth="1"/>
    <col min="8962" max="8971" width="9.140625" style="24" customWidth="1"/>
    <col min="8972" max="9216" width="8.85546875" style="24"/>
    <col min="9217" max="9217" width="122" style="24" bestFit="1" customWidth="1"/>
    <col min="9218" max="9227" width="9.140625" style="24" customWidth="1"/>
    <col min="9228" max="9472" width="8.85546875" style="24"/>
    <col min="9473" max="9473" width="122" style="24" bestFit="1" customWidth="1"/>
    <col min="9474" max="9483" width="9.140625" style="24" customWidth="1"/>
    <col min="9484" max="9728" width="8.85546875" style="24"/>
    <col min="9729" max="9729" width="122" style="24" bestFit="1" customWidth="1"/>
    <col min="9730" max="9739" width="9.140625" style="24" customWidth="1"/>
    <col min="9740" max="9984" width="8.85546875" style="24"/>
    <col min="9985" max="9985" width="122" style="24" bestFit="1" customWidth="1"/>
    <col min="9986" max="9995" width="9.140625" style="24" customWidth="1"/>
    <col min="9996" max="10240" width="8.85546875" style="24"/>
    <col min="10241" max="10241" width="122" style="24" bestFit="1" customWidth="1"/>
    <col min="10242" max="10251" width="9.140625" style="24" customWidth="1"/>
    <col min="10252" max="10496" width="8.85546875" style="24"/>
    <col min="10497" max="10497" width="122" style="24" bestFit="1" customWidth="1"/>
    <col min="10498" max="10507" width="9.140625" style="24" customWidth="1"/>
    <col min="10508" max="10752" width="8.85546875" style="24"/>
    <col min="10753" max="10753" width="122" style="24" bestFit="1" customWidth="1"/>
    <col min="10754" max="10763" width="9.140625" style="24" customWidth="1"/>
    <col min="10764" max="11008" width="8.85546875" style="24"/>
    <col min="11009" max="11009" width="122" style="24" bestFit="1" customWidth="1"/>
    <col min="11010" max="11019" width="9.140625" style="24" customWidth="1"/>
    <col min="11020" max="11264" width="8.85546875" style="24"/>
    <col min="11265" max="11265" width="122" style="24" bestFit="1" customWidth="1"/>
    <col min="11266" max="11275" width="9.140625" style="24" customWidth="1"/>
    <col min="11276" max="11520" width="8.85546875" style="24"/>
    <col min="11521" max="11521" width="122" style="24" bestFit="1" customWidth="1"/>
    <col min="11522" max="11531" width="9.140625" style="24" customWidth="1"/>
    <col min="11532" max="11776" width="8.85546875" style="24"/>
    <col min="11777" max="11777" width="122" style="24" bestFit="1" customWidth="1"/>
    <col min="11778" max="11787" width="9.140625" style="24" customWidth="1"/>
    <col min="11788" max="12032" width="8.85546875" style="24"/>
    <col min="12033" max="12033" width="122" style="24" bestFit="1" customWidth="1"/>
    <col min="12034" max="12043" width="9.140625" style="24" customWidth="1"/>
    <col min="12044" max="12288" width="8.85546875" style="24"/>
    <col min="12289" max="12289" width="122" style="24" bestFit="1" customWidth="1"/>
    <col min="12290" max="12299" width="9.140625" style="24" customWidth="1"/>
    <col min="12300" max="12544" width="8.85546875" style="24"/>
    <col min="12545" max="12545" width="122" style="24" bestFit="1" customWidth="1"/>
    <col min="12546" max="12555" width="9.140625" style="24" customWidth="1"/>
    <col min="12556" max="12800" width="8.85546875" style="24"/>
    <col min="12801" max="12801" width="122" style="24" bestFit="1" customWidth="1"/>
    <col min="12802" max="12811" width="9.140625" style="24" customWidth="1"/>
    <col min="12812" max="13056" width="8.85546875" style="24"/>
    <col min="13057" max="13057" width="122" style="24" bestFit="1" customWidth="1"/>
    <col min="13058" max="13067" width="9.140625" style="24" customWidth="1"/>
    <col min="13068" max="13312" width="8.85546875" style="24"/>
    <col min="13313" max="13313" width="122" style="24" bestFit="1" customWidth="1"/>
    <col min="13314" max="13323" width="9.140625" style="24" customWidth="1"/>
    <col min="13324" max="13568" width="8.85546875" style="24"/>
    <col min="13569" max="13569" width="122" style="24" bestFit="1" customWidth="1"/>
    <col min="13570" max="13579" width="9.140625" style="24" customWidth="1"/>
    <col min="13580" max="13824" width="8.85546875" style="24"/>
    <col min="13825" max="13825" width="122" style="24" bestFit="1" customWidth="1"/>
    <col min="13826" max="13835" width="9.140625" style="24" customWidth="1"/>
    <col min="13836" max="14080" width="8.85546875" style="24"/>
    <col min="14081" max="14081" width="122" style="24" bestFit="1" customWidth="1"/>
    <col min="14082" max="14091" width="9.140625" style="24" customWidth="1"/>
    <col min="14092" max="14336" width="8.85546875" style="24"/>
    <col min="14337" max="14337" width="122" style="24" bestFit="1" customWidth="1"/>
    <col min="14338" max="14347" width="9.140625" style="24" customWidth="1"/>
    <col min="14348" max="14592" width="8.85546875" style="24"/>
    <col min="14593" max="14593" width="122" style="24" bestFit="1" customWidth="1"/>
    <col min="14594" max="14603" width="9.140625" style="24" customWidth="1"/>
    <col min="14604" max="14848" width="8.85546875" style="24"/>
    <col min="14849" max="14849" width="122" style="24" bestFit="1" customWidth="1"/>
    <col min="14850" max="14859" width="9.140625" style="24" customWidth="1"/>
    <col min="14860" max="15104" width="8.85546875" style="24"/>
    <col min="15105" max="15105" width="122" style="24" bestFit="1" customWidth="1"/>
    <col min="15106" max="15115" width="9.140625" style="24" customWidth="1"/>
    <col min="15116" max="15360" width="8.85546875" style="24"/>
    <col min="15361" max="15361" width="122" style="24" bestFit="1" customWidth="1"/>
    <col min="15362" max="15371" width="9.140625" style="24" customWidth="1"/>
    <col min="15372" max="15616" width="8.85546875" style="24"/>
    <col min="15617" max="15617" width="122" style="24" bestFit="1" customWidth="1"/>
    <col min="15618" max="15627" width="9.140625" style="24" customWidth="1"/>
    <col min="15628" max="15872" width="8.85546875" style="24"/>
    <col min="15873" max="15873" width="122" style="24" bestFit="1" customWidth="1"/>
    <col min="15874" max="15883" width="9.140625" style="24" customWidth="1"/>
    <col min="15884" max="16128" width="8.85546875" style="24"/>
    <col min="16129" max="16129" width="122" style="24" bestFit="1" customWidth="1"/>
    <col min="16130" max="16139" width="9.140625" style="24" customWidth="1"/>
    <col min="16140" max="16384" width="8.85546875" style="24"/>
  </cols>
  <sheetData>
    <row r="3" spans="1:14" ht="15.75" x14ac:dyDescent="0.25">
      <c r="A3" s="23" t="s">
        <v>198</v>
      </c>
    </row>
    <row r="4" spans="1:14" ht="15" x14ac:dyDescent="0.2">
      <c r="A4" s="25" t="s">
        <v>199</v>
      </c>
    </row>
    <row r="5" spans="1:14" ht="15.75" x14ac:dyDescent="0.25">
      <c r="A5" s="26"/>
    </row>
    <row r="7" spans="1:14" x14ac:dyDescent="0.2">
      <c r="A7" s="27"/>
    </row>
    <row r="8" spans="1:14" x14ac:dyDescent="0.2">
      <c r="A8" s="28"/>
    </row>
    <row r="12" spans="1:14" x14ac:dyDescent="0.2">
      <c r="A12" s="29"/>
      <c r="B12" s="29"/>
      <c r="C12" s="29"/>
      <c r="D12" s="29"/>
      <c r="E12" s="29"/>
      <c r="F12" s="29"/>
      <c r="G12" s="29"/>
      <c r="H12" s="29"/>
      <c r="I12" s="29"/>
      <c r="J12" s="29"/>
      <c r="K12" s="29"/>
      <c r="L12" s="29"/>
      <c r="M12" s="29"/>
      <c r="N12" s="28"/>
    </row>
    <row r="13" spans="1:14" x14ac:dyDescent="0.2">
      <c r="A13" s="29"/>
      <c r="B13" s="29"/>
      <c r="C13" s="29"/>
      <c r="D13" s="29"/>
      <c r="E13" s="29"/>
      <c r="F13" s="29"/>
      <c r="G13" s="29"/>
      <c r="H13" s="29"/>
      <c r="I13" s="29"/>
      <c r="J13" s="29"/>
      <c r="K13" s="29"/>
      <c r="L13" s="29"/>
      <c r="M13" s="29"/>
      <c r="N13" s="28"/>
    </row>
    <row r="14" spans="1:14" x14ac:dyDescent="0.2">
      <c r="A14" s="29"/>
      <c r="B14" s="29"/>
      <c r="C14" s="29"/>
      <c r="D14" s="29"/>
      <c r="E14" s="29"/>
      <c r="F14" s="29"/>
      <c r="G14" s="29"/>
      <c r="H14" s="29"/>
      <c r="I14" s="29"/>
      <c r="J14" s="29"/>
      <c r="K14" s="29"/>
      <c r="L14" s="29"/>
      <c r="M14" s="29"/>
      <c r="N14" s="28"/>
    </row>
    <row r="15" spans="1:14" x14ac:dyDescent="0.2">
      <c r="A15" s="29"/>
      <c r="B15" s="29"/>
      <c r="C15" s="29"/>
      <c r="D15" s="29"/>
      <c r="E15" s="29"/>
      <c r="F15" s="29"/>
      <c r="G15" s="29"/>
      <c r="H15" s="29"/>
      <c r="I15" s="29"/>
      <c r="J15" s="29"/>
      <c r="K15" s="29"/>
      <c r="L15" s="29"/>
      <c r="M15" s="29"/>
      <c r="N15" s="28"/>
    </row>
    <row r="16" spans="1:14" x14ac:dyDescent="0.2">
      <c r="A16" s="29"/>
      <c r="B16" s="29"/>
      <c r="C16" s="29"/>
      <c r="D16" s="29"/>
      <c r="E16" s="29"/>
      <c r="F16" s="29"/>
      <c r="G16" s="29"/>
      <c r="H16" s="29"/>
      <c r="I16" s="29"/>
      <c r="J16" s="29"/>
      <c r="K16" s="29"/>
      <c r="L16" s="29"/>
      <c r="M16" s="29"/>
      <c r="N16" s="28"/>
    </row>
    <row r="17" spans="1:14" x14ac:dyDescent="0.2">
      <c r="A17" s="29"/>
      <c r="B17" s="29"/>
      <c r="C17" s="29"/>
      <c r="D17" s="29"/>
      <c r="E17" s="29"/>
      <c r="F17" s="29"/>
      <c r="G17" s="29"/>
      <c r="H17" s="29"/>
      <c r="I17" s="29"/>
      <c r="J17" s="29"/>
      <c r="K17" s="29"/>
      <c r="L17" s="29"/>
      <c r="M17" s="29"/>
      <c r="N17" s="28"/>
    </row>
    <row r="18" spans="1:14" x14ac:dyDescent="0.2">
      <c r="A18" s="30"/>
      <c r="B18" s="29"/>
      <c r="C18" s="29"/>
      <c r="D18" s="29"/>
      <c r="E18" s="29"/>
      <c r="F18" s="29"/>
      <c r="G18" s="29"/>
      <c r="H18" s="29"/>
      <c r="I18" s="29"/>
      <c r="J18" s="29"/>
      <c r="K18" s="29"/>
      <c r="L18" s="29"/>
      <c r="M18" s="29"/>
    </row>
    <row r="19" spans="1:14" x14ac:dyDescent="0.2">
      <c r="A19" s="29"/>
      <c r="B19" s="30"/>
      <c r="C19" s="30"/>
      <c r="D19" s="30"/>
      <c r="E19" s="30"/>
      <c r="F19" s="30"/>
      <c r="G19" s="30"/>
      <c r="H19" s="30"/>
      <c r="I19" s="30"/>
      <c r="J19" s="30"/>
      <c r="K19" s="30"/>
      <c r="L19" s="30"/>
      <c r="M19" s="30"/>
    </row>
    <row r="24" spans="1:14" x14ac:dyDescent="0.2">
      <c r="A24" s="30"/>
    </row>
    <row r="47" spans="1:1" x14ac:dyDescent="0.2">
      <c r="A47" s="28"/>
    </row>
    <row r="48" spans="1:1" x14ac:dyDescent="0.2">
      <c r="A48" s="31" t="s">
        <v>1</v>
      </c>
    </row>
    <row r="49" spans="1:1" x14ac:dyDescent="0.2">
      <c r="A49" s="70" t="s">
        <v>196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topLeftCell="A12" zoomScaleNormal="100" workbookViewId="0">
      <selection activeCell="A18" sqref="A18"/>
    </sheetView>
  </sheetViews>
  <sheetFormatPr defaultRowHeight="12.75" customHeight="1" x14ac:dyDescent="0.2"/>
  <cols>
    <col min="1" max="1" width="60.28515625" style="3" bestFit="1" customWidth="1"/>
    <col min="2" max="2" width="31" style="3" bestFit="1" customWidth="1"/>
    <col min="3" max="6" width="21.7109375" style="3" customWidth="1"/>
    <col min="7" max="7" width="20.85546875" style="3" customWidth="1"/>
    <col min="8" max="8" width="3.85546875" style="3" customWidth="1"/>
    <col min="9" max="16384" width="9.140625" style="3"/>
  </cols>
  <sheetData>
    <row r="1" spans="1:8" ht="12.75" customHeight="1" x14ac:dyDescent="0.2">
      <c r="A1" s="13" t="s">
        <v>38</v>
      </c>
      <c r="H1" s="2"/>
    </row>
    <row r="2" spans="1:8" ht="12.75" customHeight="1" x14ac:dyDescent="0.2">
      <c r="A2" s="15" t="s">
        <v>100</v>
      </c>
      <c r="B2" s="7"/>
      <c r="C2" s="7"/>
      <c r="D2" s="7"/>
      <c r="E2" s="7"/>
      <c r="F2" s="7"/>
      <c r="G2" s="7"/>
      <c r="H2" s="2"/>
    </row>
    <row r="3" spans="1:8" ht="12.75" customHeight="1" x14ac:dyDescent="0.2">
      <c r="A3" s="14"/>
      <c r="B3" s="73"/>
      <c r="C3" s="73"/>
      <c r="D3" s="73"/>
      <c r="E3" s="73"/>
      <c r="F3" s="73"/>
      <c r="G3" s="2"/>
      <c r="H3" s="2"/>
    </row>
    <row r="4" spans="1:8" ht="12.75" customHeight="1" x14ac:dyDescent="0.2">
      <c r="A4" s="14"/>
      <c r="B4" s="88" t="s">
        <v>29</v>
      </c>
      <c r="C4" s="88"/>
      <c r="D4" s="88"/>
      <c r="E4" s="88"/>
      <c r="F4" s="88"/>
      <c r="G4" s="88"/>
      <c r="H4" s="2"/>
    </row>
    <row r="5" spans="1:8" ht="12.75" customHeight="1" x14ac:dyDescent="0.2">
      <c r="A5" s="1"/>
      <c r="B5" s="89"/>
      <c r="C5" s="89"/>
      <c r="D5" s="89"/>
      <c r="E5" s="89"/>
      <c r="F5" s="89"/>
      <c r="G5" s="89"/>
      <c r="H5" s="2"/>
    </row>
    <row r="6" spans="1:8" s="6" customFormat="1" ht="12.75" customHeight="1" x14ac:dyDescent="0.2">
      <c r="A6" s="4"/>
      <c r="B6" s="5" t="s">
        <v>17</v>
      </c>
      <c r="C6" s="5" t="s">
        <v>18</v>
      </c>
      <c r="D6" s="5" t="s">
        <v>19</v>
      </c>
      <c r="E6" s="5" t="s">
        <v>93</v>
      </c>
      <c r="F6" s="5" t="s">
        <v>20</v>
      </c>
      <c r="G6" s="5" t="s">
        <v>21</v>
      </c>
      <c r="H6" s="5"/>
    </row>
    <row r="7" spans="1:8" ht="12.75" customHeight="1" x14ac:dyDescent="0.2">
      <c r="A7" s="7"/>
      <c r="B7" s="8"/>
      <c r="C7" s="8"/>
      <c r="D7" s="8"/>
      <c r="E7" s="8"/>
      <c r="F7" s="8"/>
      <c r="G7" s="8"/>
      <c r="H7" s="9"/>
    </row>
    <row r="8" spans="1:8" ht="12.75" customHeight="1" x14ac:dyDescent="0.2">
      <c r="A8" s="2"/>
      <c r="B8" s="9"/>
      <c r="C8" s="9"/>
      <c r="D8" s="9"/>
      <c r="E8" s="9"/>
      <c r="F8" s="9"/>
      <c r="G8" s="9"/>
      <c r="H8" s="9"/>
    </row>
    <row r="9" spans="1:8" ht="12.75" customHeight="1" x14ac:dyDescent="0.2">
      <c r="B9" s="22" t="s">
        <v>39</v>
      </c>
      <c r="C9" s="8"/>
      <c r="D9" s="8"/>
      <c r="E9" s="8"/>
      <c r="F9" s="8"/>
      <c r="G9" s="8"/>
      <c r="H9" s="9"/>
    </row>
    <row r="10" spans="1:8" ht="12.75" customHeight="1" x14ac:dyDescent="0.2">
      <c r="B10" s="10"/>
      <c r="C10" s="9"/>
      <c r="D10" s="9"/>
      <c r="E10" s="9"/>
      <c r="F10" s="9"/>
      <c r="G10" s="9"/>
      <c r="H10" s="9"/>
    </row>
    <row r="11" spans="1:8" ht="12.75" customHeight="1" x14ac:dyDescent="0.2">
      <c r="A11" s="3" t="s">
        <v>27</v>
      </c>
      <c r="B11" s="11">
        <f t="shared" ref="B11:F11" si="0">SUM(B12:B13)</f>
        <v>162929</v>
      </c>
      <c r="C11" s="11">
        <f t="shared" si="0"/>
        <v>84409</v>
      </c>
      <c r="D11" s="11">
        <f t="shared" si="0"/>
        <v>107060</v>
      </c>
      <c r="E11" s="11">
        <f t="shared" si="0"/>
        <v>51851</v>
      </c>
      <c r="F11" s="11">
        <f t="shared" si="0"/>
        <v>33991</v>
      </c>
      <c r="G11" s="11">
        <f>SUM(G12:G13)</f>
        <v>440240</v>
      </c>
      <c r="H11" s="9"/>
    </row>
    <row r="12" spans="1:8" ht="12.75" customHeight="1" x14ac:dyDescent="0.2">
      <c r="A12" s="2" t="s">
        <v>30</v>
      </c>
      <c r="B12" s="45">
        <v>77950</v>
      </c>
      <c r="C12" s="45">
        <v>29239</v>
      </c>
      <c r="D12" s="45">
        <v>50762</v>
      </c>
      <c r="E12" s="45">
        <v>25697</v>
      </c>
      <c r="F12" s="45">
        <v>20331</v>
      </c>
      <c r="G12" s="45">
        <v>203979</v>
      </c>
      <c r="H12" s="19"/>
    </row>
    <row r="13" spans="1:8" ht="12.75" customHeight="1" x14ac:dyDescent="0.2">
      <c r="A13" s="2" t="s">
        <v>28</v>
      </c>
      <c r="B13" s="45">
        <v>84979</v>
      </c>
      <c r="C13" s="45">
        <v>55170</v>
      </c>
      <c r="D13" s="45">
        <v>56298</v>
      </c>
      <c r="E13" s="45">
        <v>26154</v>
      </c>
      <c r="F13" s="45">
        <v>13660</v>
      </c>
      <c r="G13" s="45">
        <v>236261</v>
      </c>
      <c r="H13" s="9"/>
    </row>
    <row r="14" spans="1:8" ht="12.75" customHeight="1" x14ac:dyDescent="0.2">
      <c r="A14" s="16"/>
      <c r="B14" s="16"/>
      <c r="C14" s="11"/>
      <c r="D14" s="11"/>
      <c r="E14" s="11"/>
      <c r="F14" s="11"/>
      <c r="G14" s="11"/>
    </row>
    <row r="15" spans="1:8" ht="12.75" customHeight="1" x14ac:dyDescent="0.2">
      <c r="A15" s="2"/>
      <c r="B15" s="85" t="s">
        <v>96</v>
      </c>
      <c r="C15" s="85"/>
      <c r="D15" s="85"/>
      <c r="E15" s="85"/>
      <c r="F15" s="85"/>
      <c r="G15" s="85"/>
      <c r="H15" s="12"/>
    </row>
    <row r="16" spans="1:8" ht="12.75" customHeight="1" x14ac:dyDescent="0.2">
      <c r="A16" s="2"/>
      <c r="B16" s="16"/>
      <c r="C16" s="11"/>
      <c r="D16" s="11"/>
      <c r="E16" s="11"/>
      <c r="F16" s="11"/>
      <c r="G16" s="11"/>
      <c r="H16" s="12"/>
    </row>
    <row r="17" spans="1:7" ht="12.75" customHeight="1" x14ac:dyDescent="0.2">
      <c r="A17" s="46" t="s">
        <v>56</v>
      </c>
      <c r="B17" s="11">
        <v>5397</v>
      </c>
      <c r="C17" s="11">
        <v>113</v>
      </c>
      <c r="D17" s="11">
        <v>6178</v>
      </c>
      <c r="E17" s="11">
        <v>41</v>
      </c>
      <c r="F17" s="11">
        <v>0</v>
      </c>
      <c r="G17" s="11">
        <v>11729</v>
      </c>
    </row>
    <row r="18" spans="1:7" ht="12.75" customHeight="1" x14ac:dyDescent="0.2">
      <c r="A18" s="43" t="s">
        <v>61</v>
      </c>
      <c r="B18" s="11">
        <v>103</v>
      </c>
      <c r="C18" s="11">
        <v>0</v>
      </c>
      <c r="D18" s="11">
        <v>0</v>
      </c>
      <c r="E18" s="11">
        <v>7270</v>
      </c>
      <c r="F18" s="11">
        <v>0</v>
      </c>
      <c r="G18" s="11">
        <v>7373</v>
      </c>
    </row>
    <row r="19" spans="1:7" ht="12.75" customHeight="1" x14ac:dyDescent="0.2">
      <c r="A19" s="2" t="s">
        <v>194</v>
      </c>
      <c r="B19" s="11">
        <v>7593</v>
      </c>
      <c r="C19" s="11">
        <v>2</v>
      </c>
      <c r="D19" s="11">
        <v>25346</v>
      </c>
      <c r="E19" s="11">
        <v>0</v>
      </c>
      <c r="F19" s="11">
        <v>1603</v>
      </c>
      <c r="G19" s="11">
        <v>34544</v>
      </c>
    </row>
    <row r="20" spans="1:7" ht="12.75" customHeight="1" x14ac:dyDescent="0.2">
      <c r="A20" s="2" t="s">
        <v>65</v>
      </c>
      <c r="B20" s="11">
        <v>916</v>
      </c>
      <c r="C20" s="11">
        <v>3</v>
      </c>
      <c r="D20" s="11">
        <v>1054</v>
      </c>
      <c r="E20" s="11">
        <v>0</v>
      </c>
      <c r="F20" s="11">
        <v>0</v>
      </c>
      <c r="G20" s="11">
        <v>1973</v>
      </c>
    </row>
    <row r="21" spans="1:7" ht="12.75" customHeight="1" x14ac:dyDescent="0.2">
      <c r="A21" s="2" t="s">
        <v>67</v>
      </c>
      <c r="B21" s="11">
        <v>405</v>
      </c>
      <c r="C21" s="11">
        <v>12</v>
      </c>
      <c r="D21" s="11">
        <v>49</v>
      </c>
      <c r="E21" s="11">
        <v>0</v>
      </c>
      <c r="F21" s="11">
        <v>0</v>
      </c>
      <c r="G21" s="11">
        <v>466</v>
      </c>
    </row>
    <row r="22" spans="1:7" ht="12.75" customHeight="1" x14ac:dyDescent="0.2">
      <c r="A22" s="2" t="s">
        <v>48</v>
      </c>
      <c r="B22" s="11">
        <v>1887</v>
      </c>
      <c r="C22" s="11">
        <v>0</v>
      </c>
      <c r="D22" s="11">
        <v>446</v>
      </c>
      <c r="E22" s="11">
        <v>1</v>
      </c>
      <c r="F22" s="11">
        <v>0</v>
      </c>
      <c r="G22" s="11">
        <v>2333</v>
      </c>
    </row>
    <row r="23" spans="1:7" ht="12.75" customHeight="1" x14ac:dyDescent="0.2">
      <c r="A23" s="2" t="s">
        <v>66</v>
      </c>
      <c r="B23" s="11">
        <v>157</v>
      </c>
      <c r="C23" s="11">
        <v>1</v>
      </c>
      <c r="D23" s="11">
        <v>155</v>
      </c>
      <c r="E23" s="11">
        <v>0</v>
      </c>
      <c r="F23" s="11">
        <v>0</v>
      </c>
      <c r="G23" s="11">
        <v>313</v>
      </c>
    </row>
    <row r="24" spans="1:7" ht="12.75" customHeight="1" x14ac:dyDescent="0.2">
      <c r="A24" s="2" t="s">
        <v>40</v>
      </c>
      <c r="B24" s="11">
        <v>400</v>
      </c>
      <c r="C24" s="11">
        <v>0</v>
      </c>
      <c r="D24" s="11">
        <v>0</v>
      </c>
      <c r="E24" s="11">
        <v>15985</v>
      </c>
      <c r="F24" s="11">
        <v>0</v>
      </c>
      <c r="G24" s="11">
        <v>16385</v>
      </c>
    </row>
    <row r="25" spans="1:7" ht="12.75" customHeight="1" x14ac:dyDescent="0.2">
      <c r="A25" s="2" t="s">
        <v>41</v>
      </c>
      <c r="B25" s="11">
        <v>24971</v>
      </c>
      <c r="C25" s="11">
        <v>4</v>
      </c>
      <c r="D25" s="11">
        <v>815</v>
      </c>
      <c r="E25" s="11">
        <v>626</v>
      </c>
      <c r="F25" s="11">
        <v>0</v>
      </c>
      <c r="G25" s="11">
        <v>26415</v>
      </c>
    </row>
    <row r="26" spans="1:7" ht="12.75" customHeight="1" x14ac:dyDescent="0.2">
      <c r="A26" s="2" t="s">
        <v>70</v>
      </c>
      <c r="B26" s="11">
        <v>1046</v>
      </c>
      <c r="C26" s="11">
        <v>0</v>
      </c>
      <c r="D26" s="11">
        <v>1705</v>
      </c>
      <c r="E26" s="11">
        <v>1</v>
      </c>
      <c r="F26" s="11">
        <v>0</v>
      </c>
      <c r="G26" s="11">
        <v>2752</v>
      </c>
    </row>
    <row r="27" spans="1:7" ht="12.75" customHeight="1" x14ac:dyDescent="0.2">
      <c r="A27" s="2" t="s">
        <v>47</v>
      </c>
      <c r="B27" s="11">
        <v>3445</v>
      </c>
      <c r="C27" s="11">
        <v>36</v>
      </c>
      <c r="D27" s="11">
        <v>1282</v>
      </c>
      <c r="E27" s="11">
        <v>1</v>
      </c>
      <c r="F27" s="11">
        <v>0</v>
      </c>
      <c r="G27" s="11">
        <v>4763</v>
      </c>
    </row>
    <row r="28" spans="1:7" ht="12.75" customHeight="1" x14ac:dyDescent="0.2">
      <c r="A28" s="2" t="s">
        <v>64</v>
      </c>
      <c r="B28" s="11">
        <v>1071</v>
      </c>
      <c r="C28" s="11">
        <v>3</v>
      </c>
      <c r="D28" s="11">
        <v>82</v>
      </c>
      <c r="E28" s="11">
        <v>0</v>
      </c>
      <c r="F28" s="11">
        <v>0</v>
      </c>
      <c r="G28" s="11">
        <v>1156</v>
      </c>
    </row>
    <row r="29" spans="1:7" ht="12.75" customHeight="1" x14ac:dyDescent="0.2">
      <c r="A29" s="2" t="s">
        <v>46</v>
      </c>
      <c r="B29" s="11">
        <v>4673</v>
      </c>
      <c r="C29" s="11">
        <v>235</v>
      </c>
      <c r="D29" s="11">
        <v>10</v>
      </c>
      <c r="E29" s="11">
        <v>0</v>
      </c>
      <c r="F29" s="11">
        <v>0</v>
      </c>
      <c r="G29" s="11">
        <v>4918</v>
      </c>
    </row>
    <row r="30" spans="1:7" ht="12.75" customHeight="1" x14ac:dyDescent="0.2">
      <c r="A30" s="2" t="s">
        <v>45</v>
      </c>
      <c r="B30" s="11">
        <v>2708</v>
      </c>
      <c r="C30" s="11">
        <v>899</v>
      </c>
      <c r="D30" s="11">
        <v>120</v>
      </c>
      <c r="E30" s="11">
        <v>0</v>
      </c>
      <c r="F30" s="11">
        <v>0</v>
      </c>
      <c r="G30" s="11">
        <v>3728</v>
      </c>
    </row>
    <row r="31" spans="1:7" ht="12.75" customHeight="1" x14ac:dyDescent="0.2">
      <c r="A31" s="2" t="s">
        <v>43</v>
      </c>
      <c r="B31" s="11">
        <v>1657</v>
      </c>
      <c r="C31" s="11">
        <v>8438</v>
      </c>
      <c r="D31" s="11">
        <v>430</v>
      </c>
      <c r="E31" s="11">
        <v>0</v>
      </c>
      <c r="F31" s="11">
        <v>13546</v>
      </c>
      <c r="G31" s="11">
        <v>24070</v>
      </c>
    </row>
    <row r="32" spans="1:7" ht="12.75" customHeight="1" x14ac:dyDescent="0.2">
      <c r="A32" s="2" t="s">
        <v>49</v>
      </c>
      <c r="B32" s="11">
        <v>1721</v>
      </c>
      <c r="C32" s="11">
        <v>879</v>
      </c>
      <c r="D32" s="11">
        <v>383</v>
      </c>
      <c r="E32" s="11">
        <v>0</v>
      </c>
      <c r="F32" s="11">
        <v>0</v>
      </c>
      <c r="G32" s="11">
        <v>2983</v>
      </c>
    </row>
    <row r="33" spans="1:7" ht="12.75" customHeight="1" x14ac:dyDescent="0.2">
      <c r="A33" s="2" t="s">
        <v>42</v>
      </c>
      <c r="B33" s="11">
        <v>5733</v>
      </c>
      <c r="C33" s="11">
        <v>8953</v>
      </c>
      <c r="D33" s="11">
        <v>159</v>
      </c>
      <c r="E33" s="11">
        <v>2</v>
      </c>
      <c r="F33" s="11">
        <v>0</v>
      </c>
      <c r="G33" s="11">
        <v>14848</v>
      </c>
    </row>
    <row r="34" spans="1:7" ht="12.75" customHeight="1" x14ac:dyDescent="0.2">
      <c r="A34" s="2" t="s">
        <v>44</v>
      </c>
      <c r="B34" s="11">
        <v>1138</v>
      </c>
      <c r="C34" s="11">
        <v>2933</v>
      </c>
      <c r="D34" s="11">
        <v>18</v>
      </c>
      <c r="E34" s="11">
        <v>0</v>
      </c>
      <c r="F34" s="11">
        <v>2862</v>
      </c>
      <c r="G34" s="11">
        <v>6951</v>
      </c>
    </row>
    <row r="35" spans="1:7" ht="12.75" customHeight="1" x14ac:dyDescent="0.2">
      <c r="A35" s="2" t="s">
        <v>62</v>
      </c>
      <c r="B35" s="11">
        <v>1289</v>
      </c>
      <c r="C35" s="11">
        <v>2014</v>
      </c>
      <c r="D35" s="11">
        <v>1760</v>
      </c>
      <c r="E35" s="11">
        <v>0</v>
      </c>
      <c r="F35" s="11">
        <v>0</v>
      </c>
      <c r="G35" s="11">
        <v>5063</v>
      </c>
    </row>
    <row r="36" spans="1:7" ht="12.75" customHeight="1" x14ac:dyDescent="0.2">
      <c r="A36" s="2" t="s">
        <v>68</v>
      </c>
      <c r="B36" s="11">
        <v>21</v>
      </c>
      <c r="C36" s="11">
        <v>266</v>
      </c>
      <c r="D36" s="11">
        <v>460</v>
      </c>
      <c r="E36" s="11">
        <v>0</v>
      </c>
      <c r="F36" s="11">
        <v>0</v>
      </c>
      <c r="G36" s="11">
        <v>747</v>
      </c>
    </row>
    <row r="37" spans="1:7" ht="12.75" customHeight="1" x14ac:dyDescent="0.2">
      <c r="A37" s="2" t="s">
        <v>69</v>
      </c>
      <c r="B37" s="11">
        <v>236</v>
      </c>
      <c r="C37" s="11">
        <v>741</v>
      </c>
      <c r="D37" s="11">
        <v>894</v>
      </c>
      <c r="E37" s="11">
        <v>0</v>
      </c>
      <c r="F37" s="11">
        <v>1</v>
      </c>
      <c r="G37" s="11">
        <v>1873</v>
      </c>
    </row>
    <row r="38" spans="1:7" ht="12.75" customHeight="1" x14ac:dyDescent="0.2">
      <c r="A38" s="2" t="s">
        <v>63</v>
      </c>
      <c r="B38" s="11">
        <v>114</v>
      </c>
      <c r="C38" s="11">
        <v>95</v>
      </c>
      <c r="D38" s="11">
        <v>21</v>
      </c>
      <c r="E38" s="11">
        <v>0</v>
      </c>
      <c r="F38" s="11">
        <v>0</v>
      </c>
      <c r="G38" s="11">
        <v>230</v>
      </c>
    </row>
    <row r="39" spans="1:7" ht="12.75" customHeight="1" x14ac:dyDescent="0.2">
      <c r="A39" s="43" t="s">
        <v>53</v>
      </c>
      <c r="B39" s="11">
        <v>0</v>
      </c>
      <c r="C39" s="11">
        <v>0</v>
      </c>
      <c r="D39" s="11">
        <v>0</v>
      </c>
      <c r="E39" s="11">
        <v>921</v>
      </c>
      <c r="F39" s="11">
        <v>0</v>
      </c>
      <c r="G39" s="11">
        <v>921</v>
      </c>
    </row>
    <row r="40" spans="1:7" ht="12.75" customHeight="1" x14ac:dyDescent="0.2">
      <c r="A40" s="43" t="s">
        <v>59</v>
      </c>
      <c r="B40" s="11">
        <v>621</v>
      </c>
      <c r="C40" s="11">
        <v>0</v>
      </c>
      <c r="D40" s="11">
        <v>13</v>
      </c>
      <c r="E40" s="11">
        <v>34</v>
      </c>
      <c r="F40" s="11">
        <v>4</v>
      </c>
      <c r="G40" s="11">
        <v>672</v>
      </c>
    </row>
    <row r="41" spans="1:7" ht="12.75" customHeight="1" x14ac:dyDescent="0.2">
      <c r="A41" s="43" t="s">
        <v>50</v>
      </c>
      <c r="B41" s="11">
        <v>149</v>
      </c>
      <c r="C41" s="11">
        <v>29</v>
      </c>
      <c r="D41" s="11">
        <v>18</v>
      </c>
      <c r="E41" s="11">
        <v>0</v>
      </c>
      <c r="F41" s="11">
        <v>0</v>
      </c>
      <c r="G41" s="11">
        <v>197</v>
      </c>
    </row>
    <row r="42" spans="1:7" ht="12.75" customHeight="1" x14ac:dyDescent="0.2">
      <c r="A42" s="43" t="s">
        <v>146</v>
      </c>
      <c r="B42" s="11">
        <v>2824</v>
      </c>
      <c r="C42" s="11">
        <v>848</v>
      </c>
      <c r="D42" s="11">
        <v>473</v>
      </c>
      <c r="E42" s="11">
        <v>25</v>
      </c>
      <c r="F42" s="11">
        <v>1838</v>
      </c>
      <c r="G42" s="11">
        <v>6008</v>
      </c>
    </row>
    <row r="43" spans="1:7" ht="12.75" customHeight="1" x14ac:dyDescent="0.2">
      <c r="A43" s="43" t="s">
        <v>52</v>
      </c>
      <c r="B43" s="11">
        <v>0</v>
      </c>
      <c r="C43" s="11">
        <v>0</v>
      </c>
      <c r="D43" s="11">
        <v>0</v>
      </c>
      <c r="E43" s="11">
        <v>0</v>
      </c>
      <c r="F43" s="11">
        <v>0</v>
      </c>
      <c r="G43" s="11">
        <v>0</v>
      </c>
    </row>
    <row r="44" spans="1:7" ht="12.75" customHeight="1" x14ac:dyDescent="0.2">
      <c r="A44" s="43" t="s">
        <v>54</v>
      </c>
      <c r="B44" s="11">
        <v>0</v>
      </c>
      <c r="C44" s="11">
        <v>0</v>
      </c>
      <c r="D44" s="11">
        <v>0</v>
      </c>
      <c r="E44" s="11">
        <v>0</v>
      </c>
      <c r="F44" s="11">
        <v>0</v>
      </c>
      <c r="G44" s="11">
        <v>0</v>
      </c>
    </row>
    <row r="45" spans="1:7" ht="12.75" customHeight="1" x14ac:dyDescent="0.2">
      <c r="A45" s="43" t="s">
        <v>55</v>
      </c>
      <c r="B45" s="11">
        <v>49</v>
      </c>
      <c r="C45" s="11">
        <v>17</v>
      </c>
      <c r="D45" s="11">
        <v>821</v>
      </c>
      <c r="E45" s="11">
        <v>0</v>
      </c>
      <c r="F45" s="11">
        <v>42</v>
      </c>
      <c r="G45" s="11">
        <v>929</v>
      </c>
    </row>
    <row r="46" spans="1:7" ht="12.75" customHeight="1" x14ac:dyDescent="0.2">
      <c r="A46" s="43" t="s">
        <v>60</v>
      </c>
      <c r="B46" s="11">
        <v>0</v>
      </c>
      <c r="C46" s="11">
        <v>0</v>
      </c>
      <c r="D46" s="11">
        <v>0</v>
      </c>
      <c r="E46" s="11">
        <v>0</v>
      </c>
      <c r="F46" s="11">
        <v>0</v>
      </c>
      <c r="G46" s="11">
        <v>0</v>
      </c>
    </row>
    <row r="47" spans="1:7" ht="12.75" customHeight="1" x14ac:dyDescent="0.2">
      <c r="A47" s="43" t="s">
        <v>57</v>
      </c>
      <c r="B47" s="11">
        <v>117</v>
      </c>
      <c r="C47" s="11">
        <v>58</v>
      </c>
      <c r="D47" s="11">
        <v>0</v>
      </c>
      <c r="E47" s="11">
        <v>0</v>
      </c>
      <c r="F47" s="11">
        <v>0</v>
      </c>
      <c r="G47" s="11">
        <v>176</v>
      </c>
    </row>
    <row r="48" spans="1:7" ht="12.75" customHeight="1" x14ac:dyDescent="0.2">
      <c r="A48" s="43" t="s">
        <v>58</v>
      </c>
      <c r="B48" s="11">
        <v>7</v>
      </c>
      <c r="C48" s="11">
        <v>3</v>
      </c>
      <c r="D48" s="11">
        <v>1</v>
      </c>
      <c r="E48" s="11">
        <v>0</v>
      </c>
      <c r="F48" s="11">
        <v>0</v>
      </c>
      <c r="G48" s="11">
        <v>10</v>
      </c>
    </row>
    <row r="49" spans="1:7" ht="12.75" customHeight="1" x14ac:dyDescent="0.2">
      <c r="A49" s="43" t="s">
        <v>51</v>
      </c>
      <c r="B49" s="11">
        <v>0</v>
      </c>
      <c r="C49" s="11">
        <v>0</v>
      </c>
      <c r="D49" s="11">
        <v>0</v>
      </c>
      <c r="E49" s="11">
        <v>0</v>
      </c>
      <c r="F49" s="11">
        <v>0</v>
      </c>
      <c r="G49" s="11">
        <v>0</v>
      </c>
    </row>
    <row r="50" spans="1:7" ht="12.75" customHeight="1" x14ac:dyDescent="0.2">
      <c r="A50" s="3" t="s">
        <v>71</v>
      </c>
      <c r="B50" s="11">
        <v>232</v>
      </c>
      <c r="C50" s="11">
        <v>0</v>
      </c>
      <c r="D50" s="11">
        <v>24</v>
      </c>
      <c r="E50" s="11">
        <v>3</v>
      </c>
      <c r="F50" s="11">
        <v>0</v>
      </c>
      <c r="G50" s="11">
        <v>260</v>
      </c>
    </row>
    <row r="51" spans="1:7" ht="12.75" customHeight="1" x14ac:dyDescent="0.2">
      <c r="A51" s="2" t="s">
        <v>21</v>
      </c>
      <c r="B51" s="11">
        <v>70679</v>
      </c>
      <c r="C51" s="11">
        <v>26581</v>
      </c>
      <c r="D51" s="11">
        <v>42718</v>
      </c>
      <c r="E51" s="11">
        <v>24913</v>
      </c>
      <c r="F51" s="11">
        <v>19895</v>
      </c>
      <c r="G51" s="11">
        <v>184786</v>
      </c>
    </row>
    <row r="52" spans="1:7" ht="12.75" customHeight="1" x14ac:dyDescent="0.2">
      <c r="A52" s="7"/>
      <c r="B52" s="17"/>
      <c r="C52" s="17"/>
      <c r="D52" s="17"/>
      <c r="E52" s="17"/>
      <c r="F52" s="17"/>
      <c r="G52" s="17"/>
    </row>
    <row r="53" spans="1:7" ht="12.75" customHeight="1" x14ac:dyDescent="0.2">
      <c r="A53" s="44" t="s">
        <v>95</v>
      </c>
    </row>
  </sheetData>
  <sortState ref="A66:G100">
    <sortCondition descending="1" ref="G66:G100"/>
  </sortState>
  <mergeCells count="3">
    <mergeCell ref="B15:G15"/>
    <mergeCell ref="B4:G4"/>
    <mergeCell ref="B5:G5"/>
  </mergeCells>
  <pageMargins left="0.7" right="0.7" top="0.75" bottom="0.75" header="0.3" footer="0.3"/>
  <pageSetup paperSize="9" scale="4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showGridLines="0" tabSelected="1" zoomScaleNormal="100" workbookViewId="0">
      <selection activeCell="P17" sqref="P17"/>
    </sheetView>
  </sheetViews>
  <sheetFormatPr defaultRowHeight="11.25" x14ac:dyDescent="0.2"/>
  <cols>
    <col min="1" max="1" width="37.7109375" style="3" bestFit="1" customWidth="1"/>
    <col min="2" max="2" width="16.7109375" style="3" customWidth="1"/>
    <col min="3" max="3" width="1.7109375" style="3" customWidth="1"/>
    <col min="4" max="4" width="16.7109375" style="3" customWidth="1"/>
    <col min="5" max="5" width="2.140625" style="3" customWidth="1"/>
    <col min="6" max="6" width="16.7109375" style="3" customWidth="1"/>
    <col min="7" max="7" width="1.7109375" style="3" customWidth="1"/>
    <col min="8" max="8" width="16.7109375" style="3" customWidth="1"/>
    <col min="9" max="9" width="2.140625" style="3" customWidth="1"/>
    <col min="10" max="10" width="16.7109375" style="3" customWidth="1"/>
    <col min="11" max="11" width="1.7109375" style="3" customWidth="1"/>
    <col min="12" max="12" width="16.7109375" style="3" customWidth="1"/>
    <col min="13" max="13" width="1.7109375" style="2" customWidth="1"/>
    <col min="14" max="16384" width="9.140625" style="3"/>
  </cols>
  <sheetData>
    <row r="1" spans="1:16" x14ac:dyDescent="0.2">
      <c r="A1" s="1" t="s">
        <v>102</v>
      </c>
    </row>
    <row r="2" spans="1:16" x14ac:dyDescent="0.2">
      <c r="A2" s="15" t="s">
        <v>193</v>
      </c>
      <c r="B2" s="7"/>
      <c r="C2" s="7"/>
      <c r="D2" s="7"/>
      <c r="E2" s="7"/>
      <c r="F2" s="7"/>
      <c r="G2" s="7"/>
      <c r="H2" s="7"/>
      <c r="I2" s="7"/>
      <c r="J2" s="7"/>
      <c r="K2" s="7"/>
      <c r="L2" s="7"/>
    </row>
    <row r="4" spans="1:16" x14ac:dyDescent="0.2">
      <c r="A4" s="2"/>
      <c r="B4" s="86">
        <v>2012</v>
      </c>
      <c r="C4" s="86"/>
      <c r="D4" s="86"/>
      <c r="E4" s="73"/>
      <c r="F4" s="86">
        <v>2014</v>
      </c>
      <c r="G4" s="86"/>
      <c r="H4" s="86"/>
      <c r="I4" s="73"/>
      <c r="J4" s="86">
        <v>2015</v>
      </c>
      <c r="K4" s="86"/>
      <c r="L4" s="86"/>
      <c r="M4" s="20"/>
    </row>
    <row r="5" spans="1:16" ht="45" x14ac:dyDescent="0.2">
      <c r="A5" s="2"/>
      <c r="B5" s="77" t="s">
        <v>195</v>
      </c>
      <c r="C5" s="78"/>
      <c r="D5" s="77" t="s">
        <v>101</v>
      </c>
      <c r="E5" s="78"/>
      <c r="F5" s="77" t="s">
        <v>195</v>
      </c>
      <c r="G5" s="78"/>
      <c r="H5" s="77" t="s">
        <v>101</v>
      </c>
      <c r="I5" s="78"/>
      <c r="J5" s="77" t="s">
        <v>195</v>
      </c>
      <c r="K5" s="78"/>
      <c r="L5" s="77" t="s">
        <v>101</v>
      </c>
      <c r="M5" s="20"/>
    </row>
    <row r="6" spans="1:16" s="2" customFormat="1" x14ac:dyDescent="0.2">
      <c r="B6" s="20"/>
      <c r="C6" s="20"/>
      <c r="D6" s="20"/>
      <c r="E6" s="20"/>
      <c r="F6" s="20"/>
      <c r="G6" s="20"/>
      <c r="H6" s="20"/>
      <c r="I6" s="20"/>
      <c r="J6" s="20"/>
      <c r="K6" s="20"/>
      <c r="L6" s="20"/>
      <c r="M6" s="20"/>
    </row>
    <row r="7" spans="1:16" x14ac:dyDescent="0.2">
      <c r="B7" s="74" t="s">
        <v>39</v>
      </c>
      <c r="C7" s="75"/>
      <c r="D7" s="76" t="s">
        <v>134</v>
      </c>
      <c r="E7" s="75"/>
      <c r="F7" s="74" t="s">
        <v>39</v>
      </c>
      <c r="G7" s="75"/>
      <c r="H7" s="76" t="s">
        <v>134</v>
      </c>
      <c r="I7" s="75"/>
      <c r="J7" s="74" t="s">
        <v>39</v>
      </c>
      <c r="K7" s="75"/>
      <c r="L7" s="76" t="s">
        <v>134</v>
      </c>
    </row>
    <row r="9" spans="1:16" x14ac:dyDescent="0.2">
      <c r="A9" s="48" t="s">
        <v>72</v>
      </c>
      <c r="B9" s="11">
        <v>11858</v>
      </c>
      <c r="C9" s="12"/>
      <c r="D9" s="47">
        <v>16.600000000000001</v>
      </c>
      <c r="E9" s="12"/>
      <c r="F9" s="11">
        <v>11458</v>
      </c>
      <c r="G9" s="12"/>
      <c r="H9" s="47">
        <v>16.100000000000001</v>
      </c>
      <c r="I9" s="12"/>
      <c r="J9" s="11">
        <v>11169</v>
      </c>
      <c r="K9" s="12"/>
      <c r="L9" s="47">
        <v>15.3</v>
      </c>
      <c r="M9" s="21"/>
      <c r="N9" s="11"/>
      <c r="O9" s="47"/>
      <c r="P9" s="11"/>
    </row>
    <row r="10" spans="1:16" x14ac:dyDescent="0.2">
      <c r="A10" s="48" t="s">
        <v>73</v>
      </c>
      <c r="B10" s="11">
        <v>6489</v>
      </c>
      <c r="C10" s="12"/>
      <c r="D10" s="47">
        <v>9.1</v>
      </c>
      <c r="E10" s="12"/>
      <c r="F10" s="11">
        <v>6840</v>
      </c>
      <c r="G10" s="12"/>
      <c r="H10" s="47">
        <v>9.6</v>
      </c>
      <c r="I10" s="12"/>
      <c r="J10" s="11">
        <v>7092</v>
      </c>
      <c r="K10" s="12"/>
      <c r="L10" s="47">
        <v>9.6999999999999993</v>
      </c>
      <c r="M10" s="21"/>
      <c r="N10" s="11"/>
      <c r="O10" s="47"/>
    </row>
    <row r="11" spans="1:16" x14ac:dyDescent="0.2">
      <c r="A11" s="48" t="s">
        <v>74</v>
      </c>
      <c r="B11" s="11">
        <v>6074</v>
      </c>
      <c r="C11" s="12"/>
      <c r="D11" s="47">
        <v>8.5</v>
      </c>
      <c r="E11" s="12"/>
      <c r="F11" s="11">
        <v>6001</v>
      </c>
      <c r="G11" s="12"/>
      <c r="H11" s="47">
        <v>8.4</v>
      </c>
      <c r="I11" s="12"/>
      <c r="J11" s="11">
        <v>7074</v>
      </c>
      <c r="K11" s="12"/>
      <c r="L11" s="47">
        <v>9.6999999999999993</v>
      </c>
      <c r="M11" s="21"/>
      <c r="N11" s="11"/>
      <c r="O11" s="47"/>
    </row>
    <row r="12" spans="1:16" x14ac:dyDescent="0.2">
      <c r="A12" s="48" t="s">
        <v>75</v>
      </c>
      <c r="B12" s="11">
        <v>5025</v>
      </c>
      <c r="C12" s="12"/>
      <c r="D12" s="47">
        <v>7</v>
      </c>
      <c r="E12" s="12"/>
      <c r="F12" s="11">
        <v>5263</v>
      </c>
      <c r="G12" s="12"/>
      <c r="H12" s="47">
        <v>7.4</v>
      </c>
      <c r="I12" s="12"/>
      <c r="J12" s="11">
        <v>5317</v>
      </c>
      <c r="K12" s="12"/>
      <c r="L12" s="47">
        <v>7.3</v>
      </c>
      <c r="M12" s="21"/>
      <c r="N12" s="11"/>
      <c r="O12" s="47"/>
    </row>
    <row r="13" spans="1:16" x14ac:dyDescent="0.2">
      <c r="A13" s="48" t="s">
        <v>76</v>
      </c>
      <c r="B13" s="11">
        <v>5628</v>
      </c>
      <c r="C13" s="12"/>
      <c r="D13" s="47">
        <v>7.9</v>
      </c>
      <c r="E13" s="12"/>
      <c r="F13" s="11">
        <v>5489</v>
      </c>
      <c r="G13" s="12"/>
      <c r="H13" s="47">
        <v>7.7</v>
      </c>
      <c r="I13" s="12"/>
      <c r="J13" s="11">
        <v>5301</v>
      </c>
      <c r="K13" s="12"/>
      <c r="L13" s="47">
        <v>7.3</v>
      </c>
      <c r="M13" s="21"/>
      <c r="N13" s="11"/>
      <c r="O13" s="47"/>
    </row>
    <row r="14" spans="1:16" x14ac:dyDescent="0.2">
      <c r="A14" s="48" t="s">
        <v>77</v>
      </c>
      <c r="B14" s="11">
        <v>3492</v>
      </c>
      <c r="C14" s="12"/>
      <c r="D14" s="47">
        <v>4.9000000000000004</v>
      </c>
      <c r="E14" s="12"/>
      <c r="F14" s="11">
        <v>4103</v>
      </c>
      <c r="G14" s="12"/>
      <c r="H14" s="47">
        <v>5.8</v>
      </c>
      <c r="I14" s="12"/>
      <c r="J14" s="11">
        <v>4302</v>
      </c>
      <c r="K14" s="12"/>
      <c r="L14" s="47">
        <v>5.9</v>
      </c>
      <c r="M14" s="21"/>
      <c r="N14" s="11"/>
      <c r="O14" s="47"/>
    </row>
    <row r="15" spans="1:16" x14ac:dyDescent="0.2">
      <c r="A15" s="48" t="s">
        <v>78</v>
      </c>
      <c r="B15" s="11">
        <v>4052</v>
      </c>
      <c r="C15" s="12"/>
      <c r="D15" s="47">
        <v>5.7</v>
      </c>
      <c r="E15" s="12"/>
      <c r="F15" s="11">
        <v>4067</v>
      </c>
      <c r="G15" s="12"/>
      <c r="H15" s="47">
        <v>5.7</v>
      </c>
      <c r="I15" s="12"/>
      <c r="J15" s="11">
        <v>4051</v>
      </c>
      <c r="K15" s="12"/>
      <c r="L15" s="47">
        <v>5.6</v>
      </c>
      <c r="M15" s="21"/>
      <c r="N15" s="11"/>
      <c r="O15" s="47"/>
    </row>
    <row r="16" spans="1:16" x14ac:dyDescent="0.2">
      <c r="A16" s="48" t="s">
        <v>79</v>
      </c>
      <c r="B16" s="11">
        <v>2879</v>
      </c>
      <c r="C16" s="12"/>
      <c r="D16" s="47">
        <v>4</v>
      </c>
      <c r="E16" s="12"/>
      <c r="F16" s="11">
        <v>2906</v>
      </c>
      <c r="G16" s="12"/>
      <c r="H16" s="47">
        <v>4.0999999999999996</v>
      </c>
      <c r="I16" s="12"/>
      <c r="J16" s="11">
        <v>3043</v>
      </c>
      <c r="K16" s="12"/>
      <c r="L16" s="47">
        <v>4.2</v>
      </c>
      <c r="M16" s="21"/>
      <c r="N16" s="11"/>
      <c r="O16" s="47"/>
    </row>
    <row r="17" spans="1:15" x14ac:dyDescent="0.2">
      <c r="A17" s="48" t="s">
        <v>80</v>
      </c>
      <c r="B17" s="11">
        <v>1898</v>
      </c>
      <c r="C17" s="12"/>
      <c r="D17" s="47">
        <v>2.7</v>
      </c>
      <c r="E17" s="12"/>
      <c r="F17" s="11">
        <v>2032</v>
      </c>
      <c r="G17" s="12"/>
      <c r="H17" s="47">
        <v>2.9</v>
      </c>
      <c r="I17" s="12"/>
      <c r="J17" s="11">
        <v>2003</v>
      </c>
      <c r="K17" s="12"/>
      <c r="L17" s="47">
        <v>2.8</v>
      </c>
      <c r="M17" s="21"/>
      <c r="N17" s="11"/>
      <c r="O17" s="47"/>
    </row>
    <row r="18" spans="1:15" x14ac:dyDescent="0.2">
      <c r="A18" s="48" t="s">
        <v>81</v>
      </c>
      <c r="B18" s="11">
        <v>1461</v>
      </c>
      <c r="C18" s="12"/>
      <c r="D18" s="47">
        <v>2</v>
      </c>
      <c r="E18" s="12"/>
      <c r="F18" s="11">
        <v>1521</v>
      </c>
      <c r="G18" s="12"/>
      <c r="H18" s="47">
        <v>2.1</v>
      </c>
      <c r="I18" s="12"/>
      <c r="J18" s="11">
        <v>1582</v>
      </c>
      <c r="K18" s="12"/>
      <c r="L18" s="47">
        <v>2.2000000000000002</v>
      </c>
      <c r="M18" s="21"/>
      <c r="N18" s="11"/>
      <c r="O18" s="47"/>
    </row>
    <row r="19" spans="1:15" x14ac:dyDescent="0.2">
      <c r="A19" s="48" t="s">
        <v>82</v>
      </c>
      <c r="B19" s="11">
        <v>1437</v>
      </c>
      <c r="C19" s="12"/>
      <c r="D19" s="47">
        <v>2</v>
      </c>
      <c r="E19" s="12"/>
      <c r="F19" s="11">
        <v>1311</v>
      </c>
      <c r="G19" s="12"/>
      <c r="H19" s="47">
        <v>1.8</v>
      </c>
      <c r="I19" s="12"/>
      <c r="J19" s="11">
        <v>1383</v>
      </c>
      <c r="K19" s="12"/>
      <c r="L19" s="47">
        <v>1.9</v>
      </c>
      <c r="M19" s="21"/>
      <c r="N19" s="11"/>
      <c r="O19" s="47"/>
    </row>
    <row r="20" spans="1:15" x14ac:dyDescent="0.2">
      <c r="A20" s="48" t="s">
        <v>4</v>
      </c>
      <c r="B20" s="11">
        <v>1297</v>
      </c>
      <c r="C20" s="12"/>
      <c r="D20" s="47">
        <v>1.8</v>
      </c>
      <c r="E20" s="12"/>
      <c r="F20" s="11">
        <v>1146</v>
      </c>
      <c r="G20" s="12"/>
      <c r="H20" s="47">
        <v>1.6</v>
      </c>
      <c r="I20" s="12"/>
      <c r="J20" s="11">
        <v>1191</v>
      </c>
      <c r="K20" s="12"/>
      <c r="L20" s="47">
        <v>1.6</v>
      </c>
      <c r="M20" s="21"/>
      <c r="N20" s="11"/>
      <c r="O20" s="47"/>
    </row>
    <row r="21" spans="1:15" x14ac:dyDescent="0.2">
      <c r="A21" s="48" t="s">
        <v>83</v>
      </c>
      <c r="B21" s="11">
        <v>1996</v>
      </c>
      <c r="C21" s="12"/>
      <c r="D21" s="47">
        <v>2.8</v>
      </c>
      <c r="E21" s="12"/>
      <c r="F21" s="11">
        <v>1668</v>
      </c>
      <c r="G21" s="12"/>
      <c r="H21" s="47">
        <v>2.2999999999999998</v>
      </c>
      <c r="I21" s="12"/>
      <c r="J21" s="11">
        <v>1180</v>
      </c>
      <c r="K21" s="12"/>
      <c r="L21" s="47">
        <v>1.6</v>
      </c>
      <c r="M21" s="21"/>
      <c r="N21" s="11"/>
      <c r="O21" s="47"/>
    </row>
    <row r="22" spans="1:15" x14ac:dyDescent="0.2">
      <c r="A22" s="48" t="s">
        <v>84</v>
      </c>
      <c r="B22" s="11">
        <v>1002</v>
      </c>
      <c r="C22" s="12"/>
      <c r="D22" s="47">
        <v>1.4</v>
      </c>
      <c r="E22" s="12"/>
      <c r="F22" s="11">
        <v>1024</v>
      </c>
      <c r="G22" s="12"/>
      <c r="H22" s="47">
        <v>1.4</v>
      </c>
      <c r="I22" s="12"/>
      <c r="J22" s="11">
        <v>1034</v>
      </c>
      <c r="K22" s="12"/>
      <c r="L22" s="47">
        <v>1.4</v>
      </c>
      <c r="M22" s="21"/>
      <c r="N22" s="11"/>
      <c r="O22" s="47"/>
    </row>
    <row r="23" spans="1:15" x14ac:dyDescent="0.2">
      <c r="A23" s="48" t="s">
        <v>85</v>
      </c>
      <c r="B23" s="11">
        <v>1218</v>
      </c>
      <c r="C23" s="12"/>
      <c r="D23" s="47">
        <v>1.7</v>
      </c>
      <c r="E23" s="12"/>
      <c r="F23" s="11">
        <v>1225</v>
      </c>
      <c r="G23" s="12"/>
      <c r="H23" s="47">
        <v>1.7</v>
      </c>
      <c r="I23" s="12"/>
      <c r="J23" s="11">
        <v>1020</v>
      </c>
      <c r="K23" s="12"/>
      <c r="L23" s="47">
        <v>1.4</v>
      </c>
      <c r="M23" s="21"/>
      <c r="N23" s="11"/>
      <c r="O23" s="47"/>
    </row>
    <row r="24" spans="1:15" x14ac:dyDescent="0.2">
      <c r="A24" s="48" t="s">
        <v>10</v>
      </c>
      <c r="B24" s="11">
        <v>1022</v>
      </c>
      <c r="C24" s="12"/>
      <c r="D24" s="47">
        <v>1.4</v>
      </c>
      <c r="E24" s="12"/>
      <c r="F24" s="11">
        <v>866</v>
      </c>
      <c r="G24" s="12"/>
      <c r="H24" s="47">
        <v>1.2</v>
      </c>
      <c r="I24" s="12"/>
      <c r="J24" s="11">
        <v>942</v>
      </c>
      <c r="K24" s="12"/>
      <c r="L24" s="47">
        <v>1.3</v>
      </c>
      <c r="M24" s="21"/>
      <c r="N24" s="11"/>
      <c r="O24" s="47"/>
    </row>
    <row r="25" spans="1:15" x14ac:dyDescent="0.2">
      <c r="A25" s="48" t="s">
        <v>86</v>
      </c>
      <c r="B25" s="11">
        <v>891</v>
      </c>
      <c r="C25" s="12"/>
      <c r="D25" s="47">
        <v>1.3</v>
      </c>
      <c r="E25" s="12"/>
      <c r="F25" s="11">
        <v>843</v>
      </c>
      <c r="G25" s="12"/>
      <c r="H25" s="47">
        <v>1.2</v>
      </c>
      <c r="I25" s="12"/>
      <c r="J25" s="11">
        <v>850</v>
      </c>
      <c r="K25" s="12"/>
      <c r="L25" s="47">
        <v>1.2</v>
      </c>
      <c r="M25" s="21"/>
      <c r="N25" s="11"/>
      <c r="O25" s="47"/>
    </row>
    <row r="26" spans="1:15" x14ac:dyDescent="0.2">
      <c r="A26" s="48" t="s">
        <v>87</v>
      </c>
      <c r="B26" s="11">
        <v>666</v>
      </c>
      <c r="C26" s="12"/>
      <c r="D26" s="47">
        <v>0.9</v>
      </c>
      <c r="E26" s="12"/>
      <c r="F26" s="11">
        <v>654</v>
      </c>
      <c r="G26" s="12"/>
      <c r="H26" s="47">
        <v>0.9</v>
      </c>
      <c r="I26" s="12"/>
      <c r="J26" s="11">
        <v>832</v>
      </c>
      <c r="K26" s="12"/>
      <c r="L26" s="47">
        <v>1.1000000000000001</v>
      </c>
      <c r="M26" s="21"/>
      <c r="N26" s="11"/>
      <c r="O26" s="47"/>
    </row>
    <row r="27" spans="1:15" x14ac:dyDescent="0.2">
      <c r="A27" s="48" t="s">
        <v>88</v>
      </c>
      <c r="B27" s="11">
        <v>893</v>
      </c>
      <c r="C27" s="12"/>
      <c r="D27" s="47">
        <v>1.3</v>
      </c>
      <c r="E27" s="12"/>
      <c r="F27" s="11">
        <v>883</v>
      </c>
      <c r="G27" s="12"/>
      <c r="H27" s="47">
        <v>1.2</v>
      </c>
      <c r="I27" s="12"/>
      <c r="J27" s="11">
        <v>821</v>
      </c>
      <c r="K27" s="12"/>
      <c r="L27" s="47">
        <v>1.1000000000000001</v>
      </c>
      <c r="M27" s="21"/>
      <c r="N27" s="11"/>
      <c r="O27" s="47"/>
    </row>
    <row r="28" spans="1:15" x14ac:dyDescent="0.2">
      <c r="A28" s="48" t="s">
        <v>89</v>
      </c>
      <c r="B28" s="11">
        <v>760</v>
      </c>
      <c r="C28" s="12"/>
      <c r="D28" s="47">
        <v>1.1000000000000001</v>
      </c>
      <c r="E28" s="12"/>
      <c r="F28" s="11">
        <v>778</v>
      </c>
      <c r="G28" s="12"/>
      <c r="H28" s="47">
        <v>1.1000000000000001</v>
      </c>
      <c r="I28" s="12"/>
      <c r="J28" s="11">
        <v>758</v>
      </c>
      <c r="K28" s="12"/>
      <c r="L28" s="47">
        <v>1</v>
      </c>
      <c r="M28" s="21"/>
      <c r="N28" s="11"/>
      <c r="O28" s="47"/>
    </row>
    <row r="29" spans="1:15" x14ac:dyDescent="0.2">
      <c r="A29" s="48" t="s">
        <v>90</v>
      </c>
      <c r="B29" s="11">
        <v>999</v>
      </c>
      <c r="C29" s="12"/>
      <c r="D29" s="47">
        <v>1.4</v>
      </c>
      <c r="E29" s="12"/>
      <c r="F29" s="11">
        <v>942</v>
      </c>
      <c r="G29" s="12"/>
      <c r="H29" s="47">
        <v>1.3</v>
      </c>
      <c r="I29" s="12"/>
      <c r="J29" s="11">
        <v>753</v>
      </c>
      <c r="K29" s="12"/>
      <c r="L29" s="47">
        <v>1</v>
      </c>
      <c r="M29" s="21"/>
      <c r="N29" s="11"/>
      <c r="O29" s="47"/>
    </row>
    <row r="30" spans="1:15" x14ac:dyDescent="0.2">
      <c r="A30" s="48" t="s">
        <v>91</v>
      </c>
      <c r="B30" s="11">
        <v>578</v>
      </c>
      <c r="C30" s="12"/>
      <c r="D30" s="47">
        <v>0.8</v>
      </c>
      <c r="E30" s="12"/>
      <c r="F30" s="11">
        <v>667</v>
      </c>
      <c r="G30" s="12"/>
      <c r="H30" s="47">
        <v>0.9</v>
      </c>
      <c r="I30" s="12"/>
      <c r="J30" s="11">
        <v>748</v>
      </c>
      <c r="K30" s="12"/>
      <c r="L30" s="47">
        <v>1</v>
      </c>
      <c r="M30" s="21"/>
      <c r="N30" s="11"/>
      <c r="O30" s="47"/>
    </row>
    <row r="31" spans="1:15" x14ac:dyDescent="0.2">
      <c r="A31" s="3" t="s">
        <v>2</v>
      </c>
      <c r="B31" s="11">
        <v>675</v>
      </c>
      <c r="C31" s="12"/>
      <c r="D31" s="47">
        <v>0.9</v>
      </c>
      <c r="E31" s="12"/>
      <c r="F31" s="11">
        <v>632</v>
      </c>
      <c r="G31" s="12"/>
      <c r="H31" s="47">
        <v>0.9</v>
      </c>
      <c r="I31" s="12"/>
      <c r="J31" s="11">
        <v>673</v>
      </c>
      <c r="K31" s="12"/>
      <c r="L31" s="47">
        <v>0.9</v>
      </c>
      <c r="M31" s="21"/>
      <c r="N31" s="11"/>
    </row>
    <row r="32" spans="1:15" x14ac:dyDescent="0.2">
      <c r="A32" s="3" t="s">
        <v>92</v>
      </c>
      <c r="B32" s="11">
        <v>662</v>
      </c>
      <c r="C32" s="12"/>
      <c r="D32" s="47">
        <v>0.9</v>
      </c>
      <c r="E32" s="12"/>
      <c r="F32" s="11">
        <v>564</v>
      </c>
      <c r="G32" s="12"/>
      <c r="H32" s="47">
        <v>0.8</v>
      </c>
      <c r="I32" s="12"/>
      <c r="J32" s="11">
        <v>614</v>
      </c>
      <c r="K32" s="12"/>
      <c r="L32" s="47">
        <v>0.8</v>
      </c>
      <c r="M32" s="21"/>
      <c r="N32" s="11"/>
    </row>
    <row r="33" spans="1:14" x14ac:dyDescent="0.2">
      <c r="A33" s="3" t="s">
        <v>133</v>
      </c>
      <c r="B33" s="11">
        <v>500</v>
      </c>
      <c r="C33" s="12"/>
      <c r="D33" s="47">
        <v>0.7</v>
      </c>
      <c r="E33" s="12"/>
      <c r="F33" s="11">
        <v>487</v>
      </c>
      <c r="G33" s="12"/>
      <c r="H33" s="47">
        <v>0.7</v>
      </c>
      <c r="I33" s="12"/>
      <c r="J33" s="11">
        <v>560</v>
      </c>
      <c r="K33" s="12"/>
      <c r="L33" s="47">
        <v>0.8</v>
      </c>
      <c r="M33" s="21"/>
      <c r="N33" s="11"/>
    </row>
    <row r="34" spans="1:14" x14ac:dyDescent="0.2">
      <c r="A34" s="3" t="s">
        <v>132</v>
      </c>
      <c r="B34" s="11">
        <v>515</v>
      </c>
      <c r="C34" s="12"/>
      <c r="D34" s="47">
        <v>0.7</v>
      </c>
      <c r="E34" s="12"/>
      <c r="F34" s="11">
        <v>515</v>
      </c>
      <c r="G34" s="12"/>
      <c r="H34" s="47">
        <v>0.7</v>
      </c>
      <c r="I34" s="12"/>
      <c r="J34" s="11">
        <v>546</v>
      </c>
      <c r="K34" s="12"/>
      <c r="L34" s="47">
        <v>0.8</v>
      </c>
      <c r="M34" s="21"/>
      <c r="N34" s="11"/>
    </row>
    <row r="35" spans="1:14" x14ac:dyDescent="0.2">
      <c r="A35" s="3" t="s">
        <v>3</v>
      </c>
      <c r="B35" s="11">
        <v>638</v>
      </c>
      <c r="C35" s="12"/>
      <c r="D35" s="47">
        <v>0.9</v>
      </c>
      <c r="E35" s="12"/>
      <c r="F35" s="11">
        <v>568</v>
      </c>
      <c r="G35" s="12"/>
      <c r="H35" s="47">
        <v>0.8</v>
      </c>
      <c r="I35" s="12"/>
      <c r="J35" s="11">
        <v>526</v>
      </c>
      <c r="K35" s="12"/>
      <c r="L35" s="47">
        <v>0.7</v>
      </c>
      <c r="M35" s="21"/>
      <c r="N35" s="11"/>
    </row>
    <row r="36" spans="1:14" x14ac:dyDescent="0.2">
      <c r="A36" s="3" t="s">
        <v>5</v>
      </c>
      <c r="B36" s="11">
        <v>481</v>
      </c>
      <c r="C36" s="12"/>
      <c r="D36" s="47">
        <v>0.7</v>
      </c>
      <c r="E36" s="12"/>
      <c r="F36" s="11">
        <v>451</v>
      </c>
      <c r="G36" s="12"/>
      <c r="H36" s="47">
        <v>0.6</v>
      </c>
      <c r="I36" s="12"/>
      <c r="J36" s="11">
        <v>509</v>
      </c>
      <c r="K36" s="12"/>
      <c r="L36" s="47">
        <v>0.7</v>
      </c>
      <c r="M36" s="21"/>
      <c r="N36" s="11"/>
    </row>
    <row r="37" spans="1:14" x14ac:dyDescent="0.2">
      <c r="A37" s="3" t="s">
        <v>131</v>
      </c>
      <c r="B37" s="11">
        <v>380</v>
      </c>
      <c r="C37" s="12"/>
      <c r="D37" s="47">
        <v>0.5</v>
      </c>
      <c r="E37" s="12"/>
      <c r="F37" s="11">
        <v>359</v>
      </c>
      <c r="G37" s="12"/>
      <c r="H37" s="47">
        <v>0.5</v>
      </c>
      <c r="I37" s="12"/>
      <c r="J37" s="11">
        <v>479</v>
      </c>
      <c r="K37" s="12"/>
      <c r="L37" s="47">
        <v>0.7</v>
      </c>
      <c r="M37" s="21"/>
      <c r="N37" s="11"/>
    </row>
    <row r="38" spans="1:14" x14ac:dyDescent="0.2">
      <c r="A38" s="3" t="s">
        <v>6</v>
      </c>
      <c r="B38" s="11">
        <v>423</v>
      </c>
      <c r="C38" s="12"/>
      <c r="D38" s="47">
        <v>0.6</v>
      </c>
      <c r="E38" s="12"/>
      <c r="F38" s="11">
        <v>440</v>
      </c>
      <c r="G38" s="12"/>
      <c r="H38" s="47">
        <v>0.6</v>
      </c>
      <c r="I38" s="12"/>
      <c r="J38" s="11">
        <v>438</v>
      </c>
      <c r="K38" s="12"/>
      <c r="L38" s="47">
        <v>0.6</v>
      </c>
      <c r="M38" s="21"/>
      <c r="N38" s="11"/>
    </row>
    <row r="39" spans="1:14" x14ac:dyDescent="0.2">
      <c r="A39" s="3" t="s">
        <v>130</v>
      </c>
      <c r="B39" s="11">
        <v>364</v>
      </c>
      <c r="C39" s="12"/>
      <c r="D39" s="47">
        <v>0.5</v>
      </c>
      <c r="E39" s="12"/>
      <c r="F39" s="11">
        <v>404</v>
      </c>
      <c r="G39" s="12"/>
      <c r="H39" s="47">
        <v>0.6</v>
      </c>
      <c r="I39" s="12"/>
      <c r="J39" s="11">
        <v>415</v>
      </c>
      <c r="K39" s="12"/>
      <c r="L39" s="47">
        <v>0.6</v>
      </c>
      <c r="M39" s="21"/>
      <c r="N39" s="11"/>
    </row>
    <row r="40" spans="1:14" x14ac:dyDescent="0.2">
      <c r="A40" s="3" t="s">
        <v>129</v>
      </c>
      <c r="B40" s="11">
        <v>336</v>
      </c>
      <c r="C40" s="12"/>
      <c r="D40" s="47">
        <v>0.5</v>
      </c>
      <c r="E40" s="12"/>
      <c r="F40" s="11">
        <v>342</v>
      </c>
      <c r="G40" s="12"/>
      <c r="H40" s="47">
        <v>0.5</v>
      </c>
      <c r="I40" s="12"/>
      <c r="J40" s="11">
        <v>377</v>
      </c>
      <c r="K40" s="12"/>
      <c r="L40" s="47">
        <v>0.5</v>
      </c>
      <c r="M40" s="21"/>
      <c r="N40" s="11"/>
    </row>
    <row r="41" spans="1:14" x14ac:dyDescent="0.2">
      <c r="A41" s="3" t="s">
        <v>128</v>
      </c>
      <c r="B41" s="11">
        <v>387</v>
      </c>
      <c r="C41" s="12"/>
      <c r="D41" s="47">
        <v>0.5</v>
      </c>
      <c r="E41" s="12"/>
      <c r="F41" s="11">
        <v>353</v>
      </c>
      <c r="G41" s="12"/>
      <c r="H41" s="47">
        <v>0.5</v>
      </c>
      <c r="I41" s="12"/>
      <c r="J41" s="11">
        <v>359</v>
      </c>
      <c r="K41" s="12"/>
      <c r="L41" s="47">
        <v>0.5</v>
      </c>
      <c r="M41" s="21"/>
      <c r="N41" s="11"/>
    </row>
    <row r="42" spans="1:14" x14ac:dyDescent="0.2">
      <c r="A42" s="3" t="s">
        <v>127</v>
      </c>
      <c r="B42" s="11">
        <v>312</v>
      </c>
      <c r="C42" s="12"/>
      <c r="D42" s="47">
        <v>0.4</v>
      </c>
      <c r="E42" s="12"/>
      <c r="F42" s="11">
        <v>360</v>
      </c>
      <c r="G42" s="12"/>
      <c r="H42" s="47">
        <v>0.5</v>
      </c>
      <c r="I42" s="12"/>
      <c r="J42" s="11">
        <v>358</v>
      </c>
      <c r="K42" s="12"/>
      <c r="L42" s="47">
        <v>0.5</v>
      </c>
      <c r="M42" s="21"/>
      <c r="N42" s="11"/>
    </row>
    <row r="43" spans="1:14" x14ac:dyDescent="0.2">
      <c r="A43" s="3" t="s">
        <v>126</v>
      </c>
      <c r="B43" s="11">
        <v>256</v>
      </c>
      <c r="C43" s="12"/>
      <c r="D43" s="47">
        <v>0.4</v>
      </c>
      <c r="E43" s="12"/>
      <c r="F43" s="11">
        <v>242</v>
      </c>
      <c r="G43" s="12"/>
      <c r="H43" s="47">
        <v>0.3</v>
      </c>
      <c r="I43" s="12"/>
      <c r="J43" s="11">
        <v>334</v>
      </c>
      <c r="K43" s="12"/>
      <c r="L43" s="47">
        <v>0.5</v>
      </c>
      <c r="M43" s="21"/>
      <c r="N43" s="11"/>
    </row>
    <row r="44" spans="1:14" x14ac:dyDescent="0.2">
      <c r="A44" s="3" t="s">
        <v>125</v>
      </c>
      <c r="B44" s="11">
        <v>330</v>
      </c>
      <c r="C44" s="12"/>
      <c r="D44" s="47">
        <v>0.5</v>
      </c>
      <c r="E44" s="12"/>
      <c r="F44" s="11">
        <v>352</v>
      </c>
      <c r="G44" s="12"/>
      <c r="H44" s="47">
        <v>0.5</v>
      </c>
      <c r="I44" s="12"/>
      <c r="J44" s="11">
        <v>310</v>
      </c>
      <c r="K44" s="12"/>
      <c r="L44" s="47">
        <v>0.4</v>
      </c>
      <c r="M44" s="21"/>
      <c r="N44" s="11"/>
    </row>
    <row r="45" spans="1:14" x14ac:dyDescent="0.2">
      <c r="A45" s="3" t="s">
        <v>124</v>
      </c>
      <c r="B45" s="11">
        <v>264</v>
      </c>
      <c r="C45" s="12"/>
      <c r="D45" s="47">
        <v>0.4</v>
      </c>
      <c r="E45" s="12"/>
      <c r="F45" s="11">
        <v>244</v>
      </c>
      <c r="G45" s="12"/>
      <c r="H45" s="47">
        <v>0.3</v>
      </c>
      <c r="I45" s="12"/>
      <c r="J45" s="11">
        <v>298</v>
      </c>
      <c r="K45" s="12"/>
      <c r="L45" s="47">
        <v>0.4</v>
      </c>
      <c r="M45" s="21"/>
    </row>
    <row r="46" spans="1:14" x14ac:dyDescent="0.2">
      <c r="A46" s="3" t="s">
        <v>14</v>
      </c>
      <c r="B46" s="11">
        <v>357</v>
      </c>
      <c r="C46" s="12"/>
      <c r="D46" s="47">
        <v>0.5</v>
      </c>
      <c r="E46" s="12"/>
      <c r="F46" s="11">
        <v>282</v>
      </c>
      <c r="G46" s="12"/>
      <c r="H46" s="47">
        <v>0.4</v>
      </c>
      <c r="I46" s="12"/>
      <c r="J46" s="11">
        <v>298</v>
      </c>
      <c r="K46" s="12"/>
      <c r="L46" s="47">
        <v>0.4</v>
      </c>
      <c r="M46" s="21"/>
    </row>
    <row r="47" spans="1:14" x14ac:dyDescent="0.2">
      <c r="A47" s="3" t="s">
        <v>123</v>
      </c>
      <c r="B47" s="11">
        <v>205</v>
      </c>
      <c r="C47" s="12"/>
      <c r="D47" s="47">
        <v>0.3</v>
      </c>
      <c r="E47" s="12"/>
      <c r="F47" s="11">
        <v>201</v>
      </c>
      <c r="G47" s="12"/>
      <c r="H47" s="47">
        <v>0.3</v>
      </c>
      <c r="I47" s="12"/>
      <c r="J47" s="11">
        <v>281</v>
      </c>
      <c r="K47" s="12"/>
      <c r="L47" s="47">
        <v>0.4</v>
      </c>
      <c r="M47" s="21"/>
    </row>
    <row r="48" spans="1:14" x14ac:dyDescent="0.2">
      <c r="A48" s="3" t="s">
        <v>15</v>
      </c>
      <c r="B48" s="11">
        <v>187</v>
      </c>
      <c r="C48" s="12"/>
      <c r="D48" s="47">
        <v>0.3</v>
      </c>
      <c r="E48" s="12"/>
      <c r="F48" s="11">
        <v>178</v>
      </c>
      <c r="G48" s="12"/>
      <c r="H48" s="47">
        <v>0.3</v>
      </c>
      <c r="I48" s="12"/>
      <c r="J48" s="11">
        <v>248</v>
      </c>
      <c r="K48" s="12"/>
      <c r="L48" s="47">
        <v>0.3</v>
      </c>
      <c r="M48" s="21"/>
    </row>
    <row r="49" spans="1:13" x14ac:dyDescent="0.2">
      <c r="A49" s="3" t="s">
        <v>13</v>
      </c>
      <c r="B49" s="11">
        <v>212</v>
      </c>
      <c r="C49" s="12"/>
      <c r="D49" s="47">
        <v>0.3</v>
      </c>
      <c r="E49" s="12"/>
      <c r="F49" s="11">
        <v>176</v>
      </c>
      <c r="G49" s="12"/>
      <c r="H49" s="47">
        <v>0.3</v>
      </c>
      <c r="I49" s="12"/>
      <c r="J49" s="11">
        <v>233</v>
      </c>
      <c r="K49" s="12"/>
      <c r="L49" s="47">
        <v>0.3</v>
      </c>
      <c r="M49" s="21"/>
    </row>
    <row r="50" spans="1:13" x14ac:dyDescent="0.2">
      <c r="A50" s="3" t="s">
        <v>122</v>
      </c>
      <c r="B50" s="11">
        <v>165</v>
      </c>
      <c r="C50" s="12"/>
      <c r="D50" s="47">
        <v>0.2</v>
      </c>
      <c r="E50" s="12"/>
      <c r="F50" s="11">
        <v>206</v>
      </c>
      <c r="G50" s="12"/>
      <c r="H50" s="47">
        <v>0.3</v>
      </c>
      <c r="I50" s="12"/>
      <c r="J50" s="11">
        <v>221</v>
      </c>
      <c r="K50" s="12"/>
      <c r="L50" s="47">
        <v>0.3</v>
      </c>
      <c r="M50" s="21"/>
    </row>
    <row r="51" spans="1:13" x14ac:dyDescent="0.2">
      <c r="A51" s="3" t="s">
        <v>121</v>
      </c>
      <c r="B51" s="11">
        <v>204</v>
      </c>
      <c r="C51" s="12"/>
      <c r="D51" s="47">
        <v>0.3</v>
      </c>
      <c r="E51" s="12"/>
      <c r="F51" s="11">
        <v>194</v>
      </c>
      <c r="G51" s="12"/>
      <c r="H51" s="47">
        <v>0.3</v>
      </c>
      <c r="I51" s="12"/>
      <c r="J51" s="11">
        <v>204</v>
      </c>
      <c r="K51" s="12"/>
      <c r="L51" s="47">
        <v>0.3</v>
      </c>
      <c r="M51" s="21"/>
    </row>
    <row r="52" spans="1:13" x14ac:dyDescent="0.2">
      <c r="A52" s="3" t="s">
        <v>16</v>
      </c>
      <c r="B52" s="11">
        <v>181</v>
      </c>
      <c r="C52" s="12"/>
      <c r="D52" s="47">
        <v>0.3</v>
      </c>
      <c r="E52" s="12"/>
      <c r="F52" s="11">
        <v>182</v>
      </c>
      <c r="G52" s="12"/>
      <c r="H52" s="47">
        <v>0.3</v>
      </c>
      <c r="I52" s="12"/>
      <c r="J52" s="11">
        <v>201</v>
      </c>
      <c r="K52" s="12"/>
      <c r="L52" s="47">
        <v>0.3</v>
      </c>
      <c r="M52" s="21"/>
    </row>
    <row r="53" spans="1:13" x14ac:dyDescent="0.2">
      <c r="A53" s="3" t="s">
        <v>120</v>
      </c>
      <c r="B53" s="11">
        <v>161</v>
      </c>
      <c r="C53" s="12"/>
      <c r="D53" s="47">
        <v>0.2</v>
      </c>
      <c r="E53" s="12"/>
      <c r="F53" s="11">
        <v>156</v>
      </c>
      <c r="G53" s="12"/>
      <c r="H53" s="47">
        <v>0.2</v>
      </c>
      <c r="I53" s="12"/>
      <c r="J53" s="11">
        <v>188</v>
      </c>
      <c r="K53" s="12"/>
      <c r="L53" s="47">
        <v>0.3</v>
      </c>
      <c r="M53" s="21"/>
    </row>
    <row r="54" spans="1:13" x14ac:dyDescent="0.2">
      <c r="A54" s="3" t="s">
        <v>119</v>
      </c>
      <c r="B54" s="11">
        <v>152</v>
      </c>
      <c r="C54" s="12"/>
      <c r="D54" s="47">
        <v>0.2</v>
      </c>
      <c r="E54" s="12"/>
      <c r="F54" s="11">
        <v>179</v>
      </c>
      <c r="G54" s="12"/>
      <c r="H54" s="47">
        <v>0.3</v>
      </c>
      <c r="I54" s="12"/>
      <c r="J54" s="11">
        <v>188</v>
      </c>
      <c r="K54" s="12"/>
      <c r="L54" s="47">
        <v>0.3</v>
      </c>
      <c r="M54" s="21"/>
    </row>
    <row r="55" spans="1:13" x14ac:dyDescent="0.2">
      <c r="A55" s="3" t="s">
        <v>118</v>
      </c>
      <c r="B55" s="11">
        <v>191</v>
      </c>
      <c r="C55" s="12"/>
      <c r="D55" s="47">
        <v>0.3</v>
      </c>
      <c r="E55" s="12"/>
      <c r="F55" s="11">
        <v>154</v>
      </c>
      <c r="G55" s="12"/>
      <c r="H55" s="47">
        <v>0.2</v>
      </c>
      <c r="I55" s="12"/>
      <c r="J55" s="11">
        <v>164</v>
      </c>
      <c r="K55" s="12"/>
      <c r="L55" s="47">
        <v>0.2</v>
      </c>
      <c r="M55" s="21"/>
    </row>
    <row r="56" spans="1:13" x14ac:dyDescent="0.2">
      <c r="A56" s="3" t="s">
        <v>7</v>
      </c>
      <c r="B56" s="11">
        <v>146</v>
      </c>
      <c r="C56" s="12"/>
      <c r="D56" s="47">
        <v>0.2</v>
      </c>
      <c r="E56" s="12"/>
      <c r="F56" s="11">
        <v>143</v>
      </c>
      <c r="G56" s="12"/>
      <c r="H56" s="47">
        <v>0.2</v>
      </c>
      <c r="I56" s="12"/>
      <c r="J56" s="11">
        <v>159</v>
      </c>
      <c r="K56" s="12"/>
      <c r="L56" s="47">
        <v>0.2</v>
      </c>
      <c r="M56" s="21"/>
    </row>
    <row r="57" spans="1:13" x14ac:dyDescent="0.2">
      <c r="A57" s="3" t="s">
        <v>117</v>
      </c>
      <c r="B57" s="11">
        <v>132</v>
      </c>
      <c r="C57" s="12"/>
      <c r="D57" s="47">
        <v>0.2</v>
      </c>
      <c r="E57" s="12"/>
      <c r="F57" s="11">
        <v>134</v>
      </c>
      <c r="G57" s="12"/>
      <c r="H57" s="47">
        <v>0.2</v>
      </c>
      <c r="I57" s="12"/>
      <c r="J57" s="11">
        <v>143</v>
      </c>
      <c r="K57" s="12"/>
      <c r="L57" s="47">
        <v>0.2</v>
      </c>
      <c r="M57" s="21"/>
    </row>
    <row r="58" spans="1:13" x14ac:dyDescent="0.2">
      <c r="A58" s="3" t="s">
        <v>116</v>
      </c>
      <c r="B58" s="11">
        <v>115</v>
      </c>
      <c r="C58" s="12"/>
      <c r="D58" s="47">
        <v>0.2</v>
      </c>
      <c r="E58" s="12"/>
      <c r="F58" s="11">
        <v>129</v>
      </c>
      <c r="G58" s="12"/>
      <c r="H58" s="47">
        <v>0.2</v>
      </c>
      <c r="I58" s="12"/>
      <c r="J58" s="11">
        <v>137</v>
      </c>
      <c r="K58" s="12"/>
      <c r="L58" s="47">
        <v>0.2</v>
      </c>
      <c r="M58" s="21"/>
    </row>
    <row r="59" spans="1:13" x14ac:dyDescent="0.2">
      <c r="A59" s="3" t="s">
        <v>115</v>
      </c>
      <c r="B59" s="11">
        <v>127</v>
      </c>
      <c r="C59" s="12"/>
      <c r="D59" s="47">
        <v>0.2</v>
      </c>
      <c r="E59" s="12"/>
      <c r="F59" s="11">
        <v>137</v>
      </c>
      <c r="G59" s="12"/>
      <c r="H59" s="47">
        <v>0.2</v>
      </c>
      <c r="I59" s="12"/>
      <c r="J59" s="11">
        <v>125</v>
      </c>
      <c r="K59" s="12"/>
      <c r="L59" s="47">
        <v>0.2</v>
      </c>
      <c r="M59" s="21"/>
    </row>
    <row r="60" spans="1:13" x14ac:dyDescent="0.2">
      <c r="A60" s="3" t="s">
        <v>114</v>
      </c>
      <c r="B60" s="11">
        <v>88</v>
      </c>
      <c r="C60" s="12"/>
      <c r="D60" s="47">
        <v>0.1</v>
      </c>
      <c r="E60" s="12"/>
      <c r="F60" s="11">
        <v>99</v>
      </c>
      <c r="G60" s="12"/>
      <c r="H60" s="47">
        <v>0.1</v>
      </c>
      <c r="I60" s="12"/>
      <c r="J60" s="11">
        <v>99</v>
      </c>
      <c r="K60" s="12"/>
      <c r="L60" s="47">
        <v>0.1</v>
      </c>
      <c r="M60" s="21"/>
    </row>
    <row r="61" spans="1:13" x14ac:dyDescent="0.2">
      <c r="A61" s="3" t="s">
        <v>113</v>
      </c>
      <c r="B61" s="11">
        <v>99</v>
      </c>
      <c r="C61" s="12"/>
      <c r="D61" s="47">
        <v>0.1</v>
      </c>
      <c r="E61" s="12"/>
      <c r="F61" s="11">
        <v>92</v>
      </c>
      <c r="G61" s="12"/>
      <c r="H61" s="47">
        <v>0.1</v>
      </c>
      <c r="I61" s="12"/>
      <c r="J61" s="11">
        <v>99</v>
      </c>
      <c r="K61" s="12"/>
      <c r="L61" s="47">
        <v>0.1</v>
      </c>
      <c r="M61" s="21"/>
    </row>
    <row r="62" spans="1:13" x14ac:dyDescent="0.2">
      <c r="A62" s="3" t="s">
        <v>112</v>
      </c>
      <c r="B62" s="11">
        <v>107</v>
      </c>
      <c r="C62" s="12"/>
      <c r="D62" s="47">
        <v>0.2</v>
      </c>
      <c r="E62" s="12"/>
      <c r="F62" s="11">
        <v>92</v>
      </c>
      <c r="G62" s="12"/>
      <c r="H62" s="47">
        <v>0.1</v>
      </c>
      <c r="I62" s="12"/>
      <c r="J62" s="11">
        <v>98</v>
      </c>
      <c r="K62" s="12"/>
      <c r="L62" s="47">
        <v>0.1</v>
      </c>
      <c r="M62" s="21"/>
    </row>
    <row r="63" spans="1:13" x14ac:dyDescent="0.2">
      <c r="A63" s="3" t="s">
        <v>111</v>
      </c>
      <c r="B63" s="11">
        <v>89</v>
      </c>
      <c r="C63" s="12"/>
      <c r="D63" s="47">
        <v>0.1</v>
      </c>
      <c r="E63" s="12"/>
      <c r="F63" s="11">
        <v>93</v>
      </c>
      <c r="G63" s="12"/>
      <c r="H63" s="47">
        <v>0.1</v>
      </c>
      <c r="I63" s="12"/>
      <c r="J63" s="11">
        <v>91</v>
      </c>
      <c r="K63" s="12"/>
      <c r="L63" s="47">
        <v>0.1</v>
      </c>
      <c r="M63" s="21"/>
    </row>
    <row r="64" spans="1:13" x14ac:dyDescent="0.2">
      <c r="A64" s="3" t="s">
        <v>12</v>
      </c>
      <c r="B64" s="11">
        <v>74</v>
      </c>
      <c r="C64" s="12"/>
      <c r="D64" s="47">
        <v>0.1</v>
      </c>
      <c r="E64" s="12"/>
      <c r="F64" s="11">
        <v>78</v>
      </c>
      <c r="G64" s="12"/>
      <c r="H64" s="47">
        <v>0.1</v>
      </c>
      <c r="I64" s="12"/>
      <c r="J64" s="11">
        <v>87</v>
      </c>
      <c r="K64" s="12"/>
      <c r="L64" s="47">
        <v>0.1</v>
      </c>
      <c r="M64" s="21"/>
    </row>
    <row r="65" spans="1:13" x14ac:dyDescent="0.2">
      <c r="A65" s="3" t="s">
        <v>110</v>
      </c>
      <c r="B65" s="11">
        <v>85</v>
      </c>
      <c r="C65" s="12"/>
      <c r="D65" s="47">
        <v>0.1</v>
      </c>
      <c r="E65" s="12"/>
      <c r="F65" s="11">
        <v>81</v>
      </c>
      <c r="G65" s="12"/>
      <c r="H65" s="47">
        <v>0.1</v>
      </c>
      <c r="I65" s="12"/>
      <c r="J65" s="11">
        <v>81</v>
      </c>
      <c r="K65" s="12"/>
      <c r="L65" s="47">
        <v>0.1</v>
      </c>
      <c r="M65" s="21"/>
    </row>
    <row r="66" spans="1:13" x14ac:dyDescent="0.2">
      <c r="A66" s="3" t="s">
        <v>109</v>
      </c>
      <c r="B66" s="11">
        <v>68</v>
      </c>
      <c r="C66" s="12"/>
      <c r="D66" s="47">
        <v>0.1</v>
      </c>
      <c r="E66" s="12"/>
      <c r="F66" s="11">
        <v>72</v>
      </c>
      <c r="G66" s="12"/>
      <c r="H66" s="47">
        <v>0.1</v>
      </c>
      <c r="I66" s="12"/>
      <c r="J66" s="11">
        <v>71</v>
      </c>
      <c r="K66" s="12"/>
      <c r="L66" s="47">
        <v>0.1</v>
      </c>
      <c r="M66" s="21"/>
    </row>
    <row r="67" spans="1:13" x14ac:dyDescent="0.2">
      <c r="A67" s="3" t="s">
        <v>108</v>
      </c>
      <c r="B67" s="11">
        <v>75</v>
      </c>
      <c r="C67" s="12"/>
      <c r="D67" s="47">
        <v>0.1</v>
      </c>
      <c r="E67" s="12"/>
      <c r="F67" s="11">
        <v>121</v>
      </c>
      <c r="G67" s="12"/>
      <c r="H67" s="47">
        <v>0.2</v>
      </c>
      <c r="I67" s="12"/>
      <c r="J67" s="11">
        <v>64</v>
      </c>
      <c r="K67" s="12"/>
      <c r="L67" s="47">
        <v>0.1</v>
      </c>
      <c r="M67" s="21"/>
    </row>
    <row r="68" spans="1:13" x14ac:dyDescent="0.2">
      <c r="A68" s="3" t="s">
        <v>107</v>
      </c>
      <c r="B68" s="11">
        <v>47</v>
      </c>
      <c r="C68" s="12"/>
      <c r="D68" s="47">
        <v>0.1</v>
      </c>
      <c r="E68" s="12"/>
      <c r="F68" s="11">
        <v>55</v>
      </c>
      <c r="G68" s="12"/>
      <c r="H68" s="47">
        <v>0.1</v>
      </c>
      <c r="I68" s="12"/>
      <c r="J68" s="11">
        <v>61</v>
      </c>
      <c r="K68" s="12"/>
      <c r="L68" s="47">
        <v>0.1</v>
      </c>
      <c r="M68" s="21"/>
    </row>
    <row r="69" spans="1:13" x14ac:dyDescent="0.2">
      <c r="A69" s="3" t="s">
        <v>9</v>
      </c>
      <c r="B69" s="11">
        <v>38</v>
      </c>
      <c r="C69" s="12"/>
      <c r="D69" s="47">
        <v>0.1</v>
      </c>
      <c r="E69" s="12"/>
      <c r="F69" s="11">
        <v>42</v>
      </c>
      <c r="G69" s="12"/>
      <c r="H69" s="47">
        <v>0.1</v>
      </c>
      <c r="I69" s="12"/>
      <c r="J69" s="11">
        <v>37</v>
      </c>
      <c r="K69" s="12"/>
      <c r="L69" s="47">
        <v>0.1</v>
      </c>
      <c r="M69" s="21"/>
    </row>
    <row r="70" spans="1:13" x14ac:dyDescent="0.2">
      <c r="A70" s="3" t="s">
        <v>11</v>
      </c>
      <c r="B70" s="11">
        <v>24</v>
      </c>
      <c r="C70" s="12"/>
      <c r="D70" s="47">
        <v>0</v>
      </c>
      <c r="E70" s="12"/>
      <c r="F70" s="11">
        <v>20</v>
      </c>
      <c r="G70" s="12"/>
      <c r="H70" s="47">
        <v>0</v>
      </c>
      <c r="I70" s="12"/>
      <c r="J70" s="11">
        <v>37</v>
      </c>
      <c r="K70" s="12"/>
      <c r="L70" s="47">
        <v>0.1</v>
      </c>
      <c r="M70" s="21"/>
    </row>
    <row r="71" spans="1:13" x14ac:dyDescent="0.2">
      <c r="A71" s="3" t="s">
        <v>8</v>
      </c>
      <c r="B71" s="11">
        <v>27</v>
      </c>
      <c r="C71" s="12"/>
      <c r="D71" s="47">
        <v>0</v>
      </c>
      <c r="E71" s="12"/>
      <c r="F71" s="11">
        <v>26</v>
      </c>
      <c r="G71" s="12"/>
      <c r="H71" s="47">
        <v>0</v>
      </c>
      <c r="I71" s="12"/>
      <c r="J71" s="11">
        <v>32</v>
      </c>
      <c r="K71" s="12"/>
      <c r="L71" s="47">
        <v>0</v>
      </c>
      <c r="M71" s="21"/>
    </row>
    <row r="72" spans="1:13" x14ac:dyDescent="0.2">
      <c r="A72" s="3" t="s">
        <v>106</v>
      </c>
      <c r="B72" s="11">
        <v>8</v>
      </c>
      <c r="C72" s="12"/>
      <c r="D72" s="47">
        <v>0</v>
      </c>
      <c r="E72" s="12"/>
      <c r="F72" s="11">
        <v>7</v>
      </c>
      <c r="G72" s="12"/>
      <c r="H72" s="47">
        <v>0</v>
      </c>
      <c r="I72" s="12"/>
      <c r="J72" s="11">
        <v>11</v>
      </c>
      <c r="K72" s="12"/>
      <c r="L72" s="47">
        <v>0</v>
      </c>
      <c r="M72" s="21"/>
    </row>
    <row r="73" spans="1:13" x14ac:dyDescent="0.2">
      <c r="A73" s="3" t="s">
        <v>105</v>
      </c>
      <c r="B73" s="11">
        <v>7</v>
      </c>
      <c r="C73" s="12"/>
      <c r="D73" s="47">
        <v>0</v>
      </c>
      <c r="E73" s="12"/>
      <c r="F73" s="11">
        <v>7</v>
      </c>
      <c r="G73" s="12"/>
      <c r="H73" s="47">
        <v>0</v>
      </c>
      <c r="I73" s="12"/>
      <c r="J73" s="11">
        <v>11</v>
      </c>
      <c r="K73" s="12"/>
      <c r="L73" s="47">
        <v>0</v>
      </c>
      <c r="M73" s="21"/>
    </row>
    <row r="74" spans="1:13" x14ac:dyDescent="0.2">
      <c r="A74" s="7"/>
      <c r="B74" s="7"/>
      <c r="C74" s="7"/>
      <c r="D74" s="7"/>
      <c r="E74" s="7"/>
      <c r="F74" s="7"/>
      <c r="G74" s="7"/>
      <c r="H74" s="7"/>
      <c r="I74" s="7"/>
      <c r="J74" s="7"/>
      <c r="K74" s="7"/>
      <c r="L74" s="7"/>
    </row>
    <row r="75" spans="1:13" x14ac:dyDescent="0.2">
      <c r="A75" s="3" t="s">
        <v>103</v>
      </c>
    </row>
    <row r="76" spans="1:13" x14ac:dyDescent="0.2">
      <c r="A76" s="3" t="s">
        <v>104</v>
      </c>
    </row>
    <row r="104" spans="1:1" x14ac:dyDescent="0.2">
      <c r="A104" s="1"/>
    </row>
  </sheetData>
  <sortState ref="A9:L73">
    <sortCondition descending="1" ref="J9:J73"/>
  </sortState>
  <mergeCells count="3">
    <mergeCell ref="B4:D4"/>
    <mergeCell ref="F4:H4"/>
    <mergeCell ref="J4:L4"/>
  </mergeCell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election activeCell="A18" sqref="A18"/>
    </sheetView>
  </sheetViews>
  <sheetFormatPr defaultRowHeight="15" x14ac:dyDescent="0.25"/>
  <cols>
    <col min="1" max="1" width="14.28515625" customWidth="1"/>
    <col min="2" max="2" width="129.28515625" customWidth="1"/>
  </cols>
  <sheetData>
    <row r="1" spans="1:14" ht="15.75" x14ac:dyDescent="0.25">
      <c r="A1" s="32" t="s">
        <v>136</v>
      </c>
      <c r="B1" s="33"/>
      <c r="C1" s="34"/>
      <c r="D1" s="34"/>
      <c r="E1" s="35"/>
      <c r="F1" s="35"/>
      <c r="G1" s="35"/>
      <c r="H1" s="24"/>
      <c r="I1" s="24"/>
      <c r="J1" s="24"/>
      <c r="K1" s="24"/>
      <c r="L1" s="24"/>
      <c r="M1" s="24"/>
      <c r="N1" s="24"/>
    </row>
    <row r="2" spans="1:14" x14ac:dyDescent="0.25">
      <c r="A2" s="36"/>
      <c r="B2" s="37"/>
      <c r="C2" s="38"/>
      <c r="D2" s="38"/>
      <c r="E2" s="36"/>
      <c r="F2" s="36"/>
      <c r="G2" s="36"/>
      <c r="H2" s="30"/>
      <c r="I2" s="30"/>
      <c r="J2" s="30"/>
      <c r="K2" s="39"/>
      <c r="L2" s="39"/>
      <c r="M2" s="24"/>
      <c r="N2" s="24"/>
    </row>
    <row r="3" spans="1:14" x14ac:dyDescent="0.25">
      <c r="A3" s="36"/>
      <c r="B3" s="37"/>
      <c r="C3" s="38"/>
      <c r="D3" s="38"/>
      <c r="E3" s="36"/>
      <c r="F3" s="36"/>
      <c r="G3" s="36"/>
      <c r="H3" s="30"/>
      <c r="I3" s="30"/>
      <c r="J3" s="30"/>
      <c r="K3" s="39"/>
      <c r="L3" s="39"/>
      <c r="M3" s="24"/>
      <c r="N3" s="24"/>
    </row>
    <row r="4" spans="1:14" x14ac:dyDescent="0.25">
      <c r="A4" s="40" t="s">
        <v>145</v>
      </c>
      <c r="B4" s="41" t="s">
        <v>136</v>
      </c>
      <c r="C4" s="24"/>
      <c r="D4" s="42"/>
      <c r="E4" s="35"/>
      <c r="F4" s="35"/>
      <c r="G4" s="35"/>
      <c r="H4" s="24"/>
      <c r="I4" s="24"/>
      <c r="J4" s="24"/>
      <c r="K4" s="24"/>
      <c r="L4" s="24"/>
      <c r="M4" s="24"/>
      <c r="N4" s="24"/>
    </row>
    <row r="5" spans="1:14" x14ac:dyDescent="0.25">
      <c r="A5" s="40"/>
      <c r="B5" s="41"/>
      <c r="C5" s="24"/>
      <c r="D5" s="42"/>
      <c r="E5" s="35"/>
      <c r="F5" s="35"/>
      <c r="G5" s="35"/>
      <c r="H5" s="24"/>
      <c r="I5" s="24"/>
      <c r="J5" s="24"/>
      <c r="K5" s="24"/>
      <c r="L5" s="24"/>
      <c r="M5" s="24"/>
      <c r="N5" s="24"/>
    </row>
    <row r="6" spans="1:14" x14ac:dyDescent="0.25">
      <c r="A6" s="42" t="s">
        <v>183</v>
      </c>
      <c r="B6" s="66" t="s">
        <v>147</v>
      </c>
      <c r="C6" s="24"/>
      <c r="D6" s="42"/>
      <c r="E6" s="35"/>
      <c r="F6" s="35"/>
      <c r="G6" s="35"/>
      <c r="H6" s="24"/>
      <c r="I6" s="24"/>
      <c r="J6" s="24"/>
      <c r="K6" s="24"/>
      <c r="L6" s="24"/>
      <c r="M6" s="24"/>
      <c r="N6" s="24"/>
    </row>
    <row r="7" spans="1:14" x14ac:dyDescent="0.25">
      <c r="A7" s="42" t="s">
        <v>153</v>
      </c>
      <c r="B7" s="66" t="s">
        <v>184</v>
      </c>
      <c r="C7" s="24"/>
      <c r="D7" s="42"/>
      <c r="E7" s="35"/>
      <c r="F7" s="35"/>
      <c r="G7" s="35"/>
      <c r="H7" s="24"/>
      <c r="I7" s="24"/>
      <c r="J7" s="24"/>
      <c r="K7" s="24"/>
      <c r="L7" s="24"/>
      <c r="M7" s="24"/>
      <c r="N7" s="24"/>
    </row>
    <row r="8" spans="1:14" x14ac:dyDescent="0.25">
      <c r="A8" s="42" t="s">
        <v>35</v>
      </c>
      <c r="B8" s="52" t="s">
        <v>32</v>
      </c>
      <c r="C8" s="24"/>
      <c r="D8" s="42"/>
      <c r="E8" s="35"/>
      <c r="F8" s="35"/>
      <c r="G8" s="35"/>
      <c r="H8" s="24"/>
      <c r="I8" s="24"/>
      <c r="J8" s="24"/>
      <c r="K8" s="24"/>
      <c r="L8" s="24"/>
      <c r="M8" s="24"/>
      <c r="N8" s="24"/>
    </row>
    <row r="9" spans="1:14" x14ac:dyDescent="0.25">
      <c r="A9" s="42" t="s">
        <v>34</v>
      </c>
      <c r="B9" s="52" t="s">
        <v>33</v>
      </c>
      <c r="C9" s="24"/>
      <c r="D9" s="42"/>
      <c r="E9" s="35"/>
      <c r="F9" s="35"/>
      <c r="G9" s="35"/>
      <c r="H9" s="24"/>
      <c r="I9" s="24"/>
      <c r="J9" s="24"/>
      <c r="K9" s="24"/>
      <c r="L9" s="24"/>
      <c r="M9" s="24"/>
      <c r="N9" s="24"/>
    </row>
    <row r="10" spans="1:14" x14ac:dyDescent="0.25">
      <c r="A10" s="42" t="s">
        <v>135</v>
      </c>
      <c r="B10" s="52" t="s">
        <v>31</v>
      </c>
      <c r="C10" s="24"/>
      <c r="D10" s="42"/>
      <c r="E10" s="35"/>
      <c r="F10" s="35"/>
      <c r="G10" s="35"/>
      <c r="H10" s="24"/>
      <c r="I10" s="24"/>
      <c r="J10" s="24"/>
      <c r="K10" s="24"/>
      <c r="L10" s="24"/>
      <c r="M10" s="24"/>
      <c r="N10" s="24"/>
    </row>
    <row r="11" spans="1:14" x14ac:dyDescent="0.25">
      <c r="A11" s="42" t="s">
        <v>36</v>
      </c>
      <c r="B11" s="52" t="s">
        <v>98</v>
      </c>
      <c r="C11" s="24"/>
      <c r="D11" s="42"/>
      <c r="E11" s="35"/>
      <c r="F11" s="35"/>
      <c r="G11" s="35"/>
      <c r="H11" s="24"/>
      <c r="I11" s="24"/>
      <c r="J11" s="24"/>
      <c r="K11" s="24"/>
      <c r="L11" s="24"/>
      <c r="M11" s="24"/>
      <c r="N11" s="24"/>
    </row>
    <row r="12" spans="1:14" x14ac:dyDescent="0.25">
      <c r="A12" s="42" t="s">
        <v>37</v>
      </c>
      <c r="B12" s="52" t="s">
        <v>99</v>
      </c>
      <c r="C12" s="42"/>
      <c r="D12" s="42"/>
      <c r="E12" s="35"/>
      <c r="F12" s="35"/>
      <c r="G12" s="35"/>
      <c r="H12" s="24"/>
      <c r="I12" s="24"/>
      <c r="J12" s="24"/>
      <c r="K12" s="24"/>
      <c r="L12" s="24"/>
      <c r="M12" s="24"/>
      <c r="N12" s="24"/>
    </row>
    <row r="13" spans="1:14" x14ac:dyDescent="0.25">
      <c r="A13" s="42" t="s">
        <v>38</v>
      </c>
      <c r="B13" s="52" t="s">
        <v>100</v>
      </c>
      <c r="C13" s="42"/>
      <c r="D13" s="42"/>
      <c r="E13" s="35"/>
      <c r="F13" s="35"/>
      <c r="G13" s="35"/>
      <c r="H13" s="24"/>
      <c r="I13" s="24"/>
      <c r="J13" s="24"/>
      <c r="K13" s="24"/>
      <c r="L13" s="24"/>
      <c r="M13" s="24"/>
      <c r="N13" s="24"/>
    </row>
    <row r="14" spans="1:14" x14ac:dyDescent="0.25">
      <c r="A14" s="42" t="s">
        <v>102</v>
      </c>
      <c r="B14" s="52" t="s">
        <v>193</v>
      </c>
      <c r="C14" s="49"/>
      <c r="D14" s="42"/>
      <c r="E14" s="35"/>
      <c r="F14" s="35"/>
      <c r="G14" s="35"/>
      <c r="H14" s="24"/>
      <c r="I14" s="24"/>
      <c r="J14" s="24"/>
      <c r="K14" s="24"/>
      <c r="L14" s="24"/>
      <c r="M14" s="24"/>
      <c r="N14" s="24"/>
    </row>
    <row r="15" spans="1:14" x14ac:dyDescent="0.25">
      <c r="A15" s="34"/>
      <c r="B15" s="52"/>
      <c r="C15" s="49"/>
      <c r="D15" s="42"/>
      <c r="E15" s="35"/>
      <c r="F15" s="35"/>
      <c r="G15" s="35"/>
      <c r="H15" s="24"/>
      <c r="I15" s="24"/>
      <c r="J15" s="24"/>
      <c r="K15" s="24"/>
      <c r="L15" s="24"/>
      <c r="M15" s="24"/>
      <c r="N15" s="24"/>
    </row>
    <row r="16" spans="1:14" x14ac:dyDescent="0.25">
      <c r="A16" s="34"/>
      <c r="B16" s="52"/>
      <c r="C16" s="49"/>
      <c r="D16" s="42"/>
      <c r="E16" s="35"/>
      <c r="F16" s="35"/>
      <c r="G16" s="35"/>
      <c r="H16" s="24"/>
      <c r="I16" s="24"/>
      <c r="J16" s="24"/>
      <c r="K16" s="24"/>
      <c r="L16" s="24"/>
      <c r="M16" s="24"/>
      <c r="N16" s="24"/>
    </row>
    <row r="17" spans="1:14" x14ac:dyDescent="0.25">
      <c r="A17" s="34"/>
      <c r="B17" s="52"/>
      <c r="C17" s="49"/>
      <c r="D17" s="42"/>
      <c r="E17" s="35"/>
      <c r="F17" s="35"/>
      <c r="G17" s="35"/>
      <c r="H17" s="24"/>
      <c r="I17" s="24"/>
      <c r="J17" s="24"/>
      <c r="K17" s="24"/>
      <c r="L17" s="24"/>
      <c r="M17" s="24"/>
      <c r="N17" s="24"/>
    </row>
    <row r="18" spans="1:14" x14ac:dyDescent="0.25">
      <c r="A18" s="34"/>
      <c r="B18" s="52"/>
      <c r="C18" s="49"/>
      <c r="D18" s="42"/>
      <c r="E18" s="35"/>
      <c r="F18" s="35"/>
      <c r="G18" s="35"/>
      <c r="H18" s="24"/>
      <c r="I18" s="24"/>
      <c r="J18" s="24"/>
      <c r="K18" s="24"/>
      <c r="L18" s="24"/>
      <c r="M18" s="24"/>
      <c r="N18" s="24"/>
    </row>
    <row r="19" spans="1:14" x14ac:dyDescent="0.25">
      <c r="A19" s="34"/>
      <c r="B19" s="52"/>
      <c r="C19" s="49"/>
      <c r="D19" s="42"/>
      <c r="E19" s="35"/>
      <c r="F19" s="35"/>
      <c r="G19" s="35"/>
      <c r="H19" s="24"/>
      <c r="I19" s="24"/>
      <c r="J19" s="24"/>
      <c r="K19" s="24"/>
      <c r="L19" s="24"/>
      <c r="M19" s="24"/>
      <c r="N19" s="24"/>
    </row>
    <row r="20" spans="1:14" x14ac:dyDescent="0.25">
      <c r="A20" s="34"/>
      <c r="B20" s="52"/>
      <c r="C20" s="49"/>
      <c r="D20" s="42"/>
      <c r="E20" s="35"/>
      <c r="F20" s="35"/>
      <c r="G20" s="35"/>
      <c r="H20" s="24"/>
      <c r="I20" s="24"/>
      <c r="J20" s="24"/>
      <c r="K20" s="24"/>
      <c r="L20" s="24"/>
      <c r="M20" s="24"/>
      <c r="N20" s="24"/>
    </row>
    <row r="21" spans="1:14" x14ac:dyDescent="0.25">
      <c r="A21" s="34"/>
      <c r="B21" s="52"/>
      <c r="C21" s="49"/>
      <c r="D21" s="42"/>
      <c r="E21" s="35"/>
      <c r="F21" s="35"/>
      <c r="G21" s="35"/>
      <c r="H21" s="24"/>
      <c r="I21" s="24"/>
      <c r="J21" s="24"/>
      <c r="K21" s="24"/>
      <c r="L21" s="24"/>
      <c r="M21" s="24"/>
      <c r="N21" s="24"/>
    </row>
    <row r="22" spans="1:14" x14ac:dyDescent="0.25">
      <c r="A22" s="34"/>
      <c r="B22" s="52"/>
      <c r="C22" s="49"/>
      <c r="D22" s="42"/>
      <c r="E22" s="35"/>
      <c r="F22" s="35"/>
      <c r="G22" s="35"/>
      <c r="H22" s="24"/>
      <c r="I22" s="24"/>
      <c r="J22" s="24"/>
      <c r="K22" s="24"/>
      <c r="L22" s="24"/>
      <c r="M22" s="24"/>
      <c r="N22" s="24"/>
    </row>
    <row r="23" spans="1:14" ht="16.5" customHeight="1" x14ac:dyDescent="0.25"/>
    <row r="26" spans="1:14" x14ac:dyDescent="0.25">
      <c r="A26" s="80" t="s">
        <v>137</v>
      </c>
      <c r="B26" s="80"/>
    </row>
    <row r="27" spans="1:14" x14ac:dyDescent="0.25">
      <c r="A27" s="79" t="s">
        <v>138</v>
      </c>
      <c r="B27" s="79"/>
    </row>
    <row r="28" spans="1:14" x14ac:dyDescent="0.25">
      <c r="A28" s="79" t="s">
        <v>139</v>
      </c>
      <c r="B28" s="79"/>
    </row>
    <row r="29" spans="1:14" x14ac:dyDescent="0.25">
      <c r="A29" s="71" t="s">
        <v>140</v>
      </c>
      <c r="B29" s="50"/>
    </row>
    <row r="30" spans="1:14" x14ac:dyDescent="0.25">
      <c r="A30" s="79" t="s">
        <v>141</v>
      </c>
      <c r="B30" s="79"/>
    </row>
    <row r="31" spans="1:14" x14ac:dyDescent="0.25">
      <c r="A31" s="79" t="s">
        <v>142</v>
      </c>
      <c r="B31" s="79"/>
    </row>
    <row r="32" spans="1:14" x14ac:dyDescent="0.25">
      <c r="A32" s="79" t="s">
        <v>200</v>
      </c>
      <c r="B32" s="79"/>
    </row>
    <row r="33" spans="1:2" x14ac:dyDescent="0.25">
      <c r="A33" s="79" t="s">
        <v>201</v>
      </c>
      <c r="B33" s="79"/>
    </row>
    <row r="34" spans="1:2" x14ac:dyDescent="0.25">
      <c r="A34" s="79" t="s">
        <v>202</v>
      </c>
      <c r="B34" s="79"/>
    </row>
    <row r="35" spans="1:2" x14ac:dyDescent="0.25">
      <c r="A35" s="79" t="s">
        <v>203</v>
      </c>
      <c r="B35" s="79"/>
    </row>
    <row r="36" spans="1:2" x14ac:dyDescent="0.25">
      <c r="A36" s="79" t="s">
        <v>143</v>
      </c>
      <c r="B36" s="79"/>
    </row>
    <row r="37" spans="1:2" x14ac:dyDescent="0.25">
      <c r="A37" s="71" t="s">
        <v>144</v>
      </c>
      <c r="B37" s="51"/>
    </row>
  </sheetData>
  <mergeCells count="10">
    <mergeCell ref="A26:B26"/>
    <mergeCell ref="A27:B27"/>
    <mergeCell ref="A28:B28"/>
    <mergeCell ref="A30:B30"/>
    <mergeCell ref="A31:B31"/>
    <mergeCell ref="A32:B32"/>
    <mergeCell ref="A33:B33"/>
    <mergeCell ref="A34:B34"/>
    <mergeCell ref="A35:B35"/>
    <mergeCell ref="A36:B36"/>
  </mergeCells>
  <hyperlinks>
    <hyperlink ref="B8" location="'Tabel 6.1'!A1" display="Directe invoer van goederen, naar bedrijfstak en type goed, 2012"/>
    <hyperlink ref="B9" location="'Tabel 6.2'!A1" display="Directe invoer van goederen, naar bedrijfstak en type goed, 2014"/>
    <hyperlink ref="B10" location="'Tabel 6.3'!A1" display="Directe invoer van goederen, naar bedrijfstak en type goed, 2015"/>
    <hyperlink ref="B11" location="'Tabel 6.4'!A1" display="Directe export, per bedrijfstak en goederencategorie, 2012"/>
    <hyperlink ref="B12" location="'Tabel 6.5'!A1" display="Directe export, per bedrijfstak en goederencategorie, 2014"/>
    <hyperlink ref="B13" location="'Tabel 6.6'!A1" display="Directe export, per bedrijfstak en goederencategorie, 2015"/>
    <hyperlink ref="B14" location="'Tabel 6.7'!A1" display="In Nederland geproduceerde intermediaire goederen verwerkt in buitenlandse finale vraag, top 65 landen van finale vraag*, 2012-2015 "/>
    <hyperlink ref="B6" location="Toelichting!A1" display="Toelichting bij de tabellen"/>
    <hyperlink ref="B7" location="Bronbestanden!A1" display="Omschrijving van de bronbestand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election activeCell="A26" sqref="A26"/>
    </sheetView>
  </sheetViews>
  <sheetFormatPr defaultRowHeight="12.75" x14ac:dyDescent="0.2"/>
  <cols>
    <col min="1" max="1" width="99" style="61" customWidth="1"/>
    <col min="2" max="3" width="9.140625" style="65"/>
    <col min="4" max="4" width="13.5703125" style="65" customWidth="1"/>
    <col min="5" max="16384" width="9.140625" style="65"/>
  </cols>
  <sheetData>
    <row r="1" spans="1:4" ht="20.25" x14ac:dyDescent="0.3">
      <c r="A1" s="72" t="s">
        <v>197</v>
      </c>
    </row>
    <row r="3" spans="1:4" x14ac:dyDescent="0.2">
      <c r="A3" s="62" t="s">
        <v>148</v>
      </c>
    </row>
    <row r="4" spans="1:4" ht="114.75" x14ac:dyDescent="0.2">
      <c r="A4" s="69" t="s">
        <v>208</v>
      </c>
    </row>
    <row r="5" spans="1:4" ht="12.75" customHeight="1" x14ac:dyDescent="0.2"/>
    <row r="6" spans="1:4" ht="12.75" customHeight="1" x14ac:dyDescent="0.2">
      <c r="A6" s="62" t="s">
        <v>149</v>
      </c>
    </row>
    <row r="7" spans="1:4" ht="76.5" customHeight="1" x14ac:dyDescent="0.2">
      <c r="A7" s="61" t="s">
        <v>206</v>
      </c>
    </row>
    <row r="8" spans="1:4" ht="12.75" customHeight="1" x14ac:dyDescent="0.2">
      <c r="A8" s="62"/>
    </row>
    <row r="9" spans="1:4" ht="89.25" x14ac:dyDescent="0.2">
      <c r="A9" s="69" t="s">
        <v>207</v>
      </c>
    </row>
    <row r="10" spans="1:4" ht="12.75" customHeight="1" x14ac:dyDescent="0.2"/>
    <row r="11" spans="1:4" x14ac:dyDescent="0.2">
      <c r="A11" s="62" t="s">
        <v>150</v>
      </c>
    </row>
    <row r="12" spans="1:4" ht="76.5" x14ac:dyDescent="0.2">
      <c r="A12" s="69" t="s">
        <v>192</v>
      </c>
      <c r="B12" s="81"/>
      <c r="C12" s="82"/>
      <c r="D12" s="82"/>
    </row>
    <row r="13" spans="1:4" ht="12.75" customHeight="1" x14ac:dyDescent="0.2"/>
    <row r="14" spans="1:4" x14ac:dyDescent="0.2">
      <c r="A14" s="62" t="s">
        <v>151</v>
      </c>
    </row>
    <row r="15" spans="1:4" ht="102" x14ac:dyDescent="0.2">
      <c r="A15" s="69" t="s">
        <v>209</v>
      </c>
      <c r="B15" s="81"/>
      <c r="C15" s="82"/>
      <c r="D15" s="82"/>
    </row>
    <row r="16" spans="1:4" ht="12.75" customHeight="1" x14ac:dyDescent="0.2"/>
    <row r="17" spans="1:1" x14ac:dyDescent="0.2">
      <c r="A17" s="62" t="s">
        <v>167</v>
      </c>
    </row>
    <row r="18" spans="1:1" ht="51" x14ac:dyDescent="0.2">
      <c r="A18" s="69" t="s">
        <v>191</v>
      </c>
    </row>
    <row r="19" spans="1:1" x14ac:dyDescent="0.2">
      <c r="A19" s="63"/>
    </row>
    <row r="20" spans="1:1" ht="26.25" customHeight="1" x14ac:dyDescent="0.2">
      <c r="A20" s="63" t="s">
        <v>168</v>
      </c>
    </row>
    <row r="21" spans="1:1" ht="12.75" customHeight="1" x14ac:dyDescent="0.2"/>
    <row r="22" spans="1:1" ht="25.5" x14ac:dyDescent="0.2">
      <c r="A22" s="63" t="s">
        <v>186</v>
      </c>
    </row>
    <row r="23" spans="1:1" x14ac:dyDescent="0.2">
      <c r="A23" s="63"/>
    </row>
    <row r="24" spans="1:1" x14ac:dyDescent="0.2">
      <c r="A24" s="62" t="s">
        <v>152</v>
      </c>
    </row>
    <row r="25" spans="1:1" x14ac:dyDescent="0.2">
      <c r="A25" s="62"/>
    </row>
    <row r="26" spans="1:1" ht="51" x14ac:dyDescent="0.2">
      <c r="A26" s="62" t="s">
        <v>210</v>
      </c>
    </row>
    <row r="28" spans="1:1" ht="25.5" x14ac:dyDescent="0.2">
      <c r="A28" s="61" t="s">
        <v>174</v>
      </c>
    </row>
    <row r="30" spans="1:1" x14ac:dyDescent="0.2">
      <c r="A30" s="61" t="s">
        <v>176</v>
      </c>
    </row>
    <row r="32" spans="1:1" x14ac:dyDescent="0.2">
      <c r="A32" s="61" t="s">
        <v>175</v>
      </c>
    </row>
    <row r="34" spans="1:2" ht="51" x14ac:dyDescent="0.2">
      <c r="A34" s="61" t="s">
        <v>169</v>
      </c>
    </row>
    <row r="36" spans="1:2" ht="89.25" x14ac:dyDescent="0.2">
      <c r="A36" s="61" t="s">
        <v>170</v>
      </c>
    </row>
    <row r="38" spans="1:2" ht="25.5" x14ac:dyDescent="0.2">
      <c r="A38" s="61" t="s">
        <v>178</v>
      </c>
    </row>
    <row r="40" spans="1:2" ht="25.5" x14ac:dyDescent="0.2">
      <c r="A40" s="64" t="s">
        <v>171</v>
      </c>
    </row>
    <row r="41" spans="1:2" x14ac:dyDescent="0.2">
      <c r="A41" s="64"/>
    </row>
    <row r="42" spans="1:2" ht="76.5" x14ac:dyDescent="0.2">
      <c r="A42" s="61" t="s">
        <v>177</v>
      </c>
    </row>
    <row r="44" spans="1:2" ht="38.25" x14ac:dyDescent="0.2">
      <c r="A44" s="61" t="s">
        <v>179</v>
      </c>
    </row>
    <row r="46" spans="1:2" ht="24.75" customHeight="1" x14ac:dyDescent="0.2">
      <c r="A46" s="61" t="s">
        <v>187</v>
      </c>
      <c r="B46" s="68"/>
    </row>
    <row r="48" spans="1:2" ht="63.75" x14ac:dyDescent="0.2">
      <c r="A48" s="61" t="s">
        <v>205</v>
      </c>
    </row>
    <row r="50" spans="1:4" ht="25.5" x14ac:dyDescent="0.2">
      <c r="A50" s="61" t="s">
        <v>172</v>
      </c>
      <c r="B50" s="81"/>
      <c r="C50" s="82"/>
      <c r="D50" s="82"/>
    </row>
  </sheetData>
  <mergeCells count="3">
    <mergeCell ref="B12:D12"/>
    <mergeCell ref="B50:D50"/>
    <mergeCell ref="B15:D15"/>
  </mergeCell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3"/>
  <sheetViews>
    <sheetView showGridLines="0" workbookViewId="0">
      <selection activeCell="B30" sqref="B30"/>
    </sheetView>
  </sheetViews>
  <sheetFormatPr defaultRowHeight="12.75" x14ac:dyDescent="0.2"/>
  <cols>
    <col min="1" max="1" width="27.7109375" style="53" customWidth="1"/>
    <col min="2" max="2" width="99.28515625" style="53" customWidth="1"/>
    <col min="3" max="16384" width="9.140625" style="53"/>
  </cols>
  <sheetData>
    <row r="1" spans="1:3" ht="15" x14ac:dyDescent="0.25">
      <c r="A1" s="83" t="s">
        <v>204</v>
      </c>
      <c r="B1" s="84"/>
    </row>
    <row r="2" spans="1:3" x14ac:dyDescent="0.2">
      <c r="A2" s="54"/>
    </row>
    <row r="3" spans="1:3" x14ac:dyDescent="0.2">
      <c r="A3" s="58"/>
      <c r="B3" s="59"/>
    </row>
    <row r="4" spans="1:3" x14ac:dyDescent="0.2">
      <c r="A4" s="55" t="s">
        <v>154</v>
      </c>
      <c r="B4" s="60" t="s">
        <v>162</v>
      </c>
      <c r="C4" s="67"/>
    </row>
    <row r="5" spans="1:3" ht="25.5" x14ac:dyDescent="0.2">
      <c r="A5" s="56" t="s">
        <v>155</v>
      </c>
      <c r="B5" s="57" t="s">
        <v>163</v>
      </c>
    </row>
    <row r="6" spans="1:3" x14ac:dyDescent="0.2">
      <c r="A6" s="56" t="s">
        <v>156</v>
      </c>
      <c r="B6" s="57" t="s">
        <v>164</v>
      </c>
    </row>
    <row r="7" spans="1:3" x14ac:dyDescent="0.2">
      <c r="A7" s="56" t="s">
        <v>157</v>
      </c>
      <c r="B7" s="57" t="s">
        <v>161</v>
      </c>
    </row>
    <row r="8" spans="1:3" x14ac:dyDescent="0.2">
      <c r="A8" s="56" t="s">
        <v>158</v>
      </c>
      <c r="B8" s="57" t="s">
        <v>165</v>
      </c>
    </row>
    <row r="9" spans="1:3" ht="38.25" x14ac:dyDescent="0.2">
      <c r="A9" s="56" t="s">
        <v>159</v>
      </c>
      <c r="B9" s="57" t="s">
        <v>166</v>
      </c>
    </row>
    <row r="10" spans="1:3" x14ac:dyDescent="0.2">
      <c r="A10" s="58"/>
      <c r="B10" s="59"/>
    </row>
    <row r="11" spans="1:3" x14ac:dyDescent="0.2">
      <c r="A11" s="55" t="s">
        <v>154</v>
      </c>
      <c r="B11" s="60" t="s">
        <v>181</v>
      </c>
    </row>
    <row r="12" spans="1:3" ht="39" customHeight="1" x14ac:dyDescent="0.2">
      <c r="A12" s="56" t="s">
        <v>155</v>
      </c>
      <c r="B12" s="57" t="s">
        <v>182</v>
      </c>
    </row>
    <row r="13" spans="1:3" x14ac:dyDescent="0.2">
      <c r="A13" s="56" t="s">
        <v>156</v>
      </c>
      <c r="B13" s="57" t="s">
        <v>180</v>
      </c>
    </row>
    <row r="14" spans="1:3" x14ac:dyDescent="0.2">
      <c r="A14" s="56" t="s">
        <v>157</v>
      </c>
      <c r="B14" s="57" t="s">
        <v>161</v>
      </c>
    </row>
    <row r="15" spans="1:3" x14ac:dyDescent="0.2">
      <c r="A15" s="56" t="s">
        <v>158</v>
      </c>
      <c r="B15" s="57" t="s">
        <v>173</v>
      </c>
    </row>
    <row r="16" spans="1:3" x14ac:dyDescent="0.2">
      <c r="A16" s="56" t="s">
        <v>159</v>
      </c>
      <c r="B16" s="57" t="s">
        <v>190</v>
      </c>
    </row>
    <row r="18" spans="1:2" x14ac:dyDescent="0.2">
      <c r="A18" s="55" t="s">
        <v>154</v>
      </c>
      <c r="B18" s="60" t="s">
        <v>189</v>
      </c>
    </row>
    <row r="19" spans="1:2" ht="51" x14ac:dyDescent="0.2">
      <c r="A19" s="56" t="s">
        <v>155</v>
      </c>
      <c r="B19" s="57" t="s">
        <v>188</v>
      </c>
    </row>
    <row r="20" spans="1:2" ht="15" x14ac:dyDescent="0.25">
      <c r="A20" s="56" t="s">
        <v>156</v>
      </c>
      <c r="B20" t="s">
        <v>185</v>
      </c>
    </row>
    <row r="21" spans="1:2" x14ac:dyDescent="0.2">
      <c r="A21" s="56" t="s">
        <v>157</v>
      </c>
      <c r="B21" s="57" t="s">
        <v>161</v>
      </c>
    </row>
    <row r="22" spans="1:2" x14ac:dyDescent="0.2">
      <c r="A22" s="56" t="s">
        <v>158</v>
      </c>
      <c r="B22" s="57" t="s">
        <v>173</v>
      </c>
    </row>
    <row r="23" spans="1:2" x14ac:dyDescent="0.2">
      <c r="A23" s="56" t="s">
        <v>159</v>
      </c>
      <c r="B23" s="57" t="s">
        <v>160</v>
      </c>
    </row>
  </sheetData>
  <mergeCells count="1">
    <mergeCell ref="A1:B1"/>
  </mergeCells>
  <pageMargins left="0.7" right="0.7" top="0.75" bottom="0.75" header="0.3" footer="0.3"/>
  <pageSetup paperSize="8"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zoomScale="110" zoomScaleNormal="110" workbookViewId="0">
      <selection activeCell="E24" sqref="E24"/>
    </sheetView>
  </sheetViews>
  <sheetFormatPr defaultRowHeight="12.75" customHeight="1" x14ac:dyDescent="0.2"/>
  <cols>
    <col min="1" max="1" width="60.28515625" style="3" bestFit="1" customWidth="1"/>
    <col min="2" max="7" width="20.85546875" style="3" customWidth="1"/>
    <col min="8" max="16384" width="9.140625" style="3"/>
  </cols>
  <sheetData>
    <row r="1" spans="1:8" ht="12.75" customHeight="1" x14ac:dyDescent="0.2">
      <c r="A1" s="13" t="s">
        <v>35</v>
      </c>
      <c r="G1" s="2"/>
    </row>
    <row r="2" spans="1:8" ht="12.75" customHeight="1" x14ac:dyDescent="0.2">
      <c r="A2" s="15" t="s">
        <v>32</v>
      </c>
      <c r="B2" s="7"/>
      <c r="C2" s="7"/>
      <c r="D2" s="7"/>
      <c r="E2" s="7"/>
      <c r="F2" s="7"/>
      <c r="G2" s="7"/>
    </row>
    <row r="3" spans="1:8" ht="12.75" customHeight="1" x14ac:dyDescent="0.2">
      <c r="A3" s="14"/>
    </row>
    <row r="4" spans="1:8" ht="12.75" customHeight="1" x14ac:dyDescent="0.2">
      <c r="A4" s="14"/>
      <c r="B4" s="86" t="s">
        <v>22</v>
      </c>
      <c r="C4" s="86"/>
      <c r="D4" s="86"/>
      <c r="E4" s="86"/>
      <c r="F4" s="86"/>
      <c r="G4" s="86"/>
    </row>
    <row r="5" spans="1:8" s="6" customFormat="1" ht="12.75" customHeight="1" x14ac:dyDescent="0.2">
      <c r="A5" s="4"/>
      <c r="B5" s="5" t="s">
        <v>17</v>
      </c>
      <c r="C5" s="5" t="s">
        <v>18</v>
      </c>
      <c r="D5" s="5" t="s">
        <v>19</v>
      </c>
      <c r="E5" s="5" t="s">
        <v>93</v>
      </c>
      <c r="F5" s="5" t="s">
        <v>20</v>
      </c>
      <c r="G5" s="5" t="s">
        <v>21</v>
      </c>
    </row>
    <row r="6" spans="1:8" ht="12.75" customHeight="1" x14ac:dyDescent="0.2">
      <c r="A6" s="7"/>
      <c r="B6" s="8"/>
      <c r="C6" s="8"/>
      <c r="D6" s="8"/>
      <c r="E6" s="8"/>
      <c r="F6" s="8"/>
      <c r="G6" s="8"/>
    </row>
    <row r="7" spans="1:8" ht="12.75" customHeight="1" x14ac:dyDescent="0.2">
      <c r="A7" s="2"/>
      <c r="B7" s="9"/>
      <c r="C7" s="9"/>
      <c r="D7" s="9"/>
      <c r="E7" s="9"/>
      <c r="F7" s="9"/>
      <c r="G7" s="9"/>
    </row>
    <row r="8" spans="1:8" ht="12.75" customHeight="1" x14ac:dyDescent="0.2">
      <c r="B8" s="22" t="s">
        <v>39</v>
      </c>
      <c r="C8" s="8"/>
      <c r="D8" s="8"/>
      <c r="E8" s="8"/>
      <c r="F8" s="8"/>
      <c r="G8" s="8"/>
    </row>
    <row r="9" spans="1:8" ht="12.75" customHeight="1" x14ac:dyDescent="0.2">
      <c r="B9" s="10"/>
      <c r="C9" s="9"/>
      <c r="D9" s="9"/>
      <c r="E9" s="9"/>
      <c r="F9" s="9"/>
      <c r="G9" s="9"/>
    </row>
    <row r="10" spans="1:8" ht="12.75" customHeight="1" x14ac:dyDescent="0.2">
      <c r="A10" s="3" t="s">
        <v>23</v>
      </c>
      <c r="B10" s="11">
        <v>134872</v>
      </c>
      <c r="C10" s="11">
        <v>60880</v>
      </c>
      <c r="D10" s="11">
        <v>70439</v>
      </c>
      <c r="E10" s="11">
        <v>86376</v>
      </c>
      <c r="F10" s="11">
        <v>14239</v>
      </c>
      <c r="G10" s="11">
        <v>366806</v>
      </c>
      <c r="H10" s="11"/>
    </row>
    <row r="11" spans="1:8" ht="12.75" customHeight="1" x14ac:dyDescent="0.2">
      <c r="A11" s="2" t="s">
        <v>24</v>
      </c>
      <c r="B11" s="11">
        <v>55223</v>
      </c>
      <c r="C11" s="11">
        <v>9484</v>
      </c>
      <c r="D11" s="11">
        <v>13464</v>
      </c>
      <c r="E11" s="11">
        <v>43793</v>
      </c>
      <c r="F11" s="11">
        <v>4188</v>
      </c>
      <c r="G11" s="11">
        <v>126151</v>
      </c>
    </row>
    <row r="12" spans="1:8" ht="12.75" customHeight="1" x14ac:dyDescent="0.2">
      <c r="A12" s="2" t="s">
        <v>25</v>
      </c>
      <c r="B12" s="11">
        <v>7260</v>
      </c>
      <c r="C12" s="11">
        <v>10937</v>
      </c>
      <c r="D12" s="11">
        <v>17869</v>
      </c>
      <c r="E12" s="11">
        <v>2673</v>
      </c>
      <c r="F12" s="11">
        <v>8017</v>
      </c>
      <c r="G12" s="11">
        <v>46755</v>
      </c>
    </row>
    <row r="13" spans="1:8" ht="12.75" customHeight="1" x14ac:dyDescent="0.2">
      <c r="A13" s="2" t="s">
        <v>26</v>
      </c>
      <c r="B13" s="11">
        <v>72389</v>
      </c>
      <c r="C13" s="11">
        <v>40459</v>
      </c>
      <c r="D13" s="11">
        <v>39106</v>
      </c>
      <c r="E13" s="11">
        <v>39911</v>
      </c>
      <c r="F13" s="11">
        <v>2035</v>
      </c>
      <c r="G13" s="11">
        <v>193900</v>
      </c>
    </row>
    <row r="14" spans="1:8" ht="12.75" customHeight="1" x14ac:dyDescent="0.2">
      <c r="A14" s="2"/>
      <c r="B14" s="11"/>
      <c r="C14" s="11"/>
      <c r="D14" s="11"/>
      <c r="E14" s="11"/>
      <c r="F14" s="11"/>
      <c r="G14" s="11"/>
    </row>
    <row r="15" spans="1:8" ht="12.75" customHeight="1" x14ac:dyDescent="0.2">
      <c r="A15" s="2"/>
      <c r="B15" s="85" t="s">
        <v>94</v>
      </c>
      <c r="C15" s="85"/>
      <c r="D15" s="85"/>
      <c r="E15" s="85"/>
      <c r="F15" s="85"/>
      <c r="G15" s="85"/>
    </row>
    <row r="16" spans="1:8" ht="12.75" customHeight="1" x14ac:dyDescent="0.2">
      <c r="A16" s="2"/>
      <c r="B16" s="16"/>
      <c r="C16" s="11"/>
      <c r="D16" s="11"/>
      <c r="E16" s="11"/>
      <c r="F16" s="11"/>
      <c r="G16" s="12"/>
    </row>
    <row r="17" spans="1:7" ht="12.75" customHeight="1" x14ac:dyDescent="0.2">
      <c r="A17" s="3" t="s">
        <v>56</v>
      </c>
      <c r="B17" s="11">
        <v>1280</v>
      </c>
      <c r="C17" s="11">
        <v>32</v>
      </c>
      <c r="D17" s="11">
        <v>415</v>
      </c>
      <c r="E17" s="11">
        <v>439</v>
      </c>
      <c r="F17" s="11">
        <v>10</v>
      </c>
      <c r="G17" s="11">
        <v>2176</v>
      </c>
    </row>
    <row r="18" spans="1:7" ht="12.75" customHeight="1" x14ac:dyDescent="0.2">
      <c r="A18" s="3" t="s">
        <v>61</v>
      </c>
      <c r="B18" s="11">
        <v>35</v>
      </c>
      <c r="C18" s="11">
        <v>2</v>
      </c>
      <c r="D18" s="11">
        <v>2</v>
      </c>
      <c r="E18" s="11">
        <v>17</v>
      </c>
      <c r="F18" s="11">
        <v>0</v>
      </c>
      <c r="G18" s="11">
        <v>57</v>
      </c>
    </row>
    <row r="19" spans="1:7" ht="12.75" customHeight="1" x14ac:dyDescent="0.2">
      <c r="A19" s="2" t="s">
        <v>194</v>
      </c>
      <c r="B19" s="11">
        <v>10682</v>
      </c>
      <c r="C19" s="11">
        <v>186</v>
      </c>
      <c r="D19" s="11">
        <v>3709</v>
      </c>
      <c r="E19" s="11">
        <v>138</v>
      </c>
      <c r="F19" s="11">
        <v>2</v>
      </c>
      <c r="G19" s="11">
        <v>14717</v>
      </c>
    </row>
    <row r="20" spans="1:7" ht="12.75" customHeight="1" x14ac:dyDescent="0.2">
      <c r="A20" s="3" t="s">
        <v>65</v>
      </c>
      <c r="B20" s="11">
        <v>472</v>
      </c>
      <c r="C20" s="11">
        <v>5</v>
      </c>
      <c r="D20" s="11">
        <v>207</v>
      </c>
      <c r="E20" s="11">
        <v>12</v>
      </c>
      <c r="F20" s="11">
        <v>0</v>
      </c>
      <c r="G20" s="11">
        <v>696</v>
      </c>
    </row>
    <row r="21" spans="1:7" ht="12.75" customHeight="1" x14ac:dyDescent="0.2">
      <c r="A21" s="3" t="s">
        <v>67</v>
      </c>
      <c r="B21" s="11">
        <v>651</v>
      </c>
      <c r="C21" s="11">
        <v>17</v>
      </c>
      <c r="D21" s="11">
        <v>14</v>
      </c>
      <c r="E21" s="11">
        <v>7</v>
      </c>
      <c r="F21" s="11">
        <v>0</v>
      </c>
      <c r="G21" s="11">
        <v>689</v>
      </c>
    </row>
    <row r="22" spans="1:7" ht="12.75" customHeight="1" x14ac:dyDescent="0.2">
      <c r="A22" s="3" t="s">
        <v>48</v>
      </c>
      <c r="B22" s="11">
        <v>1546</v>
      </c>
      <c r="C22" s="11">
        <v>5</v>
      </c>
      <c r="D22" s="11">
        <v>61</v>
      </c>
      <c r="E22" s="11">
        <v>8</v>
      </c>
      <c r="F22" s="11">
        <v>0</v>
      </c>
      <c r="G22" s="11">
        <v>1620</v>
      </c>
    </row>
    <row r="23" spans="1:7" ht="12.75" customHeight="1" x14ac:dyDescent="0.2">
      <c r="A23" s="3" t="s">
        <v>66</v>
      </c>
      <c r="B23" s="11">
        <v>785</v>
      </c>
      <c r="C23" s="11">
        <v>3</v>
      </c>
      <c r="D23" s="11">
        <v>21</v>
      </c>
      <c r="E23" s="11">
        <v>8</v>
      </c>
      <c r="F23" s="11">
        <v>0</v>
      </c>
      <c r="G23" s="11">
        <v>817</v>
      </c>
    </row>
    <row r="24" spans="1:7" ht="12.75" customHeight="1" x14ac:dyDescent="0.2">
      <c r="A24" s="3" t="s">
        <v>40</v>
      </c>
      <c r="B24" s="11">
        <v>637</v>
      </c>
      <c r="C24" s="11">
        <v>6</v>
      </c>
      <c r="D24" s="11">
        <v>14</v>
      </c>
      <c r="E24" s="11">
        <v>30341</v>
      </c>
      <c r="F24" s="11">
        <v>3</v>
      </c>
      <c r="G24" s="11">
        <v>31001</v>
      </c>
    </row>
    <row r="25" spans="1:7" ht="12.75" customHeight="1" x14ac:dyDescent="0.2">
      <c r="A25" s="3" t="s">
        <v>41</v>
      </c>
      <c r="B25" s="11">
        <v>10306</v>
      </c>
      <c r="C25" s="11">
        <v>53</v>
      </c>
      <c r="D25" s="11">
        <v>148</v>
      </c>
      <c r="E25" s="11">
        <v>5115</v>
      </c>
      <c r="F25" s="11">
        <v>220</v>
      </c>
      <c r="G25" s="11">
        <v>15841</v>
      </c>
    </row>
    <row r="26" spans="1:7" ht="12.75" customHeight="1" x14ac:dyDescent="0.2">
      <c r="A26" s="3" t="s">
        <v>70</v>
      </c>
      <c r="B26" s="11">
        <v>380</v>
      </c>
      <c r="C26" s="11">
        <v>4</v>
      </c>
      <c r="D26" s="11">
        <v>165</v>
      </c>
      <c r="E26" s="11">
        <v>0</v>
      </c>
      <c r="F26" s="11">
        <v>36</v>
      </c>
      <c r="G26" s="11">
        <v>587</v>
      </c>
    </row>
    <row r="27" spans="1:7" ht="12.75" customHeight="1" x14ac:dyDescent="0.2">
      <c r="A27" s="3" t="s">
        <v>47</v>
      </c>
      <c r="B27" s="11">
        <v>1717</v>
      </c>
      <c r="C27" s="11">
        <v>5</v>
      </c>
      <c r="D27" s="11">
        <v>98</v>
      </c>
      <c r="E27" s="11">
        <v>25</v>
      </c>
      <c r="F27" s="11">
        <v>5</v>
      </c>
      <c r="G27" s="11">
        <v>1849</v>
      </c>
    </row>
    <row r="28" spans="1:7" ht="12.75" customHeight="1" x14ac:dyDescent="0.2">
      <c r="A28" s="3" t="s">
        <v>64</v>
      </c>
      <c r="B28" s="11">
        <v>758</v>
      </c>
      <c r="C28" s="11">
        <v>9</v>
      </c>
      <c r="D28" s="11">
        <v>78</v>
      </c>
      <c r="E28" s="11">
        <v>79</v>
      </c>
      <c r="F28" s="11">
        <v>0</v>
      </c>
      <c r="G28" s="11">
        <v>924</v>
      </c>
    </row>
    <row r="29" spans="1:7" ht="12.75" customHeight="1" x14ac:dyDescent="0.2">
      <c r="A29" s="3" t="s">
        <v>46</v>
      </c>
      <c r="B29" s="11">
        <v>2372</v>
      </c>
      <c r="C29" s="11">
        <v>7</v>
      </c>
      <c r="D29" s="11">
        <v>18</v>
      </c>
      <c r="E29" s="11">
        <v>472</v>
      </c>
      <c r="F29" s="11">
        <v>0</v>
      </c>
      <c r="G29" s="11">
        <v>2869</v>
      </c>
    </row>
    <row r="30" spans="1:7" ht="12.75" customHeight="1" x14ac:dyDescent="0.2">
      <c r="A30" s="3" t="s">
        <v>45</v>
      </c>
      <c r="B30" s="11">
        <v>2714</v>
      </c>
      <c r="C30" s="11">
        <v>158</v>
      </c>
      <c r="D30" s="11">
        <v>65</v>
      </c>
      <c r="E30" s="11">
        <v>46</v>
      </c>
      <c r="F30" s="11">
        <v>0</v>
      </c>
      <c r="G30" s="11">
        <v>2983</v>
      </c>
    </row>
    <row r="31" spans="1:7" ht="12.75" customHeight="1" x14ac:dyDescent="0.2">
      <c r="A31" s="3" t="s">
        <v>43</v>
      </c>
      <c r="B31" s="11">
        <v>1286</v>
      </c>
      <c r="C31" s="11">
        <v>2407</v>
      </c>
      <c r="D31" s="11">
        <v>433</v>
      </c>
      <c r="E31" s="11">
        <v>9</v>
      </c>
      <c r="F31" s="11">
        <v>0</v>
      </c>
      <c r="G31" s="11">
        <v>4135</v>
      </c>
    </row>
    <row r="32" spans="1:7" ht="12.75" customHeight="1" x14ac:dyDescent="0.2">
      <c r="A32" s="3" t="s">
        <v>49</v>
      </c>
      <c r="B32" s="11">
        <v>853</v>
      </c>
      <c r="C32" s="11">
        <v>151</v>
      </c>
      <c r="D32" s="11">
        <v>236</v>
      </c>
      <c r="E32" s="11">
        <v>183</v>
      </c>
      <c r="F32" s="11">
        <v>0</v>
      </c>
      <c r="G32" s="11">
        <v>1422</v>
      </c>
    </row>
    <row r="33" spans="1:7" ht="12.75" customHeight="1" x14ac:dyDescent="0.2">
      <c r="A33" s="3" t="s">
        <v>42</v>
      </c>
      <c r="B33" s="11">
        <v>3093</v>
      </c>
      <c r="C33" s="11">
        <v>1765</v>
      </c>
      <c r="D33" s="11">
        <v>285</v>
      </c>
      <c r="E33" s="11">
        <v>20</v>
      </c>
      <c r="F33" s="11">
        <v>0</v>
      </c>
      <c r="G33" s="11">
        <v>5163</v>
      </c>
    </row>
    <row r="34" spans="1:7" ht="12.75" customHeight="1" x14ac:dyDescent="0.2">
      <c r="A34" s="3" t="s">
        <v>44</v>
      </c>
      <c r="B34" s="11">
        <v>1824</v>
      </c>
      <c r="C34" s="11">
        <v>193</v>
      </c>
      <c r="D34" s="11">
        <v>80</v>
      </c>
      <c r="E34" s="11">
        <v>16</v>
      </c>
      <c r="F34" s="11">
        <v>0</v>
      </c>
      <c r="G34" s="11">
        <v>2112</v>
      </c>
    </row>
    <row r="35" spans="1:7" ht="12.75" customHeight="1" x14ac:dyDescent="0.2">
      <c r="A35" s="3" t="s">
        <v>62</v>
      </c>
      <c r="B35" s="11">
        <v>693</v>
      </c>
      <c r="C35" s="11">
        <v>303</v>
      </c>
      <c r="D35" s="11">
        <v>170</v>
      </c>
      <c r="E35" s="11">
        <v>12</v>
      </c>
      <c r="F35" s="11">
        <v>0</v>
      </c>
      <c r="G35" s="11">
        <v>1179</v>
      </c>
    </row>
    <row r="36" spans="1:7" ht="12.75" customHeight="1" x14ac:dyDescent="0.2">
      <c r="A36" s="3" t="s">
        <v>68</v>
      </c>
      <c r="B36" s="11">
        <v>367</v>
      </c>
      <c r="C36" s="11">
        <v>47</v>
      </c>
      <c r="D36" s="11">
        <v>195</v>
      </c>
      <c r="E36" s="11">
        <v>12</v>
      </c>
      <c r="F36" s="11">
        <v>0</v>
      </c>
      <c r="G36" s="11">
        <v>621</v>
      </c>
    </row>
    <row r="37" spans="1:7" ht="12.75" customHeight="1" x14ac:dyDescent="0.2">
      <c r="A37" s="3" t="s">
        <v>69</v>
      </c>
      <c r="B37" s="11">
        <v>283</v>
      </c>
      <c r="C37" s="11">
        <v>60</v>
      </c>
      <c r="D37" s="11">
        <v>96</v>
      </c>
      <c r="E37" s="11">
        <v>124</v>
      </c>
      <c r="F37" s="11">
        <v>0</v>
      </c>
      <c r="G37" s="11">
        <v>562</v>
      </c>
    </row>
    <row r="38" spans="1:7" ht="12.75" customHeight="1" x14ac:dyDescent="0.2">
      <c r="A38" s="3" t="s">
        <v>63</v>
      </c>
      <c r="B38" s="11">
        <v>537</v>
      </c>
      <c r="C38" s="11">
        <v>278</v>
      </c>
      <c r="D38" s="11">
        <v>57</v>
      </c>
      <c r="E38" s="11">
        <v>24</v>
      </c>
      <c r="F38" s="11">
        <v>0</v>
      </c>
      <c r="G38" s="11">
        <v>896</v>
      </c>
    </row>
    <row r="39" spans="1:7" ht="12.75" customHeight="1" x14ac:dyDescent="0.2">
      <c r="A39" s="3" t="s">
        <v>53</v>
      </c>
      <c r="B39" s="11">
        <v>209</v>
      </c>
      <c r="C39" s="11">
        <v>15</v>
      </c>
      <c r="D39" s="11">
        <v>18</v>
      </c>
      <c r="E39" s="11">
        <v>3020</v>
      </c>
      <c r="F39" s="11">
        <v>0</v>
      </c>
      <c r="G39" s="11">
        <v>3262</v>
      </c>
    </row>
    <row r="40" spans="1:7" ht="12.75" customHeight="1" x14ac:dyDescent="0.2">
      <c r="A40" s="3" t="s">
        <v>59</v>
      </c>
      <c r="B40" s="11">
        <v>570</v>
      </c>
      <c r="C40" s="11">
        <v>24</v>
      </c>
      <c r="D40" s="11">
        <v>24</v>
      </c>
      <c r="E40" s="11">
        <v>66</v>
      </c>
      <c r="F40" s="11">
        <v>0</v>
      </c>
      <c r="G40" s="11">
        <v>684</v>
      </c>
    </row>
    <row r="41" spans="1:7" ht="12.75" customHeight="1" x14ac:dyDescent="0.2">
      <c r="A41" s="3" t="s">
        <v>50</v>
      </c>
      <c r="B41" s="11">
        <v>5057</v>
      </c>
      <c r="C41" s="11">
        <v>1086</v>
      </c>
      <c r="D41" s="11">
        <v>667</v>
      </c>
      <c r="E41" s="11">
        <v>339</v>
      </c>
      <c r="F41" s="11">
        <v>0</v>
      </c>
      <c r="G41" s="11">
        <v>7149</v>
      </c>
    </row>
    <row r="42" spans="1:7" ht="12.75" customHeight="1" x14ac:dyDescent="0.2">
      <c r="A42" s="43" t="s">
        <v>146</v>
      </c>
      <c r="B42" s="11">
        <v>2192</v>
      </c>
      <c r="C42" s="11">
        <v>380</v>
      </c>
      <c r="D42" s="11">
        <v>436</v>
      </c>
      <c r="E42" s="11">
        <v>606</v>
      </c>
      <c r="F42" s="11">
        <v>0</v>
      </c>
      <c r="G42" s="11">
        <v>3614</v>
      </c>
    </row>
    <row r="43" spans="1:7" ht="12.75" customHeight="1" x14ac:dyDescent="0.2">
      <c r="A43" s="3" t="s">
        <v>52</v>
      </c>
      <c r="B43" s="11">
        <v>200</v>
      </c>
      <c r="C43" s="11">
        <v>65</v>
      </c>
      <c r="D43" s="11">
        <v>79</v>
      </c>
      <c r="E43" s="11">
        <v>1129</v>
      </c>
      <c r="F43" s="11">
        <v>3565</v>
      </c>
      <c r="G43" s="11">
        <v>5038</v>
      </c>
    </row>
    <row r="44" spans="1:7" ht="12.75" customHeight="1" x14ac:dyDescent="0.2">
      <c r="A44" s="3" t="s">
        <v>54</v>
      </c>
      <c r="B44" s="11">
        <v>289</v>
      </c>
      <c r="C44" s="11">
        <v>31</v>
      </c>
      <c r="D44" s="11">
        <v>1723</v>
      </c>
      <c r="E44" s="11">
        <v>141</v>
      </c>
      <c r="F44" s="11">
        <v>0</v>
      </c>
      <c r="G44" s="11">
        <v>2183</v>
      </c>
    </row>
    <row r="45" spans="1:7" ht="12.75" customHeight="1" x14ac:dyDescent="0.2">
      <c r="A45" s="3" t="s">
        <v>55</v>
      </c>
      <c r="B45" s="11">
        <v>682</v>
      </c>
      <c r="C45" s="11">
        <v>1122</v>
      </c>
      <c r="D45" s="11">
        <v>64</v>
      </c>
      <c r="E45" s="11">
        <v>40</v>
      </c>
      <c r="F45" s="11">
        <v>0</v>
      </c>
      <c r="G45" s="11">
        <v>1908</v>
      </c>
    </row>
    <row r="46" spans="1:7" ht="12.75" customHeight="1" x14ac:dyDescent="0.2">
      <c r="A46" s="3" t="s">
        <v>60</v>
      </c>
      <c r="B46" s="11">
        <v>189</v>
      </c>
      <c r="C46" s="11">
        <v>39</v>
      </c>
      <c r="D46" s="11">
        <v>72</v>
      </c>
      <c r="E46" s="11">
        <v>274</v>
      </c>
      <c r="F46" s="11">
        <v>0</v>
      </c>
      <c r="G46" s="11">
        <v>574</v>
      </c>
    </row>
    <row r="47" spans="1:7" ht="12.75" customHeight="1" x14ac:dyDescent="0.2">
      <c r="A47" s="3" t="s">
        <v>57</v>
      </c>
      <c r="B47" s="11">
        <v>383</v>
      </c>
      <c r="C47" s="11">
        <v>217</v>
      </c>
      <c r="D47" s="11">
        <v>185</v>
      </c>
      <c r="E47" s="11">
        <v>104</v>
      </c>
      <c r="F47" s="11">
        <v>13</v>
      </c>
      <c r="G47" s="11">
        <v>900</v>
      </c>
    </row>
    <row r="48" spans="1:7" ht="12.75" customHeight="1" x14ac:dyDescent="0.2">
      <c r="A48" s="3" t="s">
        <v>58</v>
      </c>
      <c r="B48" s="11">
        <v>280</v>
      </c>
      <c r="C48" s="11">
        <v>61</v>
      </c>
      <c r="D48" s="11">
        <v>222</v>
      </c>
      <c r="E48" s="11">
        <v>252</v>
      </c>
      <c r="F48" s="11">
        <v>0</v>
      </c>
      <c r="G48" s="11">
        <v>815</v>
      </c>
    </row>
    <row r="49" spans="1:7" ht="12.75" customHeight="1" x14ac:dyDescent="0.2">
      <c r="A49" s="3" t="s">
        <v>51</v>
      </c>
      <c r="B49" s="11">
        <v>45</v>
      </c>
      <c r="C49" s="11">
        <v>12</v>
      </c>
      <c r="D49" s="11">
        <v>27</v>
      </c>
      <c r="E49" s="11">
        <v>6</v>
      </c>
      <c r="F49" s="11">
        <v>0</v>
      </c>
      <c r="G49" s="11">
        <v>90</v>
      </c>
    </row>
    <row r="50" spans="1:7" ht="12.75" customHeight="1" x14ac:dyDescent="0.2">
      <c r="A50" s="3" t="s">
        <v>71</v>
      </c>
      <c r="B50" s="11">
        <v>1857</v>
      </c>
      <c r="C50" s="11">
        <v>735</v>
      </c>
      <c r="D50" s="11">
        <v>3381</v>
      </c>
      <c r="E50" s="11">
        <v>710</v>
      </c>
      <c r="F50" s="11">
        <v>335</v>
      </c>
      <c r="G50" s="11">
        <v>7018</v>
      </c>
    </row>
    <row r="51" spans="1:7" ht="12.75" customHeight="1" x14ac:dyDescent="0.2">
      <c r="A51" s="2" t="s">
        <v>21</v>
      </c>
      <c r="B51" s="11">
        <v>55223</v>
      </c>
      <c r="C51" s="11">
        <v>9484</v>
      </c>
      <c r="D51" s="11">
        <v>13464</v>
      </c>
      <c r="E51" s="11">
        <v>43793</v>
      </c>
      <c r="F51" s="11">
        <v>4188</v>
      </c>
      <c r="G51" s="11">
        <v>126151</v>
      </c>
    </row>
    <row r="52" spans="1:7" ht="12.75" customHeight="1" x14ac:dyDescent="0.2">
      <c r="A52" s="7"/>
      <c r="B52" s="17"/>
      <c r="C52" s="17"/>
      <c r="D52" s="17"/>
      <c r="E52" s="17"/>
      <c r="F52" s="17"/>
      <c r="G52" s="7"/>
    </row>
    <row r="53" spans="1:7" ht="12.75" customHeight="1" x14ac:dyDescent="0.2">
      <c r="A53" s="44" t="s">
        <v>95</v>
      </c>
    </row>
    <row r="93" spans="7:7" ht="12.75" customHeight="1" x14ac:dyDescent="0.2">
      <c r="G93" s="18"/>
    </row>
  </sheetData>
  <mergeCells count="2">
    <mergeCell ref="B15:G15"/>
    <mergeCell ref="B4:G4"/>
  </mergeCells>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zoomScale="110" zoomScaleNormal="110" workbookViewId="0">
      <selection activeCell="C12" sqref="C12"/>
    </sheetView>
  </sheetViews>
  <sheetFormatPr defaultRowHeight="12.75" customHeight="1" x14ac:dyDescent="0.2"/>
  <cols>
    <col min="1" max="1" width="60.28515625" style="3" bestFit="1" customWidth="1"/>
    <col min="2" max="7" width="20.85546875" style="3" customWidth="1"/>
    <col min="8" max="16384" width="9.140625" style="3"/>
  </cols>
  <sheetData>
    <row r="1" spans="1:8" ht="12.75" customHeight="1" x14ac:dyDescent="0.2">
      <c r="A1" s="13" t="s">
        <v>34</v>
      </c>
      <c r="G1" s="2"/>
    </row>
    <row r="2" spans="1:8" ht="12.75" customHeight="1" x14ac:dyDescent="0.2">
      <c r="A2" s="15" t="s">
        <v>33</v>
      </c>
      <c r="B2" s="7"/>
      <c r="C2" s="7"/>
      <c r="D2" s="7"/>
      <c r="E2" s="7"/>
      <c r="F2" s="7"/>
      <c r="G2" s="7"/>
    </row>
    <row r="3" spans="1:8" ht="12.75" customHeight="1" x14ac:dyDescent="0.2">
      <c r="A3" s="14"/>
    </row>
    <row r="4" spans="1:8" ht="12.75" customHeight="1" x14ac:dyDescent="0.2">
      <c r="A4" s="1"/>
      <c r="B4" s="87" t="s">
        <v>22</v>
      </c>
      <c r="C4" s="87"/>
      <c r="D4" s="87"/>
      <c r="E4" s="87"/>
      <c r="F4" s="87"/>
      <c r="G4" s="87"/>
    </row>
    <row r="5" spans="1:8" s="6" customFormat="1" ht="12.75" customHeight="1" x14ac:dyDescent="0.2">
      <c r="A5" s="4"/>
      <c r="B5" s="5" t="s">
        <v>17</v>
      </c>
      <c r="C5" s="5" t="s">
        <v>18</v>
      </c>
      <c r="D5" s="5" t="s">
        <v>19</v>
      </c>
      <c r="E5" s="5" t="s">
        <v>93</v>
      </c>
      <c r="F5" s="5" t="s">
        <v>20</v>
      </c>
      <c r="G5" s="5" t="s">
        <v>21</v>
      </c>
    </row>
    <row r="6" spans="1:8" ht="12.75" customHeight="1" x14ac:dyDescent="0.2">
      <c r="A6" s="7"/>
      <c r="B6" s="8"/>
      <c r="C6" s="8"/>
      <c r="D6" s="8"/>
      <c r="E6" s="8"/>
      <c r="F6" s="8"/>
      <c r="G6" s="8"/>
    </row>
    <row r="7" spans="1:8" ht="12.75" customHeight="1" x14ac:dyDescent="0.2">
      <c r="A7" s="2"/>
      <c r="B7" s="9"/>
      <c r="C7" s="9"/>
      <c r="D7" s="9"/>
      <c r="E7" s="9"/>
      <c r="F7" s="9"/>
      <c r="G7" s="9"/>
    </row>
    <row r="8" spans="1:8" ht="12.75" customHeight="1" x14ac:dyDescent="0.2">
      <c r="B8" s="22" t="s">
        <v>39</v>
      </c>
      <c r="C8" s="8"/>
      <c r="D8" s="8"/>
      <c r="E8" s="8"/>
      <c r="F8" s="8"/>
      <c r="G8" s="8"/>
    </row>
    <row r="9" spans="1:8" ht="12.75" customHeight="1" x14ac:dyDescent="0.2">
      <c r="B9" s="10"/>
      <c r="C9" s="9"/>
      <c r="D9" s="9"/>
      <c r="E9" s="9"/>
      <c r="F9" s="9"/>
      <c r="G9" s="9"/>
    </row>
    <row r="10" spans="1:8" ht="12.75" customHeight="1" x14ac:dyDescent="0.2">
      <c r="A10" s="3" t="s">
        <v>23</v>
      </c>
      <c r="B10" s="11">
        <v>135073</v>
      </c>
      <c r="C10" s="11">
        <v>63893</v>
      </c>
      <c r="D10" s="11">
        <v>74855</v>
      </c>
      <c r="E10" s="11">
        <v>73247</v>
      </c>
      <c r="F10" s="11">
        <v>16482</v>
      </c>
      <c r="G10" s="11">
        <v>363550</v>
      </c>
      <c r="H10" s="11"/>
    </row>
    <row r="11" spans="1:8" ht="12.75" customHeight="1" x14ac:dyDescent="0.2">
      <c r="A11" s="2" t="s">
        <v>24</v>
      </c>
      <c r="B11" s="11">
        <v>54921</v>
      </c>
      <c r="C11" s="11">
        <v>10188</v>
      </c>
      <c r="D11" s="11">
        <v>13587</v>
      </c>
      <c r="E11" s="11">
        <v>37892</v>
      </c>
      <c r="F11" s="11">
        <v>4578</v>
      </c>
      <c r="G11" s="11">
        <v>121165</v>
      </c>
    </row>
    <row r="12" spans="1:8" ht="12.75" customHeight="1" x14ac:dyDescent="0.2">
      <c r="A12" s="2" t="s">
        <v>25</v>
      </c>
      <c r="B12" s="11">
        <v>7718</v>
      </c>
      <c r="C12" s="11">
        <v>10415</v>
      </c>
      <c r="D12" s="11">
        <v>16982</v>
      </c>
      <c r="E12" s="11">
        <v>1480</v>
      </c>
      <c r="F12" s="11">
        <v>9840</v>
      </c>
      <c r="G12" s="11">
        <v>46436</v>
      </c>
    </row>
    <row r="13" spans="1:8" ht="12.75" customHeight="1" x14ac:dyDescent="0.2">
      <c r="A13" s="2" t="s">
        <v>26</v>
      </c>
      <c r="B13" s="11">
        <v>72434</v>
      </c>
      <c r="C13" s="11">
        <v>43290</v>
      </c>
      <c r="D13" s="11">
        <v>44286</v>
      </c>
      <c r="E13" s="11">
        <v>33874</v>
      </c>
      <c r="F13" s="11">
        <v>2064</v>
      </c>
      <c r="G13" s="11">
        <v>195949</v>
      </c>
    </row>
    <row r="14" spans="1:8" ht="12.75" customHeight="1" x14ac:dyDescent="0.2">
      <c r="A14" s="2"/>
      <c r="B14" s="11"/>
      <c r="C14" s="11"/>
      <c r="D14" s="11"/>
      <c r="E14" s="11"/>
      <c r="F14" s="11"/>
      <c r="G14" s="12"/>
    </row>
    <row r="15" spans="1:8" ht="12.75" customHeight="1" x14ac:dyDescent="0.2">
      <c r="A15" s="2"/>
      <c r="B15" s="85" t="s">
        <v>94</v>
      </c>
      <c r="C15" s="85"/>
      <c r="D15" s="85"/>
      <c r="E15" s="85"/>
      <c r="F15" s="85"/>
      <c r="G15" s="85"/>
    </row>
    <row r="16" spans="1:8" ht="12.75" customHeight="1" x14ac:dyDescent="0.2">
      <c r="A16" s="2"/>
      <c r="B16" s="16"/>
      <c r="C16" s="11"/>
      <c r="D16" s="11"/>
      <c r="E16" s="11"/>
      <c r="F16" s="11"/>
      <c r="G16" s="12"/>
    </row>
    <row r="17" spans="1:7" ht="12.75" customHeight="1" x14ac:dyDescent="0.2">
      <c r="A17" s="3" t="s">
        <v>56</v>
      </c>
      <c r="B17" s="11">
        <v>1176</v>
      </c>
      <c r="C17" s="11">
        <v>29</v>
      </c>
      <c r="D17" s="11">
        <v>386</v>
      </c>
      <c r="E17" s="11">
        <v>446</v>
      </c>
      <c r="F17" s="11">
        <v>17</v>
      </c>
      <c r="G17" s="11">
        <v>2055</v>
      </c>
    </row>
    <row r="18" spans="1:7" ht="12.75" customHeight="1" x14ac:dyDescent="0.2">
      <c r="A18" s="3" t="s">
        <v>61</v>
      </c>
      <c r="B18" s="11">
        <v>37</v>
      </c>
      <c r="C18" s="11">
        <v>5</v>
      </c>
      <c r="D18" s="11">
        <v>3</v>
      </c>
      <c r="E18" s="11">
        <v>16</v>
      </c>
      <c r="F18" s="11">
        <v>0</v>
      </c>
      <c r="G18" s="11">
        <v>61</v>
      </c>
    </row>
    <row r="19" spans="1:7" ht="12.75" customHeight="1" x14ac:dyDescent="0.2">
      <c r="A19" s="2" t="s">
        <v>194</v>
      </c>
      <c r="B19" s="11">
        <v>10631</v>
      </c>
      <c r="C19" s="11">
        <v>186</v>
      </c>
      <c r="D19" s="11">
        <v>4153</v>
      </c>
      <c r="E19" s="11">
        <v>140</v>
      </c>
      <c r="F19" s="11">
        <v>6</v>
      </c>
      <c r="G19" s="11">
        <v>15115</v>
      </c>
    </row>
    <row r="20" spans="1:7" ht="12.75" customHeight="1" x14ac:dyDescent="0.2">
      <c r="A20" s="3" t="s">
        <v>65</v>
      </c>
      <c r="B20" s="11">
        <v>501</v>
      </c>
      <c r="C20" s="11">
        <v>3</v>
      </c>
      <c r="D20" s="11">
        <v>220</v>
      </c>
      <c r="E20" s="11">
        <v>11</v>
      </c>
      <c r="F20" s="11">
        <v>0</v>
      </c>
      <c r="G20" s="11">
        <v>735</v>
      </c>
    </row>
    <row r="21" spans="1:7" ht="12.75" customHeight="1" x14ac:dyDescent="0.2">
      <c r="A21" s="3" t="s">
        <v>67</v>
      </c>
      <c r="B21" s="11">
        <v>634</v>
      </c>
      <c r="C21" s="11">
        <v>14</v>
      </c>
      <c r="D21" s="11">
        <v>11</v>
      </c>
      <c r="E21" s="11">
        <v>6</v>
      </c>
      <c r="F21" s="11">
        <v>0</v>
      </c>
      <c r="G21" s="11">
        <v>665</v>
      </c>
    </row>
    <row r="22" spans="1:7" ht="12.75" customHeight="1" x14ac:dyDescent="0.2">
      <c r="A22" s="3" t="s">
        <v>48</v>
      </c>
      <c r="B22" s="11">
        <v>1539</v>
      </c>
      <c r="C22" s="11">
        <v>6</v>
      </c>
      <c r="D22" s="11">
        <v>61</v>
      </c>
      <c r="E22" s="11">
        <v>15</v>
      </c>
      <c r="F22" s="11">
        <v>0</v>
      </c>
      <c r="G22" s="11">
        <v>1620</v>
      </c>
    </row>
    <row r="23" spans="1:7" ht="12.75" customHeight="1" x14ac:dyDescent="0.2">
      <c r="A23" s="3" t="s">
        <v>66</v>
      </c>
      <c r="B23" s="11">
        <v>796</v>
      </c>
      <c r="C23" s="11">
        <v>3</v>
      </c>
      <c r="D23" s="11">
        <v>32</v>
      </c>
      <c r="E23" s="11">
        <v>5</v>
      </c>
      <c r="F23" s="11">
        <v>0</v>
      </c>
      <c r="G23" s="11">
        <v>836</v>
      </c>
    </row>
    <row r="24" spans="1:7" ht="12.75" customHeight="1" x14ac:dyDescent="0.2">
      <c r="A24" s="3" t="s">
        <v>40</v>
      </c>
      <c r="B24" s="11">
        <v>596</v>
      </c>
      <c r="C24" s="11">
        <v>7</v>
      </c>
      <c r="D24" s="11">
        <v>10</v>
      </c>
      <c r="E24" s="11">
        <v>26112</v>
      </c>
      <c r="F24" s="11">
        <v>9</v>
      </c>
      <c r="G24" s="11">
        <v>26735</v>
      </c>
    </row>
    <row r="25" spans="1:7" ht="12.75" customHeight="1" x14ac:dyDescent="0.2">
      <c r="A25" s="3" t="s">
        <v>41</v>
      </c>
      <c r="B25" s="11">
        <v>8907</v>
      </c>
      <c r="C25" s="11">
        <v>64</v>
      </c>
      <c r="D25" s="11">
        <v>179</v>
      </c>
      <c r="E25" s="11">
        <v>4454</v>
      </c>
      <c r="F25" s="11">
        <v>698</v>
      </c>
      <c r="G25" s="11">
        <v>14303</v>
      </c>
    </row>
    <row r="26" spans="1:7" ht="12.75" customHeight="1" x14ac:dyDescent="0.2">
      <c r="A26" s="3" t="s">
        <v>70</v>
      </c>
      <c r="B26" s="11">
        <v>377</v>
      </c>
      <c r="C26" s="11">
        <v>3</v>
      </c>
      <c r="D26" s="11">
        <v>112</v>
      </c>
      <c r="E26" s="11">
        <v>0</v>
      </c>
      <c r="F26" s="11">
        <v>72</v>
      </c>
      <c r="G26" s="11">
        <v>565</v>
      </c>
    </row>
    <row r="27" spans="1:7" ht="12.75" customHeight="1" x14ac:dyDescent="0.2">
      <c r="A27" s="3" t="s">
        <v>47</v>
      </c>
      <c r="B27" s="11">
        <v>1776</v>
      </c>
      <c r="C27" s="11">
        <v>3</v>
      </c>
      <c r="D27" s="11">
        <v>95</v>
      </c>
      <c r="E27" s="11">
        <v>20</v>
      </c>
      <c r="F27" s="11">
        <v>16</v>
      </c>
      <c r="G27" s="11">
        <v>1910</v>
      </c>
    </row>
    <row r="28" spans="1:7" ht="12.75" customHeight="1" x14ac:dyDescent="0.2">
      <c r="A28" s="3" t="s">
        <v>64</v>
      </c>
      <c r="B28" s="11">
        <v>759</v>
      </c>
      <c r="C28" s="11">
        <v>8</v>
      </c>
      <c r="D28" s="11">
        <v>86</v>
      </c>
      <c r="E28" s="11">
        <v>59</v>
      </c>
      <c r="F28" s="11">
        <v>0</v>
      </c>
      <c r="G28" s="11">
        <v>912</v>
      </c>
    </row>
    <row r="29" spans="1:7" ht="12.75" customHeight="1" x14ac:dyDescent="0.2">
      <c r="A29" s="3" t="s">
        <v>46</v>
      </c>
      <c r="B29" s="11">
        <v>2047</v>
      </c>
      <c r="C29" s="11">
        <v>9</v>
      </c>
      <c r="D29" s="11">
        <v>21</v>
      </c>
      <c r="E29" s="11">
        <v>353</v>
      </c>
      <c r="F29" s="11">
        <v>0</v>
      </c>
      <c r="G29" s="11">
        <v>2430</v>
      </c>
    </row>
    <row r="30" spans="1:7" ht="12.75" customHeight="1" x14ac:dyDescent="0.2">
      <c r="A30" s="3" t="s">
        <v>45</v>
      </c>
      <c r="B30" s="11">
        <v>2822</v>
      </c>
      <c r="C30" s="11">
        <v>180</v>
      </c>
      <c r="D30" s="11">
        <v>76</v>
      </c>
      <c r="E30" s="11">
        <v>43</v>
      </c>
      <c r="F30" s="11">
        <v>0</v>
      </c>
      <c r="G30" s="11">
        <v>3122</v>
      </c>
    </row>
    <row r="31" spans="1:7" ht="12.75" customHeight="1" x14ac:dyDescent="0.2">
      <c r="A31" s="3" t="s">
        <v>43</v>
      </c>
      <c r="B31" s="11">
        <v>1296</v>
      </c>
      <c r="C31" s="11">
        <v>2567</v>
      </c>
      <c r="D31" s="11">
        <v>401</v>
      </c>
      <c r="E31" s="11">
        <v>2</v>
      </c>
      <c r="F31" s="11">
        <v>0</v>
      </c>
      <c r="G31" s="11">
        <v>4266</v>
      </c>
    </row>
    <row r="32" spans="1:7" ht="12.75" customHeight="1" x14ac:dyDescent="0.2">
      <c r="A32" s="3" t="s">
        <v>49</v>
      </c>
      <c r="B32" s="11">
        <v>807</v>
      </c>
      <c r="C32" s="11">
        <v>175</v>
      </c>
      <c r="D32" s="11">
        <v>231</v>
      </c>
      <c r="E32" s="11">
        <v>127</v>
      </c>
      <c r="F32" s="11">
        <v>0</v>
      </c>
      <c r="G32" s="11">
        <v>1341</v>
      </c>
    </row>
    <row r="33" spans="1:7" ht="12.75" customHeight="1" x14ac:dyDescent="0.2">
      <c r="A33" s="3" t="s">
        <v>42</v>
      </c>
      <c r="B33" s="11">
        <v>3618</v>
      </c>
      <c r="C33" s="11">
        <v>1958</v>
      </c>
      <c r="D33" s="11">
        <v>294</v>
      </c>
      <c r="E33" s="11">
        <v>22</v>
      </c>
      <c r="F33" s="11">
        <v>0</v>
      </c>
      <c r="G33" s="11">
        <v>5892</v>
      </c>
    </row>
    <row r="34" spans="1:7" ht="12.75" customHeight="1" x14ac:dyDescent="0.2">
      <c r="A34" s="3" t="s">
        <v>44</v>
      </c>
      <c r="B34" s="11">
        <v>1905</v>
      </c>
      <c r="C34" s="11">
        <v>199</v>
      </c>
      <c r="D34" s="11">
        <v>77</v>
      </c>
      <c r="E34" s="11">
        <v>15</v>
      </c>
      <c r="F34" s="11">
        <v>0</v>
      </c>
      <c r="G34" s="11">
        <v>2195</v>
      </c>
    </row>
    <row r="35" spans="1:7" ht="12.75" customHeight="1" x14ac:dyDescent="0.2">
      <c r="A35" s="3" t="s">
        <v>62</v>
      </c>
      <c r="B35" s="11">
        <v>778</v>
      </c>
      <c r="C35" s="11">
        <v>313</v>
      </c>
      <c r="D35" s="11">
        <v>177</v>
      </c>
      <c r="E35" s="11">
        <v>10</v>
      </c>
      <c r="F35" s="11">
        <v>0</v>
      </c>
      <c r="G35" s="11">
        <v>1278</v>
      </c>
    </row>
    <row r="36" spans="1:7" ht="12.75" customHeight="1" x14ac:dyDescent="0.2">
      <c r="A36" s="3" t="s">
        <v>68</v>
      </c>
      <c r="B36" s="11">
        <v>336</v>
      </c>
      <c r="C36" s="11">
        <v>44</v>
      </c>
      <c r="D36" s="11">
        <v>176</v>
      </c>
      <c r="E36" s="11">
        <v>12</v>
      </c>
      <c r="F36" s="11">
        <v>0</v>
      </c>
      <c r="G36" s="11">
        <v>569</v>
      </c>
    </row>
    <row r="37" spans="1:7" ht="12.75" customHeight="1" x14ac:dyDescent="0.2">
      <c r="A37" s="3" t="s">
        <v>69</v>
      </c>
      <c r="B37" s="11">
        <v>273</v>
      </c>
      <c r="C37" s="11">
        <v>56</v>
      </c>
      <c r="D37" s="11">
        <v>89</v>
      </c>
      <c r="E37" s="11">
        <v>117</v>
      </c>
      <c r="F37" s="11">
        <v>0</v>
      </c>
      <c r="G37" s="11">
        <v>536</v>
      </c>
    </row>
    <row r="38" spans="1:7" ht="12.75" customHeight="1" x14ac:dyDescent="0.2">
      <c r="A38" s="3" t="s">
        <v>63</v>
      </c>
      <c r="B38" s="11">
        <v>667</v>
      </c>
      <c r="C38" s="11">
        <v>297</v>
      </c>
      <c r="D38" s="11">
        <v>62</v>
      </c>
      <c r="E38" s="11">
        <v>24</v>
      </c>
      <c r="F38" s="11">
        <v>0</v>
      </c>
      <c r="G38" s="11">
        <v>1051</v>
      </c>
    </row>
    <row r="39" spans="1:7" ht="12.75" customHeight="1" x14ac:dyDescent="0.2">
      <c r="A39" s="3" t="s">
        <v>53</v>
      </c>
      <c r="B39" s="11">
        <v>267</v>
      </c>
      <c r="C39" s="11">
        <v>11</v>
      </c>
      <c r="D39" s="11">
        <v>28</v>
      </c>
      <c r="E39" s="11">
        <v>2630</v>
      </c>
      <c r="F39" s="11">
        <v>0</v>
      </c>
      <c r="G39" s="11">
        <v>2937</v>
      </c>
    </row>
    <row r="40" spans="1:7" ht="12.75" customHeight="1" x14ac:dyDescent="0.2">
      <c r="A40" s="3" t="s">
        <v>59</v>
      </c>
      <c r="B40" s="11">
        <v>475</v>
      </c>
      <c r="C40" s="11">
        <v>24</v>
      </c>
      <c r="D40" s="11">
        <v>18</v>
      </c>
      <c r="E40" s="11">
        <v>64</v>
      </c>
      <c r="F40" s="11">
        <v>0</v>
      </c>
      <c r="G40" s="11">
        <v>581</v>
      </c>
    </row>
    <row r="41" spans="1:7" ht="12.75" customHeight="1" x14ac:dyDescent="0.2">
      <c r="A41" s="3" t="s">
        <v>50</v>
      </c>
      <c r="B41" s="11">
        <v>5119</v>
      </c>
      <c r="C41" s="11">
        <v>1095</v>
      </c>
      <c r="D41" s="11">
        <v>642</v>
      </c>
      <c r="E41" s="11">
        <v>357</v>
      </c>
      <c r="F41" s="11">
        <v>0</v>
      </c>
      <c r="G41" s="11">
        <v>7213</v>
      </c>
    </row>
    <row r="42" spans="1:7" ht="12.75" customHeight="1" x14ac:dyDescent="0.2">
      <c r="A42" s="43" t="s">
        <v>146</v>
      </c>
      <c r="B42" s="11">
        <v>2349</v>
      </c>
      <c r="C42" s="11">
        <v>395</v>
      </c>
      <c r="D42" s="11">
        <v>482</v>
      </c>
      <c r="E42" s="11">
        <v>527</v>
      </c>
      <c r="F42" s="11">
        <v>0</v>
      </c>
      <c r="G42" s="11">
        <v>3753</v>
      </c>
    </row>
    <row r="43" spans="1:7" ht="12.75" customHeight="1" x14ac:dyDescent="0.2">
      <c r="A43" s="3" t="s">
        <v>52</v>
      </c>
      <c r="B43" s="11">
        <v>188</v>
      </c>
      <c r="C43" s="11">
        <v>59</v>
      </c>
      <c r="D43" s="11">
        <v>86</v>
      </c>
      <c r="E43" s="11">
        <v>977</v>
      </c>
      <c r="F43" s="11">
        <v>3226</v>
      </c>
      <c r="G43" s="11">
        <v>4536</v>
      </c>
    </row>
    <row r="44" spans="1:7" ht="12.75" customHeight="1" x14ac:dyDescent="0.2">
      <c r="A44" s="3" t="s">
        <v>54</v>
      </c>
      <c r="B44" s="11">
        <v>277</v>
      </c>
      <c r="C44" s="11">
        <v>39</v>
      </c>
      <c r="D44" s="11">
        <v>1868</v>
      </c>
      <c r="E44" s="11">
        <v>134</v>
      </c>
      <c r="F44" s="11">
        <v>0</v>
      </c>
      <c r="G44" s="11">
        <v>2317</v>
      </c>
    </row>
    <row r="45" spans="1:7" ht="12.75" customHeight="1" x14ac:dyDescent="0.2">
      <c r="A45" s="3" t="s">
        <v>55</v>
      </c>
      <c r="B45" s="11">
        <v>787</v>
      </c>
      <c r="C45" s="11">
        <v>1327</v>
      </c>
      <c r="D45" s="11">
        <v>68</v>
      </c>
      <c r="E45" s="11">
        <v>29</v>
      </c>
      <c r="F45" s="11">
        <v>0</v>
      </c>
      <c r="G45" s="11">
        <v>2211</v>
      </c>
    </row>
    <row r="46" spans="1:7" ht="12.75" customHeight="1" x14ac:dyDescent="0.2">
      <c r="A46" s="3" t="s">
        <v>60</v>
      </c>
      <c r="B46" s="11">
        <v>191</v>
      </c>
      <c r="C46" s="11">
        <v>40</v>
      </c>
      <c r="D46" s="11">
        <v>70</v>
      </c>
      <c r="E46" s="11">
        <v>239</v>
      </c>
      <c r="F46" s="11">
        <v>0</v>
      </c>
      <c r="G46" s="11">
        <v>540</v>
      </c>
    </row>
    <row r="47" spans="1:7" ht="12.75" customHeight="1" x14ac:dyDescent="0.2">
      <c r="A47" s="3" t="s">
        <v>57</v>
      </c>
      <c r="B47" s="11">
        <v>399</v>
      </c>
      <c r="C47" s="11">
        <v>223</v>
      </c>
      <c r="D47" s="11">
        <v>157</v>
      </c>
      <c r="E47" s="11">
        <v>91</v>
      </c>
      <c r="F47" s="11">
        <v>20</v>
      </c>
      <c r="G47" s="11">
        <v>889</v>
      </c>
    </row>
    <row r="48" spans="1:7" ht="12.75" customHeight="1" x14ac:dyDescent="0.2">
      <c r="A48" s="3" t="s">
        <v>58</v>
      </c>
      <c r="B48" s="11">
        <v>295</v>
      </c>
      <c r="C48" s="11">
        <v>63</v>
      </c>
      <c r="D48" s="11">
        <v>223</v>
      </c>
      <c r="E48" s="11">
        <v>192</v>
      </c>
      <c r="F48" s="11">
        <v>0</v>
      </c>
      <c r="G48" s="11">
        <v>774</v>
      </c>
    </row>
    <row r="49" spans="1:7" ht="12.75" customHeight="1" x14ac:dyDescent="0.2">
      <c r="A49" s="3" t="s">
        <v>51</v>
      </c>
      <c r="B49" s="11">
        <v>49</v>
      </c>
      <c r="C49" s="11">
        <v>12</v>
      </c>
      <c r="D49" s="11">
        <v>27</v>
      </c>
      <c r="E49" s="11">
        <v>5</v>
      </c>
      <c r="F49" s="11">
        <v>0</v>
      </c>
      <c r="G49" s="11">
        <v>93</v>
      </c>
    </row>
    <row r="50" spans="1:7" ht="12.75" customHeight="1" x14ac:dyDescent="0.2">
      <c r="A50" s="3" t="s">
        <v>71</v>
      </c>
      <c r="B50" s="11">
        <v>2246</v>
      </c>
      <c r="C50" s="11">
        <v>768</v>
      </c>
      <c r="D50" s="11">
        <v>2964</v>
      </c>
      <c r="E50" s="11">
        <v>637</v>
      </c>
      <c r="F50" s="11">
        <v>514</v>
      </c>
      <c r="G50" s="11">
        <v>7129</v>
      </c>
    </row>
    <row r="51" spans="1:7" ht="12.75" customHeight="1" x14ac:dyDescent="0.2">
      <c r="A51" s="2" t="s">
        <v>21</v>
      </c>
      <c r="B51" s="11">
        <v>54921</v>
      </c>
      <c r="C51" s="11">
        <v>10188</v>
      </c>
      <c r="D51" s="11">
        <v>13587</v>
      </c>
      <c r="E51" s="11">
        <v>37892</v>
      </c>
      <c r="F51" s="11">
        <v>4578</v>
      </c>
      <c r="G51" s="11">
        <v>121165</v>
      </c>
    </row>
    <row r="52" spans="1:7" ht="12.75" customHeight="1" x14ac:dyDescent="0.2">
      <c r="A52" s="7"/>
      <c r="B52" s="17"/>
      <c r="C52" s="17"/>
      <c r="D52" s="17"/>
      <c r="E52" s="17"/>
      <c r="F52" s="17"/>
      <c r="G52" s="7"/>
    </row>
    <row r="53" spans="1:7" ht="12.75" customHeight="1" x14ac:dyDescent="0.2">
      <c r="A53" s="44" t="s">
        <v>95</v>
      </c>
    </row>
    <row r="108" spans="7:7" ht="12.75" customHeight="1" x14ac:dyDescent="0.2">
      <c r="G108" s="18"/>
    </row>
  </sheetData>
  <mergeCells count="2">
    <mergeCell ref="B15:G15"/>
    <mergeCell ref="B4:G4"/>
  </mergeCells>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zoomScale="110" zoomScaleNormal="110" workbookViewId="0">
      <selection activeCell="D7" sqref="D7"/>
    </sheetView>
  </sheetViews>
  <sheetFormatPr defaultRowHeight="12.75" customHeight="1" x14ac:dyDescent="0.2"/>
  <cols>
    <col min="1" max="1" width="60.28515625" style="3" bestFit="1" customWidth="1"/>
    <col min="2" max="7" width="20.85546875" style="3" customWidth="1"/>
    <col min="8" max="16384" width="9.140625" style="3"/>
  </cols>
  <sheetData>
    <row r="1" spans="1:7" ht="12.75" customHeight="1" x14ac:dyDescent="0.2">
      <c r="A1" s="13" t="s">
        <v>0</v>
      </c>
      <c r="G1" s="2"/>
    </row>
    <row r="2" spans="1:7" ht="12.75" customHeight="1" x14ac:dyDescent="0.2">
      <c r="A2" s="15" t="s">
        <v>31</v>
      </c>
      <c r="B2" s="7"/>
      <c r="C2" s="7"/>
      <c r="D2" s="7"/>
      <c r="E2" s="7"/>
      <c r="F2" s="7"/>
      <c r="G2" s="7"/>
    </row>
    <row r="3" spans="1:7" ht="12.75" customHeight="1" x14ac:dyDescent="0.2">
      <c r="A3" s="14"/>
      <c r="B3" s="2"/>
      <c r="C3" s="2"/>
      <c r="D3" s="2"/>
      <c r="E3" s="2"/>
      <c r="F3" s="2"/>
      <c r="G3" s="2"/>
    </row>
    <row r="4" spans="1:7" ht="12.75" customHeight="1" x14ac:dyDescent="0.2">
      <c r="A4" s="1"/>
      <c r="B4" s="87" t="s">
        <v>22</v>
      </c>
      <c r="C4" s="87"/>
      <c r="D4" s="87"/>
      <c r="E4" s="87"/>
      <c r="F4" s="87"/>
      <c r="G4" s="87"/>
    </row>
    <row r="5" spans="1:7" s="6" customFormat="1" ht="12.75" customHeight="1" x14ac:dyDescent="0.2">
      <c r="A5" s="4"/>
      <c r="B5" s="5" t="s">
        <v>17</v>
      </c>
      <c r="C5" s="5" t="s">
        <v>18</v>
      </c>
      <c r="D5" s="5" t="s">
        <v>19</v>
      </c>
      <c r="E5" s="5" t="s">
        <v>93</v>
      </c>
      <c r="F5" s="5" t="s">
        <v>20</v>
      </c>
      <c r="G5" s="5" t="s">
        <v>21</v>
      </c>
    </row>
    <row r="6" spans="1:7" ht="12.75" customHeight="1" x14ac:dyDescent="0.2">
      <c r="A6" s="7"/>
      <c r="B6" s="8"/>
      <c r="C6" s="8"/>
      <c r="D6" s="8"/>
      <c r="E6" s="8"/>
      <c r="F6" s="8"/>
      <c r="G6" s="8"/>
    </row>
    <row r="7" spans="1:7" ht="12.75" customHeight="1" x14ac:dyDescent="0.2">
      <c r="A7" s="2"/>
      <c r="B7" s="9"/>
      <c r="C7" s="9"/>
      <c r="D7" s="9"/>
      <c r="E7" s="9"/>
      <c r="F7" s="9"/>
      <c r="G7" s="9"/>
    </row>
    <row r="8" spans="1:7" ht="12.75" customHeight="1" x14ac:dyDescent="0.2">
      <c r="B8" s="22" t="s">
        <v>39</v>
      </c>
      <c r="C8" s="8"/>
      <c r="D8" s="8"/>
      <c r="E8" s="8"/>
      <c r="F8" s="8"/>
      <c r="G8" s="8"/>
    </row>
    <row r="9" spans="1:7" ht="12.75" customHeight="1" x14ac:dyDescent="0.2">
      <c r="B9" s="10"/>
      <c r="C9" s="9"/>
      <c r="D9" s="9"/>
      <c r="E9" s="9"/>
      <c r="F9" s="9"/>
      <c r="G9" s="9"/>
    </row>
    <row r="10" spans="1:7" ht="12.75" customHeight="1" x14ac:dyDescent="0.2">
      <c r="A10" s="3" t="s">
        <v>23</v>
      </c>
      <c r="B10" s="11">
        <v>143604</v>
      </c>
      <c r="C10" s="11">
        <v>70465</v>
      </c>
      <c r="D10" s="11">
        <v>79992</v>
      </c>
      <c r="E10" s="11">
        <v>56015</v>
      </c>
      <c r="F10" s="11">
        <v>21625</v>
      </c>
      <c r="G10" s="11">
        <v>371701</v>
      </c>
    </row>
    <row r="11" spans="1:7" ht="12.75" customHeight="1" x14ac:dyDescent="0.2">
      <c r="A11" s="2" t="s">
        <v>24</v>
      </c>
      <c r="B11" s="11">
        <v>56915</v>
      </c>
      <c r="C11" s="11">
        <v>10473</v>
      </c>
      <c r="D11" s="11">
        <v>14136</v>
      </c>
      <c r="E11" s="11">
        <v>27793</v>
      </c>
      <c r="F11" s="11">
        <v>6395</v>
      </c>
      <c r="G11" s="11">
        <v>115712</v>
      </c>
    </row>
    <row r="12" spans="1:7" ht="12.75" customHeight="1" x14ac:dyDescent="0.2">
      <c r="A12" s="2" t="s">
        <v>25</v>
      </c>
      <c r="B12" s="11">
        <v>8786</v>
      </c>
      <c r="C12" s="11">
        <v>12276</v>
      </c>
      <c r="D12" s="11">
        <v>18000</v>
      </c>
      <c r="E12" s="11">
        <v>2053</v>
      </c>
      <c r="F12" s="11">
        <v>11726</v>
      </c>
      <c r="G12" s="11">
        <v>52842</v>
      </c>
    </row>
    <row r="13" spans="1:7" ht="12.75" customHeight="1" x14ac:dyDescent="0.2">
      <c r="A13" s="2" t="s">
        <v>26</v>
      </c>
      <c r="B13" s="11">
        <v>77902</v>
      </c>
      <c r="C13" s="11">
        <v>47716</v>
      </c>
      <c r="D13" s="11">
        <v>47856</v>
      </c>
      <c r="E13" s="11">
        <v>26169</v>
      </c>
      <c r="F13" s="11">
        <v>3504</v>
      </c>
      <c r="G13" s="11">
        <v>203147</v>
      </c>
    </row>
    <row r="14" spans="1:7" ht="12.75" customHeight="1" x14ac:dyDescent="0.2">
      <c r="A14" s="2"/>
      <c r="B14" s="11"/>
      <c r="C14" s="11"/>
      <c r="D14" s="11"/>
      <c r="E14" s="11"/>
      <c r="F14" s="11"/>
      <c r="G14" s="11"/>
    </row>
    <row r="15" spans="1:7" ht="12.75" customHeight="1" x14ac:dyDescent="0.2">
      <c r="A15" s="2"/>
      <c r="B15" s="85" t="s">
        <v>94</v>
      </c>
      <c r="C15" s="85"/>
      <c r="D15" s="85"/>
      <c r="E15" s="85"/>
      <c r="F15" s="85"/>
      <c r="G15" s="85"/>
    </row>
    <row r="16" spans="1:7" ht="12.75" customHeight="1" x14ac:dyDescent="0.2">
      <c r="A16" s="2"/>
      <c r="B16" s="16"/>
      <c r="C16" s="11"/>
      <c r="D16" s="11"/>
      <c r="E16" s="11"/>
      <c r="F16" s="11"/>
      <c r="G16" s="12"/>
    </row>
    <row r="17" spans="1:7" ht="12.75" customHeight="1" x14ac:dyDescent="0.2">
      <c r="A17" s="3" t="s">
        <v>56</v>
      </c>
      <c r="B17" s="11">
        <v>1179</v>
      </c>
      <c r="C17" s="11">
        <v>36</v>
      </c>
      <c r="D17" s="11">
        <v>372</v>
      </c>
      <c r="E17" s="11">
        <v>538</v>
      </c>
      <c r="F17" s="11">
        <v>22</v>
      </c>
      <c r="G17" s="11">
        <v>2148</v>
      </c>
    </row>
    <row r="18" spans="1:7" ht="12.75" customHeight="1" x14ac:dyDescent="0.2">
      <c r="A18" s="3" t="s">
        <v>61</v>
      </c>
      <c r="B18" s="11">
        <v>44</v>
      </c>
      <c r="C18" s="11">
        <v>4</v>
      </c>
      <c r="D18" s="11">
        <v>2</v>
      </c>
      <c r="E18" s="11">
        <v>16</v>
      </c>
      <c r="F18" s="11">
        <v>0</v>
      </c>
      <c r="G18" s="11">
        <v>66</v>
      </c>
    </row>
    <row r="19" spans="1:7" ht="12.75" customHeight="1" x14ac:dyDescent="0.2">
      <c r="A19" s="2" t="s">
        <v>194</v>
      </c>
      <c r="B19" s="11">
        <v>11489</v>
      </c>
      <c r="C19" s="11">
        <v>178</v>
      </c>
      <c r="D19" s="11">
        <v>4698</v>
      </c>
      <c r="E19" s="11">
        <v>180</v>
      </c>
      <c r="F19" s="11">
        <v>105</v>
      </c>
      <c r="G19" s="11">
        <v>16651</v>
      </c>
    </row>
    <row r="20" spans="1:7" ht="12.75" customHeight="1" x14ac:dyDescent="0.2">
      <c r="A20" s="3" t="s">
        <v>65</v>
      </c>
      <c r="B20" s="11">
        <v>526</v>
      </c>
      <c r="C20" s="11">
        <v>2</v>
      </c>
      <c r="D20" s="11">
        <v>278</v>
      </c>
      <c r="E20" s="11">
        <v>11</v>
      </c>
      <c r="F20" s="11">
        <v>0</v>
      </c>
      <c r="G20" s="11">
        <v>816</v>
      </c>
    </row>
    <row r="21" spans="1:7" ht="12.75" customHeight="1" x14ac:dyDescent="0.2">
      <c r="A21" s="3" t="s">
        <v>67</v>
      </c>
      <c r="B21" s="11">
        <v>716</v>
      </c>
      <c r="C21" s="11">
        <v>15</v>
      </c>
      <c r="D21" s="11">
        <v>16</v>
      </c>
      <c r="E21" s="11">
        <v>4</v>
      </c>
      <c r="F21" s="11">
        <v>0</v>
      </c>
      <c r="G21" s="11">
        <v>751</v>
      </c>
    </row>
    <row r="22" spans="1:7" ht="12.75" customHeight="1" x14ac:dyDescent="0.2">
      <c r="A22" s="3" t="s">
        <v>48</v>
      </c>
      <c r="B22" s="11">
        <v>1536</v>
      </c>
      <c r="C22" s="11">
        <v>4</v>
      </c>
      <c r="D22" s="11">
        <v>67</v>
      </c>
      <c r="E22" s="11">
        <v>31</v>
      </c>
      <c r="F22" s="11">
        <v>2</v>
      </c>
      <c r="G22" s="11">
        <v>1641</v>
      </c>
    </row>
    <row r="23" spans="1:7" ht="12.75" customHeight="1" x14ac:dyDescent="0.2">
      <c r="A23" s="3" t="s">
        <v>66</v>
      </c>
      <c r="B23" s="11">
        <v>751</v>
      </c>
      <c r="C23" s="11">
        <v>1</v>
      </c>
      <c r="D23" s="11">
        <v>11</v>
      </c>
      <c r="E23" s="11">
        <v>5</v>
      </c>
      <c r="F23" s="11">
        <v>25</v>
      </c>
      <c r="G23" s="11">
        <v>794</v>
      </c>
    </row>
    <row r="24" spans="1:7" ht="12.75" customHeight="1" x14ac:dyDescent="0.2">
      <c r="A24" s="3" t="s">
        <v>40</v>
      </c>
      <c r="B24" s="11">
        <v>393</v>
      </c>
      <c r="C24" s="11">
        <v>3</v>
      </c>
      <c r="D24" s="11">
        <v>8</v>
      </c>
      <c r="E24" s="11">
        <v>17180</v>
      </c>
      <c r="F24" s="11">
        <v>5</v>
      </c>
      <c r="G24" s="11">
        <v>17589</v>
      </c>
    </row>
    <row r="25" spans="1:7" ht="12.75" customHeight="1" x14ac:dyDescent="0.2">
      <c r="A25" s="3" t="s">
        <v>41</v>
      </c>
      <c r="B25" s="11">
        <v>7927</v>
      </c>
      <c r="C25" s="11">
        <v>63</v>
      </c>
      <c r="D25" s="11">
        <v>248</v>
      </c>
      <c r="E25" s="11">
        <v>3368</v>
      </c>
      <c r="F25" s="11">
        <v>1277</v>
      </c>
      <c r="G25" s="11">
        <v>12882</v>
      </c>
    </row>
    <row r="26" spans="1:7" ht="12.75" customHeight="1" x14ac:dyDescent="0.2">
      <c r="A26" s="3" t="s">
        <v>70</v>
      </c>
      <c r="B26" s="11">
        <v>303</v>
      </c>
      <c r="C26" s="11">
        <v>2</v>
      </c>
      <c r="D26" s="11">
        <v>83</v>
      </c>
      <c r="E26" s="11">
        <v>0</v>
      </c>
      <c r="F26" s="11">
        <v>83</v>
      </c>
      <c r="G26" s="11">
        <v>472</v>
      </c>
    </row>
    <row r="27" spans="1:7" ht="12.75" customHeight="1" x14ac:dyDescent="0.2">
      <c r="A27" s="3" t="s">
        <v>47</v>
      </c>
      <c r="B27" s="11">
        <v>1825</v>
      </c>
      <c r="C27" s="11">
        <v>4</v>
      </c>
      <c r="D27" s="11">
        <v>63</v>
      </c>
      <c r="E27" s="11">
        <v>19</v>
      </c>
      <c r="F27" s="11">
        <v>166</v>
      </c>
      <c r="G27" s="11">
        <v>2077</v>
      </c>
    </row>
    <row r="28" spans="1:7" ht="12.75" customHeight="1" x14ac:dyDescent="0.2">
      <c r="A28" s="3" t="s">
        <v>64</v>
      </c>
      <c r="B28" s="11">
        <v>744</v>
      </c>
      <c r="C28" s="11">
        <v>8</v>
      </c>
      <c r="D28" s="11">
        <v>56</v>
      </c>
      <c r="E28" s="11">
        <v>71</v>
      </c>
      <c r="F28" s="11">
        <v>8</v>
      </c>
      <c r="G28" s="11">
        <v>888</v>
      </c>
    </row>
    <row r="29" spans="1:7" ht="12.75" customHeight="1" x14ac:dyDescent="0.2">
      <c r="A29" s="3" t="s">
        <v>46</v>
      </c>
      <c r="B29" s="11">
        <v>1881</v>
      </c>
      <c r="C29" s="11">
        <v>9</v>
      </c>
      <c r="D29" s="11">
        <v>11</v>
      </c>
      <c r="E29" s="11">
        <v>383</v>
      </c>
      <c r="F29" s="11">
        <v>11</v>
      </c>
      <c r="G29" s="11">
        <v>2295</v>
      </c>
    </row>
    <row r="30" spans="1:7" ht="12.75" customHeight="1" x14ac:dyDescent="0.2">
      <c r="A30" s="3" t="s">
        <v>45</v>
      </c>
      <c r="B30" s="11">
        <v>2882</v>
      </c>
      <c r="C30" s="11">
        <v>169</v>
      </c>
      <c r="D30" s="11">
        <v>66</v>
      </c>
      <c r="E30" s="11">
        <v>42</v>
      </c>
      <c r="F30" s="11">
        <v>23</v>
      </c>
      <c r="G30" s="11">
        <v>3182</v>
      </c>
    </row>
    <row r="31" spans="1:7" ht="12.75" customHeight="1" x14ac:dyDescent="0.2">
      <c r="A31" s="3" t="s">
        <v>43</v>
      </c>
      <c r="B31" s="11">
        <v>1592</v>
      </c>
      <c r="C31" s="11">
        <v>2773</v>
      </c>
      <c r="D31" s="11">
        <v>408</v>
      </c>
      <c r="E31" s="11">
        <v>1</v>
      </c>
      <c r="F31" s="11">
        <v>15</v>
      </c>
      <c r="G31" s="11">
        <v>4789</v>
      </c>
    </row>
    <row r="32" spans="1:7" ht="12.75" customHeight="1" x14ac:dyDescent="0.2">
      <c r="A32" s="3" t="s">
        <v>49</v>
      </c>
      <c r="B32" s="11">
        <v>861</v>
      </c>
      <c r="C32" s="11">
        <v>174</v>
      </c>
      <c r="D32" s="11">
        <v>198</v>
      </c>
      <c r="E32" s="11">
        <v>122</v>
      </c>
      <c r="F32" s="11">
        <v>73</v>
      </c>
      <c r="G32" s="11">
        <v>1428</v>
      </c>
    </row>
    <row r="33" spans="1:7" ht="12.75" customHeight="1" x14ac:dyDescent="0.2">
      <c r="A33" s="3" t="s">
        <v>42</v>
      </c>
      <c r="B33" s="11">
        <v>3702</v>
      </c>
      <c r="C33" s="11">
        <v>1855</v>
      </c>
      <c r="D33" s="11">
        <v>335</v>
      </c>
      <c r="E33" s="11">
        <v>21</v>
      </c>
      <c r="F33" s="11">
        <v>43</v>
      </c>
      <c r="G33" s="11">
        <v>5956</v>
      </c>
    </row>
    <row r="34" spans="1:7" ht="12.75" customHeight="1" x14ac:dyDescent="0.2">
      <c r="A34" s="3" t="s">
        <v>44</v>
      </c>
      <c r="B34" s="11">
        <v>3158</v>
      </c>
      <c r="C34" s="11">
        <v>243</v>
      </c>
      <c r="D34" s="11">
        <v>39</v>
      </c>
      <c r="E34" s="11">
        <v>14</v>
      </c>
      <c r="F34" s="11">
        <v>546</v>
      </c>
      <c r="G34" s="11">
        <v>4000</v>
      </c>
    </row>
    <row r="35" spans="1:7" ht="12.75" customHeight="1" x14ac:dyDescent="0.2">
      <c r="A35" s="3" t="s">
        <v>62</v>
      </c>
      <c r="B35" s="11">
        <v>806</v>
      </c>
      <c r="C35" s="11">
        <v>327</v>
      </c>
      <c r="D35" s="11">
        <v>169</v>
      </c>
      <c r="E35" s="11">
        <v>13</v>
      </c>
      <c r="F35" s="11">
        <v>48</v>
      </c>
      <c r="G35" s="11">
        <v>1363</v>
      </c>
    </row>
    <row r="36" spans="1:7" ht="12.75" customHeight="1" x14ac:dyDescent="0.2">
      <c r="A36" s="3" t="s">
        <v>68</v>
      </c>
      <c r="B36" s="11">
        <v>354</v>
      </c>
      <c r="C36" s="11">
        <v>43</v>
      </c>
      <c r="D36" s="11">
        <v>180</v>
      </c>
      <c r="E36" s="11">
        <v>12</v>
      </c>
      <c r="F36" s="11">
        <v>33</v>
      </c>
      <c r="G36" s="11">
        <v>622</v>
      </c>
    </row>
    <row r="37" spans="1:7" ht="12.75" customHeight="1" x14ac:dyDescent="0.2">
      <c r="A37" s="3" t="s">
        <v>69</v>
      </c>
      <c r="B37" s="11">
        <v>300</v>
      </c>
      <c r="C37" s="11">
        <v>67</v>
      </c>
      <c r="D37" s="11">
        <v>89</v>
      </c>
      <c r="E37" s="11">
        <v>115</v>
      </c>
      <c r="F37" s="11">
        <v>10</v>
      </c>
      <c r="G37" s="11">
        <v>581</v>
      </c>
    </row>
    <row r="38" spans="1:7" ht="12.75" customHeight="1" x14ac:dyDescent="0.2">
      <c r="A38" s="3" t="s">
        <v>63</v>
      </c>
      <c r="B38" s="11">
        <v>755</v>
      </c>
      <c r="C38" s="11">
        <v>305</v>
      </c>
      <c r="D38" s="11">
        <v>61</v>
      </c>
      <c r="E38" s="11">
        <v>18</v>
      </c>
      <c r="F38" s="11">
        <v>15</v>
      </c>
      <c r="G38" s="11">
        <v>1154</v>
      </c>
    </row>
    <row r="39" spans="1:7" ht="12.75" customHeight="1" x14ac:dyDescent="0.2">
      <c r="A39" s="3" t="s">
        <v>53</v>
      </c>
      <c r="B39" s="11">
        <v>240</v>
      </c>
      <c r="C39" s="11">
        <v>12</v>
      </c>
      <c r="D39" s="11">
        <v>18</v>
      </c>
      <c r="E39" s="11">
        <v>2979</v>
      </c>
      <c r="F39" s="11">
        <v>10</v>
      </c>
      <c r="G39" s="11">
        <v>3259</v>
      </c>
    </row>
    <row r="40" spans="1:7" ht="12.75" customHeight="1" x14ac:dyDescent="0.2">
      <c r="A40" s="3" t="s">
        <v>59</v>
      </c>
      <c r="B40" s="11">
        <v>565</v>
      </c>
      <c r="C40" s="11">
        <v>20</v>
      </c>
      <c r="D40" s="11">
        <v>21</v>
      </c>
      <c r="E40" s="11">
        <v>55</v>
      </c>
      <c r="F40" s="11">
        <v>1</v>
      </c>
      <c r="G40" s="11">
        <v>662</v>
      </c>
    </row>
    <row r="41" spans="1:7" ht="12.75" customHeight="1" x14ac:dyDescent="0.2">
      <c r="A41" s="3" t="s">
        <v>50</v>
      </c>
      <c r="B41" s="11">
        <v>5465</v>
      </c>
      <c r="C41" s="11">
        <v>1121</v>
      </c>
      <c r="D41" s="11">
        <v>687</v>
      </c>
      <c r="E41" s="11">
        <v>310</v>
      </c>
      <c r="F41" s="11">
        <v>106</v>
      </c>
      <c r="G41" s="11">
        <v>7689</v>
      </c>
    </row>
    <row r="42" spans="1:7" ht="12.75" customHeight="1" x14ac:dyDescent="0.2">
      <c r="A42" s="43" t="s">
        <v>146</v>
      </c>
      <c r="B42" s="11">
        <v>2431</v>
      </c>
      <c r="C42" s="11">
        <v>396</v>
      </c>
      <c r="D42" s="11">
        <v>416</v>
      </c>
      <c r="E42" s="11">
        <v>487</v>
      </c>
      <c r="F42" s="11">
        <v>331</v>
      </c>
      <c r="G42" s="11">
        <v>4061</v>
      </c>
    </row>
    <row r="43" spans="1:7" ht="12.75" customHeight="1" x14ac:dyDescent="0.2">
      <c r="A43" s="3" t="s">
        <v>52</v>
      </c>
      <c r="B43" s="11">
        <v>196</v>
      </c>
      <c r="C43" s="11">
        <v>65</v>
      </c>
      <c r="D43" s="11">
        <v>79</v>
      </c>
      <c r="E43" s="11">
        <v>649</v>
      </c>
      <c r="F43" s="11">
        <v>2514</v>
      </c>
      <c r="G43" s="11">
        <v>3503</v>
      </c>
    </row>
    <row r="44" spans="1:7" ht="12.75" customHeight="1" x14ac:dyDescent="0.2">
      <c r="A44" s="3" t="s">
        <v>54</v>
      </c>
      <c r="B44" s="11">
        <v>272</v>
      </c>
      <c r="C44" s="11">
        <v>36</v>
      </c>
      <c r="D44" s="11">
        <v>2121</v>
      </c>
      <c r="E44" s="11">
        <v>123</v>
      </c>
      <c r="F44" s="11">
        <v>7</v>
      </c>
      <c r="G44" s="11">
        <v>2559</v>
      </c>
    </row>
    <row r="45" spans="1:7" ht="12.75" customHeight="1" x14ac:dyDescent="0.2">
      <c r="A45" s="3" t="s">
        <v>55</v>
      </c>
      <c r="B45" s="11">
        <v>684</v>
      </c>
      <c r="C45" s="11">
        <v>1381</v>
      </c>
      <c r="D45" s="11">
        <v>76</v>
      </c>
      <c r="E45" s="11">
        <v>26</v>
      </c>
      <c r="F45" s="11">
        <v>10</v>
      </c>
      <c r="G45" s="11">
        <v>2177</v>
      </c>
    </row>
    <row r="46" spans="1:7" ht="12.75" customHeight="1" x14ac:dyDescent="0.2">
      <c r="A46" s="3" t="s">
        <v>60</v>
      </c>
      <c r="B46" s="11">
        <v>200</v>
      </c>
      <c r="C46" s="11">
        <v>40</v>
      </c>
      <c r="D46" s="11">
        <v>75</v>
      </c>
      <c r="E46" s="11">
        <v>208</v>
      </c>
      <c r="F46" s="11">
        <v>4</v>
      </c>
      <c r="G46" s="11">
        <v>527</v>
      </c>
    </row>
    <row r="47" spans="1:7" ht="12.75" customHeight="1" x14ac:dyDescent="0.2">
      <c r="A47" s="3" t="s">
        <v>57</v>
      </c>
      <c r="B47" s="11">
        <v>410</v>
      </c>
      <c r="C47" s="11">
        <v>219</v>
      </c>
      <c r="D47" s="11">
        <v>118</v>
      </c>
      <c r="E47" s="11">
        <v>84</v>
      </c>
      <c r="F47" s="11">
        <v>69</v>
      </c>
      <c r="G47" s="11">
        <v>900</v>
      </c>
    </row>
    <row r="48" spans="1:7" ht="12.75" customHeight="1" x14ac:dyDescent="0.2">
      <c r="A48" s="3" t="s">
        <v>58</v>
      </c>
      <c r="B48" s="11">
        <v>336</v>
      </c>
      <c r="C48" s="11">
        <v>62</v>
      </c>
      <c r="D48" s="11">
        <v>187</v>
      </c>
      <c r="E48" s="11">
        <v>147</v>
      </c>
      <c r="F48" s="11">
        <v>82</v>
      </c>
      <c r="G48" s="11">
        <v>814</v>
      </c>
    </row>
    <row r="49" spans="1:7" ht="12.75" customHeight="1" x14ac:dyDescent="0.2">
      <c r="A49" s="3" t="s">
        <v>51</v>
      </c>
      <c r="B49" s="11">
        <v>49</v>
      </c>
      <c r="C49" s="11">
        <v>12</v>
      </c>
      <c r="D49" s="11">
        <v>28</v>
      </c>
      <c r="E49" s="11">
        <v>6</v>
      </c>
      <c r="F49" s="11">
        <v>8</v>
      </c>
      <c r="G49" s="11">
        <v>103</v>
      </c>
    </row>
    <row r="50" spans="1:7" ht="12.75" customHeight="1" x14ac:dyDescent="0.2">
      <c r="A50" s="3" t="s">
        <v>71</v>
      </c>
      <c r="B50" s="11">
        <v>2342</v>
      </c>
      <c r="C50" s="11">
        <v>824</v>
      </c>
      <c r="D50" s="11">
        <v>2850</v>
      </c>
      <c r="E50" s="11">
        <v>557</v>
      </c>
      <c r="F50" s="11">
        <v>740</v>
      </c>
      <c r="G50" s="11">
        <v>7313</v>
      </c>
    </row>
    <row r="51" spans="1:7" ht="12.75" customHeight="1" x14ac:dyDescent="0.2">
      <c r="A51" s="2" t="s">
        <v>21</v>
      </c>
      <c r="B51" s="11">
        <v>56915</v>
      </c>
      <c r="C51" s="11">
        <v>10473</v>
      </c>
      <c r="D51" s="11">
        <v>14136</v>
      </c>
      <c r="E51" s="11">
        <v>27793</v>
      </c>
      <c r="F51" s="11">
        <v>6395</v>
      </c>
      <c r="G51" s="11">
        <v>115712</v>
      </c>
    </row>
    <row r="52" spans="1:7" ht="12.75" customHeight="1" x14ac:dyDescent="0.2">
      <c r="A52" s="7"/>
      <c r="B52" s="17"/>
      <c r="C52" s="17"/>
      <c r="D52" s="17"/>
      <c r="E52" s="17"/>
      <c r="F52" s="17"/>
      <c r="G52" s="7"/>
    </row>
    <row r="53" spans="1:7" ht="12.75" customHeight="1" x14ac:dyDescent="0.2">
      <c r="A53" s="44" t="s">
        <v>95</v>
      </c>
    </row>
  </sheetData>
  <sortState ref="A143:F162">
    <sortCondition ref="B143:B162"/>
  </sortState>
  <mergeCells count="2">
    <mergeCell ref="B15:G15"/>
    <mergeCell ref="B4:G4"/>
  </mergeCells>
  <pageMargins left="0.7" right="0.7" top="0.75" bottom="0.75" header="0.3" footer="0.3"/>
  <pageSetup paperSize="9"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zoomScale="110" zoomScaleNormal="110" workbookViewId="0">
      <selection activeCell="A50" sqref="A50"/>
    </sheetView>
  </sheetViews>
  <sheetFormatPr defaultRowHeight="12.75" customHeight="1" x14ac:dyDescent="0.2"/>
  <cols>
    <col min="1" max="1" width="60.28515625" style="3" bestFit="1" customWidth="1"/>
    <col min="2" max="2" width="31" style="3" bestFit="1" customWidth="1"/>
    <col min="3" max="6" width="21.7109375" style="3" customWidth="1"/>
    <col min="7" max="7" width="20.85546875" style="3" customWidth="1"/>
    <col min="8" max="8" width="3.85546875" style="3" customWidth="1"/>
    <col min="9" max="16384" width="9.140625" style="3"/>
  </cols>
  <sheetData>
    <row r="1" spans="1:8" ht="12.75" customHeight="1" x14ac:dyDescent="0.2">
      <c r="A1" s="13" t="s">
        <v>36</v>
      </c>
      <c r="H1" s="2"/>
    </row>
    <row r="2" spans="1:8" ht="12.75" customHeight="1" x14ac:dyDescent="0.2">
      <c r="A2" s="15" t="s">
        <v>98</v>
      </c>
      <c r="B2" s="7"/>
      <c r="C2" s="7"/>
      <c r="D2" s="7"/>
      <c r="E2" s="7"/>
      <c r="F2" s="7"/>
      <c r="G2" s="7"/>
      <c r="H2" s="2"/>
    </row>
    <row r="3" spans="1:8" ht="12.75" customHeight="1" x14ac:dyDescent="0.2">
      <c r="A3" s="14"/>
      <c r="B3" s="2"/>
      <c r="C3" s="2"/>
      <c r="D3" s="2"/>
      <c r="E3" s="2"/>
      <c r="F3" s="2"/>
      <c r="G3" s="2"/>
      <c r="H3" s="2"/>
    </row>
    <row r="4" spans="1:8" ht="12.75" customHeight="1" x14ac:dyDescent="0.2">
      <c r="A4" s="14"/>
      <c r="B4" s="88" t="s">
        <v>97</v>
      </c>
      <c r="C4" s="88"/>
      <c r="D4" s="88"/>
      <c r="E4" s="88"/>
      <c r="F4" s="88"/>
      <c r="G4" s="88"/>
      <c r="H4" s="2"/>
    </row>
    <row r="5" spans="1:8" ht="12.75" customHeight="1" x14ac:dyDescent="0.2">
      <c r="A5" s="1"/>
      <c r="B5" s="87"/>
      <c r="C5" s="87"/>
      <c r="D5" s="87"/>
      <c r="E5" s="87"/>
      <c r="F5" s="87"/>
      <c r="G5" s="87"/>
      <c r="H5" s="2"/>
    </row>
    <row r="6" spans="1:8" s="6" customFormat="1" ht="12.75" customHeight="1" x14ac:dyDescent="0.2">
      <c r="A6" s="4"/>
      <c r="B6" s="5" t="s">
        <v>17</v>
      </c>
      <c r="C6" s="5" t="s">
        <v>18</v>
      </c>
      <c r="D6" s="5" t="s">
        <v>19</v>
      </c>
      <c r="E6" s="5" t="s">
        <v>93</v>
      </c>
      <c r="F6" s="5" t="s">
        <v>20</v>
      </c>
      <c r="G6" s="5" t="s">
        <v>21</v>
      </c>
      <c r="H6" s="5"/>
    </row>
    <row r="7" spans="1:8" ht="12.75" customHeight="1" x14ac:dyDescent="0.2">
      <c r="A7" s="7"/>
      <c r="B7" s="8"/>
      <c r="C7" s="8"/>
      <c r="D7" s="8"/>
      <c r="E7" s="8"/>
      <c r="F7" s="8"/>
      <c r="G7" s="8"/>
      <c r="H7" s="9"/>
    </row>
    <row r="8" spans="1:8" ht="12.75" customHeight="1" x14ac:dyDescent="0.2">
      <c r="A8" s="2"/>
      <c r="B8" s="9"/>
      <c r="C8" s="9"/>
      <c r="D8" s="9"/>
      <c r="E8" s="9"/>
      <c r="F8" s="9"/>
      <c r="G8" s="9"/>
      <c r="H8" s="9"/>
    </row>
    <row r="9" spans="1:8" ht="12.75" customHeight="1" x14ac:dyDescent="0.2">
      <c r="B9" s="22" t="s">
        <v>39</v>
      </c>
      <c r="C9" s="8"/>
      <c r="D9" s="8"/>
      <c r="E9" s="8"/>
      <c r="F9" s="8"/>
      <c r="G9" s="8"/>
      <c r="H9" s="9"/>
    </row>
    <row r="10" spans="1:8" ht="12.75" customHeight="1" x14ac:dyDescent="0.2">
      <c r="B10" s="10"/>
      <c r="C10" s="9"/>
      <c r="D10" s="9"/>
      <c r="E10" s="9"/>
      <c r="F10" s="9"/>
      <c r="G10" s="9"/>
      <c r="H10" s="9"/>
    </row>
    <row r="11" spans="1:8" ht="12.75" customHeight="1" x14ac:dyDescent="0.2">
      <c r="A11" s="3" t="s">
        <v>27</v>
      </c>
      <c r="B11" s="45">
        <f t="shared" ref="B11:F11" si="0">SUM(B12:B13)</f>
        <v>157307</v>
      </c>
      <c r="C11" s="45">
        <f t="shared" si="0"/>
        <v>74270</v>
      </c>
      <c r="D11" s="45">
        <f t="shared" si="0"/>
        <v>89935</v>
      </c>
      <c r="E11" s="45">
        <f t="shared" si="0"/>
        <v>80143</v>
      </c>
      <c r="F11" s="45">
        <f t="shared" si="0"/>
        <v>23752</v>
      </c>
      <c r="G11" s="45">
        <f>SUM(G12:G13)</f>
        <v>425408</v>
      </c>
      <c r="H11" s="9"/>
    </row>
    <row r="12" spans="1:8" ht="12.75" customHeight="1" x14ac:dyDescent="0.2">
      <c r="A12" s="2" t="s">
        <v>30</v>
      </c>
      <c r="B12" s="45">
        <v>79345</v>
      </c>
      <c r="C12" s="45">
        <v>26933</v>
      </c>
      <c r="D12" s="45">
        <v>44623</v>
      </c>
      <c r="E12" s="45">
        <v>40548</v>
      </c>
      <c r="F12" s="45">
        <v>11538</v>
      </c>
      <c r="G12" s="45">
        <v>202988</v>
      </c>
      <c r="H12" s="19"/>
    </row>
    <row r="13" spans="1:8" ht="12.75" customHeight="1" x14ac:dyDescent="0.2">
      <c r="A13" s="2" t="s">
        <v>28</v>
      </c>
      <c r="B13" s="45">
        <v>77962</v>
      </c>
      <c r="C13" s="45">
        <v>47337</v>
      </c>
      <c r="D13" s="45">
        <v>45312</v>
      </c>
      <c r="E13" s="45">
        <v>39595</v>
      </c>
      <c r="F13" s="45">
        <v>12214</v>
      </c>
      <c r="G13" s="45">
        <v>222420</v>
      </c>
      <c r="H13" s="9"/>
    </row>
    <row r="14" spans="1:8" ht="12.75" customHeight="1" x14ac:dyDescent="0.2">
      <c r="A14" s="2"/>
      <c r="B14" s="45"/>
      <c r="C14" s="45"/>
      <c r="D14" s="45"/>
      <c r="E14" s="45"/>
      <c r="F14" s="11"/>
      <c r="G14" s="45"/>
      <c r="H14" s="9"/>
    </row>
    <row r="15" spans="1:8" ht="12.75" customHeight="1" x14ac:dyDescent="0.2">
      <c r="A15" s="2"/>
      <c r="B15" s="45"/>
      <c r="C15" s="45"/>
      <c r="D15" s="45"/>
      <c r="E15" s="45"/>
      <c r="F15" s="11"/>
      <c r="G15" s="45"/>
      <c r="H15" s="9"/>
    </row>
    <row r="16" spans="1:8" ht="12.75" customHeight="1" x14ac:dyDescent="0.2">
      <c r="A16" s="16"/>
      <c r="B16" s="16"/>
      <c r="C16" s="11"/>
      <c r="D16" s="11"/>
      <c r="E16" s="11"/>
      <c r="F16" s="11"/>
      <c r="G16" s="11"/>
    </row>
    <row r="17" spans="1:8" ht="12.75" customHeight="1" x14ac:dyDescent="0.2">
      <c r="A17" s="2"/>
      <c r="B17" s="85" t="s">
        <v>96</v>
      </c>
      <c r="C17" s="85"/>
      <c r="D17" s="85"/>
      <c r="E17" s="85"/>
      <c r="F17" s="85"/>
      <c r="G17" s="85"/>
      <c r="H17" s="12"/>
    </row>
    <row r="18" spans="1:8" ht="12.75" customHeight="1" x14ac:dyDescent="0.2">
      <c r="A18" s="2"/>
      <c r="B18" s="16"/>
      <c r="C18" s="11"/>
      <c r="D18" s="11"/>
      <c r="E18" s="11"/>
      <c r="F18" s="11"/>
      <c r="G18" s="11"/>
      <c r="H18" s="12"/>
    </row>
    <row r="19" spans="1:8" ht="12.75" customHeight="1" x14ac:dyDescent="0.2">
      <c r="A19" s="46" t="s">
        <v>56</v>
      </c>
      <c r="B19" s="11">
        <v>5406</v>
      </c>
      <c r="C19" s="11">
        <v>170</v>
      </c>
      <c r="D19" s="11">
        <v>5798</v>
      </c>
      <c r="E19" s="11">
        <v>41</v>
      </c>
      <c r="F19" s="11">
        <v>0</v>
      </c>
      <c r="G19" s="11">
        <v>11415</v>
      </c>
    </row>
    <row r="20" spans="1:8" ht="12.75" customHeight="1" x14ac:dyDescent="0.2">
      <c r="A20" s="43" t="s">
        <v>61</v>
      </c>
      <c r="B20" s="11">
        <v>91</v>
      </c>
      <c r="C20" s="11">
        <v>0</v>
      </c>
      <c r="D20" s="11">
        <v>0</v>
      </c>
      <c r="E20" s="11">
        <v>13053</v>
      </c>
      <c r="F20" s="11">
        <v>0</v>
      </c>
      <c r="G20" s="11">
        <v>13144</v>
      </c>
    </row>
    <row r="21" spans="1:8" ht="12.75" customHeight="1" x14ac:dyDescent="0.2">
      <c r="A21" s="2" t="s">
        <v>194</v>
      </c>
      <c r="B21" s="11">
        <v>6821</v>
      </c>
      <c r="C21" s="11">
        <v>10</v>
      </c>
      <c r="D21" s="11">
        <v>22759</v>
      </c>
      <c r="E21" s="11">
        <v>0</v>
      </c>
      <c r="F21" s="11">
        <v>0</v>
      </c>
      <c r="G21" s="11">
        <v>29591</v>
      </c>
    </row>
    <row r="22" spans="1:8" ht="12.75" customHeight="1" x14ac:dyDescent="0.2">
      <c r="A22" s="2" t="s">
        <v>65</v>
      </c>
      <c r="B22" s="11">
        <v>901</v>
      </c>
      <c r="C22" s="11">
        <v>3</v>
      </c>
      <c r="D22" s="11">
        <v>834</v>
      </c>
      <c r="E22" s="11">
        <v>0</v>
      </c>
      <c r="F22" s="11">
        <v>0</v>
      </c>
      <c r="G22" s="11">
        <v>1738</v>
      </c>
    </row>
    <row r="23" spans="1:8" ht="12.75" customHeight="1" x14ac:dyDescent="0.2">
      <c r="A23" s="2" t="s">
        <v>67</v>
      </c>
      <c r="B23" s="11">
        <v>367</v>
      </c>
      <c r="C23" s="11">
        <v>8</v>
      </c>
      <c r="D23" s="11">
        <v>46</v>
      </c>
      <c r="E23" s="11">
        <v>0</v>
      </c>
      <c r="F23" s="11">
        <v>0</v>
      </c>
      <c r="G23" s="11">
        <v>421</v>
      </c>
    </row>
    <row r="24" spans="1:8" ht="12.75" customHeight="1" x14ac:dyDescent="0.2">
      <c r="A24" s="2" t="s">
        <v>48</v>
      </c>
      <c r="B24" s="11">
        <v>1888</v>
      </c>
      <c r="C24" s="11">
        <v>0</v>
      </c>
      <c r="D24" s="11">
        <v>536</v>
      </c>
      <c r="E24" s="11">
        <v>0</v>
      </c>
      <c r="F24" s="11">
        <v>0</v>
      </c>
      <c r="G24" s="11">
        <v>2424</v>
      </c>
    </row>
    <row r="25" spans="1:8" ht="12.75" customHeight="1" x14ac:dyDescent="0.2">
      <c r="A25" s="2" t="s">
        <v>66</v>
      </c>
      <c r="B25" s="11">
        <v>225</v>
      </c>
      <c r="C25" s="11">
        <v>3</v>
      </c>
      <c r="D25" s="11">
        <v>154</v>
      </c>
      <c r="E25" s="11">
        <v>0</v>
      </c>
      <c r="F25" s="11">
        <v>0</v>
      </c>
      <c r="G25" s="11">
        <v>382</v>
      </c>
    </row>
    <row r="26" spans="1:8" ht="12.75" customHeight="1" x14ac:dyDescent="0.2">
      <c r="A26" s="2" t="s">
        <v>40</v>
      </c>
      <c r="B26" s="11">
        <v>549</v>
      </c>
      <c r="C26" s="11">
        <v>0</v>
      </c>
      <c r="D26" s="11">
        <v>0</v>
      </c>
      <c r="E26" s="11">
        <v>24736</v>
      </c>
      <c r="F26" s="11">
        <v>0</v>
      </c>
      <c r="G26" s="11">
        <v>25285</v>
      </c>
    </row>
    <row r="27" spans="1:8" ht="12.75" customHeight="1" x14ac:dyDescent="0.2">
      <c r="A27" s="2" t="s">
        <v>41</v>
      </c>
      <c r="B27" s="11">
        <v>28820</v>
      </c>
      <c r="C27" s="11">
        <v>5</v>
      </c>
      <c r="D27" s="11">
        <v>739</v>
      </c>
      <c r="E27" s="11">
        <v>733</v>
      </c>
      <c r="F27" s="11">
        <v>0</v>
      </c>
      <c r="G27" s="11">
        <v>30297</v>
      </c>
    </row>
    <row r="28" spans="1:8" ht="12.75" customHeight="1" x14ac:dyDescent="0.2">
      <c r="A28" s="2" t="s">
        <v>70</v>
      </c>
      <c r="B28" s="11">
        <v>1636</v>
      </c>
      <c r="C28" s="11">
        <v>0</v>
      </c>
      <c r="D28" s="11">
        <v>1660</v>
      </c>
      <c r="E28" s="11">
        <v>1</v>
      </c>
      <c r="F28" s="11">
        <v>0</v>
      </c>
      <c r="G28" s="11">
        <v>3298</v>
      </c>
    </row>
    <row r="29" spans="1:8" ht="12.75" customHeight="1" x14ac:dyDescent="0.2">
      <c r="A29" s="2" t="s">
        <v>47</v>
      </c>
      <c r="B29" s="11">
        <v>3021</v>
      </c>
      <c r="C29" s="11">
        <v>32</v>
      </c>
      <c r="D29" s="11">
        <v>992</v>
      </c>
      <c r="E29" s="11">
        <v>1</v>
      </c>
      <c r="F29" s="11">
        <v>0</v>
      </c>
      <c r="G29" s="11">
        <v>4046</v>
      </c>
    </row>
    <row r="30" spans="1:8" ht="12.75" customHeight="1" x14ac:dyDescent="0.2">
      <c r="A30" s="2" t="s">
        <v>64</v>
      </c>
      <c r="B30" s="11">
        <v>1078</v>
      </c>
      <c r="C30" s="11">
        <v>7</v>
      </c>
      <c r="D30" s="11">
        <v>82</v>
      </c>
      <c r="E30" s="11">
        <v>0</v>
      </c>
      <c r="F30" s="11">
        <v>0</v>
      </c>
      <c r="G30" s="11">
        <v>1168</v>
      </c>
    </row>
    <row r="31" spans="1:8" ht="12.75" customHeight="1" x14ac:dyDescent="0.2">
      <c r="A31" s="2" t="s">
        <v>46</v>
      </c>
      <c r="B31" s="11">
        <v>5204</v>
      </c>
      <c r="C31" s="11">
        <v>218</v>
      </c>
      <c r="D31" s="11">
        <v>10</v>
      </c>
      <c r="E31" s="11">
        <v>0</v>
      </c>
      <c r="F31" s="11">
        <v>0</v>
      </c>
      <c r="G31" s="11">
        <v>5432</v>
      </c>
    </row>
    <row r="32" spans="1:8" ht="12.75" customHeight="1" x14ac:dyDescent="0.2">
      <c r="A32" s="2" t="s">
        <v>45</v>
      </c>
      <c r="B32" s="11">
        <v>2287</v>
      </c>
      <c r="C32" s="11">
        <v>801</v>
      </c>
      <c r="D32" s="11">
        <v>126</v>
      </c>
      <c r="E32" s="11">
        <v>0</v>
      </c>
      <c r="F32" s="11">
        <v>0</v>
      </c>
      <c r="G32" s="11">
        <v>3214</v>
      </c>
    </row>
    <row r="33" spans="1:7" ht="12.75" customHeight="1" x14ac:dyDescent="0.2">
      <c r="A33" s="2" t="s">
        <v>43</v>
      </c>
      <c r="B33" s="11">
        <v>1402</v>
      </c>
      <c r="C33" s="11">
        <v>7025</v>
      </c>
      <c r="D33" s="11">
        <v>131</v>
      </c>
      <c r="E33" s="11">
        <v>0</v>
      </c>
      <c r="F33" s="11">
        <v>9319</v>
      </c>
      <c r="G33" s="11">
        <v>17877</v>
      </c>
    </row>
    <row r="34" spans="1:7" ht="12.75" customHeight="1" x14ac:dyDescent="0.2">
      <c r="A34" s="2" t="s">
        <v>49</v>
      </c>
      <c r="B34" s="11">
        <v>1758</v>
      </c>
      <c r="C34" s="11">
        <v>964</v>
      </c>
      <c r="D34" s="11">
        <v>270</v>
      </c>
      <c r="E34" s="11">
        <v>0</v>
      </c>
      <c r="F34" s="11">
        <v>0</v>
      </c>
      <c r="G34" s="11">
        <v>2992</v>
      </c>
    </row>
    <row r="35" spans="1:7" ht="12.75" customHeight="1" x14ac:dyDescent="0.2">
      <c r="A35" s="2" t="s">
        <v>42</v>
      </c>
      <c r="B35" s="11">
        <v>3958</v>
      </c>
      <c r="C35" s="11">
        <v>9224</v>
      </c>
      <c r="D35" s="11">
        <v>151</v>
      </c>
      <c r="E35" s="11">
        <v>1</v>
      </c>
      <c r="F35" s="11">
        <v>0</v>
      </c>
      <c r="G35" s="11">
        <v>13334</v>
      </c>
    </row>
    <row r="36" spans="1:7" ht="12.75" customHeight="1" x14ac:dyDescent="0.2">
      <c r="A36" s="2" t="s">
        <v>44</v>
      </c>
      <c r="B36" s="11">
        <v>1250</v>
      </c>
      <c r="C36" s="11">
        <v>2502</v>
      </c>
      <c r="D36" s="11">
        <v>12</v>
      </c>
      <c r="E36" s="11">
        <v>0</v>
      </c>
      <c r="F36" s="11">
        <v>88</v>
      </c>
      <c r="G36" s="11">
        <v>3851</v>
      </c>
    </row>
    <row r="37" spans="1:7" ht="12.75" customHeight="1" x14ac:dyDescent="0.2">
      <c r="A37" s="2" t="s">
        <v>62</v>
      </c>
      <c r="B37" s="11">
        <v>1367</v>
      </c>
      <c r="C37" s="11">
        <v>1424</v>
      </c>
      <c r="D37" s="11">
        <v>1363</v>
      </c>
      <c r="E37" s="11">
        <v>0</v>
      </c>
      <c r="F37" s="11">
        <v>0</v>
      </c>
      <c r="G37" s="11">
        <v>4154</v>
      </c>
    </row>
    <row r="38" spans="1:7" ht="12.75" customHeight="1" x14ac:dyDescent="0.2">
      <c r="A38" s="2" t="s">
        <v>68</v>
      </c>
      <c r="B38" s="11">
        <v>19</v>
      </c>
      <c r="C38" s="11">
        <v>231</v>
      </c>
      <c r="D38" s="11">
        <v>419</v>
      </c>
      <c r="E38" s="11">
        <v>0</v>
      </c>
      <c r="F38" s="11">
        <v>0</v>
      </c>
      <c r="G38" s="11">
        <v>670</v>
      </c>
    </row>
    <row r="39" spans="1:7" ht="12.75" customHeight="1" x14ac:dyDescent="0.2">
      <c r="A39" s="2" t="s">
        <v>69</v>
      </c>
      <c r="B39" s="11">
        <v>256</v>
      </c>
      <c r="C39" s="11">
        <v>593</v>
      </c>
      <c r="D39" s="11">
        <v>762</v>
      </c>
      <c r="E39" s="11">
        <v>0</v>
      </c>
      <c r="F39" s="11">
        <v>2</v>
      </c>
      <c r="G39" s="11">
        <v>1613</v>
      </c>
    </row>
    <row r="40" spans="1:7" ht="12.75" customHeight="1" x14ac:dyDescent="0.2">
      <c r="A40" s="2" t="s">
        <v>63</v>
      </c>
      <c r="B40" s="11">
        <v>112</v>
      </c>
      <c r="C40" s="11">
        <v>74</v>
      </c>
      <c r="D40" s="11">
        <v>18</v>
      </c>
      <c r="E40" s="11">
        <v>0</v>
      </c>
      <c r="F40" s="11">
        <v>0</v>
      </c>
      <c r="G40" s="11">
        <v>205</v>
      </c>
    </row>
    <row r="41" spans="1:7" ht="12.75" customHeight="1" x14ac:dyDescent="0.2">
      <c r="A41" s="43" t="s">
        <v>53</v>
      </c>
      <c r="B41" s="11">
        <v>0</v>
      </c>
      <c r="C41" s="11">
        <v>0</v>
      </c>
      <c r="D41" s="11">
        <v>0</v>
      </c>
      <c r="E41" s="11">
        <v>856</v>
      </c>
      <c r="F41" s="11">
        <v>0</v>
      </c>
      <c r="G41" s="11">
        <v>856</v>
      </c>
    </row>
    <row r="42" spans="1:7" ht="12.75" customHeight="1" x14ac:dyDescent="0.2">
      <c r="A42" s="43" t="s">
        <v>59</v>
      </c>
      <c r="B42" s="11">
        <v>615</v>
      </c>
      <c r="C42" s="11">
        <v>0</v>
      </c>
      <c r="D42" s="11">
        <v>18</v>
      </c>
      <c r="E42" s="11">
        <v>26</v>
      </c>
      <c r="F42" s="11">
        <v>4</v>
      </c>
      <c r="G42" s="11">
        <v>662</v>
      </c>
    </row>
    <row r="43" spans="1:7" ht="12.75" customHeight="1" x14ac:dyDescent="0.2">
      <c r="A43" s="43" t="s">
        <v>50</v>
      </c>
      <c r="B43" s="11">
        <v>93</v>
      </c>
      <c r="C43" s="11">
        <v>14</v>
      </c>
      <c r="D43" s="11">
        <v>9</v>
      </c>
      <c r="E43" s="11">
        <v>0</v>
      </c>
      <c r="F43" s="11">
        <v>0</v>
      </c>
      <c r="G43" s="11">
        <v>116</v>
      </c>
    </row>
    <row r="44" spans="1:7" ht="12.75" customHeight="1" x14ac:dyDescent="0.2">
      <c r="A44" s="43" t="s">
        <v>146</v>
      </c>
      <c r="B44" s="11">
        <v>3022</v>
      </c>
      <c r="C44" s="11">
        <v>770</v>
      </c>
      <c r="D44" s="11">
        <v>381</v>
      </c>
      <c r="E44" s="11">
        <v>12</v>
      </c>
      <c r="F44" s="11">
        <v>1923</v>
      </c>
      <c r="G44" s="11">
        <v>6108</v>
      </c>
    </row>
    <row r="45" spans="1:7" ht="12.75" customHeight="1" x14ac:dyDescent="0.2">
      <c r="A45" s="43" t="s">
        <v>52</v>
      </c>
      <c r="B45" s="11">
        <v>0</v>
      </c>
      <c r="C45" s="11">
        <v>0</v>
      </c>
      <c r="D45" s="11">
        <v>0</v>
      </c>
      <c r="E45" s="11">
        <v>0</v>
      </c>
      <c r="F45" s="11">
        <v>0</v>
      </c>
      <c r="G45" s="11">
        <v>0</v>
      </c>
    </row>
    <row r="46" spans="1:7" ht="12.75" customHeight="1" x14ac:dyDescent="0.2">
      <c r="A46" s="43" t="s">
        <v>54</v>
      </c>
      <c r="B46" s="11">
        <v>0</v>
      </c>
      <c r="C46" s="11">
        <v>0</v>
      </c>
      <c r="D46" s="11">
        <v>0</v>
      </c>
      <c r="E46" s="11">
        <v>0</v>
      </c>
      <c r="F46" s="11">
        <v>0</v>
      </c>
      <c r="G46" s="11">
        <v>0</v>
      </c>
    </row>
    <row r="47" spans="1:7" ht="12.75" customHeight="1" x14ac:dyDescent="0.2">
      <c r="A47" s="43" t="s">
        <v>55</v>
      </c>
      <c r="B47" s="11">
        <v>48</v>
      </c>
      <c r="C47" s="11">
        <v>19</v>
      </c>
      <c r="D47" s="11">
        <v>553</v>
      </c>
      <c r="E47" s="11">
        <v>0</v>
      </c>
      <c r="F47" s="11">
        <v>40</v>
      </c>
      <c r="G47" s="11">
        <v>659</v>
      </c>
    </row>
    <row r="48" spans="1:7" ht="12.75" customHeight="1" x14ac:dyDescent="0.2">
      <c r="A48" s="43" t="s">
        <v>60</v>
      </c>
      <c r="B48" s="11">
        <v>0</v>
      </c>
      <c r="C48" s="11">
        <v>0</v>
      </c>
      <c r="D48" s="11">
        <v>0</v>
      </c>
      <c r="E48" s="11">
        <v>0</v>
      </c>
      <c r="F48" s="11">
        <v>0</v>
      </c>
      <c r="G48" s="11">
        <v>0</v>
      </c>
    </row>
    <row r="49" spans="1:7" ht="12.75" customHeight="1" x14ac:dyDescent="0.2">
      <c r="A49" s="43" t="s">
        <v>57</v>
      </c>
      <c r="B49" s="11">
        <v>157</v>
      </c>
      <c r="C49" s="11">
        <v>88</v>
      </c>
      <c r="D49" s="11">
        <v>1</v>
      </c>
      <c r="E49" s="11">
        <v>0</v>
      </c>
      <c r="F49" s="11">
        <v>0</v>
      </c>
      <c r="G49" s="11">
        <v>245</v>
      </c>
    </row>
    <row r="50" spans="1:7" ht="12.75" customHeight="1" x14ac:dyDescent="0.2">
      <c r="A50" s="43" t="s">
        <v>58</v>
      </c>
      <c r="B50" s="11">
        <v>6</v>
      </c>
      <c r="C50" s="11">
        <v>2</v>
      </c>
      <c r="D50" s="11">
        <v>0</v>
      </c>
      <c r="E50" s="11">
        <v>0</v>
      </c>
      <c r="F50" s="11">
        <v>0</v>
      </c>
      <c r="G50" s="11">
        <v>9</v>
      </c>
    </row>
    <row r="51" spans="1:7" ht="12.75" customHeight="1" x14ac:dyDescent="0.2">
      <c r="A51" s="43" t="s">
        <v>51</v>
      </c>
      <c r="B51" s="11">
        <v>0</v>
      </c>
      <c r="C51" s="11">
        <v>0</v>
      </c>
      <c r="D51" s="11">
        <v>0</v>
      </c>
      <c r="E51" s="11">
        <v>0</v>
      </c>
      <c r="F51" s="11">
        <v>0</v>
      </c>
      <c r="G51" s="11">
        <v>0</v>
      </c>
    </row>
    <row r="52" spans="1:7" ht="12.75" customHeight="1" x14ac:dyDescent="0.2">
      <c r="A52" s="3" t="s">
        <v>71</v>
      </c>
      <c r="B52" s="11">
        <v>261</v>
      </c>
      <c r="C52" s="11">
        <v>0</v>
      </c>
      <c r="D52" s="11">
        <v>23</v>
      </c>
      <c r="E52" s="11">
        <v>0</v>
      </c>
      <c r="F52" s="11">
        <v>0</v>
      </c>
      <c r="G52" s="11">
        <v>285</v>
      </c>
    </row>
    <row r="53" spans="1:7" ht="12.75" customHeight="1" x14ac:dyDescent="0.2">
      <c r="A53" s="2" t="s">
        <v>21</v>
      </c>
      <c r="B53" s="11">
        <v>72618</v>
      </c>
      <c r="C53" s="11">
        <v>24187</v>
      </c>
      <c r="D53" s="11">
        <v>37848</v>
      </c>
      <c r="E53" s="11">
        <v>39462</v>
      </c>
      <c r="F53" s="11">
        <v>11375</v>
      </c>
      <c r="G53" s="11">
        <v>185491</v>
      </c>
    </row>
    <row r="54" spans="1:7" ht="12.75" customHeight="1" x14ac:dyDescent="0.2">
      <c r="A54" s="7"/>
      <c r="B54" s="17"/>
      <c r="C54" s="17"/>
      <c r="D54" s="17"/>
      <c r="E54" s="17"/>
      <c r="F54" s="17"/>
      <c r="G54" s="17"/>
    </row>
    <row r="55" spans="1:7" ht="12.75" customHeight="1" x14ac:dyDescent="0.2">
      <c r="A55" s="44" t="s">
        <v>95</v>
      </c>
    </row>
  </sheetData>
  <mergeCells count="3">
    <mergeCell ref="B17:G17"/>
    <mergeCell ref="B4:G4"/>
    <mergeCell ref="B5:G5"/>
  </mergeCells>
  <pageMargins left="0.7" right="0.7" top="0.75" bottom="0.75" header="0.3" footer="0.3"/>
  <pageSetup paperSize="9" scale="4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8"/>
  <sheetViews>
    <sheetView showGridLines="0" zoomScaleNormal="100" workbookViewId="0">
      <selection activeCell="J9" sqref="J9"/>
    </sheetView>
  </sheetViews>
  <sheetFormatPr defaultRowHeight="12" customHeight="1" x14ac:dyDescent="0.2"/>
  <cols>
    <col min="1" max="1" width="60.28515625" style="3" bestFit="1" customWidth="1"/>
    <col min="2" max="2" width="31" style="3" bestFit="1" customWidth="1"/>
    <col min="3" max="6" width="21.7109375" style="3" customWidth="1"/>
    <col min="7" max="7" width="20.85546875" style="3" customWidth="1"/>
    <col min="8" max="8" width="3.85546875" style="3" customWidth="1"/>
    <col min="9" max="16384" width="9.140625" style="3"/>
  </cols>
  <sheetData>
    <row r="1" spans="1:8" ht="12" customHeight="1" x14ac:dyDescent="0.2">
      <c r="A1" s="13" t="s">
        <v>37</v>
      </c>
      <c r="H1" s="2"/>
    </row>
    <row r="2" spans="1:8" ht="12" customHeight="1" x14ac:dyDescent="0.2">
      <c r="A2" s="15" t="s">
        <v>99</v>
      </c>
      <c r="H2" s="2"/>
    </row>
    <row r="3" spans="1:8" ht="12" customHeight="1" x14ac:dyDescent="0.2">
      <c r="A3" s="14"/>
      <c r="B3" s="89"/>
      <c r="C3" s="89"/>
      <c r="D3" s="89"/>
      <c r="E3" s="89"/>
      <c r="F3" s="89"/>
      <c r="G3" s="89"/>
      <c r="H3" s="87"/>
    </row>
    <row r="4" spans="1:8" ht="12" customHeight="1" x14ac:dyDescent="0.2">
      <c r="A4" s="14"/>
      <c r="B4" s="88" t="s">
        <v>29</v>
      </c>
      <c r="C4" s="88"/>
      <c r="D4" s="88"/>
      <c r="E4" s="88"/>
      <c r="F4" s="88"/>
      <c r="G4" s="88"/>
      <c r="H4" s="2"/>
    </row>
    <row r="5" spans="1:8" ht="12" customHeight="1" x14ac:dyDescent="0.2">
      <c r="A5" s="1"/>
      <c r="B5" s="89"/>
      <c r="C5" s="89"/>
      <c r="D5" s="89"/>
      <c r="E5" s="89"/>
      <c r="F5" s="89"/>
      <c r="G5" s="89"/>
      <c r="H5" s="2"/>
    </row>
    <row r="6" spans="1:8" s="6" customFormat="1" ht="12" customHeight="1" x14ac:dyDescent="0.2">
      <c r="A6" s="4"/>
      <c r="B6" s="5" t="s">
        <v>17</v>
      </c>
      <c r="C6" s="5" t="s">
        <v>18</v>
      </c>
      <c r="D6" s="5" t="s">
        <v>19</v>
      </c>
      <c r="E6" s="5" t="s">
        <v>93</v>
      </c>
      <c r="F6" s="5" t="s">
        <v>20</v>
      </c>
      <c r="G6" s="5" t="s">
        <v>21</v>
      </c>
      <c r="H6" s="5"/>
    </row>
    <row r="7" spans="1:8" ht="12" customHeight="1" x14ac:dyDescent="0.2">
      <c r="A7" s="7"/>
      <c r="B7" s="8"/>
      <c r="C7" s="8"/>
      <c r="D7" s="8"/>
      <c r="E7" s="8"/>
      <c r="F7" s="8"/>
      <c r="G7" s="8"/>
      <c r="H7" s="9"/>
    </row>
    <row r="8" spans="1:8" ht="12" customHeight="1" x14ac:dyDescent="0.2">
      <c r="A8" s="2"/>
      <c r="B8" s="9"/>
      <c r="C8" s="9"/>
      <c r="D8" s="9"/>
      <c r="E8" s="9"/>
      <c r="F8" s="9"/>
      <c r="G8" s="9"/>
      <c r="H8" s="9"/>
    </row>
    <row r="9" spans="1:8" ht="12" customHeight="1" x14ac:dyDescent="0.2">
      <c r="B9" s="22" t="s">
        <v>39</v>
      </c>
      <c r="C9" s="8"/>
      <c r="D9" s="8"/>
      <c r="E9" s="8"/>
      <c r="F9" s="8"/>
      <c r="G9" s="8"/>
      <c r="H9" s="9"/>
    </row>
    <row r="10" spans="1:8" ht="12" customHeight="1" x14ac:dyDescent="0.2">
      <c r="B10" s="10"/>
      <c r="C10" s="9"/>
      <c r="D10" s="9"/>
      <c r="E10" s="9"/>
      <c r="F10" s="9"/>
      <c r="G10" s="9"/>
      <c r="H10" s="9"/>
    </row>
    <row r="11" spans="1:8" ht="12" customHeight="1" x14ac:dyDescent="0.2">
      <c r="A11" s="3" t="s">
        <v>27</v>
      </c>
      <c r="B11" s="45">
        <f>SUM(B12:B13)</f>
        <v>156236</v>
      </c>
      <c r="C11" s="45">
        <f t="shared" ref="C11:G11" si="0">SUM(C12:C13)</f>
        <v>79303</v>
      </c>
      <c r="D11" s="45">
        <f t="shared" si="0"/>
        <v>99091</v>
      </c>
      <c r="E11" s="45">
        <f t="shared" si="0"/>
        <v>68658</v>
      </c>
      <c r="F11" s="45">
        <f t="shared" si="0"/>
        <v>26368</v>
      </c>
      <c r="G11" s="45">
        <f t="shared" si="0"/>
        <v>429655</v>
      </c>
      <c r="H11" s="9"/>
    </row>
    <row r="12" spans="1:8" ht="12" customHeight="1" x14ac:dyDescent="0.2">
      <c r="A12" s="2" t="s">
        <v>30</v>
      </c>
      <c r="B12" s="45">
        <v>77710</v>
      </c>
      <c r="C12" s="45">
        <v>29695</v>
      </c>
      <c r="D12" s="45">
        <v>47378</v>
      </c>
      <c r="E12" s="45">
        <v>34763</v>
      </c>
      <c r="F12" s="45">
        <v>14054</v>
      </c>
      <c r="G12" s="45">
        <v>203600</v>
      </c>
      <c r="H12" s="19"/>
    </row>
    <row r="13" spans="1:8" ht="12" customHeight="1" x14ac:dyDescent="0.2">
      <c r="A13" s="2" t="s">
        <v>28</v>
      </c>
      <c r="B13" s="45">
        <v>78526</v>
      </c>
      <c r="C13" s="45">
        <v>49608</v>
      </c>
      <c r="D13" s="45">
        <v>51713</v>
      </c>
      <c r="E13" s="45">
        <v>33895</v>
      </c>
      <c r="F13" s="45">
        <v>12314</v>
      </c>
      <c r="G13" s="45">
        <v>226055</v>
      </c>
      <c r="H13" s="9"/>
    </row>
    <row r="14" spans="1:8" ht="12" customHeight="1" x14ac:dyDescent="0.2">
      <c r="A14" s="16"/>
      <c r="B14" s="16"/>
      <c r="C14" s="11"/>
      <c r="D14" s="11"/>
      <c r="E14" s="11"/>
      <c r="F14" s="11"/>
      <c r="G14" s="11"/>
    </row>
    <row r="15" spans="1:8" ht="12" customHeight="1" x14ac:dyDescent="0.2">
      <c r="A15" s="2"/>
      <c r="B15" s="85" t="s">
        <v>96</v>
      </c>
      <c r="C15" s="85"/>
      <c r="D15" s="85"/>
      <c r="E15" s="85"/>
      <c r="F15" s="85"/>
      <c r="G15" s="85"/>
      <c r="H15" s="12"/>
    </row>
    <row r="16" spans="1:8" ht="12" customHeight="1" x14ac:dyDescent="0.2">
      <c r="A16" s="2"/>
      <c r="B16" s="16"/>
      <c r="C16" s="11"/>
      <c r="D16" s="11"/>
      <c r="E16" s="11"/>
      <c r="F16" s="11"/>
      <c r="G16" s="11"/>
      <c r="H16" s="12"/>
    </row>
    <row r="17" spans="1:7" ht="12" customHeight="1" x14ac:dyDescent="0.2">
      <c r="A17" s="46" t="s">
        <v>56</v>
      </c>
      <c r="B17" s="11">
        <v>5455</v>
      </c>
      <c r="C17" s="11">
        <v>111</v>
      </c>
      <c r="D17" s="11">
        <v>5601</v>
      </c>
      <c r="E17" s="11">
        <v>44</v>
      </c>
      <c r="F17" s="11">
        <v>0</v>
      </c>
      <c r="G17" s="11">
        <v>11210</v>
      </c>
    </row>
    <row r="18" spans="1:7" ht="12" customHeight="1" x14ac:dyDescent="0.2">
      <c r="A18" s="43" t="s">
        <v>61</v>
      </c>
      <c r="B18" s="11">
        <v>105</v>
      </c>
      <c r="C18" s="11">
        <v>0</v>
      </c>
      <c r="D18" s="11">
        <v>0</v>
      </c>
      <c r="E18" s="11">
        <v>10357</v>
      </c>
      <c r="F18" s="11">
        <v>0</v>
      </c>
      <c r="G18" s="11">
        <v>10462</v>
      </c>
    </row>
    <row r="19" spans="1:7" ht="12" customHeight="1" x14ac:dyDescent="0.2">
      <c r="A19" s="2" t="s">
        <v>194</v>
      </c>
      <c r="B19" s="11">
        <v>7081</v>
      </c>
      <c r="C19" s="11">
        <v>2</v>
      </c>
      <c r="D19" s="11">
        <v>24662</v>
      </c>
      <c r="E19" s="11">
        <v>0</v>
      </c>
      <c r="F19" s="11">
        <v>1228</v>
      </c>
      <c r="G19" s="11">
        <v>32972</v>
      </c>
    </row>
    <row r="20" spans="1:7" ht="12" customHeight="1" x14ac:dyDescent="0.2">
      <c r="A20" s="2" t="s">
        <v>65</v>
      </c>
      <c r="B20" s="11">
        <v>935</v>
      </c>
      <c r="C20" s="11">
        <v>3</v>
      </c>
      <c r="D20" s="11">
        <v>924</v>
      </c>
      <c r="E20" s="11">
        <v>1</v>
      </c>
      <c r="F20" s="11">
        <v>0</v>
      </c>
      <c r="G20" s="11">
        <v>1862</v>
      </c>
    </row>
    <row r="21" spans="1:7" ht="12" customHeight="1" x14ac:dyDescent="0.2">
      <c r="A21" s="2" t="s">
        <v>67</v>
      </c>
      <c r="B21" s="11">
        <v>403</v>
      </c>
      <c r="C21" s="11">
        <v>10</v>
      </c>
      <c r="D21" s="11">
        <v>51</v>
      </c>
      <c r="E21" s="11">
        <v>0</v>
      </c>
      <c r="F21" s="11">
        <v>0</v>
      </c>
      <c r="G21" s="11">
        <v>464</v>
      </c>
    </row>
    <row r="22" spans="1:7" ht="12" customHeight="1" x14ac:dyDescent="0.2">
      <c r="A22" s="2" t="s">
        <v>48</v>
      </c>
      <c r="B22" s="11">
        <v>1917</v>
      </c>
      <c r="C22" s="11">
        <v>0</v>
      </c>
      <c r="D22" s="11">
        <v>547</v>
      </c>
      <c r="E22" s="11">
        <v>1</v>
      </c>
      <c r="F22" s="11">
        <v>0</v>
      </c>
      <c r="G22" s="11">
        <v>2466</v>
      </c>
    </row>
    <row r="23" spans="1:7" ht="12" customHeight="1" x14ac:dyDescent="0.2">
      <c r="A23" s="2" t="s">
        <v>66</v>
      </c>
      <c r="B23" s="11">
        <v>181</v>
      </c>
      <c r="C23" s="11">
        <v>1</v>
      </c>
      <c r="D23" s="11">
        <v>176</v>
      </c>
      <c r="E23" s="11">
        <v>0</v>
      </c>
      <c r="F23" s="11">
        <v>0</v>
      </c>
      <c r="G23" s="11">
        <v>358</v>
      </c>
    </row>
    <row r="24" spans="1:7" ht="12" customHeight="1" x14ac:dyDescent="0.2">
      <c r="A24" s="2" t="s">
        <v>40</v>
      </c>
      <c r="B24" s="11">
        <v>568</v>
      </c>
      <c r="C24" s="11">
        <v>0</v>
      </c>
      <c r="D24" s="11">
        <v>0</v>
      </c>
      <c r="E24" s="11">
        <v>22083</v>
      </c>
      <c r="F24" s="11">
        <v>0</v>
      </c>
      <c r="G24" s="11">
        <v>22651</v>
      </c>
    </row>
    <row r="25" spans="1:7" ht="12" customHeight="1" x14ac:dyDescent="0.2">
      <c r="A25" s="2" t="s">
        <v>41</v>
      </c>
      <c r="B25" s="11">
        <v>26371</v>
      </c>
      <c r="C25" s="11">
        <v>4</v>
      </c>
      <c r="D25" s="11">
        <v>737</v>
      </c>
      <c r="E25" s="11">
        <v>654</v>
      </c>
      <c r="F25" s="11">
        <v>0</v>
      </c>
      <c r="G25" s="11">
        <v>27766</v>
      </c>
    </row>
    <row r="26" spans="1:7" ht="12" customHeight="1" x14ac:dyDescent="0.2">
      <c r="A26" s="2" t="s">
        <v>70</v>
      </c>
      <c r="B26" s="11">
        <v>1023</v>
      </c>
      <c r="C26" s="11">
        <v>0</v>
      </c>
      <c r="D26" s="11">
        <v>1422</v>
      </c>
      <c r="E26" s="11">
        <v>1</v>
      </c>
      <c r="F26" s="11">
        <v>0</v>
      </c>
      <c r="G26" s="11">
        <v>2447</v>
      </c>
    </row>
    <row r="27" spans="1:7" ht="12" customHeight="1" x14ac:dyDescent="0.2">
      <c r="A27" s="2" t="s">
        <v>47</v>
      </c>
      <c r="B27" s="11">
        <v>3345</v>
      </c>
      <c r="C27" s="11">
        <v>37</v>
      </c>
      <c r="D27" s="11">
        <v>1106</v>
      </c>
      <c r="E27" s="11">
        <v>1</v>
      </c>
      <c r="F27" s="11">
        <v>0</v>
      </c>
      <c r="G27" s="11">
        <v>4489</v>
      </c>
    </row>
    <row r="28" spans="1:7" ht="12" customHeight="1" x14ac:dyDescent="0.2">
      <c r="A28" s="2" t="s">
        <v>64</v>
      </c>
      <c r="B28" s="11">
        <v>1107</v>
      </c>
      <c r="C28" s="11">
        <v>16</v>
      </c>
      <c r="D28" s="11">
        <v>87</v>
      </c>
      <c r="E28" s="11">
        <v>0</v>
      </c>
      <c r="F28" s="11">
        <v>0</v>
      </c>
      <c r="G28" s="11">
        <v>1211</v>
      </c>
    </row>
    <row r="29" spans="1:7" ht="12" customHeight="1" x14ac:dyDescent="0.2">
      <c r="A29" s="2" t="s">
        <v>46</v>
      </c>
      <c r="B29" s="11">
        <v>4894</v>
      </c>
      <c r="C29" s="11">
        <v>244</v>
      </c>
      <c r="D29" s="11">
        <v>8</v>
      </c>
      <c r="E29" s="11">
        <v>0</v>
      </c>
      <c r="F29" s="11">
        <v>0</v>
      </c>
      <c r="G29" s="11">
        <v>5147</v>
      </c>
    </row>
    <row r="30" spans="1:7" ht="12" customHeight="1" x14ac:dyDescent="0.2">
      <c r="A30" s="2" t="s">
        <v>45</v>
      </c>
      <c r="B30" s="11">
        <v>2588</v>
      </c>
      <c r="C30" s="11">
        <v>960</v>
      </c>
      <c r="D30" s="11">
        <v>103</v>
      </c>
      <c r="E30" s="11">
        <v>0</v>
      </c>
      <c r="F30" s="11">
        <v>0</v>
      </c>
      <c r="G30" s="11">
        <v>3651</v>
      </c>
    </row>
    <row r="31" spans="1:7" ht="12" customHeight="1" x14ac:dyDescent="0.2">
      <c r="A31" s="2" t="s">
        <v>43</v>
      </c>
      <c r="B31" s="11">
        <v>1465</v>
      </c>
      <c r="C31" s="11">
        <v>7240</v>
      </c>
      <c r="D31" s="11">
        <v>142</v>
      </c>
      <c r="E31" s="11">
        <v>0</v>
      </c>
      <c r="F31" s="11">
        <v>10088</v>
      </c>
      <c r="G31" s="11">
        <v>18936</v>
      </c>
    </row>
    <row r="32" spans="1:7" ht="12" customHeight="1" x14ac:dyDescent="0.2">
      <c r="A32" s="2" t="s">
        <v>49</v>
      </c>
      <c r="B32" s="11">
        <v>1611</v>
      </c>
      <c r="C32" s="11">
        <v>1006</v>
      </c>
      <c r="D32" s="11">
        <v>328</v>
      </c>
      <c r="E32" s="11">
        <v>0</v>
      </c>
      <c r="F32" s="11">
        <v>0</v>
      </c>
      <c r="G32" s="11">
        <v>2945</v>
      </c>
    </row>
    <row r="33" spans="1:7" ht="12" customHeight="1" x14ac:dyDescent="0.2">
      <c r="A33" s="2" t="s">
        <v>42</v>
      </c>
      <c r="B33" s="11">
        <v>4907</v>
      </c>
      <c r="C33" s="11">
        <v>9926</v>
      </c>
      <c r="D33" s="11">
        <v>128</v>
      </c>
      <c r="E33" s="11">
        <v>2</v>
      </c>
      <c r="F33" s="11">
        <v>0</v>
      </c>
      <c r="G33" s="11">
        <v>14963</v>
      </c>
    </row>
    <row r="34" spans="1:7" ht="12" customHeight="1" x14ac:dyDescent="0.2">
      <c r="A34" s="2" t="s">
        <v>44</v>
      </c>
      <c r="B34" s="11">
        <v>1195</v>
      </c>
      <c r="C34" s="11">
        <v>2848</v>
      </c>
      <c r="D34" s="11">
        <v>26</v>
      </c>
      <c r="E34" s="11">
        <v>0</v>
      </c>
      <c r="F34" s="11">
        <v>429</v>
      </c>
      <c r="G34" s="11">
        <v>4498</v>
      </c>
    </row>
    <row r="35" spans="1:7" ht="12" customHeight="1" x14ac:dyDescent="0.2">
      <c r="A35" s="2" t="s">
        <v>62</v>
      </c>
      <c r="B35" s="11">
        <v>1040</v>
      </c>
      <c r="C35" s="11">
        <v>2408</v>
      </c>
      <c r="D35" s="11">
        <v>1239</v>
      </c>
      <c r="E35" s="11">
        <v>0</v>
      </c>
      <c r="F35" s="11">
        <v>0</v>
      </c>
      <c r="G35" s="11">
        <v>4687</v>
      </c>
    </row>
    <row r="36" spans="1:7" ht="12" customHeight="1" x14ac:dyDescent="0.2">
      <c r="A36" s="2" t="s">
        <v>68</v>
      </c>
      <c r="B36" s="11">
        <v>19</v>
      </c>
      <c r="C36" s="11">
        <v>257</v>
      </c>
      <c r="D36" s="11">
        <v>412</v>
      </c>
      <c r="E36" s="11">
        <v>0</v>
      </c>
      <c r="F36" s="11">
        <v>0</v>
      </c>
      <c r="G36" s="11">
        <v>688</v>
      </c>
    </row>
    <row r="37" spans="1:7" ht="12" customHeight="1" x14ac:dyDescent="0.2">
      <c r="A37" s="2" t="s">
        <v>69</v>
      </c>
      <c r="B37" s="11">
        <v>281</v>
      </c>
      <c r="C37" s="11">
        <v>634</v>
      </c>
      <c r="D37" s="11">
        <v>877</v>
      </c>
      <c r="E37" s="11">
        <v>0</v>
      </c>
      <c r="F37" s="11">
        <v>1</v>
      </c>
      <c r="G37" s="11">
        <v>1794</v>
      </c>
    </row>
    <row r="38" spans="1:7" ht="12" customHeight="1" x14ac:dyDescent="0.2">
      <c r="A38" s="2" t="s">
        <v>63</v>
      </c>
      <c r="B38" s="11">
        <v>124</v>
      </c>
      <c r="C38" s="11">
        <v>111</v>
      </c>
      <c r="D38" s="11">
        <v>18</v>
      </c>
      <c r="E38" s="11">
        <v>0</v>
      </c>
      <c r="F38" s="11">
        <v>0</v>
      </c>
      <c r="G38" s="11">
        <v>253</v>
      </c>
    </row>
    <row r="39" spans="1:7" ht="12" customHeight="1" x14ac:dyDescent="0.2">
      <c r="A39" s="43" t="s">
        <v>53</v>
      </c>
      <c r="B39" s="11">
        <v>0</v>
      </c>
      <c r="C39" s="11">
        <v>0</v>
      </c>
      <c r="D39" s="11">
        <v>0</v>
      </c>
      <c r="E39" s="11">
        <v>820</v>
      </c>
      <c r="F39" s="11">
        <v>0</v>
      </c>
      <c r="G39" s="11">
        <v>820</v>
      </c>
    </row>
    <row r="40" spans="1:7" ht="12" customHeight="1" x14ac:dyDescent="0.2">
      <c r="A40" s="43" t="s">
        <v>59</v>
      </c>
      <c r="B40" s="11">
        <v>677</v>
      </c>
      <c r="C40" s="11">
        <v>0</v>
      </c>
      <c r="D40" s="11">
        <v>16</v>
      </c>
      <c r="E40" s="11">
        <v>33</v>
      </c>
      <c r="F40" s="11">
        <v>4</v>
      </c>
      <c r="G40" s="11">
        <v>730</v>
      </c>
    </row>
    <row r="41" spans="1:7" ht="12" customHeight="1" x14ac:dyDescent="0.2">
      <c r="A41" s="43" t="s">
        <v>50</v>
      </c>
      <c r="B41" s="11">
        <v>161</v>
      </c>
      <c r="C41" s="11">
        <v>44</v>
      </c>
      <c r="D41" s="11">
        <v>16</v>
      </c>
      <c r="E41" s="11">
        <v>0</v>
      </c>
      <c r="F41" s="11">
        <v>0</v>
      </c>
      <c r="G41" s="11">
        <v>221</v>
      </c>
    </row>
    <row r="42" spans="1:7" ht="12" customHeight="1" x14ac:dyDescent="0.2">
      <c r="A42" s="43" t="s">
        <v>146</v>
      </c>
      <c r="B42" s="11">
        <v>2731</v>
      </c>
      <c r="C42" s="11">
        <v>859</v>
      </c>
      <c r="D42" s="11">
        <v>459</v>
      </c>
      <c r="E42" s="11">
        <v>31</v>
      </c>
      <c r="F42" s="11">
        <v>1982</v>
      </c>
      <c r="G42" s="11">
        <v>6062</v>
      </c>
    </row>
    <row r="43" spans="1:7" ht="12" customHeight="1" x14ac:dyDescent="0.2">
      <c r="A43" s="43" t="s">
        <v>52</v>
      </c>
      <c r="B43" s="11">
        <v>0</v>
      </c>
      <c r="C43" s="11">
        <v>0</v>
      </c>
      <c r="D43" s="11">
        <v>0</v>
      </c>
      <c r="E43" s="11">
        <v>0</v>
      </c>
      <c r="F43" s="11">
        <v>0</v>
      </c>
      <c r="G43" s="11">
        <v>0</v>
      </c>
    </row>
    <row r="44" spans="1:7" ht="12" customHeight="1" x14ac:dyDescent="0.2">
      <c r="A44" s="43" t="s">
        <v>54</v>
      </c>
      <c r="B44" s="11">
        <v>0</v>
      </c>
      <c r="C44" s="11">
        <v>0</v>
      </c>
      <c r="D44" s="11">
        <v>0</v>
      </c>
      <c r="E44" s="11">
        <v>0</v>
      </c>
      <c r="F44" s="11">
        <v>0</v>
      </c>
      <c r="G44" s="11">
        <v>0</v>
      </c>
    </row>
    <row r="45" spans="1:7" ht="12" customHeight="1" x14ac:dyDescent="0.2">
      <c r="A45" s="43" t="s">
        <v>55</v>
      </c>
      <c r="B45" s="11">
        <v>47</v>
      </c>
      <c r="C45" s="11">
        <v>18</v>
      </c>
      <c r="D45" s="11">
        <v>725</v>
      </c>
      <c r="E45" s="11">
        <v>0</v>
      </c>
      <c r="F45" s="11">
        <v>44</v>
      </c>
      <c r="G45" s="11">
        <v>834</v>
      </c>
    </row>
    <row r="46" spans="1:7" ht="12" customHeight="1" x14ac:dyDescent="0.2">
      <c r="A46" s="43" t="s">
        <v>60</v>
      </c>
      <c r="B46" s="11">
        <v>0</v>
      </c>
      <c r="C46" s="11">
        <v>0</v>
      </c>
      <c r="D46" s="11">
        <v>0</v>
      </c>
      <c r="E46" s="11">
        <v>0</v>
      </c>
      <c r="F46" s="11">
        <v>0</v>
      </c>
      <c r="G46" s="11">
        <v>0</v>
      </c>
    </row>
    <row r="47" spans="1:7" ht="12" customHeight="1" x14ac:dyDescent="0.2">
      <c r="A47" s="43" t="s">
        <v>57</v>
      </c>
      <c r="B47" s="11">
        <v>119</v>
      </c>
      <c r="C47" s="11">
        <v>63</v>
      </c>
      <c r="D47" s="11">
        <v>0</v>
      </c>
      <c r="E47" s="11">
        <v>0</v>
      </c>
      <c r="F47" s="11">
        <v>0</v>
      </c>
      <c r="G47" s="11">
        <v>183</v>
      </c>
    </row>
    <row r="48" spans="1:7" ht="12" customHeight="1" x14ac:dyDescent="0.2">
      <c r="A48" s="43" t="s">
        <v>58</v>
      </c>
      <c r="B48" s="11">
        <v>7</v>
      </c>
      <c r="C48" s="11">
        <v>3</v>
      </c>
      <c r="D48" s="11">
        <v>1</v>
      </c>
      <c r="E48" s="11">
        <v>0</v>
      </c>
      <c r="F48" s="11">
        <v>0</v>
      </c>
      <c r="G48" s="11">
        <v>11</v>
      </c>
    </row>
    <row r="49" spans="1:7" ht="12" customHeight="1" x14ac:dyDescent="0.2">
      <c r="A49" s="43" t="s">
        <v>51</v>
      </c>
      <c r="B49" s="11">
        <v>0</v>
      </c>
      <c r="C49" s="11">
        <v>0</v>
      </c>
      <c r="D49" s="11">
        <v>0</v>
      </c>
      <c r="E49" s="11">
        <v>0</v>
      </c>
      <c r="F49" s="11">
        <v>0</v>
      </c>
      <c r="G49" s="11">
        <v>0</v>
      </c>
    </row>
    <row r="50" spans="1:7" ht="12" customHeight="1" x14ac:dyDescent="0.2">
      <c r="A50" s="3" t="s">
        <v>71</v>
      </c>
      <c r="B50" s="11">
        <v>259</v>
      </c>
      <c r="C50" s="11">
        <v>0</v>
      </c>
      <c r="D50" s="11">
        <v>22</v>
      </c>
      <c r="E50" s="11">
        <v>5</v>
      </c>
      <c r="F50" s="11">
        <v>0</v>
      </c>
      <c r="G50" s="11">
        <v>285</v>
      </c>
    </row>
    <row r="51" spans="1:7" ht="12" customHeight="1" x14ac:dyDescent="0.2">
      <c r="A51" s="2" t="s">
        <v>21</v>
      </c>
      <c r="B51" s="11">
        <v>70619</v>
      </c>
      <c r="C51" s="11">
        <v>26805</v>
      </c>
      <c r="D51" s="11">
        <v>39832</v>
      </c>
      <c r="E51" s="11">
        <v>34033</v>
      </c>
      <c r="F51" s="11">
        <v>13777</v>
      </c>
      <c r="G51" s="11">
        <v>185066</v>
      </c>
    </row>
    <row r="52" spans="1:7" ht="12" customHeight="1" x14ac:dyDescent="0.2">
      <c r="A52" s="7"/>
      <c r="B52" s="17"/>
      <c r="C52" s="17"/>
      <c r="D52" s="17"/>
      <c r="E52" s="17"/>
      <c r="F52" s="17"/>
      <c r="G52" s="17"/>
    </row>
    <row r="53" spans="1:7" ht="12" customHeight="1" x14ac:dyDescent="0.2">
      <c r="A53" s="44" t="s">
        <v>95</v>
      </c>
    </row>
    <row r="108" spans="8:8" ht="12" customHeight="1" x14ac:dyDescent="0.2">
      <c r="H108" s="18"/>
    </row>
  </sheetData>
  <mergeCells count="4">
    <mergeCell ref="B15:G15"/>
    <mergeCell ref="B3:H3"/>
    <mergeCell ref="B4:G4"/>
    <mergeCell ref="B5:G5"/>
  </mergeCells>
  <pageMargins left="0.7" right="0.7" top="0.75" bottom="0.75" header="0.3" footer="0.3"/>
  <pageSetup paperSize="9" scale="42"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Voorblad</vt:lpstr>
      <vt:lpstr>Inhoudsopgave</vt:lpstr>
      <vt:lpstr>Toelichting</vt:lpstr>
      <vt:lpstr>Bronbestanden</vt:lpstr>
      <vt:lpstr>Tabel 6.1</vt:lpstr>
      <vt:lpstr>Tabel 6.2</vt:lpstr>
      <vt:lpstr>Tabel 6.3</vt:lpstr>
      <vt:lpstr>Tabel 6.4</vt:lpstr>
      <vt:lpstr>Tabel 6.5</vt:lpstr>
      <vt:lpstr>Tabel 6.6</vt:lpstr>
      <vt:lpstr>Tabel 6.7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 Wong</dc:creator>
  <cp:lastModifiedBy>Lammertsma, A. (Alex)</cp:lastModifiedBy>
  <cp:lastPrinted>2019-08-21T09:33:23Z</cp:lastPrinted>
  <dcterms:created xsi:type="dcterms:W3CDTF">2019-04-02T07:28:55Z</dcterms:created>
  <dcterms:modified xsi:type="dcterms:W3CDTF">2019-08-27T07:57:32Z</dcterms:modified>
</cp:coreProperties>
</file>