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Werk onderhanden\Lopende Projecten\1.Nederland Handelsland\Correcties op tabellen\Tabellen Nederland Handelsland-EN\"/>
    </mc:Choice>
  </mc:AlternateContent>
  <bookViews>
    <workbookView xWindow="0" yWindow="0" windowWidth="23040" windowHeight="9060" tabRatio="697" activeTab="3"/>
  </bookViews>
  <sheets>
    <sheet name="Preface" sheetId="5" r:id="rId1"/>
    <sheet name="Contents" sheetId="36" r:id="rId2"/>
    <sheet name="Explanation" sheetId="37" r:id="rId3"/>
    <sheet name="Source files" sheetId="38" r:id="rId4"/>
    <sheet name="Table 7.1" sheetId="4" r:id="rId5"/>
    <sheet name="Table 7.2" sheetId="15" r:id="rId6"/>
    <sheet name="Table 7.3" sheetId="6" r:id="rId7"/>
    <sheet name="Table 7.4" sheetId="17" r:id="rId8"/>
    <sheet name="Table 7.5" sheetId="18" r:id="rId9"/>
    <sheet name="Table 7.6" sheetId="19" r:id="rId10"/>
    <sheet name="Table 7.7" sheetId="35" r:id="rId11"/>
    <sheet name="Table 7.8" sheetId="31" r:id="rId12"/>
    <sheet name="Table 7.9" sheetId="20"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6" l="1"/>
  <c r="B16" i="36" l="1"/>
  <c r="B15" i="36"/>
  <c r="B14" i="36"/>
  <c r="B13" i="36"/>
  <c r="B12" i="36"/>
  <c r="B11" i="36"/>
  <c r="B10" i="36"/>
  <c r="B9" i="36"/>
  <c r="B8" i="36"/>
</calcChain>
</file>

<file path=xl/sharedStrings.xml><?xml version="1.0" encoding="utf-8"?>
<sst xmlns="http://schemas.openxmlformats.org/spreadsheetml/2006/main" count="1365" uniqueCount="1365">
  <si>
    <t>CBS, Information development and Output</t>
  </si>
  <si>
    <r>
      <rPr>
        <sz val="9"/>
        <color theme="1"/>
        <rFont val="Arial"/>
        <family val="2"/>
      </rPr>
      <t>Cyprus</t>
    </r>
  </si>
  <si>
    <r>
      <rPr>
        <sz val="9"/>
        <color theme="1"/>
        <rFont val="Arial"/>
        <family val="2"/>
      </rPr>
      <t>Finland</t>
    </r>
  </si>
  <si>
    <r>
      <rPr>
        <sz val="9"/>
        <color theme="1"/>
        <rFont val="Arial"/>
        <family val="2"/>
      </rPr>
      <t>Malta</t>
    </r>
  </si>
  <si>
    <r>
      <rPr>
        <sz val="9"/>
        <color theme="1"/>
        <rFont val="Arial"/>
        <family val="2"/>
      </rPr>
      <t>Portugal</t>
    </r>
  </si>
  <si>
    <r>
      <rPr>
        <sz val="9"/>
        <rFont val="Arial"/>
        <family val="2"/>
      </rPr>
      <t>Canada</t>
    </r>
  </si>
  <si>
    <r>
      <rPr>
        <sz val="9"/>
        <rFont val="Arial"/>
        <family val="2"/>
      </rPr>
      <t>China</t>
    </r>
  </si>
  <si>
    <r>
      <rPr>
        <sz val="9"/>
        <rFont val="Arial"/>
        <family val="2"/>
      </rPr>
      <t>India</t>
    </r>
  </si>
  <si>
    <r>
      <rPr>
        <sz val="9"/>
        <rFont val="Arial"/>
        <family val="2"/>
      </rPr>
      <t>Japan</t>
    </r>
  </si>
  <si>
    <r>
      <rPr>
        <sz val="9"/>
        <rFont val="Arial"/>
        <family val="2"/>
      </rPr>
      <t>2015**</t>
    </r>
  </si>
  <si>
    <r>
      <rPr>
        <sz val="9"/>
        <rFont val="Arial"/>
        <family val="2"/>
      </rPr>
      <t>2016*</t>
    </r>
  </si>
  <si>
    <r>
      <rPr>
        <sz val="9"/>
        <rFont val="Arial"/>
        <family val="2"/>
      </rPr>
      <t>Iran</t>
    </r>
  </si>
  <si>
    <r>
      <rPr>
        <sz val="9"/>
        <rFont val="Arial"/>
        <family val="2"/>
      </rPr>
      <t>Mexico</t>
    </r>
  </si>
  <si>
    <r>
      <rPr>
        <sz val="9"/>
        <rFont val="Arial"/>
        <family val="2"/>
      </rPr>
      <t>Nigeria</t>
    </r>
  </si>
  <si>
    <r>
      <rPr>
        <sz val="9"/>
        <rFont val="Arial"/>
        <family val="2"/>
      </rPr>
      <t>Taiwan</t>
    </r>
  </si>
  <si>
    <r>
      <rPr>
        <b/>
        <sz val="9"/>
        <rFont val="Arial"/>
        <family val="2"/>
      </rPr>
      <t>ASEAN-5</t>
    </r>
  </si>
  <si>
    <r>
      <rPr>
        <sz val="9"/>
        <rFont val="Arial"/>
        <family val="2"/>
      </rPr>
      <t>Singapore</t>
    </r>
  </si>
  <si>
    <r>
      <rPr>
        <sz val="9"/>
        <rFont val="Arial"/>
        <family val="2"/>
      </rPr>
      <t>Thailand</t>
    </r>
  </si>
  <si>
    <r>
      <rPr>
        <sz val="9"/>
        <rFont val="Arial"/>
        <family val="2"/>
      </rPr>
      <t>Vietnam</t>
    </r>
  </si>
  <si>
    <r>
      <rPr>
        <sz val="9"/>
        <rFont val="Arial"/>
        <family val="2"/>
      </rPr>
      <t>Bahrain</t>
    </r>
  </si>
  <si>
    <r>
      <rPr>
        <sz val="9"/>
        <rFont val="Arial"/>
        <family val="2"/>
      </rPr>
      <t>Oman</t>
    </r>
  </si>
  <si>
    <r>
      <rPr>
        <sz val="9"/>
        <rFont val="Arial"/>
        <family val="2"/>
      </rPr>
      <t>Qatar</t>
    </r>
  </si>
  <si>
    <t>https://statistiek.dnb.nl/downloads/index.aspx#/details/posities-directe-investeringen-uitgesplitst-naar-geografie-en-bedrijfsklasse-jaar/dataset/ea9fd02d-c53b-4c66-b9f9-de406e8371e3/resource/ad645c61-091d-41a2-9c62-c815c38d8606</t>
  </si>
  <si>
    <t>https://statistiek.dnb.nl/downloads/index.aspx#/details/transacties-directe-investeringen-uitgesplitst-naar-geografie-kwartaal/dataset/b2eddcc5-20c5-4e17-b3a7-0cdd78712c83/resource/1d257896-7abb-47ce-8c0a-ba6cde540c5b</t>
  </si>
  <si>
    <t>https://statistiek.dnb.nl/downloads/index.aspx#/details/posities-directe-investeringen-uitgesplitst-naar-land-jaar/dataset/8b8eec9a-8a93-4bc4-8154-a37f5be503bd/resource/fda1e87d-6b31-41dd-aef9-f7d93530d971</t>
  </si>
  <si>
    <r>
      <rPr>
        <b/>
        <sz val="9"/>
        <rFont val="Arial"/>
        <family val="2"/>
      </rPr>
      <t>Total</t>
    </r>
  </si>
  <si>
    <r>
      <rPr>
        <sz val="9"/>
        <color theme="1"/>
        <rFont val="Arial"/>
        <family val="2"/>
      </rPr>
      <t>European Union</t>
    </r>
  </si>
  <si>
    <r>
      <rPr>
        <sz val="9"/>
        <color theme="1"/>
        <rFont val="Arial"/>
        <family val="2"/>
      </rPr>
      <t>Euro area (EMU)</t>
    </r>
  </si>
  <si>
    <r>
      <rPr>
        <sz val="9"/>
        <rFont val="Arial"/>
        <family val="2"/>
      </rPr>
      <t>Belgium</t>
    </r>
  </si>
  <si>
    <r>
      <rPr>
        <sz val="9"/>
        <rFont val="Arial"/>
        <family val="2"/>
      </rPr>
      <t>Germany</t>
    </r>
  </si>
  <si>
    <r>
      <rPr>
        <sz val="9"/>
        <color theme="1"/>
        <rFont val="Arial"/>
        <family val="2"/>
      </rPr>
      <t>Estonia</t>
    </r>
  </si>
  <si>
    <r>
      <rPr>
        <sz val="9"/>
        <color theme="1"/>
        <rFont val="Arial"/>
        <family val="2"/>
      </rPr>
      <t>Greece</t>
    </r>
  </si>
  <si>
    <r>
      <rPr>
        <sz val="9"/>
        <color theme="1"/>
        <rFont val="Arial"/>
        <family val="2"/>
      </rPr>
      <t>Ireland</t>
    </r>
  </si>
  <si>
    <r>
      <rPr>
        <sz val="9"/>
        <rFont val="Arial"/>
        <family val="2"/>
      </rPr>
      <t>Italy</t>
    </r>
  </si>
  <si>
    <r>
      <rPr>
        <sz val="9"/>
        <color theme="1"/>
        <rFont val="Arial"/>
        <family val="2"/>
      </rPr>
      <t>Latvia</t>
    </r>
  </si>
  <si>
    <r>
      <rPr>
        <sz val="9"/>
        <color theme="1"/>
        <rFont val="Arial"/>
        <family val="2"/>
      </rPr>
      <t>Lithuania</t>
    </r>
  </si>
  <si>
    <r>
      <rPr>
        <sz val="9"/>
        <color theme="1"/>
        <rFont val="Arial"/>
        <family val="2"/>
      </rPr>
      <t>Luxembourg</t>
    </r>
  </si>
  <si>
    <r>
      <rPr>
        <sz val="9"/>
        <color theme="1"/>
        <rFont val="Arial"/>
        <family val="2"/>
      </rPr>
      <t>Austria</t>
    </r>
  </si>
  <si>
    <r>
      <rPr>
        <sz val="9"/>
        <color theme="1"/>
        <rFont val="Arial"/>
        <family val="2"/>
      </rPr>
      <t>Slovenia</t>
    </r>
  </si>
  <si>
    <r>
      <rPr>
        <sz val="9"/>
        <color theme="1"/>
        <rFont val="Arial"/>
        <family val="2"/>
      </rPr>
      <t>Slovakia</t>
    </r>
  </si>
  <si>
    <r>
      <rPr>
        <sz val="9"/>
        <color theme="1"/>
        <rFont val="Arial"/>
        <family val="2"/>
      </rPr>
      <t>Spain</t>
    </r>
  </si>
  <si>
    <r>
      <rPr>
        <sz val="9"/>
        <color theme="1"/>
        <rFont val="Arial"/>
        <family val="2"/>
      </rPr>
      <t>EU countries outside the euro area</t>
    </r>
  </si>
  <si>
    <r>
      <rPr>
        <sz val="9"/>
        <color theme="1"/>
        <rFont val="Arial"/>
        <family val="2"/>
      </rPr>
      <t>Bulgaria</t>
    </r>
  </si>
  <si>
    <r>
      <rPr>
        <sz val="9"/>
        <color theme="1"/>
        <rFont val="Arial"/>
        <family val="2"/>
      </rPr>
      <t>Denmark</t>
    </r>
  </si>
  <si>
    <r>
      <rPr>
        <sz val="9"/>
        <rFont val="Arial"/>
        <family val="2"/>
      </rPr>
      <t>Poland</t>
    </r>
  </si>
  <si>
    <r>
      <rPr>
        <sz val="9"/>
        <color theme="1"/>
        <rFont val="Arial"/>
        <family val="2"/>
      </rPr>
      <t>Romania</t>
    </r>
  </si>
  <si>
    <r>
      <rPr>
        <sz val="9"/>
        <rFont val="Arial"/>
        <family val="2"/>
      </rPr>
      <t>United Kingdom</t>
    </r>
  </si>
  <si>
    <r>
      <rPr>
        <sz val="9"/>
        <color theme="1"/>
        <rFont val="Arial"/>
        <family val="2"/>
      </rPr>
      <t>Sweden</t>
    </r>
  </si>
  <si>
    <r>
      <rPr>
        <sz val="9"/>
        <color theme="1"/>
        <rFont val="Arial"/>
        <family val="2"/>
      </rPr>
      <t>Rest of Europe</t>
    </r>
  </si>
  <si>
    <r>
      <rPr>
        <sz val="9"/>
        <color theme="1"/>
        <rFont val="Arial"/>
        <family val="2"/>
      </rPr>
      <t>Norway</t>
    </r>
  </si>
  <si>
    <r>
      <rPr>
        <sz val="9"/>
        <rFont val="Arial"/>
        <family val="2"/>
      </rPr>
      <t>Russia</t>
    </r>
  </si>
  <si>
    <r>
      <rPr>
        <sz val="9"/>
        <color theme="1"/>
        <rFont val="Arial"/>
        <family val="2"/>
      </rPr>
      <t>Switzerland</t>
    </r>
  </si>
  <si>
    <r>
      <rPr>
        <sz val="9"/>
        <color theme="1"/>
        <rFont val="Arial"/>
        <family val="2"/>
      </rPr>
      <t>Other countries</t>
    </r>
  </si>
  <si>
    <r>
      <rPr>
        <sz val="9"/>
        <rFont val="Arial"/>
        <family val="2"/>
      </rPr>
      <t>Brazil</t>
    </r>
  </si>
  <si>
    <r>
      <rPr>
        <sz val="9"/>
        <color theme="1"/>
        <rFont val="Arial"/>
        <family val="2"/>
      </rPr>
      <t>Hong Kong</t>
    </r>
  </si>
  <si>
    <r>
      <rPr>
        <sz val="9"/>
        <color theme="1"/>
        <rFont val="Arial"/>
        <family val="2"/>
      </rPr>
      <t>United States</t>
    </r>
  </si>
  <si>
    <r>
      <rPr>
        <b/>
        <sz val="9"/>
        <color theme="1"/>
        <rFont val="Arial"/>
        <family val="2"/>
      </rPr>
      <t>Table 7.1</t>
    </r>
  </si>
  <si>
    <r>
      <rPr>
        <sz val="9"/>
        <rFont val="Arial"/>
        <family val="2"/>
      </rPr>
      <t>France</t>
    </r>
  </si>
  <si>
    <r>
      <rPr>
        <sz val="9"/>
        <color theme="1"/>
        <rFont val="Arial"/>
        <family val="2"/>
      </rPr>
      <t>Other EU countries</t>
    </r>
  </si>
  <si>
    <r>
      <rPr>
        <sz val="9"/>
        <color theme="1"/>
        <rFont val="Arial"/>
        <family val="2"/>
      </rPr>
      <t>ABC and SSS islands</t>
    </r>
    <r>
      <rPr>
        <vertAlign val="superscript"/>
        <sz val="9"/>
        <color theme="1"/>
        <rFont val="Arial"/>
        <family val="2"/>
      </rPr>
      <t>1)</t>
    </r>
  </si>
  <si>
    <r>
      <rPr>
        <sz val="9"/>
        <color theme="1"/>
        <rFont val="Arial"/>
        <family val="2"/>
      </rPr>
      <t>1) The ABC islands consist of Aruba, Bonaire and Curacao, and the SSS islands of Saba, St Eustatius and St Maarten</t>
    </r>
  </si>
  <si>
    <t/>
  </si>
  <si>
    <r>
      <rPr>
        <sz val="9"/>
        <rFont val="Arial"/>
        <family val="2"/>
      </rPr>
      <t>Argentina</t>
    </r>
  </si>
  <si>
    <r>
      <rPr>
        <sz val="9"/>
        <rFont val="Arial"/>
        <family val="2"/>
      </rPr>
      <t>Australia</t>
    </r>
  </si>
  <si>
    <r>
      <rPr>
        <sz val="9"/>
        <color theme="1"/>
        <rFont val="Arial"/>
        <family val="2"/>
      </rPr>
      <t>Bermuda</t>
    </r>
  </si>
  <si>
    <r>
      <rPr>
        <sz val="9"/>
        <color theme="1"/>
        <rFont val="Arial"/>
        <family val="2"/>
      </rPr>
      <t>Virgin Islands, British</t>
    </r>
  </si>
  <si>
    <r>
      <rPr>
        <sz val="9"/>
        <color theme="1"/>
        <rFont val="Arial"/>
        <family val="2"/>
      </rPr>
      <t>Cayman Islands</t>
    </r>
  </si>
  <si>
    <r>
      <rPr>
        <sz val="9"/>
        <color theme="1"/>
        <rFont val="Arial"/>
        <family val="2"/>
      </rPr>
      <t>Curaçao</t>
    </r>
  </si>
  <si>
    <r>
      <rPr>
        <sz val="9"/>
        <rFont val="Arial"/>
        <family val="2"/>
      </rPr>
      <t>Egypt</t>
    </r>
  </si>
  <si>
    <r>
      <rPr>
        <sz val="9"/>
        <rFont val="Arial"/>
        <family val="2"/>
      </rPr>
      <t>Indonesia</t>
    </r>
  </si>
  <si>
    <r>
      <rPr>
        <sz val="9"/>
        <rFont val="Arial"/>
        <family val="2"/>
      </rPr>
      <t>Iraq</t>
    </r>
  </si>
  <si>
    <r>
      <rPr>
        <sz val="9"/>
        <color theme="1"/>
        <rFont val="Arial"/>
        <family val="2"/>
      </rPr>
      <t>Israel</t>
    </r>
  </si>
  <si>
    <r>
      <rPr>
        <sz val="9"/>
        <color theme="1"/>
        <rFont val="Arial"/>
        <family val="2"/>
      </rPr>
      <t>Jersey</t>
    </r>
  </si>
  <si>
    <r>
      <rPr>
        <sz val="9"/>
        <rFont val="Arial"/>
        <family val="2"/>
      </rPr>
      <t>Jordan</t>
    </r>
  </si>
  <si>
    <r>
      <rPr>
        <sz val="9"/>
        <color theme="1"/>
        <rFont val="Arial"/>
        <family val="2"/>
      </rPr>
      <t>Kazakhstan</t>
    </r>
  </si>
  <si>
    <r>
      <rPr>
        <sz val="9"/>
        <rFont val="Arial"/>
        <family val="2"/>
      </rPr>
      <t>Kuwait</t>
    </r>
  </si>
  <si>
    <r>
      <rPr>
        <sz val="9"/>
        <rFont val="Arial"/>
        <family val="2"/>
      </rPr>
      <t>Lebanon</t>
    </r>
  </si>
  <si>
    <r>
      <rPr>
        <sz val="9"/>
        <rFont val="Arial"/>
        <family val="2"/>
      </rPr>
      <t>Malaysia</t>
    </r>
  </si>
  <si>
    <r>
      <rPr>
        <sz val="9"/>
        <rFont val="Arial"/>
        <family val="2"/>
      </rPr>
      <t>Morocco</t>
    </r>
  </si>
  <si>
    <r>
      <rPr>
        <sz val="9"/>
        <color theme="1"/>
        <rFont val="Arial"/>
        <family val="2"/>
      </rPr>
      <t>Puerto Rico</t>
    </r>
  </si>
  <si>
    <r>
      <rPr>
        <sz val="9"/>
        <rFont val="Arial"/>
        <family val="2"/>
      </rPr>
      <t>Tunesia</t>
    </r>
  </si>
  <si>
    <r>
      <rPr>
        <sz val="9"/>
        <rFont val="Arial"/>
        <family val="2"/>
      </rPr>
      <t>Turkey</t>
    </r>
  </si>
  <si>
    <r>
      <rPr>
        <sz val="9"/>
        <color theme="1"/>
        <rFont val="Arial"/>
        <family val="2"/>
      </rPr>
      <t>United Arab Emirates</t>
    </r>
  </si>
  <si>
    <r>
      <rPr>
        <sz val="9"/>
        <rFont val="Arial"/>
        <family val="2"/>
      </rPr>
      <t>United States</t>
    </r>
  </si>
  <si>
    <r>
      <rPr>
        <sz val="9"/>
        <rFont val="Arial"/>
        <family val="2"/>
      </rPr>
      <t>South Africa</t>
    </r>
  </si>
  <si>
    <r>
      <rPr>
        <sz val="9"/>
        <rFont val="Arial"/>
        <family val="2"/>
      </rPr>
      <t>South Korea</t>
    </r>
  </si>
  <si>
    <r>
      <rPr>
        <sz val="9"/>
        <color theme="1"/>
        <rFont val="Arial"/>
        <family val="2"/>
      </rPr>
      <t>Mining and quarrying, petroleum and chemicals</t>
    </r>
  </si>
  <si>
    <r>
      <rPr>
        <sz val="9"/>
        <color theme="1"/>
        <rFont val="Arial"/>
        <family val="2"/>
      </rPr>
      <t>Metal and electrical industry</t>
    </r>
  </si>
  <si>
    <r>
      <rPr>
        <sz val="9"/>
        <color theme="1"/>
        <rFont val="Arial"/>
        <family val="2"/>
      </rPr>
      <t>Food, beverages and tobacco</t>
    </r>
  </si>
  <si>
    <r>
      <rPr>
        <sz val="9"/>
        <color theme="1"/>
        <rFont val="Arial"/>
        <family val="2"/>
      </rPr>
      <t>Other manufacturing</t>
    </r>
  </si>
  <si>
    <r>
      <rPr>
        <sz val="9"/>
        <color theme="1"/>
        <rFont val="Arial"/>
        <family val="2"/>
      </rPr>
      <t>Trade</t>
    </r>
  </si>
  <si>
    <r>
      <rPr>
        <sz val="9"/>
        <color theme="1"/>
        <rFont val="Arial"/>
        <family val="2"/>
      </rPr>
      <t>Transport, storage and communication</t>
    </r>
  </si>
  <si>
    <r>
      <rPr>
        <sz val="9"/>
        <color theme="1"/>
        <rFont val="Arial"/>
        <family val="2"/>
      </rPr>
      <t>Banking and insurance, other financial institutions</t>
    </r>
  </si>
  <si>
    <r>
      <rPr>
        <sz val="9"/>
        <color theme="1"/>
        <rFont val="Arial"/>
        <family val="2"/>
      </rPr>
      <t>Other services</t>
    </r>
  </si>
  <si>
    <r>
      <rPr>
        <b/>
        <sz val="9"/>
        <rFont val="Arial"/>
        <family val="2"/>
      </rPr>
      <t>Inward</t>
    </r>
  </si>
  <si>
    <r>
      <rPr>
        <b/>
        <sz val="9"/>
        <rFont val="Arial"/>
        <family val="2"/>
      </rPr>
      <t>Outward</t>
    </r>
  </si>
  <si>
    <r>
      <rPr>
        <b/>
        <sz val="9"/>
        <color theme="1"/>
        <rFont val="Arial"/>
        <family val="2"/>
      </rPr>
      <t>Table 7.3</t>
    </r>
  </si>
  <si>
    <r>
      <rPr>
        <b/>
        <sz val="9"/>
        <color theme="1"/>
        <rFont val="Arial"/>
        <family val="2"/>
      </rPr>
      <t>Dutch direct investment flows by partner country, 2010-2018</t>
    </r>
  </si>
  <si>
    <r>
      <rPr>
        <b/>
        <sz val="9"/>
        <color theme="1"/>
        <rFont val="Arial"/>
        <family val="2"/>
      </rPr>
      <t>The Netherlands’ foreign direct investment position by partner country, 2010-2018, top 25 (sorted by ranking in 2018)</t>
    </r>
  </si>
  <si>
    <r>
      <rPr>
        <b/>
        <sz val="9"/>
        <color theme="1"/>
        <rFont val="Arial"/>
        <family val="2"/>
      </rPr>
      <t>Table 7.2</t>
    </r>
  </si>
  <si>
    <r>
      <rPr>
        <b/>
        <sz val="9"/>
        <color theme="1"/>
        <rFont val="Arial"/>
        <family val="2"/>
      </rPr>
      <t>Table 7.4</t>
    </r>
  </si>
  <si>
    <r>
      <rPr>
        <b/>
        <sz val="9"/>
        <color theme="1"/>
        <rFont val="Arial"/>
        <family val="2"/>
      </rPr>
      <t>Multinationals in the Netherlands, 2010-2016</t>
    </r>
  </si>
  <si>
    <r>
      <rPr>
        <sz val="9"/>
        <color theme="1"/>
        <rFont val="Arial"/>
        <family val="2"/>
      </rPr>
      <t>Number</t>
    </r>
  </si>
  <si>
    <r>
      <rPr>
        <b/>
        <sz val="9"/>
        <color theme="1"/>
        <rFont val="Arial"/>
        <family val="2"/>
      </rPr>
      <t>Table 7.5</t>
    </r>
  </si>
  <si>
    <r>
      <rPr>
        <b/>
        <sz val="9"/>
        <color theme="1"/>
        <rFont val="Arial"/>
        <family val="2"/>
      </rPr>
      <t>Multinationals in the Netherlands by sector, 2010-2016</t>
    </r>
  </si>
  <si>
    <r>
      <rPr>
        <sz val="9"/>
        <color theme="1"/>
        <rFont val="Arial"/>
        <family val="2"/>
      </rPr>
      <t>Foreign multinationals</t>
    </r>
  </si>
  <si>
    <r>
      <rPr>
        <sz val="9"/>
        <color theme="1"/>
        <rFont val="Arial"/>
        <family val="2"/>
      </rPr>
      <t>Dutch multinationals</t>
    </r>
  </si>
  <si>
    <r>
      <rPr>
        <sz val="9"/>
        <color theme="1"/>
        <rFont val="Arial"/>
        <family val="2"/>
      </rPr>
      <t>Non-multinationals</t>
    </r>
  </si>
  <si>
    <r>
      <rPr>
        <b/>
        <sz val="9"/>
        <color theme="1"/>
        <rFont val="Arial"/>
        <family val="2"/>
      </rPr>
      <t>Table 7.6</t>
    </r>
  </si>
  <si>
    <r>
      <rPr>
        <b/>
        <sz val="9"/>
        <color theme="1"/>
        <rFont val="Arial"/>
        <family val="2"/>
      </rPr>
      <t>Table 7.7</t>
    </r>
  </si>
  <si>
    <r>
      <rPr>
        <sz val="9"/>
        <rFont val="Arial"/>
        <family val="2"/>
      </rPr>
      <t>Saudi Arabia</t>
    </r>
  </si>
  <si>
    <r>
      <rPr>
        <sz val="8"/>
        <rFont val="Arial"/>
        <family val="2"/>
      </rPr>
      <t>.</t>
    </r>
  </si>
  <si>
    <r>
      <rPr>
        <b/>
        <sz val="9"/>
        <rFont val="Arial"/>
        <family val="2"/>
      </rPr>
      <t>Number of foreign subsidiaries under Dutch control by country and sector, 2010, 2015-2016</t>
    </r>
  </si>
  <si>
    <r>
      <rPr>
        <b/>
        <sz val="9"/>
        <rFont val="Arial"/>
        <family val="2"/>
      </rPr>
      <t>Individual countries</t>
    </r>
  </si>
  <si>
    <r>
      <rPr>
        <sz val="9"/>
        <color theme="1"/>
        <rFont val="Arial"/>
        <family val="2"/>
      </rPr>
      <t>United Kingdom</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</si>
  <si>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</si>
  <si>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</si>
  <si>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</si>
  <si>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Information and communication (J)</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</si>
  <si>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</si>
  <si>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</si>
  <si>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</si>
  <si>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b/>
        <sz val="9"/>
        <rFont val="Arial"/>
        <family val="2"/>
      </rPr>
      <t>Gulf region</t>
    </r>
  </si>
  <si>
    <r>
      <rPr>
        <b/>
        <sz val="9"/>
        <color theme="1"/>
        <rFont val="Arial"/>
        <family val="2"/>
      </rPr>
      <t>North Africa</t>
    </r>
  </si>
  <si>
    <r>
      <rPr>
        <sz val="9"/>
        <rFont val="Arial"/>
        <family val="2"/>
      </rPr>
      <t>Algeria</t>
    </r>
  </si>
  <si>
    <r>
      <rPr>
        <b/>
        <sz val="9"/>
        <rFont val="Arial"/>
        <family val="2"/>
      </rPr>
      <t xml:space="preserve">Total </t>
    </r>
    <r>
      <rPr>
        <b/>
        <vertAlign val="superscript"/>
        <sz val="9"/>
        <rFont val="Arial"/>
        <family val="2"/>
      </rPr>
      <t>1)</t>
    </r>
  </si>
  <si>
    <r>
      <rPr>
        <sz val="9"/>
        <rFont val="Arial"/>
        <family val="2"/>
      </rPr>
      <t>of which</t>
    </r>
  </si>
  <si>
    <r>
      <rPr>
        <b/>
        <sz val="9"/>
        <rFont val="Arial"/>
        <family val="2"/>
      </rPr>
      <t>Number of employed persons at foreign subsidiaries under Dutch control by country and sector, 2010 and 2015-2016</t>
    </r>
  </si>
  <si>
    <r>
      <rPr>
        <b/>
        <sz val="9"/>
        <rFont val="Arial"/>
        <family val="2"/>
      </rPr>
      <t>Table 7.8</t>
    </r>
  </si>
  <si>
    <r>
      <rPr>
        <sz val="9"/>
        <rFont val="Arial"/>
        <family val="2"/>
      </rPr>
      <t>United Arab Emirates</t>
    </r>
  </si>
  <si>
    <r>
      <rPr>
        <b/>
        <sz val="9"/>
        <rFont val="Arial"/>
        <family val="2"/>
      </rPr>
      <t>North Africa</t>
    </r>
  </si>
  <si>
    <r>
      <rPr>
        <b/>
        <sz val="9"/>
        <color theme="1"/>
        <rFont val="Arial"/>
        <family val="2"/>
      </rPr>
      <t xml:space="preserve">Source: </t>
    </r>
    <r>
      <rPr>
        <b/>
        <sz val="9"/>
        <color theme="1"/>
        <rFont val="Arial"/>
        <family val="2"/>
      </rPr>
      <t>DNB Tables 12.16 and 12.17</t>
    </r>
  </si>
  <si>
    <t>https://statistiek.dnb.nl/en/statistics/index.aspx</t>
  </si>
  <si>
    <t>https://statistiek.dnb.nl/en/statistics/index.aspx</t>
  </si>
  <si>
    <r>
      <rPr>
        <b/>
        <sz val="9"/>
        <color theme="1"/>
        <rFont val="Arial"/>
        <family val="2"/>
      </rPr>
      <t xml:space="preserve">Source: </t>
    </r>
    <r>
      <rPr>
        <b/>
        <sz val="9"/>
        <color theme="1"/>
        <rFont val="Arial"/>
        <family val="2"/>
      </rPr>
      <t>DNB Table 12.8</t>
    </r>
  </si>
  <si>
    <r>
      <rPr>
        <sz val="9"/>
        <color theme="1"/>
        <rFont val="Arial"/>
        <family val="2"/>
      </rPr>
      <t>B Mining and quarrying</t>
    </r>
  </si>
  <si>
    <r>
      <rPr>
        <sz val="9"/>
        <color theme="1"/>
        <rFont val="Arial"/>
        <family val="2"/>
      </rPr>
      <t>C Manufacturing</t>
    </r>
  </si>
  <si>
    <r>
      <rPr>
        <sz val="9"/>
        <color theme="1"/>
        <rFont val="Arial"/>
        <family val="2"/>
      </rPr>
      <t>D Energy supply</t>
    </r>
  </si>
  <si>
    <r>
      <rPr>
        <sz val="9"/>
        <color theme="1"/>
        <rFont val="Arial"/>
        <family val="2"/>
      </rPr>
      <t>E Water supply</t>
    </r>
  </si>
  <si>
    <r>
      <rPr>
        <sz val="9"/>
        <color theme="1"/>
        <rFont val="Arial"/>
        <family val="2"/>
      </rPr>
      <t>F Construction</t>
    </r>
  </si>
  <si>
    <r>
      <rPr>
        <sz val="9"/>
        <color theme="1"/>
        <rFont val="Arial"/>
        <family val="2"/>
      </rPr>
      <t>G Wholesale and retail trade</t>
    </r>
  </si>
  <si>
    <r>
      <rPr>
        <sz val="9"/>
        <color theme="1"/>
        <rFont val="Arial"/>
        <family val="2"/>
      </rPr>
      <t>H Transport and storage</t>
    </r>
  </si>
  <si>
    <r>
      <rPr>
        <sz val="9"/>
        <color theme="1"/>
        <rFont val="Arial"/>
        <family val="2"/>
      </rPr>
      <t>I Accommodation and food services</t>
    </r>
  </si>
  <si>
    <r>
      <rPr>
        <sz val="9"/>
        <color theme="1"/>
        <rFont val="Arial"/>
        <family val="2"/>
      </rPr>
      <t>J Information and communication</t>
    </r>
  </si>
  <si>
    <r>
      <rPr>
        <sz val="9"/>
        <color theme="1"/>
        <rFont val="Arial"/>
        <family val="2"/>
      </rPr>
      <t>L Real estate activities</t>
    </r>
  </si>
  <si>
    <r>
      <rPr>
        <sz val="9"/>
        <color theme="1"/>
        <rFont val="Arial"/>
        <family val="2"/>
      </rPr>
      <t>M Specialised business services</t>
    </r>
  </si>
  <si>
    <r>
      <rPr>
        <sz val="9"/>
        <color theme="1"/>
        <rFont val="Arial"/>
        <family val="2"/>
      </rPr>
      <t>N Renting/leasing and other business services</t>
    </r>
  </si>
  <si>
    <r>
      <rPr>
        <sz val="9"/>
        <color theme="1"/>
        <rFont val="Arial"/>
        <family val="2"/>
      </rPr>
      <t>95 Repair of personal and household goods</t>
    </r>
  </si>
  <si>
    <r>
      <rPr>
        <b/>
        <sz val="9"/>
        <color theme="1"/>
        <rFont val="Arial"/>
        <family val="2"/>
      </rPr>
      <t xml:space="preserve">Source: </t>
    </r>
    <r>
      <rPr>
        <b/>
        <sz val="9"/>
        <color theme="1"/>
        <rFont val="Arial"/>
        <family val="2"/>
      </rPr>
      <t>DNB Tables 12.18 and 12.19, Version as of 24 June 2019</t>
    </r>
  </si>
  <si>
    <r>
      <rPr>
        <sz val="9"/>
        <color theme="1"/>
        <rFont val="Arial"/>
        <family val="2"/>
      </rPr>
      <t>Algeria</t>
    </r>
  </si>
  <si>
    <r>
      <rPr>
        <b/>
        <sz val="9"/>
        <color theme="1"/>
        <rFont val="Arial"/>
        <family val="2"/>
      </rPr>
      <t>Foreign multinationals in the Netherlands by country of control, 2013-2016</t>
    </r>
  </si>
  <si>
    <r>
      <rPr>
        <sz val="8"/>
        <rFont val="Arial"/>
        <family val="2"/>
      </rPr>
      <t>.</t>
    </r>
  </si>
  <si>
    <r>
      <rPr>
        <b/>
        <sz val="9"/>
        <rFont val="Arial"/>
        <family val="2"/>
      </rPr>
      <t xml:space="preserve">Source: </t>
    </r>
    <r>
      <rPr>
        <b/>
        <sz val="9"/>
        <rFont val="Arial"/>
        <family val="2"/>
      </rPr>
      <t>CBS, Eurostat.</t>
    </r>
  </si>
  <si>
    <r>
      <rPr>
        <i/>
        <sz val="9"/>
        <color theme="1"/>
        <rFont val="Arial"/>
        <family val="2"/>
      </rPr>
      <t>Total business economy</t>
    </r>
  </si>
  <si>
    <r>
      <rPr>
        <b/>
        <sz val="9"/>
        <color theme="1"/>
        <rFont val="Arial"/>
        <family val="2"/>
      </rPr>
      <t>The Netherlands’ foreign direct investment position by partner country and sector, 2011 and 2017-2018</t>
    </r>
  </si>
  <si>
    <r>
      <rPr>
        <b/>
        <sz val="11"/>
        <color rgb="FF000000"/>
        <rFont val="Calibri"/>
        <family val="2"/>
      </rPr>
      <t>Imports</t>
    </r>
  </si>
  <si>
    <r>
      <rPr>
        <sz val="11"/>
        <color rgb="FF000000"/>
        <rFont val="Calibri"/>
        <family val="2"/>
      </rPr>
      <t>Independent SMEs</t>
    </r>
  </si>
  <si>
    <r>
      <rPr>
        <sz val="11"/>
        <color rgb="FF000000"/>
        <rFont val="Calibri"/>
        <family val="2"/>
      </rPr>
      <t>Large enterprises (non-multinationals)</t>
    </r>
  </si>
  <si>
    <r>
      <rPr>
        <b/>
        <sz val="9"/>
        <color theme="1"/>
        <rFont val="Arial"/>
        <family val="2"/>
      </rPr>
      <t>Role of multinationals in international trade, 2010-2017</t>
    </r>
  </si>
  <si>
    <r>
      <rPr>
        <b/>
        <sz val="9"/>
        <rFont val="Arial"/>
        <family val="2"/>
      </rPr>
      <t>Table 7.9</t>
    </r>
  </si>
  <si>
    <r>
      <rPr>
        <b/>
        <sz val="9"/>
        <rFont val="Arial"/>
        <family val="2"/>
      </rPr>
      <t>Information and communication (J)</t>
    </r>
  </si>
  <si>
    <r>
      <rPr>
        <sz val="11"/>
        <color rgb="FF000000"/>
        <rFont val="Calibri"/>
        <family val="2"/>
      </rPr>
      <t>Total goods imports</t>
    </r>
  </si>
  <si>
    <r>
      <rPr>
        <sz val="11"/>
        <color rgb="FF000000"/>
        <rFont val="Calibri"/>
        <family val="2"/>
      </rPr>
      <t>Total goods exports</t>
    </r>
  </si>
  <si>
    <r>
      <rPr>
        <sz val="11"/>
        <color rgb="FF000000"/>
        <rFont val="Calibri"/>
        <family val="2"/>
      </rPr>
      <t>Total service imports</t>
    </r>
  </si>
  <si>
    <r>
      <rPr>
        <sz val="11"/>
        <color rgb="FF000000"/>
        <rFont val="Calibri"/>
        <family val="2"/>
      </rPr>
      <t>Total service exports</t>
    </r>
  </si>
  <si>
    <r>
      <rPr>
        <b/>
        <sz val="11"/>
        <color rgb="FF000000"/>
        <rFont val="Calibri"/>
        <family val="2"/>
      </rPr>
      <t>Exports</t>
    </r>
  </si>
  <si>
    <r>
      <rPr>
        <b/>
        <sz val="12"/>
        <rFont val="Arial"/>
        <family val="2"/>
      </rPr>
      <t>Dutch Trade in Facts and Figures: 2019 - Export, investment and employment</t>
    </r>
  </si>
  <si>
    <r>
      <rPr>
        <i/>
        <sz val="9"/>
        <color theme="1"/>
        <rFont val="Arial"/>
        <family val="2"/>
      </rPr>
      <t>x million euros</t>
    </r>
  </si>
  <si>
    <r>
      <rPr>
        <sz val="9"/>
        <color theme="1"/>
        <rFont val="Arial"/>
        <family val="2"/>
      </rPr>
      <t xml:space="preserve">Inward FDI </t>
    </r>
  </si>
  <si>
    <r>
      <rPr>
        <sz val="9"/>
        <color theme="1"/>
        <rFont val="Arial"/>
        <family val="2"/>
      </rPr>
      <t xml:space="preserve">Outward FDI </t>
    </r>
  </si>
  <si>
    <r>
      <rPr>
        <sz val="9"/>
        <color theme="1"/>
        <rFont val="Arial"/>
        <family val="2"/>
      </rPr>
      <t>Inward FDI</t>
    </r>
  </si>
  <si>
    <r>
      <rPr>
        <sz val="9"/>
        <color theme="1"/>
        <rFont val="Arial"/>
        <family val="2"/>
      </rPr>
      <t>Outward FDI</t>
    </r>
  </si>
  <si>
    <r>
      <rPr>
        <i/>
        <sz val="9"/>
        <color theme="1"/>
        <rFont val="Calibri"/>
        <family val="2"/>
        <scheme val="minor"/>
      </rPr>
      <t>x 1,000</t>
    </r>
  </si>
  <si>
    <r>
      <rPr>
        <sz val="9"/>
        <color theme="1"/>
        <rFont val="Arial"/>
        <family val="2"/>
      </rPr>
      <t>Number of employed persons</t>
    </r>
  </si>
  <si>
    <r>
      <rPr>
        <sz val="9"/>
        <color theme="1"/>
        <rFont val="Arial"/>
        <family val="2"/>
      </rPr>
      <t xml:space="preserve">Number of employed persons </t>
    </r>
  </si>
  <si>
    <r>
      <rPr>
        <sz val="9"/>
        <color theme="1"/>
        <rFont val="Arial"/>
        <family val="2"/>
      </rPr>
      <t>Employed persons</t>
    </r>
  </si>
  <si>
    <t>International trade in goods</t>
  </si>
  <si>
    <t>International trade in services</t>
  </si>
  <si>
    <r>
      <rPr>
        <vertAlign val="superscript"/>
        <sz val="9"/>
        <rFont val="Arial"/>
        <family val="2"/>
      </rPr>
      <t>1)</t>
    </r>
    <r>
      <rPr>
        <b/>
        <vertAlign val="superscript"/>
        <sz val="9"/>
        <rFont val="Arial"/>
        <family val="2"/>
      </rPr>
      <t xml:space="preserve"> </t>
    </r>
    <r>
      <rPr>
        <sz val="9"/>
        <rFont val="Arial"/>
        <family val="2"/>
      </rPr>
      <t>Manufacturing, construction and services (with the exception of public administration and defence, and compulsory social security), i.e. NACE B-S, minus O.</t>
    </r>
  </si>
  <si>
    <r>
      <rPr>
        <sz val="12"/>
        <rFont val="Arial"/>
        <family val="2"/>
      </rPr>
      <t>Chapter 7: Foreign direct investment and multinational corporations</t>
    </r>
  </si>
  <si>
    <r>
      <rPr>
        <i/>
        <sz val="9"/>
        <color theme="1"/>
        <rFont val="Calibri"/>
        <family val="2"/>
        <scheme val="minor"/>
      </rPr>
      <t>x 1,000</t>
    </r>
  </si>
  <si>
    <r>
      <rPr>
        <i/>
        <sz val="9"/>
        <color theme="1"/>
        <rFont val="Calibri"/>
        <family val="2"/>
        <scheme val="minor"/>
      </rPr>
      <t>x 1,000</t>
    </r>
  </si>
  <si>
    <r>
      <rPr>
        <sz val="9"/>
        <rFont val="Arial"/>
        <family val="2"/>
      </rPr>
      <t>of which</t>
    </r>
  </si>
  <si>
    <r>
      <rPr>
        <sz val="9"/>
        <rFont val="Arial"/>
        <family val="2"/>
      </rPr>
      <t>of which</t>
    </r>
  </si>
  <si>
    <r>
      <rPr>
        <b/>
        <sz val="9"/>
        <rFont val="Arial"/>
        <family val="2"/>
      </rPr>
      <t>Total</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</si>
  <si>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</si>
  <si>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</si>
  <si>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</si>
  <si>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Information and communication (J)</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</si>
  <si>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</si>
  <si>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</si>
  <si>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</si>
  <si>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b/>
        <sz val="9"/>
        <rFont val="Arial"/>
        <family val="2"/>
      </rPr>
      <t>Total</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</si>
  <si>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</si>
  <si>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</si>
  <si>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</si>
  <si>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</si>
  <si>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</si>
  <si>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</si>
  <si>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</si>
  <si>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</si>
  <si>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</si>
  <si>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</si>
  <si>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</si>
  <si>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</si>
  <si>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</si>
  <si>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</si>
  <si>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</si>
  <si>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</si>
  <si>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</si>
  <si>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</si>
  <si>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</si>
  <si>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</si>
  <si>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</si>
  <si>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</si>
  <si>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</si>
  <si>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</si>
  <si>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</si>
  <si>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</si>
  <si>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</si>
  <si>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</si>
  <si>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</si>
  <si>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</si>
  <si>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</si>
  <si>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</si>
  <si>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</si>
  <si>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</si>
  <si>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</si>
  <si>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</si>
  <si>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</si>
  <si>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</si>
  <si>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</si>
  <si>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</si>
  <si>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</si>
  <si>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</si>
  <si>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</si>
  <si>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</si>
  <si>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</si>
  <si>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</si>
  <si>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</si>
  <si>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</si>
  <si>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</si>
  <si>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</si>
  <si>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</si>
  <si>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</si>
  <si>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</si>
  <si>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</si>
  <si>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</si>
  <si>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</si>
  <si>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</si>
  <si>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</si>
  <si>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</si>
  <si>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</si>
  <si>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</si>
  <si>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</si>
  <si>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</si>
  <si>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</si>
  <si>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</si>
  <si>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</si>
  <si>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</si>
  <si>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</si>
  <si>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</si>
  <si>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</si>
  <si>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</si>
  <si>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</si>
  <si>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</si>
  <si>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</si>
  <si>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</si>
  <si>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</si>
  <si>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</si>
  <si>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</si>
  <si>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</si>
  <si>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</si>
  <si>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</si>
  <si>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</si>
  <si>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</si>
  <si>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</si>
  <si>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</si>
  <si>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</si>
  <si>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</si>
  <si>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</si>
  <si>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</si>
  <si>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</si>
  <si>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</si>
  <si>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</si>
  <si>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</si>
  <si>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</si>
  <si>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</si>
  <si>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</si>
  <si>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</si>
  <si>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</si>
  <si>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</si>
  <si>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</si>
  <si>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</si>
  <si>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</si>
  <si>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</si>
  <si>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</si>
  <si>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</si>
  <si>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</si>
  <si>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</si>
  <si>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</si>
  <si>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</si>
  <si>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</si>
  <si>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</si>
  <si>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</si>
  <si>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</si>
  <si>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</si>
  <si>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</si>
  <si>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</si>
  <si>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</si>
  <si>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</si>
  <si>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</si>
  <si>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</si>
  <si>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</si>
  <si>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</si>
  <si>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</si>
  <si>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</si>
  <si>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</si>
  <si>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</si>
  <si>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</si>
  <si>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</si>
  <si>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</si>
  <si>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</si>
  <si>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</si>
  <si>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</si>
  <si>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</si>
  <si>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</si>
  <si>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</si>
  <si>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</si>
  <si>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</si>
  <si>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</si>
  <si>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</si>
  <si>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</si>
  <si>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</si>
  <si>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</si>
  <si>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</si>
  <si>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</si>
  <si>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</si>
  <si>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</si>
  <si>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</si>
  <si>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</si>
  <si>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</si>
  <si>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</si>
  <si>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</si>
  <si>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</si>
  <si>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</si>
  <si>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</si>
  <si>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</si>
  <si>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</si>
  <si>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</si>
  <si>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</si>
  <si>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</si>
  <si>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</si>
  <si>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</si>
  <si>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</si>
  <si>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</si>
  <si>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</si>
  <si>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</si>
  <si>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</si>
  <si>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</si>
  <si>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</si>
  <si>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</si>
  <si>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</si>
  <si>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</si>
  <si>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</si>
  <si>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</si>
  <si>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</si>
  <si>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</si>
  <si>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</si>
  <si>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</si>
  <si>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</si>
  <si>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</si>
  <si>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</si>
  <si>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</si>
  <si>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</si>
  <si>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</si>
  <si>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</si>
  <si>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</si>
  <si>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</si>
  <si>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</si>
  <si>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</si>
  <si>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</si>
  <si>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</si>
  <si>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</si>
  <si>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</si>
  <si>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</si>
  <si>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</si>
  <si>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</si>
  <si>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</si>
  <si>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</si>
  <si>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</si>
  <si>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</si>
  <si>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</si>
  <si>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</si>
  <si>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</si>
  <si>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</si>
  <si>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</si>
  <si>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</si>
  <si>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</si>
  <si>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</si>
  <si>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</si>
  <si>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</si>
  <si>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</si>
  <si>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</si>
  <si>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</si>
  <si>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</si>
  <si>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</si>
  <si>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</si>
  <si>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</si>
  <si>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</si>
  <si>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</si>
  <si>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</si>
  <si>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</si>
  <si>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</si>
  <si>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</si>
  <si>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</si>
  <si>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</si>
  <si>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</si>
  <si>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</si>
  <si>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</si>
  <si>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</si>
  <si>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</si>
  <si>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</si>
  <si>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</si>
  <si>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</si>
  <si>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</si>
  <si>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</si>
  <si>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</si>
  <si>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</si>
  <si>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</si>
  <si>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</si>
  <si>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</si>
  <si>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</si>
  <si>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</si>
  <si>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</si>
  <si>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</si>
  <si>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</si>
  <si>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</si>
  <si>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</si>
  <si>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</si>
  <si>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</si>
  <si>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</si>
  <si>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</si>
  <si>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</si>
  <si>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</si>
  <si>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</si>
  <si>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</si>
  <si>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</si>
  <si>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</si>
  <si>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</si>
  <si>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</si>
  <si>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</si>
  <si>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</si>
  <si>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</si>
  <si>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</si>
  <si>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</si>
  <si>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</si>
  <si>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</si>
  <si>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</si>
  <si>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</si>
  <si>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</si>
  <si>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</si>
  <si>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</si>
  <si>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</si>
  <si>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</si>
  <si>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</si>
  <si>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</si>
  <si>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</si>
  <si>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</si>
  <si>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</si>
  <si>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</si>
  <si>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</si>
  <si>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</si>
  <si>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</si>
  <si>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</si>
  <si>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</si>
  <si>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</si>
  <si>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</si>
  <si>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</si>
  <si>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</si>
  <si>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</si>
  <si>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</si>
  <si>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</si>
  <si>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</si>
  <si>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</si>
  <si>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</si>
  <si>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</si>
  <si>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</si>
  <si>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</si>
  <si>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</si>
  <si>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</si>
  <si>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</si>
  <si>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</si>
  <si>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</si>
  <si>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</si>
  <si>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</si>
  <si>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</si>
  <si>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</si>
  <si>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</si>
  <si>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</si>
  <si>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</si>
  <si>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</si>
  <si>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</si>
  <si>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</si>
  <si>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</si>
  <si>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</si>
  <si>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</si>
  <si>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</si>
  <si>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</si>
  <si>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</si>
  <si>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</si>
  <si>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</si>
  <si>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</si>
  <si>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</si>
  <si>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</si>
  <si>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</si>
  <si>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</si>
  <si>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</si>
  <si>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</si>
  <si>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</si>
  <si>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</si>
  <si>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</si>
  <si>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</si>
  <si>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</si>
  <si>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</si>
  <si>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</si>
  <si>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</si>
  <si>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</si>
  <si>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</si>
  <si>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</si>
  <si>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</si>
  <si>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</si>
  <si>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</si>
  <si>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</si>
  <si>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</si>
  <si>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</si>
  <si>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</si>
  <si>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</si>
  <si>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</si>
  <si>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</si>
  <si>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</si>
  <si>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</si>
  <si>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</si>
  <si>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</si>
  <si>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</si>
  <si>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</si>
  <si>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</si>
  <si>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</si>
  <si>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</si>
  <si>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</si>
  <si>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</si>
  <si>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</si>
  <si>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</si>
  <si>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</si>
  <si>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</si>
  <si>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</si>
  <si>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</si>
  <si>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</si>
  <si>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</si>
  <si>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</si>
  <si>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</si>
  <si>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</si>
  <si>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</si>
  <si>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</si>
  <si>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</si>
  <si>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</si>
  <si>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</si>
  <si>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</si>
  <si>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</si>
  <si>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</si>
  <si>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</si>
  <si>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</si>
  <si>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</si>
  <si>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</si>
  <si>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</si>
  <si>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</si>
  <si>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</si>
  <si>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</si>
  <si>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</si>
  <si>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</si>
  <si>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</si>
  <si>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</si>
  <si>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</si>
  <si>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</si>
  <si>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</si>
  <si>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</si>
  <si>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</si>
  <si>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</si>
  <si>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</si>
  <si>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</si>
  <si>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</si>
  <si>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</si>
  <si>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</si>
  <si>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</si>
  <si>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</si>
  <si>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</si>
  <si>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</si>
  <si>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</si>
  <si>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</si>
  <si>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</si>
  <si>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</si>
  <si>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</si>
  <si>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</si>
  <si>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</si>
  <si>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</si>
  <si>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</si>
  <si>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</si>
  <si>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</si>
  <si>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</si>
  <si>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</si>
  <si>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</si>
  <si>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</si>
  <si>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</si>
  <si>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</si>
  <si>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</si>
  <si>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</si>
  <si>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</si>
  <si>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</si>
  <si>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</si>
  <si>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</si>
  <si>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</si>
  <si>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</si>
  <si>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</si>
  <si>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</si>
  <si>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</si>
  <si>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</si>
  <si>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</si>
  <si>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</si>
  <si>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</si>
  <si>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</si>
  <si>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</si>
  <si>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</si>
  <si>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</si>
  <si>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</si>
  <si>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</si>
  <si>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</si>
  <si>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</si>
  <si>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</si>
  <si>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</si>
  <si>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</si>
  <si>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</si>
  <si>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</si>
  <si>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</si>
  <si>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</si>
  <si>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</si>
  <si>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</si>
  <si>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</si>
  <si>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</si>
  <si>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</si>
  <si>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</si>
  <si>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</si>
  <si>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</si>
  <si>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</si>
  <si>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</si>
  <si>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</si>
  <si>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</si>
  <si>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</si>
  <si>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</si>
  <si>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</si>
  <si>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</si>
  <si>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</si>
  <si>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</si>
  <si>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</si>
  <si>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</si>
  <si>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</si>
  <si>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</si>
  <si>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</si>
  <si>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</si>
  <si>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</si>
  <si>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</si>
  <si>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</si>
  <si>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</si>
  <si>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</si>
  <si>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</si>
  <si>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</si>
  <si>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</si>
  <si>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</si>
  <si>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</si>
  <si>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</si>
  <si>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</si>
  <si>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</si>
  <si>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</si>
  <si>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</si>
  <si>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</si>
  <si>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</si>
  <si>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</si>
  <si>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</si>
  <si>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</si>
  <si>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</si>
  <si>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</si>
  <si>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</si>
  <si>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</si>
  <si>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</si>
  <si>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</si>
  <si>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</si>
  <si>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</si>
  <si>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</si>
  <si>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</si>
  <si>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</si>
  <si>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</si>
  <si>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</si>
  <si>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</si>
  <si>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</si>
  <si>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</si>
  <si>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</si>
  <si>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</si>
  <si>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</si>
  <si>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</si>
  <si>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</si>
  <si>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</si>
  <si>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</si>
  <si>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</si>
  <si>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</si>
  <si>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</si>
  <si>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</si>
  <si>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</si>
  <si>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</si>
  <si>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</si>
  <si>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</si>
  <si>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</si>
  <si>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</si>
  <si>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</si>
  <si>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</si>
  <si>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</si>
  <si>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</si>
  <si>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</si>
  <si>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</si>
  <si>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</si>
  <si>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</si>
  <si>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</si>
  <si>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</si>
  <si>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</si>
  <si>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</si>
  <si>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</si>
  <si>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</si>
  <si>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</si>
  <si>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</si>
  <si>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</si>
  <si>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</si>
  <si>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</si>
  <si>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</si>
  <si>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</si>
  <si>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</si>
  <si>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</si>
  <si>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</si>
  <si>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</si>
  <si>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</si>
  <si>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</si>
  <si>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</si>
  <si>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</si>
  <si>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</si>
  <si>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</si>
  <si>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</si>
  <si>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</si>
  <si>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</si>
  <si>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</si>
  <si>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</si>
  <si>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</si>
  <si>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</si>
  <si>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</si>
  <si>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</si>
  <si>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</si>
  <si>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</si>
  <si>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</si>
  <si>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</si>
  <si>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</si>
  <si>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</si>
  <si>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</si>
  <si>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</si>
  <si>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</si>
  <si>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</si>
  <si>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</si>
  <si>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</si>
  <si>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</si>
  <si>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</si>
  <si>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</si>
  <si>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sz val="8"/>
        <rFont val="Arial"/>
        <family val="2"/>
      </rPr>
      <t>.</t>
    </r>
  </si>
  <si>
    <r>
      <rPr>
        <i/>
        <sz val="9"/>
        <color theme="1"/>
        <rFont val="Arial"/>
        <family val="2"/>
      </rPr>
      <t>x million euros</t>
    </r>
  </si>
  <si>
    <r>
      <rPr>
        <sz val="9"/>
        <color theme="1"/>
        <rFont val="Arial"/>
        <family val="2"/>
      </rPr>
      <t>Total</t>
    </r>
  </si>
  <si>
    <r>
      <rPr>
        <sz val="9"/>
        <color theme="1"/>
        <rFont val="Arial"/>
        <family val="2"/>
      </rPr>
      <t>Total</t>
    </r>
  </si>
  <si>
    <r>
      <rPr>
        <sz val="9"/>
        <color theme="1"/>
        <rFont val="Arial"/>
        <family val="2"/>
      </rPr>
      <t>Total</t>
    </r>
  </si>
  <si>
    <r>
      <rPr>
        <sz val="9"/>
        <color theme="1"/>
        <rFont val="Arial"/>
        <family val="2"/>
      </rPr>
      <t>Euro area (EMU)</t>
    </r>
  </si>
  <si>
    <r>
      <rPr>
        <sz val="9"/>
        <color theme="1"/>
        <rFont val="Arial"/>
        <family val="2"/>
      </rPr>
      <t>Belgium</t>
    </r>
  </si>
  <si>
    <r>
      <rPr>
        <sz val="9"/>
        <color theme="1"/>
        <rFont val="Arial"/>
        <family val="2"/>
      </rPr>
      <t>Euro area (EMU)</t>
    </r>
  </si>
  <si>
    <r>
      <rPr>
        <sz val="9"/>
        <color theme="1"/>
        <rFont val="Arial"/>
        <family val="2"/>
      </rPr>
      <t>Euro area (EMU)</t>
    </r>
  </si>
  <si>
    <r>
      <rPr>
        <sz val="9"/>
        <color theme="1"/>
        <rFont val="Arial"/>
        <family val="2"/>
      </rPr>
      <t>Germany</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</si>
  <si>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</si>
  <si>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</si>
  <si>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</si>
  <si>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France</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</si>
  <si>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</si>
  <si>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</si>
  <si>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</si>
  <si>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Italy</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</si>
  <si>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</si>
  <si>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</si>
  <si>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</si>
  <si>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</si>
  <si>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</si>
  <si>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</si>
  <si>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</si>
  <si>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</si>
  <si>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Euro area (EMU)</t>
    </r>
  </si>
  <si>
    <r>
      <rPr>
        <sz val="9"/>
        <color theme="1"/>
        <rFont val="Arial"/>
        <family val="2"/>
      </rPr>
      <t>Total</t>
    </r>
  </si>
  <si>
    <r>
      <rPr>
        <sz val="9"/>
        <color theme="1"/>
        <rFont val="Arial"/>
        <family val="2"/>
      </rPr>
      <t>EU countries outside the euro area</t>
    </r>
  </si>
  <si>
    <r>
      <rPr>
        <sz val="9"/>
        <color theme="1"/>
        <rFont val="Arial"/>
        <family val="2"/>
      </rPr>
      <t>EU countries outside the euro area</t>
    </r>
  </si>
  <si>
    <r>
      <rPr>
        <sz val="9"/>
        <color theme="1"/>
        <rFont val="Arial"/>
        <family val="2"/>
      </rPr>
      <t>EU countries outside the euro area</t>
    </r>
  </si>
  <si>
    <r>
      <rPr>
        <sz val="9"/>
        <color theme="1"/>
        <rFont val="Arial"/>
        <family val="2"/>
      </rPr>
      <t>Poland</t>
    </r>
  </si>
  <si>
    <r>
      <rPr>
        <sz val="9"/>
        <color theme="1"/>
        <rFont val="Arial"/>
        <family val="2"/>
      </rPr>
      <t>EU countries outside the euro area</t>
    </r>
  </si>
  <si>
    <r>
      <rPr>
        <sz val="9"/>
        <color theme="1"/>
        <rFont val="Arial"/>
        <family val="2"/>
      </rPr>
      <t>EU countries outside the euro area</t>
    </r>
  </si>
  <si>
    <r>
      <rPr>
        <sz val="9"/>
        <color theme="1"/>
        <rFont val="Arial"/>
        <family val="2"/>
      </rPr>
      <t>United Kingdom</t>
    </r>
  </si>
  <si>
    <r>
      <rPr>
        <sz val="9"/>
        <color theme="1"/>
        <rFont val="Arial"/>
        <family val="2"/>
      </rPr>
      <t>EU countries outside the euro area</t>
    </r>
  </si>
  <si>
    <r>
      <rPr>
        <sz val="9"/>
        <color theme="1"/>
        <rFont val="Arial"/>
        <family val="2"/>
      </rPr>
      <t>EU countries outside the euro area</t>
    </r>
  </si>
  <si>
    <r>
      <rPr>
        <sz val="9"/>
        <color theme="1"/>
        <rFont val="Arial"/>
        <family val="2"/>
      </rPr>
      <t>Total</t>
    </r>
  </si>
  <si>
    <r>
      <rPr>
        <sz val="9"/>
        <color theme="1"/>
        <rFont val="Arial"/>
        <family val="2"/>
      </rPr>
      <t>Rest of Europe</t>
    </r>
  </si>
  <si>
    <r>
      <rPr>
        <sz val="9"/>
        <color theme="1"/>
        <rFont val="Arial"/>
        <family val="2"/>
      </rPr>
      <t>Rest of Europe</t>
    </r>
  </si>
  <si>
    <r>
      <rPr>
        <sz val="9"/>
        <color theme="1"/>
        <rFont val="Arial"/>
        <family val="2"/>
      </rPr>
      <t>Russia</t>
    </r>
  </si>
  <si>
    <r>
      <rPr>
        <sz val="9"/>
        <color theme="1"/>
        <rFont val="Arial"/>
        <family val="2"/>
      </rPr>
      <t>Rest of Europe</t>
    </r>
  </si>
  <si>
    <r>
      <rPr>
        <sz val="9"/>
        <color theme="1"/>
        <rFont val="Arial"/>
        <family val="2"/>
      </rPr>
      <t>Total</t>
    </r>
  </si>
  <si>
    <r>
      <rPr>
        <sz val="9"/>
        <color theme="1"/>
        <rFont val="Arial"/>
        <family val="2"/>
      </rPr>
      <t>Other countries</t>
    </r>
  </si>
  <si>
    <r>
      <rPr>
        <sz val="9"/>
        <color theme="1"/>
        <rFont val="Arial"/>
        <family val="2"/>
      </rPr>
      <t>Other countries</t>
    </r>
  </si>
  <si>
    <r>
      <rPr>
        <sz val="9"/>
        <color theme="1"/>
        <rFont val="Arial"/>
        <family val="2"/>
      </rPr>
      <t>Brazil</t>
    </r>
  </si>
  <si>
    <r>
      <rPr>
        <sz val="9"/>
        <color theme="1"/>
        <rFont val="Arial"/>
        <family val="2"/>
      </rPr>
      <t>Other countries</t>
    </r>
  </si>
  <si>
    <r>
      <rPr>
        <sz val="9"/>
        <color theme="1"/>
        <rFont val="Arial"/>
        <family val="2"/>
      </rPr>
      <t>Canada</t>
    </r>
  </si>
  <si>
    <r>
      <rPr>
        <sz val="9"/>
        <color theme="1"/>
        <rFont val="Arial"/>
        <family val="2"/>
      </rPr>
      <t>Other countries</t>
    </r>
  </si>
  <si>
    <r>
      <rPr>
        <sz val="9"/>
        <color theme="1"/>
        <rFont val="Arial"/>
        <family val="2"/>
      </rPr>
      <t>China</t>
    </r>
  </si>
  <si>
    <r>
      <rPr>
        <sz val="9"/>
        <color theme="1"/>
        <rFont val="Arial"/>
        <family val="2"/>
      </rPr>
      <t>Other countries</t>
    </r>
  </si>
  <si>
    <r>
      <rPr>
        <sz val="9"/>
        <color theme="1"/>
        <rFont val="Arial"/>
        <family val="2"/>
      </rPr>
      <t>Other countries</t>
    </r>
  </si>
  <si>
    <r>
      <rPr>
        <sz val="9"/>
        <color theme="1"/>
        <rFont val="Arial"/>
        <family val="2"/>
      </rPr>
      <t>India</t>
    </r>
  </si>
  <si>
    <r>
      <rPr>
        <sz val="9"/>
        <color theme="1"/>
        <rFont val="Arial"/>
        <family val="2"/>
      </rPr>
      <t>Other countries</t>
    </r>
  </si>
  <si>
    <r>
      <rPr>
        <sz val="9"/>
        <color theme="1"/>
        <rFont val="Arial"/>
        <family val="2"/>
      </rPr>
      <t>Japan</t>
    </r>
  </si>
  <si>
    <r>
      <rPr>
        <sz val="9"/>
        <color theme="1"/>
        <rFont val="Arial"/>
        <family val="2"/>
      </rPr>
      <t>Other countries</t>
    </r>
  </si>
  <si>
    <r>
      <rPr>
        <i/>
        <sz val="9"/>
        <color theme="1"/>
        <rFont val="Arial"/>
        <family val="2"/>
      </rPr>
      <t>x million euros</t>
    </r>
  </si>
  <si>
    <r>
      <rPr>
        <i/>
        <sz val="9"/>
        <color theme="1"/>
        <rFont val="Arial"/>
        <family val="2"/>
      </rPr>
      <t>x million euros</t>
    </r>
  </si>
  <si>
    <r>
      <rPr>
        <sz val="9"/>
        <color theme="1"/>
        <rFont val="Arial"/>
        <family val="2"/>
      </rPr>
      <t>United States</t>
    </r>
  </si>
  <si>
    <r>
      <rPr>
        <sz val="9"/>
        <color theme="1"/>
        <rFont val="Arial"/>
        <family val="2"/>
      </rPr>
      <t>United States</t>
    </r>
  </si>
  <si>
    <r>
      <rPr>
        <sz val="9"/>
        <color theme="1"/>
        <rFont val="Arial"/>
        <family val="2"/>
      </rPr>
      <t>Luxembourg</t>
    </r>
  </si>
  <si>
    <r>
      <rPr>
        <sz val="9"/>
        <color theme="1"/>
        <rFont val="Arial"/>
        <family val="2"/>
      </rPr>
      <t>United Kingdom</t>
    </r>
  </si>
  <si>
    <r>
      <rPr>
        <sz val="9"/>
        <color theme="1"/>
        <rFont val="Arial"/>
        <family val="2"/>
      </rPr>
      <t>United Kingdom</t>
    </r>
  </si>
  <si>
    <r>
      <rPr>
        <sz val="9"/>
        <color theme="1"/>
        <rFont val="Arial"/>
        <family val="2"/>
      </rPr>
      <t>Switzerland</t>
    </r>
  </si>
  <si>
    <r>
      <rPr>
        <sz val="9"/>
        <color theme="1"/>
        <rFont val="Arial"/>
        <family val="2"/>
      </rPr>
      <t>Switzerland</t>
    </r>
  </si>
  <si>
    <r>
      <rPr>
        <sz val="9"/>
        <color theme="1"/>
        <rFont val="Arial"/>
        <family val="2"/>
      </rPr>
      <t>Germany</t>
    </r>
  </si>
  <si>
    <r>
      <rPr>
        <sz val="9"/>
        <color theme="1"/>
        <rFont val="Arial"/>
        <family val="2"/>
      </rPr>
      <t>Ireland</t>
    </r>
  </si>
  <si>
    <r>
      <rPr>
        <sz val="9"/>
        <color theme="1"/>
        <rFont val="Arial"/>
        <family val="2"/>
      </rPr>
      <t>Luxembourg</t>
    </r>
  </si>
  <si>
    <r>
      <rPr>
        <sz val="9"/>
        <color theme="1"/>
        <rFont val="Arial"/>
        <family val="2"/>
      </rPr>
      <t>Germany</t>
    </r>
  </si>
  <si>
    <r>
      <rPr>
        <sz val="9"/>
        <color theme="1"/>
        <rFont val="Arial"/>
        <family val="2"/>
      </rPr>
      <t>Ireland</t>
    </r>
  </si>
  <si>
    <r>
      <rPr>
        <sz val="9"/>
        <color theme="1"/>
        <rFont val="Arial"/>
        <family val="2"/>
      </rPr>
      <t>France</t>
    </r>
  </si>
  <si>
    <r>
      <rPr>
        <sz val="9"/>
        <color theme="1"/>
        <rFont val="Arial"/>
        <family val="2"/>
      </rPr>
      <t>France</t>
    </r>
  </si>
  <si>
    <r>
      <rPr>
        <sz val="9"/>
        <color theme="1"/>
        <rFont val="Arial"/>
        <family val="2"/>
      </rPr>
      <t>Spain</t>
    </r>
  </si>
  <si>
    <r>
      <rPr>
        <sz val="9"/>
        <color theme="1"/>
        <rFont val="Arial"/>
        <family val="2"/>
      </rPr>
      <t>Belgium</t>
    </r>
  </si>
  <si>
    <r>
      <rPr>
        <sz val="9"/>
        <color theme="1"/>
        <rFont val="Arial"/>
        <family val="2"/>
      </rPr>
      <t>Italy</t>
    </r>
  </si>
  <si>
    <r>
      <rPr>
        <sz val="9"/>
        <color theme="1"/>
        <rFont val="Arial"/>
        <family val="2"/>
      </rPr>
      <t>Brazil</t>
    </r>
  </si>
  <si>
    <r>
      <rPr>
        <sz val="9"/>
        <color theme="1"/>
        <rFont val="Arial"/>
        <family val="2"/>
      </rPr>
      <t>Japan</t>
    </r>
  </si>
  <si>
    <r>
      <rPr>
        <sz val="9"/>
        <color theme="1"/>
        <rFont val="Arial"/>
        <family val="2"/>
      </rPr>
      <t>Canada</t>
    </r>
  </si>
  <si>
    <t/>
  </si>
  <si>
    <t/>
  </si>
  <si>
    <r>
      <rPr>
        <sz val="9"/>
        <color theme="1"/>
        <rFont val="Arial"/>
        <family val="2"/>
      </rPr>
      <t>Belgium</t>
    </r>
  </si>
  <si>
    <r>
      <rPr>
        <sz val="9"/>
        <color theme="1"/>
        <rFont val="Arial"/>
        <family val="2"/>
      </rPr>
      <t>Sweden</t>
    </r>
  </si>
  <si>
    <r>
      <rPr>
        <sz val="9"/>
        <color theme="1"/>
        <rFont val="Arial"/>
        <family val="2"/>
      </rPr>
      <t>Russia</t>
    </r>
  </si>
  <si>
    <r>
      <rPr>
        <sz val="9"/>
        <color theme="1"/>
        <rFont val="Arial"/>
        <family val="2"/>
      </rPr>
      <t>Italy</t>
    </r>
  </si>
  <si>
    <r>
      <rPr>
        <sz val="9"/>
        <color theme="1"/>
        <rFont val="Arial"/>
        <family val="2"/>
      </rPr>
      <t>Bermuda</t>
    </r>
  </si>
  <si>
    <r>
      <rPr>
        <sz val="9"/>
        <color theme="1"/>
        <rFont val="Arial"/>
        <family val="2"/>
      </rPr>
      <t>Singapore</t>
    </r>
  </si>
  <si>
    <r>
      <rPr>
        <sz val="9"/>
        <color theme="1"/>
        <rFont val="Arial"/>
        <family val="2"/>
      </rPr>
      <t>Mexico</t>
    </r>
  </si>
  <si>
    <r>
      <rPr>
        <sz val="9"/>
        <color theme="1"/>
        <rFont val="Arial"/>
        <family val="2"/>
      </rPr>
      <t>Australia</t>
    </r>
  </si>
  <si>
    <t/>
  </si>
  <si>
    <t/>
  </si>
  <si>
    <r>
      <rPr>
        <sz val="9"/>
        <color theme="1"/>
        <rFont val="Arial"/>
        <family val="2"/>
      </rPr>
      <t>Curaçao</t>
    </r>
  </si>
  <si>
    <r>
      <rPr>
        <sz val="9"/>
        <color theme="1"/>
        <rFont val="Arial"/>
        <family val="2"/>
      </rPr>
      <t>Hong Kong</t>
    </r>
  </si>
  <si>
    <r>
      <rPr>
        <sz val="9"/>
        <color theme="1"/>
        <rFont val="Arial"/>
        <family val="2"/>
      </rPr>
      <t>Puerto Rico</t>
    </r>
  </si>
  <si>
    <t/>
  </si>
  <si>
    <t/>
  </si>
  <si>
    <r>
      <rPr>
        <sz val="9"/>
        <color theme="1"/>
        <rFont val="Arial"/>
        <family val="2"/>
      </rPr>
      <t>Austria</t>
    </r>
  </si>
  <si>
    <r>
      <rPr>
        <sz val="9"/>
        <color theme="1"/>
        <rFont val="Arial"/>
        <family val="2"/>
      </rPr>
      <t>Singapore</t>
    </r>
  </si>
  <si>
    <r>
      <rPr>
        <sz val="9"/>
        <color theme="1"/>
        <rFont val="Arial"/>
        <family val="2"/>
      </rPr>
      <t>Cyprus</t>
    </r>
  </si>
  <si>
    <r>
      <rPr>
        <sz val="9"/>
        <color theme="1"/>
        <rFont val="Arial"/>
        <family val="2"/>
      </rPr>
      <t>Mexico</t>
    </r>
  </si>
  <si>
    <r>
      <rPr>
        <sz val="9"/>
        <color theme="1"/>
        <rFont val="Arial"/>
        <family val="2"/>
      </rPr>
      <t>Sweden</t>
    </r>
  </si>
  <si>
    <r>
      <rPr>
        <sz val="9"/>
        <color theme="1"/>
        <rFont val="Arial"/>
        <family val="2"/>
      </rPr>
      <t>Norway</t>
    </r>
  </si>
  <si>
    <r>
      <rPr>
        <sz val="9"/>
        <color theme="1"/>
        <rFont val="Arial"/>
        <family val="2"/>
      </rPr>
      <t>Austria</t>
    </r>
  </si>
  <si>
    <r>
      <rPr>
        <sz val="9"/>
        <color theme="1"/>
        <rFont val="Arial"/>
        <family val="2"/>
      </rPr>
      <t>Russia</t>
    </r>
  </si>
  <si>
    <r>
      <rPr>
        <sz val="9"/>
        <color theme="1"/>
        <rFont val="Arial"/>
        <family val="2"/>
      </rPr>
      <t>Japan</t>
    </r>
  </si>
  <si>
    <r>
      <rPr>
        <sz val="9"/>
        <color theme="1"/>
        <rFont val="Arial"/>
        <family val="2"/>
      </rPr>
      <t>China</t>
    </r>
  </si>
  <si>
    <r>
      <rPr>
        <sz val="9"/>
        <color theme="1"/>
        <rFont val="Arial"/>
        <family val="2"/>
      </rPr>
      <t>Poland</t>
    </r>
  </si>
  <si>
    <r>
      <rPr>
        <sz val="9"/>
        <color theme="1"/>
        <rFont val="Arial"/>
        <family val="2"/>
      </rPr>
      <t>Other countries</t>
    </r>
  </si>
  <si>
    <r>
      <rPr>
        <sz val="9"/>
        <color theme="1"/>
        <rFont val="Arial"/>
        <family val="2"/>
      </rPr>
      <t>Other countries</t>
    </r>
  </si>
  <si>
    <r>
      <rPr>
        <i/>
        <sz val="9"/>
        <color theme="1"/>
        <rFont val="Arial"/>
        <family val="2"/>
      </rPr>
      <t>Total</t>
    </r>
  </si>
  <si>
    <r>
      <rPr>
        <i/>
        <sz val="9"/>
        <color theme="1"/>
        <rFont val="Arial"/>
        <family val="2"/>
      </rPr>
      <t>Total</t>
    </r>
  </si>
  <si>
    <r>
      <rPr>
        <sz val="9"/>
        <color theme="1"/>
        <rFont val="Arial"/>
        <family val="2"/>
      </rPr>
      <t>Total</t>
    </r>
  </si>
  <si>
    <r>
      <rPr>
        <sz val="9"/>
        <color theme="1"/>
        <rFont val="Arial"/>
        <family val="2"/>
      </rPr>
      <t>European Union</t>
    </r>
  </si>
  <si>
    <r>
      <rPr>
        <sz val="9"/>
        <color theme="1"/>
        <rFont val="Arial"/>
        <family val="2"/>
      </rPr>
      <t>Rest of Europe</t>
    </r>
  </si>
  <si>
    <r>
      <rPr>
        <sz val="9"/>
        <color theme="1"/>
        <rFont val="Arial"/>
        <family val="2"/>
      </rPr>
      <t>United States</t>
    </r>
  </si>
  <si>
    <r>
      <rPr>
        <sz val="9"/>
        <color theme="1"/>
        <rFont val="Arial"/>
        <family val="2"/>
      </rPr>
      <t>Japan</t>
    </r>
  </si>
  <si>
    <r>
      <rPr>
        <sz val="9"/>
        <color theme="1"/>
        <rFont val="Arial"/>
        <family val="2"/>
      </rPr>
      <t>Other countries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</si>
  <si>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</si>
  <si>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</si>
  <si>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</si>
  <si>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</si>
  <si>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</si>
  <si>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</si>
  <si>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rFont val="Arial"/>
        <family val="2"/>
      </rPr>
      <t>Total</t>
    </r>
  </si>
  <si>
    <r>
      <rPr>
        <sz val="9"/>
        <color theme="1"/>
        <rFont val="Arial"/>
        <family val="2"/>
      </rPr>
      <t>Total</t>
    </r>
  </si>
  <si>
    <r>
      <rPr>
        <sz val="9"/>
        <color theme="1"/>
        <rFont val="Arial"/>
        <family val="2"/>
      </rPr>
      <t>European Union</t>
    </r>
  </si>
  <si>
    <r>
      <rPr>
        <sz val="9"/>
        <color theme="1"/>
        <rFont val="Arial"/>
        <family val="2"/>
      </rPr>
      <t>Rest of Europe</t>
    </r>
  </si>
  <si>
    <r>
      <rPr>
        <sz val="9"/>
        <color theme="1"/>
        <rFont val="Arial"/>
        <family val="2"/>
      </rPr>
      <t>United States</t>
    </r>
  </si>
  <si>
    <r>
      <rPr>
        <sz val="9"/>
        <color theme="1"/>
        <rFont val="Arial"/>
        <family val="2"/>
      </rPr>
      <t>Japan</t>
    </r>
  </si>
  <si>
    <r>
      <rPr>
        <sz val="9"/>
        <color theme="1"/>
        <rFont val="Arial"/>
        <family val="2"/>
      </rPr>
      <t>Other countries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</si>
  <si>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</si>
  <si>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</si>
  <si>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</si>
  <si>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</si>
  <si>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</si>
  <si>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i/>
        <sz val="9"/>
        <color theme="1"/>
        <rFont val="Arial"/>
        <family val="2"/>
      </rPr>
      <t>x million euros</t>
    </r>
  </si>
  <si>
    <r>
      <rPr>
        <sz val="9"/>
        <color theme="1"/>
        <rFont val="Arial"/>
        <family val="2"/>
      </rPr>
      <t>Mining and quarrying, petroleum and chemicals</t>
    </r>
  </si>
  <si>
    <r>
      <rPr>
        <sz val="9"/>
        <color theme="1"/>
        <rFont val="Arial"/>
        <family val="2"/>
      </rPr>
      <t>Metal and electrical industry</t>
    </r>
  </si>
  <si>
    <r>
      <rPr>
        <sz val="9"/>
        <color theme="1"/>
        <rFont val="Arial"/>
        <family val="2"/>
      </rPr>
      <t>Food, beverages and tobacco</t>
    </r>
  </si>
  <si>
    <r>
      <rPr>
        <sz val="9"/>
        <color theme="1"/>
        <rFont val="Arial"/>
        <family val="2"/>
      </rPr>
      <t>Other manufacturing</t>
    </r>
  </si>
  <si>
    <r>
      <rPr>
        <sz val="9"/>
        <color theme="1"/>
        <rFont val="Arial"/>
        <family val="2"/>
      </rPr>
      <t>Trade</t>
    </r>
  </si>
  <si>
    <r>
      <rPr>
        <sz val="9"/>
        <color theme="1"/>
        <rFont val="Arial"/>
        <family val="2"/>
      </rPr>
      <t>Transport, storage and communication</t>
    </r>
  </si>
  <si>
    <r>
      <rPr>
        <sz val="9"/>
        <color theme="1"/>
        <rFont val="Arial"/>
        <family val="2"/>
      </rPr>
      <t>Banking and insurance, other financial institutions</t>
    </r>
  </si>
  <si>
    <r>
      <rPr>
        <sz val="9"/>
        <color theme="1"/>
        <rFont val="Arial"/>
        <family val="2"/>
      </rPr>
      <t>Other services</t>
    </r>
  </si>
  <si>
    <r>
      <rPr>
        <i/>
        <sz val="9"/>
        <rFont val="Arial"/>
        <family val="2"/>
      </rPr>
      <t>Total</t>
    </r>
  </si>
  <si>
    <r>
      <rPr>
        <i/>
        <sz val="9"/>
        <color theme="1"/>
        <rFont val="Arial"/>
        <family val="2"/>
      </rPr>
      <t>x 1,000</t>
    </r>
  </si>
  <si>
    <r>
      <rPr>
        <sz val="9"/>
        <color theme="1"/>
        <rFont val="Arial"/>
        <family val="2"/>
      </rPr>
      <t>Foreign multinationals</t>
    </r>
  </si>
  <si>
    <r>
      <rPr>
        <sz val="9"/>
        <color theme="1"/>
        <rFont val="Arial"/>
        <family val="2"/>
      </rPr>
      <t>Dutch multinationals</t>
    </r>
  </si>
  <si>
    <r>
      <rPr>
        <sz val="9"/>
        <color theme="1"/>
        <rFont val="Arial"/>
        <family val="2"/>
      </rPr>
      <t>Non-multinationals</t>
    </r>
  </si>
  <si>
    <r>
      <rPr>
        <i/>
        <sz val="9"/>
        <color theme="1"/>
        <rFont val="Arial"/>
        <family val="2"/>
      </rPr>
      <t>Total business economy</t>
    </r>
  </si>
  <si>
    <r>
      <rPr>
        <sz val="9"/>
        <color theme="1"/>
        <rFont val="Arial"/>
        <family val="2"/>
      </rPr>
      <t>Number</t>
    </r>
  </si>
  <si>
    <r>
      <rPr>
        <i/>
        <sz val="9"/>
        <color theme="1"/>
        <rFont val="Arial"/>
        <family val="2"/>
      </rPr>
      <t>x 1,000</t>
    </r>
  </si>
  <si>
    <r>
      <rPr>
        <b/>
        <sz val="9"/>
        <color theme="1"/>
        <rFont val="Arial"/>
        <family val="2"/>
      </rPr>
      <t>Foreign multinationals</t>
    </r>
  </si>
  <si>
    <r>
      <rPr>
        <b/>
        <sz val="9"/>
        <color theme="1"/>
        <rFont val="Arial"/>
        <family val="2"/>
      </rPr>
      <t>Dutch multinationals</t>
    </r>
  </si>
  <si>
    <r>
      <rPr>
        <sz val="9"/>
        <color theme="1"/>
        <rFont val="Arial"/>
        <family val="2"/>
      </rPr>
      <t>B Mining and quarrying</t>
    </r>
  </si>
  <si>
    <r>
      <rPr>
        <sz val="9"/>
        <color theme="1"/>
        <rFont val="Arial"/>
        <family val="2"/>
      </rPr>
      <t>C Manufacturing</t>
    </r>
  </si>
  <si>
    <r>
      <rPr>
        <sz val="9"/>
        <color theme="1"/>
        <rFont val="Arial"/>
        <family val="2"/>
      </rPr>
      <t>D Energy supply</t>
    </r>
  </si>
  <si>
    <r>
      <rPr>
        <sz val="9"/>
        <color theme="1"/>
        <rFont val="Arial"/>
        <family val="2"/>
      </rPr>
      <t>E Water supply</t>
    </r>
  </si>
  <si>
    <r>
      <rPr>
        <sz val="9"/>
        <color theme="1"/>
        <rFont val="Arial"/>
        <family val="2"/>
      </rPr>
      <t>F Construction</t>
    </r>
  </si>
  <si>
    <r>
      <rPr>
        <sz val="9"/>
        <color theme="1"/>
        <rFont val="Arial"/>
        <family val="2"/>
      </rPr>
      <t>G Wholesale and retail trade</t>
    </r>
  </si>
  <si>
    <r>
      <rPr>
        <sz val="9"/>
        <color theme="1"/>
        <rFont val="Arial"/>
        <family val="2"/>
      </rPr>
      <t>H Transport and storage</t>
    </r>
  </si>
  <si>
    <r>
      <rPr>
        <sz val="9"/>
        <color theme="1"/>
        <rFont val="Arial"/>
        <family val="2"/>
      </rPr>
      <t>I Accommodation and food services</t>
    </r>
  </si>
  <si>
    <r>
      <rPr>
        <sz val="9"/>
        <color theme="1"/>
        <rFont val="Arial"/>
        <family val="2"/>
      </rPr>
      <t>J Information and communication</t>
    </r>
  </si>
  <si>
    <r>
      <rPr>
        <sz val="9"/>
        <color theme="1"/>
        <rFont val="Arial"/>
        <family val="2"/>
      </rPr>
      <t>L Real estate activities</t>
    </r>
  </si>
  <si>
    <r>
      <rPr>
        <sz val="9"/>
        <color theme="1"/>
        <rFont val="Arial"/>
        <family val="2"/>
      </rPr>
      <t>M Specialised business services</t>
    </r>
  </si>
  <si>
    <r>
      <rPr>
        <sz val="9"/>
        <color theme="1"/>
        <rFont val="Arial"/>
        <family val="2"/>
      </rPr>
      <t>N Renting/leasing and other business services</t>
    </r>
  </si>
  <si>
    <r>
      <rPr>
        <sz val="9"/>
        <color theme="1"/>
        <rFont val="Arial"/>
        <family val="2"/>
      </rPr>
      <t>95 Repair of personal and household goods</t>
    </r>
  </si>
  <si>
    <r>
      <rPr>
        <b/>
        <sz val="9"/>
        <color theme="1"/>
        <rFont val="Arial"/>
        <family val="2"/>
      </rPr>
      <t>Non-multinationals</t>
    </r>
  </si>
  <si>
    <r>
      <rPr>
        <sz val="9"/>
        <color theme="1"/>
        <rFont val="Arial"/>
        <family val="2"/>
      </rPr>
      <t>B Mining and quarrying</t>
    </r>
  </si>
  <si>
    <r>
      <rPr>
        <sz val="9"/>
        <color theme="1"/>
        <rFont val="Arial"/>
        <family val="2"/>
      </rPr>
      <t>C Manufacturing</t>
    </r>
  </si>
  <si>
    <r>
      <rPr>
        <sz val="9"/>
        <color theme="1"/>
        <rFont val="Arial"/>
        <family val="2"/>
      </rPr>
      <t>D Energy supply</t>
    </r>
  </si>
  <si>
    <r>
      <rPr>
        <sz val="9"/>
        <color theme="1"/>
        <rFont val="Arial"/>
        <family val="2"/>
      </rPr>
      <t>E Water supply</t>
    </r>
  </si>
  <si>
    <r>
      <rPr>
        <sz val="9"/>
        <color theme="1"/>
        <rFont val="Arial"/>
        <family val="2"/>
      </rPr>
      <t>F Construction</t>
    </r>
  </si>
  <si>
    <r>
      <rPr>
        <sz val="9"/>
        <color theme="1"/>
        <rFont val="Arial"/>
        <family val="2"/>
      </rPr>
      <t>G Wholesale and retail trade</t>
    </r>
  </si>
  <si>
    <r>
      <rPr>
        <sz val="9"/>
        <color theme="1"/>
        <rFont val="Arial"/>
        <family val="2"/>
      </rPr>
      <t>H Transport and storage</t>
    </r>
  </si>
  <si>
    <r>
      <rPr>
        <sz val="9"/>
        <color theme="1"/>
        <rFont val="Arial"/>
        <family val="2"/>
      </rPr>
      <t>I Accommodation and food services</t>
    </r>
  </si>
  <si>
    <r>
      <rPr>
        <sz val="9"/>
        <color theme="1"/>
        <rFont val="Arial"/>
        <family val="2"/>
      </rPr>
      <t>J Information and communication</t>
    </r>
  </si>
  <si>
    <r>
      <rPr>
        <sz val="9"/>
        <color theme="1"/>
        <rFont val="Arial"/>
        <family val="2"/>
      </rPr>
      <t>L Real estate activities</t>
    </r>
  </si>
  <si>
    <r>
      <rPr>
        <sz val="9"/>
        <color theme="1"/>
        <rFont val="Arial"/>
        <family val="2"/>
      </rPr>
      <t>M Specialised business services</t>
    </r>
  </si>
  <si>
    <r>
      <rPr>
        <sz val="9"/>
        <color theme="1"/>
        <rFont val="Arial"/>
        <family val="2"/>
      </rPr>
      <t>N Renting/leasing and other business services</t>
    </r>
  </si>
  <si>
    <r>
      <rPr>
        <sz val="9"/>
        <color theme="1"/>
        <rFont val="Arial"/>
        <family val="2"/>
      </rPr>
      <t>95 Repair of personal and household goods</t>
    </r>
  </si>
  <si>
    <r>
      <rPr>
        <b/>
        <sz val="9"/>
        <color theme="1"/>
        <rFont val="Arial"/>
        <family val="2"/>
      </rPr>
      <t>Total</t>
    </r>
  </si>
  <si>
    <r>
      <rPr>
        <i/>
        <sz val="9"/>
        <color theme="1"/>
        <rFont val="Arial"/>
        <family val="2"/>
      </rPr>
      <t>B Mining and quarrying</t>
    </r>
  </si>
  <si>
    <r>
      <rPr>
        <i/>
        <sz val="9"/>
        <color theme="1"/>
        <rFont val="Arial"/>
        <family val="2"/>
      </rPr>
      <t>C Manufacturing</t>
    </r>
  </si>
  <si>
    <r>
      <rPr>
        <i/>
        <sz val="9"/>
        <color theme="1"/>
        <rFont val="Arial"/>
        <family val="2"/>
      </rPr>
      <t>D Energy supply</t>
    </r>
  </si>
  <si>
    <r>
      <rPr>
        <i/>
        <sz val="9"/>
        <color theme="1"/>
        <rFont val="Arial"/>
        <family val="2"/>
      </rPr>
      <t>E Water supply</t>
    </r>
  </si>
  <si>
    <r>
      <rPr>
        <i/>
        <sz val="9"/>
        <color theme="1"/>
        <rFont val="Arial"/>
        <family val="2"/>
      </rPr>
      <t>F Construction</t>
    </r>
  </si>
  <si>
    <r>
      <rPr>
        <i/>
        <sz val="9"/>
        <color theme="1"/>
        <rFont val="Arial"/>
        <family val="2"/>
      </rPr>
      <t>G Wholesale and retail trade</t>
    </r>
  </si>
  <si>
    <r>
      <rPr>
        <i/>
        <sz val="9"/>
        <color theme="1"/>
        <rFont val="Arial"/>
        <family val="2"/>
      </rPr>
      <t>H Transport and storage</t>
    </r>
  </si>
  <si>
    <r>
      <rPr>
        <i/>
        <sz val="9"/>
        <color theme="1"/>
        <rFont val="Arial"/>
        <family val="2"/>
      </rPr>
      <t>I Accommodation and food services</t>
    </r>
  </si>
  <si>
    <r>
      <rPr>
        <i/>
        <sz val="9"/>
        <color theme="1"/>
        <rFont val="Arial"/>
        <family val="2"/>
      </rPr>
      <t>J Information and communication</t>
    </r>
  </si>
  <si>
    <r>
      <rPr>
        <i/>
        <sz val="9"/>
        <color theme="1"/>
        <rFont val="Arial"/>
        <family val="2"/>
      </rPr>
      <t>L Real estate activities</t>
    </r>
  </si>
  <si>
    <r>
      <rPr>
        <i/>
        <sz val="9"/>
        <color theme="1"/>
        <rFont val="Arial"/>
        <family val="2"/>
      </rPr>
      <t>M Specialised business services</t>
    </r>
  </si>
  <si>
    <r>
      <rPr>
        <i/>
        <sz val="9"/>
        <color theme="1"/>
        <rFont val="Arial"/>
        <family val="2"/>
      </rPr>
      <t>N Renting/leasing and other business services</t>
    </r>
  </si>
  <si>
    <r>
      <rPr>
        <i/>
        <sz val="9"/>
        <color theme="1"/>
        <rFont val="Arial"/>
        <family val="2"/>
      </rPr>
      <t>95 Repair of personal and household goods</t>
    </r>
  </si>
  <si>
    <r>
      <rPr>
        <sz val="9"/>
        <color theme="1"/>
        <rFont val="Arial"/>
        <family val="2"/>
      </rPr>
      <t>Number</t>
    </r>
  </si>
  <si>
    <r>
      <rPr>
        <i/>
        <sz val="9"/>
        <color theme="1"/>
        <rFont val="Arial"/>
        <family val="2"/>
      </rPr>
      <t>x 1,000</t>
    </r>
  </si>
  <si>
    <r>
      <rPr>
        <b/>
        <sz val="9"/>
        <color theme="1"/>
        <rFont val="Arial"/>
        <family val="2"/>
      </rPr>
      <t>Individual countries</t>
    </r>
  </si>
  <si>
    <r>
      <rPr>
        <sz val="9"/>
        <color theme="1"/>
        <rFont val="Arial"/>
        <family val="2"/>
      </rPr>
      <t>Argentina</t>
    </r>
  </si>
  <si>
    <r>
      <rPr>
        <sz val="9"/>
        <color theme="1"/>
        <rFont val="Arial"/>
        <family val="2"/>
      </rPr>
      <t>.</t>
    </r>
  </si>
  <si>
    <r>
      <rPr>
        <sz val="9"/>
        <color theme="1"/>
        <rFont val="Arial"/>
        <family val="2"/>
      </rPr>
      <t>.</t>
    </r>
  </si>
  <si>
    <r>
      <rPr>
        <sz val="9"/>
        <color theme="1"/>
        <rFont val="Arial"/>
        <family val="2"/>
      </rPr>
      <t>Australia</t>
    </r>
  </si>
  <si>
    <r>
      <rPr>
        <sz val="9"/>
        <color theme="1"/>
        <rFont val="Arial"/>
        <family val="2"/>
      </rPr>
      <t>.</t>
    </r>
  </si>
  <si>
    <r>
      <rPr>
        <sz val="9"/>
        <color theme="1"/>
        <rFont val="Arial"/>
        <family val="2"/>
      </rPr>
      <t>.</t>
    </r>
  </si>
  <si>
    <r>
      <rPr>
        <sz val="9"/>
        <color theme="1"/>
        <rFont val="Arial"/>
        <family val="2"/>
      </rPr>
      <t>Belgium</t>
    </r>
  </si>
  <si>
    <r>
      <rPr>
        <sz val="9"/>
        <color theme="1"/>
        <rFont val="Arial"/>
        <family val="2"/>
      </rPr>
      <t>Brazil</t>
    </r>
  </si>
  <si>
    <r>
      <rPr>
        <sz val="9"/>
        <color theme="1"/>
        <rFont val="Arial"/>
        <family val="2"/>
      </rPr>
      <t>Canada</t>
    </r>
  </si>
  <si>
    <r>
      <rPr>
        <sz val="9"/>
        <color theme="1"/>
        <rFont val="Arial"/>
        <family val="2"/>
      </rPr>
      <t>China</t>
    </r>
  </si>
  <si>
    <r>
      <rPr>
        <sz val="9"/>
        <color theme="1"/>
        <rFont val="Arial"/>
        <family val="2"/>
      </rPr>
      <t>France</t>
    </r>
  </si>
  <si>
    <r>
      <rPr>
        <sz val="9"/>
        <color theme="1"/>
        <rFont val="Arial"/>
        <family val="2"/>
      </rPr>
      <t>Germany</t>
    </r>
  </si>
  <si>
    <r>
      <rPr>
        <sz val="9"/>
        <color theme="1"/>
        <rFont val="Arial"/>
        <family val="2"/>
      </rPr>
      <t>India</t>
    </r>
  </si>
  <si>
    <r>
      <rPr>
        <sz val="9"/>
        <color theme="1"/>
        <rFont val="Arial"/>
        <family val="2"/>
      </rPr>
      <t>Iran</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</si>
  <si>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</si>
  <si>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</si>
  <si>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</si>
  <si>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</si>
  <si>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Iraq</t>
    </r>
  </si>
  <si>
    <r>
      <rPr>
        <sz val="9"/>
        <color theme="1"/>
        <rFont val="Arial"/>
        <family val="2"/>
      </rPr>
      <t>Italy</t>
    </r>
  </si>
  <si>
    <r>
      <rPr>
        <sz val="9"/>
        <color theme="1"/>
        <rFont val="Arial"/>
        <family val="2"/>
      </rPr>
      <t>Japan</t>
    </r>
  </si>
  <si>
    <r>
      <rPr>
        <sz val="9"/>
        <color theme="1"/>
        <rFont val="Arial"/>
        <family val="2"/>
      </rPr>
      <t>Jordan</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</si>
  <si>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</si>
  <si>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</si>
  <si>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</si>
  <si>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</si>
  <si>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Lebanon</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</si>
  <si>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</si>
  <si>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</si>
  <si>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</si>
  <si>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</si>
  <si>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Mexico</t>
    </r>
  </si>
  <si>
    <r>
      <rPr>
        <sz val="9"/>
        <color theme="1"/>
        <rFont val="Arial"/>
        <family val="2"/>
      </rPr>
      <t>Nigeria</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</si>
  <si>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</si>
  <si>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</si>
  <si>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</si>
  <si>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</si>
  <si>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Poland</t>
    </r>
  </si>
  <si>
    <r>
      <rPr>
        <sz val="9"/>
        <color theme="1"/>
        <rFont val="Arial"/>
        <family val="2"/>
      </rPr>
      <t>Russia</t>
    </r>
  </si>
  <si>
    <r>
      <rPr>
        <sz val="9"/>
        <color theme="1"/>
        <rFont val="Arial"/>
        <family val="2"/>
      </rPr>
      <t>.</t>
    </r>
  </si>
  <si>
    <r>
      <rPr>
        <sz val="9"/>
        <color theme="1"/>
        <rFont val="Arial"/>
        <family val="2"/>
      </rPr>
      <t>Taiwan</t>
    </r>
  </si>
  <si>
    <r>
      <rPr>
        <sz val="9"/>
        <color theme="1"/>
        <rFont val="Arial"/>
        <family val="2"/>
      </rPr>
      <t>Turkey</t>
    </r>
  </si>
  <si>
    <r>
      <rPr>
        <sz val="9"/>
        <color theme="1"/>
        <rFont val="Arial"/>
        <family val="2"/>
      </rPr>
      <t>.</t>
    </r>
  </si>
  <si>
    <r>
      <rPr>
        <sz val="9"/>
        <color theme="1"/>
        <rFont val="Arial"/>
        <family val="2"/>
      </rPr>
      <t>United States</t>
    </r>
  </si>
  <si>
    <r>
      <rPr>
        <sz val="9"/>
        <color theme="1"/>
        <rFont val="Arial"/>
        <family val="2"/>
      </rPr>
      <t>South Africa</t>
    </r>
  </si>
  <si>
    <r>
      <rPr>
        <sz val="9"/>
        <color theme="1"/>
        <rFont val="Arial"/>
        <family val="2"/>
      </rPr>
      <t>South Korea</t>
    </r>
  </si>
  <si>
    <r>
      <rPr>
        <b/>
        <sz val="9"/>
        <color theme="1"/>
        <rFont val="Arial"/>
        <family val="2"/>
      </rPr>
      <t>ASEAN-5</t>
    </r>
  </si>
  <si>
    <r>
      <rPr>
        <sz val="9"/>
        <color theme="1"/>
        <rFont val="Arial"/>
        <family val="2"/>
      </rPr>
      <t>Indonesia</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</si>
  <si>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</si>
  <si>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</si>
  <si>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</si>
  <si>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</si>
  <si>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Malaysia</t>
    </r>
  </si>
  <si>
    <r>
      <rPr>
        <sz val="9"/>
        <color theme="1"/>
        <rFont val="Arial"/>
        <family val="2"/>
      </rPr>
      <t>Singapore</t>
    </r>
  </si>
  <si>
    <r>
      <rPr>
        <sz val="9"/>
        <color theme="1"/>
        <rFont val="Arial"/>
        <family val="2"/>
      </rPr>
      <t>Thailand</t>
    </r>
  </si>
  <si>
    <r>
      <rPr>
        <sz val="9"/>
        <color theme="1"/>
        <rFont val="Arial"/>
        <family val="2"/>
      </rPr>
      <t>Vietnam</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</si>
  <si>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</si>
  <si>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</si>
  <si>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</si>
  <si>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</si>
  <si>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b/>
        <sz val="9"/>
        <color theme="1"/>
        <rFont val="Arial"/>
        <family val="2"/>
      </rPr>
      <t>Gulf region</t>
    </r>
  </si>
  <si>
    <r>
      <rPr>
        <sz val="9"/>
        <color theme="1"/>
        <rFont val="Arial"/>
        <family val="2"/>
      </rPr>
      <t>Bahrain</t>
    </r>
  </si>
  <si>
    <r>
      <rPr>
        <sz val="9"/>
        <color theme="1"/>
        <rFont val="Arial"/>
        <family val="2"/>
      </rPr>
      <t>.</t>
    </r>
  </si>
  <si>
    <r>
      <rPr>
        <sz val="9"/>
        <color theme="1"/>
        <rFont val="Arial"/>
        <family val="2"/>
      </rPr>
      <t>.</t>
    </r>
  </si>
  <si>
    <r>
      <rPr>
        <sz val="9"/>
        <color theme="1"/>
        <rFont val="Arial"/>
        <family val="2"/>
      </rPr>
      <t>.</t>
    </r>
  </si>
  <si>
    <r>
      <rPr>
        <sz val="9"/>
        <color theme="1"/>
        <rFont val="Arial"/>
        <family val="2"/>
      </rPr>
      <t>Kuwait</t>
    </r>
  </si>
  <si>
    <r>
      <rPr>
        <sz val="9"/>
        <color theme="1"/>
        <rFont val="Arial"/>
        <family val="2"/>
      </rPr>
      <t>Oman</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</si>
  <si>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</si>
  <si>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</si>
  <si>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</si>
  <si>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</si>
  <si>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Qatar</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</si>
  <si>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</si>
  <si>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</si>
  <si>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</si>
  <si>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</si>
  <si>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Saudi Arabia</t>
    </r>
  </si>
  <si>
    <r>
      <rPr>
        <sz val="9"/>
        <color theme="1"/>
        <rFont val="Arial"/>
        <family val="2"/>
      </rPr>
      <t>.</t>
    </r>
  </si>
  <si>
    <r>
      <rPr>
        <sz val="9"/>
        <color theme="1"/>
        <rFont val="Arial"/>
        <family val="2"/>
      </rPr>
      <t>Egypt</t>
    </r>
  </si>
  <si>
    <r>
      <rPr>
        <sz val="9"/>
        <color theme="1"/>
        <rFont val="Arial"/>
        <family val="2"/>
      </rPr>
      <t>.</t>
    </r>
  </si>
  <si>
    <r>
      <rPr>
        <sz val="9"/>
        <color theme="1"/>
        <rFont val="Arial"/>
        <family val="2"/>
      </rPr>
      <t>.</t>
    </r>
  </si>
  <si>
    <r>
      <rPr>
        <sz val="9"/>
        <color theme="1"/>
        <rFont val="Arial"/>
        <family val="2"/>
      </rPr>
      <t>Morocco</t>
    </r>
  </si>
  <si>
    <r>
      <rPr>
        <sz val="9"/>
        <color theme="1"/>
        <rFont val="Arial"/>
        <family val="2"/>
      </rPr>
      <t>.</t>
    </r>
  </si>
  <si>
    <r>
      <rPr>
        <sz val="9"/>
        <color theme="1"/>
        <rFont val="Arial"/>
        <family val="2"/>
      </rPr>
      <t>.</t>
    </r>
  </si>
  <si>
    <r>
      <rPr>
        <sz val="9"/>
        <color theme="1"/>
        <rFont val="Arial"/>
        <family val="2"/>
      </rPr>
      <t>.</t>
    </r>
  </si>
  <si>
    <r>
      <rPr>
        <sz val="9"/>
        <color theme="1"/>
        <rFont val="Arial"/>
        <family val="2"/>
      </rPr>
      <t>.</t>
    </r>
  </si>
  <si>
    <r>
      <rPr>
        <sz val="9"/>
        <color theme="1"/>
        <rFont val="Arial"/>
        <family val="2"/>
      </rPr>
      <t>Tunesia</t>
    </r>
  </si>
  <si>
    <r>
      <rPr>
        <sz val="9"/>
        <color theme="1"/>
        <rFont val="Arial"/>
        <family val="2"/>
      </rPr>
      <t>.</t>
    </r>
  </si>
  <si>
    <r>
      <rPr>
        <i/>
        <sz val="11"/>
        <color theme="1"/>
        <rFont val="Calibri"/>
        <family val="2"/>
        <scheme val="minor"/>
      </rPr>
      <t>x million euros</t>
    </r>
  </si>
  <si>
    <r>
      <rPr>
        <sz val="11"/>
        <color rgb="FF000000"/>
        <rFont val="Calibri"/>
        <family val="2"/>
      </rPr>
      <t>Dutch multinationals</t>
    </r>
  </si>
  <si>
    <r>
      <rPr>
        <sz val="11"/>
        <color rgb="FF000000"/>
        <rFont val="Calibri"/>
        <family val="2"/>
      </rPr>
      <t>Foreign multinationals</t>
    </r>
  </si>
  <si>
    <r>
      <rPr>
        <sz val="11"/>
        <color rgb="FF000000"/>
        <rFont val="Calibri"/>
        <family val="2"/>
      </rPr>
      <t>Independent SMEs</t>
    </r>
  </si>
  <si>
    <r>
      <rPr>
        <sz val="11"/>
        <color rgb="FF000000"/>
        <rFont val="Calibri"/>
        <family val="2"/>
      </rPr>
      <t>Large enterprises (non-multinationals)</t>
    </r>
  </si>
  <si>
    <r>
      <rPr>
        <sz val="11"/>
        <color rgb="FF000000"/>
        <rFont val="Calibri"/>
        <family val="2"/>
      </rPr>
      <t>Dutch multinationals</t>
    </r>
  </si>
  <si>
    <r>
      <rPr>
        <sz val="11"/>
        <color rgb="FF000000"/>
        <rFont val="Calibri"/>
        <family val="2"/>
      </rPr>
      <t>Foreign multinationals</t>
    </r>
  </si>
  <si>
    <r>
      <rPr>
        <i/>
        <sz val="11"/>
        <color theme="1"/>
        <rFont val="Calibri"/>
        <family val="2"/>
        <scheme val="minor"/>
      </rPr>
      <t>x million euros</t>
    </r>
  </si>
  <si>
    <r>
      <rPr>
        <b/>
        <sz val="11"/>
        <color theme="1"/>
        <rFont val="Calibri"/>
        <family val="2"/>
        <scheme val="minor"/>
      </rPr>
      <t>Imports</t>
    </r>
  </si>
  <si>
    <r>
      <rPr>
        <sz val="11"/>
        <color rgb="FF000000"/>
        <rFont val="Calibri"/>
        <family val="2"/>
      </rPr>
      <t>Independent SMEs</t>
    </r>
  </si>
  <si>
    <r>
      <rPr>
        <sz val="11"/>
        <color rgb="FF000000"/>
        <rFont val="Calibri"/>
        <family val="2"/>
      </rPr>
      <t>Large enterprises (non-multinationals)</t>
    </r>
  </si>
  <si>
    <r>
      <rPr>
        <sz val="11"/>
        <color rgb="FF000000"/>
        <rFont val="Calibri"/>
        <family val="2"/>
      </rPr>
      <t>Dutch multinationals</t>
    </r>
  </si>
  <si>
    <r>
      <rPr>
        <sz val="11"/>
        <color rgb="FF000000"/>
        <rFont val="Calibri"/>
        <family val="2"/>
      </rPr>
      <t>Foreign multinationals</t>
    </r>
  </si>
  <si>
    <r>
      <rPr>
        <b/>
        <sz val="11"/>
        <color rgb="FF000000"/>
        <rFont val="Calibri"/>
        <family val="2"/>
      </rPr>
      <t>Exports</t>
    </r>
  </si>
  <si>
    <r>
      <rPr>
        <sz val="11"/>
        <color rgb="FF000000"/>
        <rFont val="Calibri"/>
        <family val="2"/>
      </rPr>
      <t>Independent SMEs</t>
    </r>
  </si>
  <si>
    <r>
      <rPr>
        <sz val="11"/>
        <color rgb="FF000000"/>
        <rFont val="Calibri"/>
        <family val="2"/>
      </rPr>
      <t>Large enterprises (non-multinationals)</t>
    </r>
  </si>
  <si>
    <r>
      <rPr>
        <sz val="11"/>
        <color rgb="FF000000"/>
        <rFont val="Calibri"/>
        <family val="2"/>
      </rPr>
      <t>Dutch multinationals</t>
    </r>
  </si>
  <si>
    <r>
      <rPr>
        <sz val="11"/>
        <color rgb="FF000000"/>
        <rFont val="Calibri"/>
        <family val="2"/>
      </rPr>
      <t>Foreign multinationals</t>
    </r>
  </si>
  <si>
    <r>
      <rPr>
        <sz val="9"/>
        <rFont val="Arial"/>
        <family val="2"/>
      </rPr>
      <t>2015**</t>
    </r>
  </si>
  <si>
    <r>
      <rPr>
        <sz val="9"/>
        <rFont val="Arial"/>
        <family val="2"/>
      </rPr>
      <t>2016*</t>
    </r>
  </si>
  <si>
    <r>
      <rPr>
        <sz val="9"/>
        <rFont val="Arial"/>
        <family val="2"/>
      </rPr>
      <t>of which</t>
    </r>
  </si>
  <si>
    <r>
      <rPr>
        <sz val="9"/>
        <rFont val="Arial"/>
        <family val="2"/>
      </rPr>
      <t>of which</t>
    </r>
  </si>
  <si>
    <r>
      <rPr>
        <sz val="9"/>
        <rFont val="Arial"/>
        <family val="2"/>
      </rPr>
      <t>of which</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</si>
  <si>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</si>
  <si>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</si>
  <si>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</si>
  <si>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Information and communication (J)</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</si>
  <si>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</si>
  <si>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</si>
  <si>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</si>
  <si>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b/>
        <sz val="9"/>
        <rFont val="Arial"/>
        <family val="2"/>
      </rPr>
      <t xml:space="preserve">Total </t>
    </r>
    <r>
      <rPr>
        <b/>
        <vertAlign val="superscript"/>
        <sz val="9"/>
        <rFont val="Arial"/>
        <family val="2"/>
      </rPr>
      <t>1)</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</si>
  <si>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</si>
  <si>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</si>
  <si>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</si>
  <si>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Information and communication (J)</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</si>
  <si>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</si>
  <si>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</si>
  <si>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</si>
  <si>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b/>
        <sz val="9"/>
        <rFont val="Arial"/>
        <family val="2"/>
      </rPr>
      <t xml:space="preserve">Total </t>
    </r>
    <r>
      <rPr>
        <b/>
        <vertAlign val="superscript"/>
        <sz val="9"/>
        <rFont val="Arial"/>
        <family val="2"/>
      </rPr>
      <t>1)</t>
    </r>
  </si>
  <si>
    <r>
      <rPr>
        <b/>
        <sz val="9"/>
        <rFont val="Arial"/>
        <family val="2"/>
      </rPr>
      <t>Manufacturing (C)</t>
    </r>
  </si>
  <si>
    <r>
      <rPr>
        <b/>
        <sz val="9"/>
        <rFont val="Arial"/>
        <family val="2"/>
      </rPr>
      <t>Wholesale and retail trade; repair of motor vehicles (G)</t>
    </r>
  </si>
  <si>
    <r>
      <rPr>
        <b/>
        <sz val="9"/>
        <rFont val="Arial"/>
        <family val="2"/>
      </rPr>
      <t>Transport and storage (H)</t>
    </r>
  </si>
  <si>
    <r>
      <rPr>
        <b/>
        <sz val="9"/>
        <rFont val="Arial"/>
        <family val="2"/>
      </rPr>
      <t>Information and communication (J)</t>
    </r>
  </si>
  <si>
    <r>
      <rPr>
        <b/>
        <sz val="9"/>
        <rFont val="Arial"/>
        <family val="2"/>
      </rPr>
      <t>Financial institutions (K)</t>
    </r>
  </si>
  <si>
    <r>
      <rPr>
        <b/>
        <sz val="9"/>
        <rFont val="Arial"/>
        <family val="2"/>
      </rPr>
      <t>Consultancy, research and other specialist business services (M)</t>
    </r>
  </si>
  <si>
    <r>
      <rPr>
        <b/>
        <sz val="9"/>
        <rFont val="Arial"/>
        <family val="2"/>
      </rPr>
      <t>Renting of tangible goods and other business services (N)</t>
    </r>
  </si>
  <si>
    <r>
      <rPr>
        <b/>
        <sz val="9"/>
        <rFont val="Arial"/>
        <family val="2"/>
      </rPr>
      <t>Individual countries</t>
    </r>
  </si>
  <si>
    <r>
      <rPr>
        <sz val="9"/>
        <rFont val="Arial"/>
        <family val="2"/>
      </rPr>
      <t>Argentina</t>
    </r>
  </si>
  <si>
    <r>
      <rPr>
        <sz val="9"/>
        <rFont val="Arial"/>
        <family val="2"/>
      </rPr>
      <t>Australia</t>
    </r>
  </si>
  <si>
    <r>
      <rPr>
        <sz val="9"/>
        <rFont val="Arial"/>
        <family val="2"/>
      </rPr>
      <t>Belgium</t>
    </r>
  </si>
  <si>
    <r>
      <rPr>
        <sz val="9"/>
        <rFont val="Arial"/>
        <family val="2"/>
      </rPr>
      <t>.</t>
    </r>
  </si>
  <si>
    <r>
      <rPr>
        <sz val="9"/>
        <rFont val="Arial"/>
        <family val="2"/>
      </rPr>
      <t>Brazil</t>
    </r>
  </si>
  <si>
    <r>
      <rPr>
        <sz val="9"/>
        <rFont val="Arial"/>
        <family val="2"/>
      </rPr>
      <t>Canada</t>
    </r>
  </si>
  <si>
    <r>
      <rPr>
        <sz val="9"/>
        <rFont val="Arial"/>
        <family val="2"/>
      </rPr>
      <t>China</t>
    </r>
  </si>
  <si>
    <r>
      <rPr>
        <sz val="9"/>
        <rFont val="Arial"/>
        <family val="2"/>
      </rPr>
      <t>France</t>
    </r>
  </si>
  <si>
    <r>
      <rPr>
        <sz val="9"/>
        <rFont val="Arial"/>
        <family val="2"/>
      </rPr>
      <t>.</t>
    </r>
  </si>
  <si>
    <r>
      <rPr>
        <sz val="9"/>
        <rFont val="Arial"/>
        <family val="2"/>
      </rPr>
      <t>Germany</t>
    </r>
  </si>
  <si>
    <r>
      <rPr>
        <sz val="9"/>
        <rFont val="Arial"/>
        <family val="2"/>
      </rPr>
      <t>India</t>
    </r>
  </si>
  <si>
    <r>
      <rPr>
        <sz val="9"/>
        <rFont val="Arial"/>
        <family val="2"/>
      </rPr>
      <t>Iran</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</si>
  <si>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</si>
  <si>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</si>
  <si>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</si>
  <si>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</si>
  <si>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</si>
  <si>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</si>
  <si>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</si>
  <si>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</si>
  <si>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</si>
  <si>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</si>
  <si>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</si>
  <si>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</si>
  <si>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</si>
  <si>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</si>
  <si>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</si>
  <si>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</si>
  <si>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Iraq</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</si>
  <si>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</si>
  <si>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</si>
  <si>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</si>
  <si>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</si>
  <si>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</si>
  <si>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</si>
  <si>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</si>
  <si>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</si>
  <si>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</si>
  <si>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</si>
  <si>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</si>
  <si>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</si>
  <si>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Italy</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</si>
  <si>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</si>
  <si>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</si>
  <si>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</si>
  <si>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</si>
  <si>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</si>
  <si>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</si>
  <si>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</si>
  <si>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</si>
  <si>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Japan</t>
    </r>
  </si>
  <si>
    <r>
      <rPr>
        <sz val="9"/>
        <rFont val="Arial"/>
        <family val="2"/>
      </rPr>
      <t>Jordan</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</si>
  <si>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</si>
  <si>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</si>
  <si>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</si>
  <si>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</si>
  <si>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</si>
  <si>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</si>
  <si>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</si>
  <si>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</si>
  <si>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</si>
  <si>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</si>
  <si>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</si>
  <si>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</si>
  <si>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Lebanon</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</si>
  <si>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</si>
  <si>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</si>
  <si>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</si>
  <si>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</si>
  <si>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</si>
  <si>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</si>
  <si>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</si>
  <si>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</si>
  <si>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</si>
  <si>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</si>
  <si>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</si>
  <si>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</si>
  <si>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</si>
  <si>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</si>
  <si>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Mexico</t>
    </r>
  </si>
  <si>
    <r>
      <rPr>
        <sz val="9"/>
        <rFont val="Arial"/>
        <family val="2"/>
      </rPr>
      <t>Nigeria</t>
    </r>
  </si>
  <si>
    <r>
      <rPr>
        <sz val="9"/>
        <rFont val="Arial"/>
        <family val="2"/>
      </rPr>
      <t>.</t>
    </r>
  </si>
  <si>
    <r>
      <rPr>
        <sz val="9"/>
        <rFont val="Arial"/>
        <family val="2"/>
      </rPr>
      <t>.</t>
    </r>
  </si>
  <si>
    <r>
      <rPr>
        <sz val="9"/>
        <rFont val="Arial"/>
        <family val="2"/>
      </rPr>
      <t>.</t>
    </r>
  </si>
  <si>
    <r>
      <rPr>
        <sz val="9"/>
        <rFont val="Arial"/>
        <family val="2"/>
      </rPr>
      <t>Poland</t>
    </r>
  </si>
  <si>
    <r>
      <rPr>
        <sz val="9"/>
        <rFont val="Arial"/>
        <family val="2"/>
      </rPr>
      <t>.</t>
    </r>
  </si>
  <si>
    <r>
      <rPr>
        <sz val="9"/>
        <rFont val="Arial"/>
        <family val="2"/>
      </rPr>
      <t>.</t>
    </r>
  </si>
  <si>
    <r>
      <rPr>
        <sz val="9"/>
        <rFont val="Arial"/>
        <family val="2"/>
      </rPr>
      <t>.</t>
    </r>
  </si>
  <si>
    <r>
      <rPr>
        <sz val="9"/>
        <rFont val="Arial"/>
        <family val="2"/>
      </rPr>
      <t>Russia</t>
    </r>
  </si>
  <si>
    <r>
      <rPr>
        <sz val="9"/>
        <rFont val="Arial"/>
        <family val="2"/>
      </rPr>
      <t>Taiwan</t>
    </r>
  </si>
  <si>
    <r>
      <rPr>
        <sz val="9"/>
        <rFont val="Arial"/>
        <family val="2"/>
      </rPr>
      <t>.</t>
    </r>
  </si>
  <si>
    <r>
      <rPr>
        <sz val="9"/>
        <rFont val="Arial"/>
        <family val="2"/>
      </rPr>
      <t>.</t>
    </r>
  </si>
  <si>
    <r>
      <rPr>
        <sz val="9"/>
        <rFont val="Arial"/>
        <family val="2"/>
      </rPr>
      <t>Turkey</t>
    </r>
  </si>
  <si>
    <r>
      <rPr>
        <sz val="9"/>
        <rFont val="Arial"/>
        <family val="2"/>
      </rPr>
      <t>United Kingdom</t>
    </r>
  </si>
  <si>
    <r>
      <rPr>
        <sz val="9"/>
        <rFont val="Arial"/>
        <family val="2"/>
      </rPr>
      <t>.</t>
    </r>
  </si>
  <si>
    <r>
      <rPr>
        <sz val="9"/>
        <rFont val="Arial"/>
        <family val="2"/>
      </rPr>
      <t>.</t>
    </r>
  </si>
  <si>
    <r>
      <rPr>
        <sz val="9"/>
        <rFont val="Arial"/>
        <family val="2"/>
      </rPr>
      <t>.</t>
    </r>
  </si>
  <si>
    <r>
      <rPr>
        <sz val="9"/>
        <rFont val="Arial"/>
        <family val="2"/>
      </rPr>
      <t>United States</t>
    </r>
  </si>
  <si>
    <r>
      <rPr>
        <sz val="9"/>
        <rFont val="Arial"/>
        <family val="2"/>
      </rPr>
      <t>South Africa</t>
    </r>
  </si>
  <si>
    <r>
      <rPr>
        <sz val="9"/>
        <rFont val="Arial"/>
        <family val="2"/>
      </rPr>
      <t>South Korea</t>
    </r>
  </si>
  <si>
    <r>
      <rPr>
        <b/>
        <sz val="9"/>
        <rFont val="Arial"/>
        <family val="2"/>
      </rPr>
      <t>ASEAN-5</t>
    </r>
  </si>
  <si>
    <r>
      <rPr>
        <sz val="9"/>
        <rFont val="Arial"/>
        <family val="2"/>
      </rPr>
      <t>Indonesia</t>
    </r>
  </si>
  <si>
    <r>
      <rPr>
        <sz val="9"/>
        <rFont val="Arial"/>
        <family val="2"/>
      </rPr>
      <t>Malaysia</t>
    </r>
  </si>
  <si>
    <r>
      <rPr>
        <sz val="9"/>
        <rFont val="Arial"/>
        <family val="2"/>
      </rPr>
      <t>Singapore</t>
    </r>
  </si>
  <si>
    <r>
      <rPr>
        <sz val="9"/>
        <rFont val="Arial"/>
        <family val="2"/>
      </rPr>
      <t>Thailand</t>
    </r>
  </si>
  <si>
    <r>
      <rPr>
        <sz val="9"/>
        <rFont val="Arial"/>
        <family val="2"/>
      </rPr>
      <t>Vietnam</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</si>
  <si>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</si>
  <si>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</si>
  <si>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</si>
  <si>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</si>
  <si>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</si>
  <si>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b/>
        <sz val="9"/>
        <rFont val="Arial"/>
        <family val="2"/>
      </rPr>
      <t>Gulf region</t>
    </r>
  </si>
  <si>
    <r>
      <rPr>
        <sz val="9"/>
        <rFont val="Arial"/>
        <family val="2"/>
      </rPr>
      <t>Bahrain</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</si>
  <si>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</si>
  <si>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</si>
  <si>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</si>
  <si>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</si>
  <si>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</si>
  <si>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</si>
  <si>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</si>
  <si>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</si>
  <si>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Kuwait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</si>
  <si>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</si>
  <si>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</si>
  <si>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</si>
  <si>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</si>
  <si>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</si>
  <si>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</si>
  <si>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</si>
  <si>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</si>
  <si>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</si>
  <si>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</si>
  <si>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</si>
  <si>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Oman</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</si>
  <si>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</si>
  <si>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</si>
  <si>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</si>
  <si>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</si>
  <si>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</si>
  <si>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</si>
  <si>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Qatar</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</si>
  <si>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</si>
  <si>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</si>
  <si>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</si>
  <si>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</si>
  <si>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</si>
  <si>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</si>
  <si>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</si>
  <si>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</si>
  <si>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Saudi Arabia</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</si>
  <si>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</si>
  <si>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</si>
  <si>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</si>
  <si>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</si>
  <si>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</si>
  <si>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</si>
  <si>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</si>
  <si>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United Arab Emirates</t>
    </r>
  </si>
  <si>
    <r>
      <rPr>
        <b/>
        <sz val="9"/>
        <rFont val="Arial"/>
        <family val="2"/>
      </rPr>
      <t>North Africa</t>
    </r>
  </si>
  <si>
    <r>
      <rPr>
        <sz val="9"/>
        <rFont val="Arial"/>
        <family val="2"/>
      </rPr>
      <t>Algeria</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</si>
  <si>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</si>
  <si>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</si>
  <si>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</si>
  <si>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</si>
  <si>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</si>
  <si>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</si>
  <si>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</si>
  <si>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</si>
  <si>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</si>
  <si>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</si>
  <si>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</si>
  <si>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Egypt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</si>
  <si>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</si>
  <si>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</si>
  <si>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</si>
  <si>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</si>
  <si>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</si>
  <si>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</si>
  <si>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</si>
  <si>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</si>
  <si>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Morocco</t>
    </r>
  </si>
  <si>
    <r>
      <rPr>
        <sz val="9"/>
        <rFont val="Arial"/>
        <family val="2"/>
      </rPr>
      <t>.</t>
    </r>
  </si>
  <si>
    <r>
      <rPr>
        <sz val="9"/>
        <rFont val="Arial"/>
        <family val="2"/>
      </rPr>
      <t>Tunesia</t>
    </r>
  </si>
  <si>
    <r>
      <rPr>
        <sz val="9"/>
        <rFont val="Arial"/>
        <family val="2"/>
      </rPr>
      <t>.</t>
    </r>
  </si>
  <si>
    <r>
      <rPr>
        <sz val="9"/>
        <rFont val="Arial"/>
        <family val="2"/>
      </rPr>
      <t>.</t>
    </r>
  </si>
  <si>
    <r>
      <rPr>
        <sz val="9"/>
        <rFont val="Arial"/>
        <family val="2"/>
      </rPr>
      <t>.</t>
    </r>
  </si>
  <si>
    <r>
      <rPr>
        <sz val="9"/>
        <rFont val="Arial"/>
        <family val="2"/>
      </rPr>
      <t>.</t>
    </r>
  </si>
  <si>
    <r>
      <rPr>
        <sz val="9"/>
        <rFont val="Arial"/>
        <family val="2"/>
      </rPr>
      <t>.</t>
    </r>
  </si>
  <si>
    <t>Inhoud</t>
  </si>
  <si>
    <t>Blad</t>
  </si>
  <si>
    <r>
      <rPr>
        <b/>
        <sz val="10"/>
        <color theme="1"/>
        <rFont val="Arial"/>
        <family val="2"/>
      </rPr>
      <t xml:space="preserve">Multinational corporation </t>
    </r>
    <r>
      <rPr>
        <sz val="10"/>
        <color theme="1"/>
        <rFont val="Arial"/>
        <family val="2"/>
      </rPr>
      <t xml:space="preserve">- Enterprise with a parent or a subsidiary abroad. </t>
    </r>
  </si>
  <si>
    <r>
      <rPr>
        <b/>
        <sz val="10"/>
        <color theme="1"/>
        <rFont val="Arial"/>
        <family val="2"/>
      </rPr>
      <t>Foreign enterprise</t>
    </r>
    <r>
      <rPr>
        <sz val="10"/>
        <color theme="1"/>
        <rFont val="Arial"/>
        <family val="2"/>
      </rPr>
      <t xml:space="preserve"> - A foreign enterprise is classified according to the country where it is ultimately controlled. This is based on the Ultimate Controlling Institutional Unit (UCI). The UCI is defined as that enterprise which is placed higher up in the chain of control of the Dutch enterprise that is not under the ultimate control of any other company or enterprise. Foreign control means that the country where the UCI is established is not the Netherlands.</t>
    </r>
  </si>
  <si>
    <r>
      <rPr>
        <b/>
        <sz val="10"/>
        <color theme="1"/>
        <rFont val="Arial"/>
        <family val="2"/>
      </rPr>
      <t>Glossary</t>
    </r>
  </si>
  <si>
    <r>
      <rPr>
        <b/>
        <sz val="10"/>
        <color theme="1"/>
        <rFont val="Arial"/>
        <family val="2"/>
      </rPr>
      <t>Description of methodology</t>
    </r>
  </si>
  <si>
    <r>
      <rPr>
        <b/>
        <sz val="10"/>
        <color theme="1"/>
        <rFont val="Arial"/>
        <family val="2"/>
      </rPr>
      <t>Description of the source files</t>
    </r>
  </si>
  <si>
    <r>
      <rPr>
        <b/>
        <sz val="10"/>
        <color theme="1"/>
        <rFont val="Arial"/>
        <family val="2"/>
      </rPr>
      <t>Explanation of the figures</t>
    </r>
  </si>
  <si>
    <r>
      <rPr>
        <b/>
        <sz val="10"/>
        <color theme="1"/>
        <rFont val="Arial"/>
        <family val="2"/>
      </rPr>
      <t>Population</t>
    </r>
  </si>
  <si>
    <r>
      <rPr>
        <sz val="10"/>
        <color theme="1"/>
        <rFont val="Arial"/>
        <family val="2"/>
      </rPr>
      <t>Dutch Trade in Facts and Figures: 2019 - Export, investment and employment is a publication which was developed by the CBS Expertise Centre for Globalisation at the request of the Dutch Ministry of Foreign Affairs. The current edition (2019) is the first release of this publication, which will carry annual updates on a set of key business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r>
  </si>
  <si>
    <r>
      <rPr>
        <b/>
        <sz val="10"/>
        <color theme="1"/>
        <rFont val="Arial"/>
        <family val="2"/>
      </rPr>
      <t>Introduction</t>
    </r>
  </si>
  <si>
    <r>
      <rPr>
        <b/>
        <sz val="16"/>
        <color theme="1"/>
        <rFont val="Arial"/>
        <family val="2"/>
      </rPr>
      <t xml:space="preserve">Explanation of the tables (Chapter 7) </t>
    </r>
  </si>
  <si>
    <t>Explanation</t>
  </si>
  <si>
    <t>Source files</t>
  </si>
  <si>
    <t>Table 7.1</t>
  </si>
  <si>
    <t>Table 7.2</t>
  </si>
  <si>
    <t>Table 7.3</t>
  </si>
  <si>
    <t>Table 7.4</t>
  </si>
  <si>
    <t>Table 7.5</t>
  </si>
  <si>
    <t>Tablel 7.6</t>
  </si>
  <si>
    <t>Table 7.7</t>
  </si>
  <si>
    <t>Table 7.8</t>
  </si>
  <si>
    <t>Table 7.9</t>
  </si>
  <si>
    <r>
      <rPr>
        <b/>
        <sz val="8"/>
        <rFont val="Helvetica"/>
        <family val="2"/>
      </rPr>
      <t>Explanation of symbols</t>
    </r>
  </si>
  <si>
    <r>
      <rPr>
        <sz val="8"/>
        <rFont val="Helvetica"/>
        <family val="2"/>
      </rPr>
      <t>empty cell = figure not applicable</t>
    </r>
  </si>
  <si>
    <r>
      <rPr>
        <sz val="8"/>
        <rFont val="Helvetica"/>
        <family val="2"/>
      </rPr>
      <t>. = data not available</t>
    </r>
  </si>
  <si>
    <r>
      <rPr>
        <sz val="8"/>
        <rFont val="Helvetica"/>
        <family val="2"/>
      </rPr>
      <t>* = provisional figures</t>
    </r>
  </si>
  <si>
    <r>
      <rPr>
        <sz val="8"/>
        <rFont val="Helvetica"/>
        <family val="2"/>
      </rPr>
      <t>** = revised provisional figures</t>
    </r>
  </si>
  <si>
    <r>
      <rPr>
        <sz val="8"/>
        <rFont val="Helvetica"/>
        <family val="2"/>
      </rPr>
      <t>x = publication prohibited (confidential figure)</t>
    </r>
  </si>
  <si>
    <r>
      <rPr>
        <sz val="8"/>
        <rFont val="Helvetica"/>
        <family val="2"/>
      </rPr>
      <t>2018–2019 = 2018 to 2019 inclusive</t>
    </r>
  </si>
  <si>
    <r>
      <rPr>
        <sz val="8"/>
        <rFont val="Helvetica"/>
        <family val="2"/>
      </rPr>
      <t>2018/2019 = the average over the years 2018 to 2019 inclusive</t>
    </r>
  </si>
  <si>
    <r>
      <rPr>
        <sz val="8"/>
        <rFont val="Helvetica"/>
        <family val="2"/>
      </rPr>
      <t>2018/’19 = crop year, financial year, school year etc., beginning in 2018 and ending in 2019</t>
    </r>
  </si>
  <si>
    <r>
      <rPr>
        <sz val="8"/>
        <rFont val="Helvetica"/>
        <family val="2"/>
      </rPr>
      <t>2016/’17–2018/’19 = crop year, financial year, school year etc., 2016/’17 to 2018/’19 inclusive</t>
    </r>
  </si>
  <si>
    <r>
      <rPr>
        <sz val="8"/>
        <rFont val="Helvetica"/>
        <family val="2"/>
      </rPr>
      <t>Due to rounding, some totals may not correspond to the sum of the separate figures.</t>
    </r>
  </si>
  <si>
    <t>Contents</t>
  </si>
  <si>
    <r>
      <rPr>
        <sz val="10"/>
        <rFont val="Arial"/>
        <family val="2"/>
      </rPr>
      <t xml:space="preserve"> -</t>
    </r>
  </si>
  <si>
    <r>
      <rPr>
        <sz val="10"/>
        <rFont val="Arial"/>
        <family val="2"/>
      </rPr>
      <t>Details</t>
    </r>
  </si>
  <si>
    <r>
      <rPr>
        <sz val="10"/>
        <color theme="1"/>
        <rFont val="Arial"/>
        <family val="2"/>
      </rPr>
      <t>Annual</t>
    </r>
  </si>
  <si>
    <r>
      <rPr>
        <sz val="10"/>
        <rFont val="Arial"/>
        <family val="2"/>
      </rPr>
      <t>Periodicity</t>
    </r>
  </si>
  <si>
    <r>
      <rPr>
        <sz val="10"/>
        <rFont val="Arial"/>
        <family val="2"/>
      </rPr>
      <t>Integral</t>
    </r>
  </si>
  <si>
    <r>
      <rPr>
        <sz val="10"/>
        <rFont val="Arial"/>
        <family val="2"/>
      </rPr>
      <t>Integral or sample survey</t>
    </r>
  </si>
  <si>
    <r>
      <rPr>
        <sz val="10"/>
        <rFont val="Arial"/>
        <family val="2"/>
      </rPr>
      <t>CBS (for figures on the Netherlands) and Eurostat (for figures on other countries).</t>
    </r>
  </si>
  <si>
    <r>
      <rPr>
        <sz val="10"/>
        <rFont val="Arial"/>
        <family val="2"/>
      </rPr>
      <t>Supplier</t>
    </r>
  </si>
  <si>
    <r>
      <rPr>
        <sz val="10"/>
        <rFont val="Arial"/>
        <family val="2"/>
      </rPr>
      <t>Foreign Affiliates Statistics describe the activities of companies in the Netherlands which are controlled by a foreign institutional unit (Inward FATS), or companies abroad which are controlled by a Dutch institutional unit (Outward FATS).</t>
    </r>
  </si>
  <si>
    <r>
      <rPr>
        <sz val="10"/>
        <rFont val="Arial"/>
        <family val="2"/>
      </rPr>
      <t>General description</t>
    </r>
  </si>
  <si>
    <t>Inward and Outward FATS</t>
  </si>
  <si>
    <r>
      <rPr>
        <b/>
        <sz val="10"/>
        <rFont val="Arial"/>
        <family val="2"/>
      </rPr>
      <t>Source</t>
    </r>
  </si>
  <si>
    <r>
      <rPr>
        <sz val="10"/>
        <color theme="1"/>
        <rFont val="Arial"/>
        <family val="2"/>
      </rPr>
      <t>-</t>
    </r>
  </si>
  <si>
    <r>
      <rPr>
        <sz val="10"/>
        <color theme="1"/>
        <rFont val="Arial"/>
        <family val="2"/>
      </rPr>
      <t>Details</t>
    </r>
  </si>
  <si>
    <r>
      <rPr>
        <sz val="10"/>
        <color theme="1"/>
        <rFont val="Arial"/>
        <family val="2"/>
      </rPr>
      <t>Quarterly</t>
    </r>
  </si>
  <si>
    <r>
      <rPr>
        <sz val="10"/>
        <color theme="1"/>
        <rFont val="Arial"/>
        <family val="2"/>
      </rPr>
      <t>Periodicity</t>
    </r>
  </si>
  <si>
    <r>
      <rPr>
        <sz val="10"/>
        <color theme="1"/>
        <rFont val="Arial"/>
        <family val="2"/>
      </rPr>
      <t>Sample survey</t>
    </r>
  </si>
  <si>
    <r>
      <rPr>
        <sz val="10"/>
        <color theme="1"/>
        <rFont val="Arial"/>
        <family val="2"/>
      </rPr>
      <t>Integral or sample survey</t>
    </r>
  </si>
  <si>
    <r>
      <rPr>
        <sz val="10"/>
        <rFont val="Arial"/>
        <family val="2"/>
      </rPr>
      <t>DNB (Dutch central bank)</t>
    </r>
  </si>
  <si>
    <r>
      <rPr>
        <sz val="10"/>
        <color theme="1"/>
        <rFont val="Arial"/>
        <family val="2"/>
      </rPr>
      <t>Supplier</t>
    </r>
  </si>
  <si>
    <r>
      <rPr>
        <sz val="10"/>
        <rFont val="Arial"/>
        <family val="2"/>
      </rPr>
      <t>Figures on inward and outward investment flows and stocks.</t>
    </r>
  </si>
  <si>
    <r>
      <rPr>
        <sz val="10"/>
        <color theme="1"/>
        <rFont val="Arial"/>
        <family val="2"/>
      </rPr>
      <t>General description</t>
    </r>
  </si>
  <si>
    <r>
      <rPr>
        <b/>
        <sz val="10"/>
        <color theme="1"/>
        <rFont val="Arial"/>
        <family val="2"/>
      </rPr>
      <t>Balance of payments and international investment position</t>
    </r>
  </si>
  <si>
    <r>
      <rPr>
        <b/>
        <sz val="10"/>
        <color theme="1"/>
        <rFont val="Arial"/>
        <family val="2"/>
      </rPr>
      <t>Source</t>
    </r>
  </si>
  <si>
    <r>
      <rPr>
        <b/>
        <sz val="16"/>
        <rFont val="Arial"/>
        <family val="2"/>
      </rPr>
      <t>Source files Chapter 7</t>
    </r>
  </si>
  <si>
    <t xml:space="preserve">The set of tables annexed to Chapter 7 of this publication provide insight into the bilateral investment flows to and from the Netherlands over the period 2010-2017. Tables 7.1 to 7.3 inclusive provide the aggregate value of bilateral investments. These figures represent the financial counterpart of the CBS (and some Eurostat) statistics on multinational corporations as provided in tablel 7.4-7.9. In table 7.4-7.9, both the enterprise population and number of employees active in these enterprises are highlighted, as well as the role of multinationals in international trade. After this, a more detailed outline is provided of these investments by looking at the activities of the enterprises making such investments: the so-called mulltinationals. This includes the number of foreign multinationals that are active within the Netherlands, as well as the number of Dutch multinational subsidiaries abroad. </t>
  </si>
  <si>
    <t xml:space="preserve">These tables are based on various different sources. Tables 7.1-7.3 have been taken from the DNB (the Dutch central bank, dnb.statistiek.nl); tables 7.4-7.7 are based on CBS data, while tables 7.8 and 7.9 are mainly CBS data, although figures on other European countries were provided by Eurostat. </t>
  </si>
  <si>
    <t xml:space="preserve">DNB calculates inward and outward FDI as contained in Table 7.1 and 7.3 using the so-called asset/liability approach. This corresponds with the methodology that is applied by the ECB and by Eurostat. On the one hand, for Table 7.2 inward FDI stocks by partner country are calculated by implementing the directional principle, which corresponds with the methodology as applied for IMF’s Coordinated Direct Investment Survey (CDIS). </t>
  </si>
  <si>
    <t>Points of attention</t>
  </si>
  <si>
    <t>November 2019</t>
  </si>
  <si>
    <t>Source files Chapter 7</t>
  </si>
  <si>
    <t xml:space="preserve">Economic data of the DNB (the Dutch central bank) are obtained through a system of direct reporting and sampling followed. To calculate representative figures for the Netherlands these data are weighted. The figures on multinationals which are obtained from CBS and Eurostat represent the entire enterprise population within the Dutch business economy. </t>
  </si>
  <si>
    <t>Various points of attention need to be taken into account regarding Tables 7.1 - 7.3. First of all, the discrepancies in investment stocks in Tables 7.2 and 7.3 between the various years are not necessarily equal to the same amount as the corresponding FDI flows in Table 7.1. Apart from the fact that the figures could be based on different calculation methods, there may also be minor differences between the figures as such, or even rounding differences. In addition, in Table 7.3 a very high share of inward FDI is allocated to the banking and insurance sector, but the outward FDI flow does not show such a high share. This is due to the classification method applied to such investments, in accordance with the OECD Benchmark definition. According to these benchmark definitions, inward FDI must be classified by the industry in the Netherlands while outward FDI should be classified by industry of the foreign subsidiary. In actual practice, the latter is often unknown. This often leads to the industry of the entire enterprise being used in the compilation of the figures.</t>
  </si>
  <si>
    <r>
      <rPr>
        <b/>
        <sz val="10"/>
        <rFont val="Arial"/>
        <family val="2"/>
      </rPr>
      <t>Foreign Direct Investment (FDI)</t>
    </r>
    <r>
      <rPr>
        <sz val="10"/>
        <rFont val="Arial"/>
        <family val="2"/>
      </rPr>
      <t xml:space="preserve"> - Direct investments consist of share capital, participating interests in group companies abroad and issuing credit. An enterprise receiving FDI from abroad is an enterprise in which a foreign investor holds at least 10 percent of the ordinary share capital or the voting rights, or the equivalent thereof. Changes in share capital (also known as equity participations) may take place as a result of establishment, merger, acquisition, capital contributions, reinvested earnings, sale and capital repayment. Other examples of FDI include all other financial transactions between affiliated companies (loans and current accounts), with the exception of financial derivatives. Finally, all real estate transactions (buying and selling) are counted as FDI and fall under the item ‘equity participations’ in the table.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</si>
</sst>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mmmm\ yyyy"/>
    <numFmt numFmtId="165" formatCode="_ * #,##0.0_ ;_ * \-#,##0.0_ ;_ * &quot;-&quot;??_ ;_ @_ "/>
    <numFmt numFmtId="166" formatCode="_ * #,##0_ ;_ * \-#,##0_ ;_ * &quot;-&quot;??_ ;_ @_ "/>
    <numFmt numFmtId="167" formatCode="#,##0_ ;\-#,##0\ "/>
  </numFmts>
  <fonts count="38" x14ac:knownFonts="1">
    <font>
      <sz val="11"/>
      <color theme="1"/>
      <name val="Calibri"/>
      <family val="2"/>
      <scheme val="minor"/>
    </font>
    <font>
      <b/>
      <sz val="12"/>
      <name val="Arial"/>
      <family val="2"/>
    </font>
    <font>
      <sz val="10"/>
      <name val="Arial"/>
      <family val="2"/>
    </font>
    <font>
      <sz val="12"/>
      <name val="Arial"/>
      <family val="2"/>
    </font>
    <font>
      <b/>
      <sz val="12"/>
      <name val="Times New Roman"/>
      <family val="1"/>
    </font>
    <font>
      <b/>
      <sz val="10"/>
      <name val="Arial"/>
      <family val="2"/>
    </font>
    <font>
      <sz val="10"/>
      <color rgb="FFFF0000"/>
      <name val="Arial"/>
      <family val="2"/>
    </font>
    <font>
      <sz val="10"/>
      <color rgb="FF0070C0"/>
      <name val="Arial"/>
      <family val="2"/>
    </font>
    <font>
      <b/>
      <sz val="9"/>
      <color theme="1"/>
      <name val="Arial"/>
      <family val="2"/>
    </font>
    <font>
      <sz val="9"/>
      <color theme="1"/>
      <name val="Arial"/>
      <family val="2"/>
    </font>
    <font>
      <sz val="9"/>
      <name val="Arial"/>
      <family val="2"/>
    </font>
    <font>
      <i/>
      <sz val="9"/>
      <name val="Arial"/>
      <family val="2"/>
    </font>
    <font>
      <b/>
      <sz val="9"/>
      <name val="Arial"/>
      <family val="2"/>
    </font>
    <font>
      <i/>
      <sz val="9"/>
      <color theme="1"/>
      <name val="Arial"/>
      <family val="2"/>
    </font>
    <font>
      <sz val="8"/>
      <name val="Arial"/>
      <family val="2"/>
    </font>
    <font>
      <u/>
      <sz val="10"/>
      <color theme="10"/>
      <name val="Arial"/>
      <family val="2"/>
    </font>
    <font>
      <sz val="11"/>
      <color indexed="8"/>
      <name val="Calibri"/>
      <family val="2"/>
      <scheme val="minor"/>
    </font>
    <font>
      <sz val="12"/>
      <color theme="1"/>
      <name val="Times New Roman"/>
      <family val="1"/>
    </font>
    <font>
      <vertAlign val="superscript"/>
      <sz val="9"/>
      <color theme="1"/>
      <name val="Arial"/>
      <family val="2"/>
    </font>
    <font>
      <sz val="9"/>
      <color theme="1"/>
      <name val="Calibri"/>
      <family val="2"/>
      <scheme val="minor"/>
    </font>
    <font>
      <b/>
      <vertAlign val="superscript"/>
      <sz val="9"/>
      <name val="Arial"/>
      <family val="2"/>
    </font>
    <font>
      <sz val="8"/>
      <name val="Arial"/>
      <family val="2"/>
    </font>
    <font>
      <b/>
      <sz val="11"/>
      <color theme="1"/>
      <name val="Calibri"/>
      <family val="2"/>
      <scheme val="minor"/>
    </font>
    <font>
      <sz val="10"/>
      <color theme="1"/>
      <name val="Times New Roman"/>
      <family val="1"/>
    </font>
    <font>
      <sz val="11"/>
      <color rgb="FF000000"/>
      <name val="Calibri"/>
      <family val="2"/>
    </font>
    <font>
      <sz val="11"/>
      <color theme="1"/>
      <name val="Calibri"/>
      <family val="2"/>
      <scheme val="minor"/>
    </font>
    <font>
      <i/>
      <sz val="11"/>
      <color theme="1"/>
      <name val="Calibri"/>
      <family val="2"/>
      <scheme val="minor"/>
    </font>
    <font>
      <b/>
      <sz val="11"/>
      <color rgb="FF000000"/>
      <name val="Calibri"/>
      <family val="2"/>
    </font>
    <font>
      <i/>
      <sz val="9"/>
      <color theme="1"/>
      <name val="Calibri"/>
      <family val="2"/>
      <scheme val="minor"/>
    </font>
    <font>
      <vertAlign val="superscript"/>
      <sz val="9"/>
      <name val="Arial"/>
      <family val="2"/>
    </font>
    <font>
      <sz val="8"/>
      <name val="Helvetica"/>
      <family val="2"/>
    </font>
    <font>
      <b/>
      <sz val="8"/>
      <name val="Helvetica"/>
      <family val="2"/>
    </font>
    <font>
      <i/>
      <sz val="10"/>
      <name val="Arial"/>
      <family val="2"/>
    </font>
    <font>
      <sz val="8"/>
      <color rgb="FF0070C0"/>
      <name val="Arial"/>
      <family val="2"/>
    </font>
    <font>
      <sz val="10"/>
      <color theme="1"/>
      <name val="Arial"/>
      <family val="2"/>
    </font>
    <font>
      <b/>
      <sz val="10"/>
      <color theme="1"/>
      <name val="Arial"/>
      <family val="2"/>
    </font>
    <font>
      <b/>
      <sz val="16"/>
      <color theme="1"/>
      <name val="Arial"/>
      <family val="2"/>
    </font>
    <font>
      <b/>
      <sz val="16"/>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15" fillId="0" borderId="0" applyNumberFormat="0" applyFill="0" applyBorder="0" applyAlignment="0" applyProtection="0"/>
    <xf numFmtId="0" fontId="16" fillId="0" borderId="0"/>
    <xf numFmtId="0" fontId="2" fillId="0" borderId="0"/>
    <xf numFmtId="0" fontId="2" fillId="0" borderId="0"/>
    <xf numFmtId="43" fontId="25" fillId="0" borderId="0" applyFont="0" applyFill="0" applyBorder="0" applyAlignment="0" applyProtection="0"/>
  </cellStyleXfs>
  <cellXfs count="163">
    <xf numFmtId="0" fontId="0" fillId="0" borderId="0" xfId="0"/>
    <xf numFmtId="0" fontId="1" fillId="2" borderId="0" xfId="0" applyFont="1" applyFill="1"/>
    <xf numFmtId="0" fontId="2" fillId="2" borderId="0" xfId="1" applyFill="1"/>
    <xf numFmtId="0" fontId="3" fillId="2" borderId="0" xfId="1" applyFont="1" applyFill="1"/>
    <xf numFmtId="0" fontId="4" fillId="2" borderId="0" xfId="1" applyFont="1" applyFill="1"/>
    <xf numFmtId="0" fontId="5" fillId="2" borderId="0" xfId="1" applyFont="1" applyFill="1"/>
    <xf numFmtId="0" fontId="6" fillId="2" borderId="0" xfId="1" applyFont="1" applyFill="1"/>
    <xf numFmtId="0" fontId="7" fillId="3" borderId="0" xfId="1" applyFont="1" applyFill="1"/>
    <xf numFmtId="0" fontId="7" fillId="2" borderId="0" xfId="1" applyFont="1" applyFill="1"/>
    <xf numFmtId="0" fontId="2" fillId="2" borderId="0" xfId="1" applyFill="1" applyAlignment="1">
      <alignment wrapText="1"/>
    </xf>
    <xf numFmtId="0" fontId="8" fillId="3" borderId="0" xfId="0" applyFont="1" applyFill="1"/>
    <xf numFmtId="0" fontId="9" fillId="3" borderId="0" xfId="0" applyFont="1" applyFill="1"/>
    <xf numFmtId="0" fontId="9" fillId="3" borderId="0" xfId="0" applyFont="1" applyFill="1" applyBorder="1"/>
    <xf numFmtId="0" fontId="9" fillId="3" borderId="0" xfId="0" applyFont="1" applyFill="1" applyAlignment="1">
      <alignment horizontal="left" vertical="top"/>
    </xf>
    <xf numFmtId="0" fontId="9" fillId="3" borderId="1" xfId="0" applyFont="1" applyFill="1" applyBorder="1"/>
    <xf numFmtId="0" fontId="11" fillId="3" borderId="0" xfId="0" applyFont="1" applyFill="1" applyBorder="1" applyAlignment="1">
      <alignment horizontal="left" vertical="top" wrapText="1"/>
    </xf>
    <xf numFmtId="0" fontId="9" fillId="3" borderId="0" xfId="0" applyFont="1" applyFill="1" applyBorder="1" applyAlignment="1">
      <alignment horizontal="right"/>
    </xf>
    <xf numFmtId="0" fontId="10" fillId="3" borderId="0" xfId="0" applyFont="1" applyFill="1" applyBorder="1" applyAlignment="1">
      <alignment horizontal="left" vertical="top" wrapText="1"/>
    </xf>
    <xf numFmtId="0" fontId="12"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12" fillId="3" borderId="0" xfId="0" applyFont="1" applyFill="1" applyBorder="1" applyAlignment="1">
      <alignment vertical="top" wrapText="1"/>
    </xf>
    <xf numFmtId="0" fontId="13" fillId="3" borderId="0" xfId="0" applyFont="1" applyFill="1" applyAlignment="1">
      <alignment horizontal="left" vertical="top"/>
    </xf>
    <xf numFmtId="0" fontId="15" fillId="3" borderId="0" xfId="2" applyFill="1"/>
    <xf numFmtId="0" fontId="15" fillId="3" borderId="0" xfId="2" applyFill="1" applyAlignment="1">
      <alignment horizontal="left" vertical="top"/>
    </xf>
    <xf numFmtId="0" fontId="8" fillId="3" borderId="1" xfId="0" applyFont="1" applyFill="1" applyBorder="1"/>
    <xf numFmtId="0" fontId="0" fillId="0" borderId="1" xfId="0" applyBorder="1"/>
    <xf numFmtId="0" fontId="10" fillId="3" borderId="0" xfId="0" applyFont="1" applyFill="1" applyBorder="1" applyAlignment="1">
      <alignment horizontal="left" vertical="top" wrapText="1"/>
    </xf>
    <xf numFmtId="0" fontId="0" fillId="0" borderId="0" xfId="0" applyAlignment="1"/>
    <xf numFmtId="0" fontId="17" fillId="0" borderId="0" xfId="0" applyFont="1" applyAlignment="1">
      <alignment vertical="center"/>
    </xf>
    <xf numFmtId="0" fontId="15" fillId="0" borderId="0" xfId="2" applyAlignment="1">
      <alignment vertical="center"/>
    </xf>
    <xf numFmtId="0" fontId="9" fillId="0" borderId="0" xfId="0" applyFont="1"/>
    <xf numFmtId="0" fontId="13" fillId="3" borderId="0" xfId="0" applyFont="1" applyFill="1"/>
    <xf numFmtId="0" fontId="9" fillId="3" borderId="0" xfId="0" applyFont="1" applyFill="1" applyAlignment="1">
      <alignment horizontal="right"/>
    </xf>
    <xf numFmtId="0" fontId="12" fillId="0" borderId="0" xfId="3" applyFont="1" applyAlignment="1">
      <alignment horizontal="left"/>
    </xf>
    <xf numFmtId="0" fontId="19" fillId="0" borderId="0" xfId="0" applyFont="1"/>
    <xf numFmtId="0" fontId="12" fillId="0" borderId="0" xfId="3" applyFont="1" applyAlignment="1">
      <alignment horizontal="left" wrapText="1"/>
    </xf>
    <xf numFmtId="0" fontId="19" fillId="0" borderId="1" xfId="0" applyFont="1" applyBorder="1"/>
    <xf numFmtId="0" fontId="10" fillId="0" borderId="0" xfId="3" applyFont="1" applyAlignment="1">
      <alignment horizontal="left" wrapText="1"/>
    </xf>
    <xf numFmtId="0" fontId="19" fillId="0" borderId="0" xfId="0" applyFont="1" applyAlignment="1">
      <alignment horizontal="right"/>
    </xf>
    <xf numFmtId="0" fontId="12" fillId="0" borderId="0" xfId="3" applyFont="1" applyAlignment="1">
      <alignment horizontal="right" wrapText="1"/>
    </xf>
    <xf numFmtId="0" fontId="10" fillId="0" borderId="0" xfId="3" applyFont="1" applyAlignment="1">
      <alignment horizontal="right" wrapText="1"/>
    </xf>
    <xf numFmtId="0" fontId="10" fillId="0" borderId="1" xfId="3" applyFont="1" applyBorder="1" applyAlignment="1">
      <alignment horizontal="left" wrapText="1"/>
    </xf>
    <xf numFmtId="0" fontId="19" fillId="0" borderId="2" xfId="0" applyFont="1" applyBorder="1"/>
    <xf numFmtId="0" fontId="12" fillId="0" borderId="2" xfId="3" applyFont="1" applyBorder="1" applyAlignment="1">
      <alignment horizontal="right" wrapText="1"/>
    </xf>
    <xf numFmtId="0" fontId="10" fillId="0" borderId="0" xfId="3" applyFont="1" applyAlignment="1">
      <alignment horizontal="right"/>
    </xf>
    <xf numFmtId="3" fontId="10" fillId="0" borderId="0" xfId="3" applyNumberFormat="1" applyFont="1" applyAlignment="1">
      <alignment horizontal="right"/>
    </xf>
    <xf numFmtId="0" fontId="12" fillId="0" borderId="1" xfId="3" applyFont="1" applyBorder="1" applyAlignment="1">
      <alignment horizontal="left"/>
    </xf>
    <xf numFmtId="0" fontId="19" fillId="0" borderId="0" xfId="0" applyFont="1" applyBorder="1"/>
    <xf numFmtId="0" fontId="12" fillId="0" borderId="0" xfId="3" applyFont="1" applyBorder="1" applyAlignment="1">
      <alignment horizontal="right" wrapText="1"/>
    </xf>
    <xf numFmtId="0" fontId="8" fillId="3" borderId="0" xfId="0" applyFont="1" applyFill="1" applyAlignment="1">
      <alignment horizontal="left" vertical="top"/>
    </xf>
    <xf numFmtId="0" fontId="21" fillId="0" borderId="0" xfId="3" applyFont="1" applyAlignment="1">
      <alignment horizontal="right"/>
    </xf>
    <xf numFmtId="0" fontId="14" fillId="0" borderId="0" xfId="3" applyFont="1" applyAlignment="1">
      <alignment horizontal="right"/>
    </xf>
    <xf numFmtId="0" fontId="9" fillId="0" borderId="0" xfId="0" applyFont="1" applyFill="1" applyAlignment="1">
      <alignment horizontal="left" vertical="top"/>
    </xf>
    <xf numFmtId="0" fontId="9" fillId="0" borderId="0" xfId="0" applyFont="1" applyFill="1"/>
    <xf numFmtId="0" fontId="8" fillId="0" borderId="0" xfId="0" applyFont="1" applyFill="1"/>
    <xf numFmtId="3" fontId="9" fillId="3" borderId="0" xfId="0" applyNumberFormat="1" applyFont="1" applyFill="1" applyBorder="1"/>
    <xf numFmtId="3" fontId="19" fillId="0" borderId="0" xfId="0" applyNumberFormat="1" applyFont="1"/>
    <xf numFmtId="1" fontId="10" fillId="3" borderId="0" xfId="0" applyNumberFormat="1" applyFont="1" applyFill="1" applyBorder="1" applyAlignment="1">
      <alignment horizontal="left" vertical="top" wrapText="1"/>
    </xf>
    <xf numFmtId="0" fontId="23" fillId="0" borderId="0" xfId="0" applyFont="1"/>
    <xf numFmtId="0" fontId="24" fillId="0" borderId="0" xfId="0" applyFont="1" applyAlignment="1">
      <alignment horizontal="right" vertical="center"/>
    </xf>
    <xf numFmtId="0" fontId="24" fillId="0" borderId="0" xfId="0" applyFont="1" applyAlignment="1">
      <alignment vertical="center"/>
    </xf>
    <xf numFmtId="0" fontId="22" fillId="0" borderId="0" xfId="0" applyFont="1"/>
    <xf numFmtId="0" fontId="0" fillId="0" borderId="0" xfId="0" applyNumberFormat="1" applyBorder="1"/>
    <xf numFmtId="0" fontId="24" fillId="0" borderId="0" xfId="0" applyNumberFormat="1" applyFont="1" applyBorder="1" applyAlignment="1">
      <alignment vertical="center"/>
    </xf>
    <xf numFmtId="0" fontId="24" fillId="0" borderId="0" xfId="0" applyNumberFormat="1" applyFont="1" applyAlignment="1">
      <alignment horizontal="right" vertical="center"/>
    </xf>
    <xf numFmtId="0" fontId="23" fillId="0" borderId="0" xfId="0" applyNumberFormat="1" applyFont="1"/>
    <xf numFmtId="3" fontId="24" fillId="0" borderId="0" xfId="0" applyNumberFormat="1" applyFont="1" applyAlignment="1">
      <alignment horizontal="right" vertical="center"/>
    </xf>
    <xf numFmtId="0" fontId="11" fillId="3" borderId="0" xfId="0" applyFont="1" applyFill="1" applyBorder="1" applyAlignment="1">
      <alignment horizontal="left" vertical="top" wrapText="1"/>
    </xf>
    <xf numFmtId="0" fontId="0" fillId="0" borderId="0" xfId="0" applyAlignment="1">
      <alignment horizontal="left" vertical="top" wrapText="1"/>
    </xf>
    <xf numFmtId="0" fontId="9" fillId="0" borderId="0" xfId="0" applyFont="1" applyAlignment="1"/>
    <xf numFmtId="0" fontId="0" fillId="0" borderId="0" xfId="0" applyAlignment="1"/>
    <xf numFmtId="0" fontId="13" fillId="3" borderId="0" xfId="0" applyFont="1" applyFill="1" applyBorder="1"/>
    <xf numFmtId="0" fontId="12" fillId="3" borderId="0" xfId="0" applyFont="1" applyFill="1" applyBorder="1" applyAlignment="1">
      <alignment horizontal="left" vertical="top"/>
    </xf>
    <xf numFmtId="165" fontId="9" fillId="3" borderId="0" xfId="6" applyNumberFormat="1" applyFont="1" applyFill="1"/>
    <xf numFmtId="165" fontId="9" fillId="3" borderId="0" xfId="6" applyNumberFormat="1" applyFont="1" applyFill="1" applyBorder="1"/>
    <xf numFmtId="166" fontId="9" fillId="3" borderId="0" xfId="6" applyNumberFormat="1" applyFont="1" applyFill="1" applyAlignment="1">
      <alignment horizontal="right" vertical="top"/>
    </xf>
    <xf numFmtId="166" fontId="9" fillId="3" borderId="0" xfId="6" applyNumberFormat="1" applyFont="1" applyFill="1"/>
    <xf numFmtId="166" fontId="9" fillId="3" borderId="0" xfId="6" applyNumberFormat="1" applyFont="1" applyFill="1" applyAlignment="1">
      <alignment horizontal="left" vertical="top"/>
    </xf>
    <xf numFmtId="166" fontId="13" fillId="3" borderId="0" xfId="6" applyNumberFormat="1" applyFont="1" applyFill="1" applyAlignment="1">
      <alignment horizontal="left" vertical="top"/>
    </xf>
    <xf numFmtId="167" fontId="9" fillId="3" borderId="0" xfId="6" applyNumberFormat="1" applyFont="1" applyFill="1" applyAlignment="1">
      <alignment horizontal="right" vertical="top"/>
    </xf>
    <xf numFmtId="166" fontId="10" fillId="3" borderId="0" xfId="6" applyNumberFormat="1" applyFont="1" applyFill="1" applyBorder="1" applyAlignment="1">
      <alignment horizontal="left" vertical="top" wrapText="1"/>
    </xf>
    <xf numFmtId="166" fontId="9" fillId="3" borderId="0" xfId="6" applyNumberFormat="1" applyFont="1" applyFill="1" applyBorder="1"/>
    <xf numFmtId="166" fontId="9" fillId="3" borderId="1" xfId="6" applyNumberFormat="1" applyFont="1" applyFill="1" applyBorder="1"/>
    <xf numFmtId="166" fontId="13" fillId="3" borderId="0" xfId="6" applyNumberFormat="1" applyFont="1" applyFill="1" applyBorder="1"/>
    <xf numFmtId="167" fontId="9" fillId="3" borderId="0" xfId="6" applyNumberFormat="1" applyFont="1" applyFill="1" applyBorder="1"/>
    <xf numFmtId="166" fontId="9" fillId="3" borderId="0" xfId="6" applyNumberFormat="1" applyFont="1" applyFill="1" applyAlignment="1">
      <alignment horizontal="right"/>
    </xf>
    <xf numFmtId="167" fontId="9" fillId="3" borderId="0" xfId="6" applyNumberFormat="1" applyFont="1" applyFill="1"/>
    <xf numFmtId="167" fontId="9" fillId="3" borderId="0" xfId="6" applyNumberFormat="1" applyFont="1" applyFill="1" applyAlignment="1">
      <alignment horizontal="right"/>
    </xf>
    <xf numFmtId="0" fontId="0" fillId="0" borderId="0" xfId="0" applyBorder="1"/>
    <xf numFmtId="0" fontId="26" fillId="0" borderId="0" xfId="0" applyFont="1" applyBorder="1"/>
    <xf numFmtId="0" fontId="27" fillId="0" borderId="0" xfId="0" applyFont="1" applyAlignment="1">
      <alignment vertical="center"/>
    </xf>
    <xf numFmtId="0" fontId="24" fillId="0" borderId="1" xfId="0" applyFont="1" applyBorder="1" applyAlignment="1">
      <alignment horizontal="right" vertical="center"/>
    </xf>
    <xf numFmtId="0" fontId="24" fillId="0" borderId="1" xfId="0" applyNumberFormat="1" applyFont="1" applyBorder="1" applyAlignment="1">
      <alignment horizontal="right" vertical="center"/>
    </xf>
    <xf numFmtId="0" fontId="0" fillId="0" borderId="1" xfId="0" applyNumberFormat="1" applyBorder="1"/>
    <xf numFmtId="0" fontId="22" fillId="0" borderId="0" xfId="0" applyNumberFormat="1" applyFont="1" applyBorder="1"/>
    <xf numFmtId="0" fontId="27" fillId="0" borderId="0" xfId="0" applyNumberFormat="1" applyFont="1" applyFill="1" applyBorder="1" applyAlignment="1">
      <alignment vertical="center"/>
    </xf>
    <xf numFmtId="0" fontId="12" fillId="0" borderId="0" xfId="3" applyFont="1" applyBorder="1" applyAlignment="1">
      <alignment horizontal="left"/>
    </xf>
    <xf numFmtId="0" fontId="10" fillId="0" borderId="0" xfId="3" applyFont="1" applyBorder="1" applyAlignment="1">
      <alignment horizontal="right"/>
    </xf>
    <xf numFmtId="0" fontId="10" fillId="0" borderId="1" xfId="3" applyFont="1" applyBorder="1" applyAlignment="1">
      <alignment horizontal="center" wrapText="1"/>
    </xf>
    <xf numFmtId="0" fontId="0" fillId="0" borderId="1" xfId="0" applyFont="1" applyBorder="1" applyAlignment="1">
      <alignment horizontal="center"/>
    </xf>
    <xf numFmtId="0" fontId="10" fillId="0" borderId="1" xfId="3" applyFont="1" applyBorder="1" applyAlignment="1">
      <alignment horizontal="center"/>
    </xf>
    <xf numFmtId="166" fontId="10" fillId="0" borderId="0" xfId="6" applyNumberFormat="1" applyFont="1" applyAlignment="1">
      <alignment horizontal="right"/>
    </xf>
    <xf numFmtId="166" fontId="10" fillId="0" borderId="0" xfId="6" applyNumberFormat="1" applyFont="1" applyBorder="1" applyAlignment="1">
      <alignment horizontal="right"/>
    </xf>
    <xf numFmtId="167" fontId="10" fillId="0" borderId="0" xfId="6" applyNumberFormat="1" applyFont="1" applyAlignment="1">
      <alignment horizontal="right"/>
    </xf>
    <xf numFmtId="0" fontId="28" fillId="0" borderId="0" xfId="0" applyFont="1" applyAlignment="1">
      <alignment horizontal="left"/>
    </xf>
    <xf numFmtId="0" fontId="10" fillId="0" borderId="0" xfId="3" applyFont="1" applyBorder="1" applyAlignment="1">
      <alignment horizontal="left" wrapText="1"/>
    </xf>
    <xf numFmtId="0" fontId="9" fillId="3" borderId="2" xfId="0" applyFont="1" applyFill="1" applyBorder="1"/>
    <xf numFmtId="0" fontId="0" fillId="0" borderId="2" xfId="0" applyBorder="1"/>
    <xf numFmtId="0" fontId="8" fillId="3" borderId="2" xfId="0" applyFont="1" applyFill="1" applyBorder="1" applyAlignment="1">
      <alignment horizontal="left" vertical="top"/>
    </xf>
    <xf numFmtId="0" fontId="9" fillId="3" borderId="2" xfId="0" applyFont="1" applyFill="1" applyBorder="1" applyAlignment="1">
      <alignment horizontal="left" vertical="top"/>
    </xf>
    <xf numFmtId="1" fontId="9" fillId="3" borderId="2" xfId="0" applyNumberFormat="1" applyFont="1" applyFill="1" applyBorder="1" applyAlignment="1">
      <alignment horizontal="left" vertical="top"/>
    </xf>
    <xf numFmtId="0" fontId="10" fillId="3" borderId="2" xfId="0" applyFont="1" applyFill="1" applyBorder="1" applyAlignment="1">
      <alignment horizontal="left" vertical="top" wrapText="1"/>
    </xf>
    <xf numFmtId="0" fontId="9" fillId="0" borderId="2" xfId="0" applyFont="1" applyFill="1" applyBorder="1"/>
    <xf numFmtId="0" fontId="20" fillId="0" borderId="2" xfId="3" applyFont="1" applyBorder="1" applyAlignment="1">
      <alignment horizontal="left"/>
    </xf>
    <xf numFmtId="0" fontId="10" fillId="0" borderId="2" xfId="3" applyFont="1" applyBorder="1" applyAlignment="1">
      <alignment horizontal="right"/>
    </xf>
    <xf numFmtId="3" fontId="10" fillId="0" borderId="2" xfId="3" applyNumberFormat="1" applyFont="1" applyBorder="1" applyAlignment="1">
      <alignment horizontal="right"/>
    </xf>
    <xf numFmtId="0" fontId="10" fillId="0" borderId="2" xfId="3" applyFont="1" applyBorder="1" applyAlignment="1">
      <alignment horizontal="left" wrapText="1"/>
    </xf>
    <xf numFmtId="0" fontId="21" fillId="0" borderId="2" xfId="3" applyFont="1" applyBorder="1" applyAlignment="1">
      <alignment horizontal="right"/>
    </xf>
    <xf numFmtId="0" fontId="2" fillId="3" borderId="0" xfId="1" applyFont="1" applyFill="1" applyAlignment="1">
      <alignment vertical="center"/>
    </xf>
    <xf numFmtId="0" fontId="30" fillId="4" borderId="0" xfId="1" applyFont="1" applyFill="1" applyAlignment="1">
      <alignment vertical="center"/>
    </xf>
    <xf numFmtId="0" fontId="30" fillId="4" borderId="0" xfId="1" applyFont="1" applyFill="1" applyAlignment="1">
      <alignment vertical="center"/>
    </xf>
    <xf numFmtId="0" fontId="30" fillId="3" borderId="0" xfId="1" applyFont="1" applyFill="1" applyAlignment="1">
      <alignment vertical="center"/>
    </xf>
    <xf numFmtId="0" fontId="2" fillId="2" borderId="0" xfId="1" applyFont="1" applyFill="1" applyAlignment="1"/>
    <xf numFmtId="0" fontId="2" fillId="2" borderId="0" xfId="1" applyFill="1" applyAlignment="1"/>
    <xf numFmtId="0" fontId="6" fillId="2" borderId="0" xfId="1" applyFont="1" applyFill="1" applyAlignment="1"/>
    <xf numFmtId="0" fontId="2" fillId="2" borderId="0" xfId="1" applyFont="1" applyFill="1" applyBorder="1"/>
    <xf numFmtId="0" fontId="2" fillId="2" borderId="0" xfId="1" applyFont="1" applyFill="1" applyBorder="1" applyAlignment="1"/>
    <xf numFmtId="0" fontId="15" fillId="0" borderId="0" xfId="2"/>
    <xf numFmtId="0" fontId="15" fillId="3" borderId="0" xfId="2" applyFill="1" applyBorder="1"/>
    <xf numFmtId="0" fontId="15" fillId="3" borderId="0" xfId="2" applyFill="1" applyAlignment="1"/>
    <xf numFmtId="0" fontId="32" fillId="3" borderId="0" xfId="1" applyFont="1" applyFill="1" applyAlignment="1"/>
    <xf numFmtId="0" fontId="32" fillId="2" borderId="0" xfId="1" applyFont="1" applyFill="1" applyAlignment="1"/>
    <xf numFmtId="0" fontId="2" fillId="2" borderId="0" xfId="1" applyFont="1" applyFill="1"/>
    <xf numFmtId="0" fontId="7" fillId="2" borderId="0" xfId="1" applyFont="1" applyFill="1" applyAlignment="1"/>
    <xf numFmtId="0" fontId="33" fillId="2" borderId="0" xfId="1" applyFont="1" applyFill="1" applyAlignment="1"/>
    <xf numFmtId="0" fontId="7" fillId="3" borderId="0" xfId="1" applyFont="1" applyFill="1" applyAlignment="1"/>
    <xf numFmtId="0" fontId="14" fillId="2" borderId="0" xfId="1" applyFont="1" applyFill="1" applyAlignment="1"/>
    <xf numFmtId="0" fontId="2" fillId="3" borderId="0" xfId="1" applyFont="1" applyFill="1" applyAlignment="1"/>
    <xf numFmtId="0" fontId="1" fillId="2" borderId="0" xfId="1" applyFont="1" applyFill="1"/>
    <xf numFmtId="0" fontId="34" fillId="0" borderId="0" xfId="0" applyFont="1"/>
    <xf numFmtId="0" fontId="34" fillId="0" borderId="0" xfId="0" applyFont="1" applyAlignment="1">
      <alignment wrapText="1"/>
    </xf>
    <xf numFmtId="0" fontId="35" fillId="0" borderId="0" xfId="0" applyFont="1"/>
    <xf numFmtId="0" fontId="36" fillId="0" borderId="0" xfId="0" applyFont="1"/>
    <xf numFmtId="0" fontId="2" fillId="0" borderId="0" xfId="5"/>
    <xf numFmtId="0" fontId="2" fillId="3" borderId="3" xfId="1" applyFont="1" applyFill="1" applyBorder="1" applyAlignment="1">
      <alignment horizontal="justify" wrapText="1"/>
    </xf>
    <xf numFmtId="0" fontId="2" fillId="3" borderId="3" xfId="1" applyFont="1" applyFill="1" applyBorder="1" applyAlignment="1">
      <alignment horizontal="left" vertical="top" wrapText="1"/>
    </xf>
    <xf numFmtId="0" fontId="34" fillId="3" borderId="3" xfId="5" applyFont="1" applyFill="1" applyBorder="1" applyAlignment="1">
      <alignment horizontal="justify" vertical="justify" wrapText="1"/>
    </xf>
    <xf numFmtId="0" fontId="5" fillId="3" borderId="3" xfId="1" applyFont="1" applyFill="1" applyBorder="1" applyAlignment="1">
      <alignment horizontal="left" vertical="top" wrapText="1"/>
    </xf>
    <xf numFmtId="0" fontId="34" fillId="3" borderId="0" xfId="0" applyFont="1" applyFill="1" applyBorder="1" applyAlignment="1">
      <alignment horizontal="left" vertical="top" wrapText="1"/>
    </xf>
    <xf numFmtId="0" fontId="34" fillId="3" borderId="3" xfId="0" applyFont="1" applyFill="1" applyBorder="1" applyAlignment="1">
      <alignment horizontal="left" vertical="top" wrapText="1"/>
    </xf>
    <xf numFmtId="0" fontId="2" fillId="3" borderId="3" xfId="0" applyFont="1" applyFill="1" applyBorder="1" applyAlignment="1">
      <alignment horizontal="left" vertical="top" wrapText="1"/>
    </xf>
    <xf numFmtId="0" fontId="35" fillId="3" borderId="3" xfId="0" applyFont="1" applyFill="1" applyBorder="1" applyAlignment="1">
      <alignment horizontal="left" vertical="top" wrapText="1"/>
    </xf>
    <xf numFmtId="164" fontId="2" fillId="2" borderId="0" xfId="1" quotePrefix="1" applyNumberFormat="1" applyFont="1" applyFill="1" applyAlignment="1">
      <alignment horizontal="left"/>
    </xf>
    <xf numFmtId="0" fontId="30" fillId="4" borderId="0" xfId="1" applyFont="1" applyFill="1" applyAlignment="1">
      <alignment vertical="center"/>
    </xf>
    <xf numFmtId="0" fontId="31" fillId="4" borderId="0" xfId="1" applyFont="1" applyFill="1" applyAlignment="1">
      <alignment vertical="center"/>
    </xf>
    <xf numFmtId="0" fontId="37" fillId="3" borderId="0" xfId="0" applyFont="1" applyFill="1" applyBorder="1" applyAlignment="1">
      <alignment horizontal="left" vertical="top" wrapText="1"/>
    </xf>
    <xf numFmtId="0" fontId="0" fillId="0" borderId="0" xfId="0" applyAlignment="1"/>
    <xf numFmtId="0" fontId="10" fillId="0" borderId="1" xfId="3" applyFont="1" applyBorder="1" applyAlignment="1">
      <alignment horizontal="center" wrapText="1"/>
    </xf>
    <xf numFmtId="0" fontId="0" fillId="0" borderId="1" xfId="0" applyFont="1" applyBorder="1" applyAlignment="1">
      <alignment horizontal="center"/>
    </xf>
    <xf numFmtId="0" fontId="10" fillId="0" borderId="1" xfId="3" applyFont="1" applyBorder="1" applyAlignment="1">
      <alignment horizontal="center"/>
    </xf>
    <xf numFmtId="0" fontId="2" fillId="0" borderId="0" xfId="0" applyFont="1" applyAlignment="1">
      <alignment wrapText="1"/>
    </xf>
    <xf numFmtId="0" fontId="5" fillId="0" borderId="0" xfId="0" applyFont="1" applyAlignment="1">
      <alignment vertical="top"/>
    </xf>
    <xf numFmtId="0" fontId="2" fillId="3" borderId="3" xfId="1" applyFont="1" applyFill="1" applyBorder="1" applyAlignment="1">
      <alignment horizontal="justify" vertical="top" wrapText="1"/>
    </xf>
  </cellXfs>
  <cellStyles count="7">
    <cellStyle name="Hyperlink" xfId="2" builtinId="8"/>
    <cellStyle name="Komma" xfId="6" builtinId="3"/>
    <cellStyle name="Normal 2 2" xfId="5"/>
    <cellStyle name="Standaard" xfId="0" builtinId="0"/>
    <cellStyle name="Standaard 2" xfId="1"/>
    <cellStyle name="Standaard 4" xfId="4"/>
    <cellStyle name="Standaard_Statline Data"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tatistiek.dnb.nl/" TargetMode="External"/><Relationship Id="rId1" Type="http://schemas.openxmlformats.org/officeDocument/2006/relationships/hyperlink" Target="https://statistiek.dnb.nl/downloads/index.asp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tatistiek.dnb.nl/" TargetMode="External"/><Relationship Id="rId1" Type="http://schemas.openxmlformats.org/officeDocument/2006/relationships/hyperlink" Target="https://statistiek.dnb.nl/downloads/index.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tatistiek.dnb.nl/downloads/index.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49"/>
  <sheetViews>
    <sheetView topLeftCell="A19" workbookViewId="0">
      <selection activeCell="A38" sqref="A38"/>
    </sheetView>
  </sheetViews>
  <sheetFormatPr defaultColWidth="8.85546875" defaultRowHeight="12.75" x14ac:dyDescent="0.2"/>
  <cols>
    <col min="1" max="1" width="122" style="2" bestFit="1" customWidth="1"/>
    <col min="2" max="11" width="9.140625" style="2" customWidth="1"/>
    <col min="12" max="256" width="8.85546875" style="2"/>
    <col min="257" max="257" width="122" style="2" bestFit="1" customWidth="1"/>
    <col min="258" max="267" width="9.140625" style="2" customWidth="1"/>
    <col min="268" max="512" width="8.85546875" style="2"/>
    <col min="513" max="513" width="122" style="2" bestFit="1" customWidth="1"/>
    <col min="514" max="523" width="9.140625" style="2" customWidth="1"/>
    <col min="524" max="768" width="8.85546875" style="2"/>
    <col min="769" max="769" width="122" style="2" bestFit="1" customWidth="1"/>
    <col min="770" max="779" width="9.140625" style="2" customWidth="1"/>
    <col min="780" max="1024" width="8.85546875" style="2"/>
    <col min="1025" max="1025" width="122" style="2" bestFit="1" customWidth="1"/>
    <col min="1026" max="1035" width="9.140625" style="2" customWidth="1"/>
    <col min="1036" max="1280" width="8.85546875" style="2"/>
    <col min="1281" max="1281" width="122" style="2" bestFit="1" customWidth="1"/>
    <col min="1282" max="1291" width="9.140625" style="2" customWidth="1"/>
    <col min="1292" max="1536" width="8.85546875" style="2"/>
    <col min="1537" max="1537" width="122" style="2" bestFit="1" customWidth="1"/>
    <col min="1538" max="1547" width="9.140625" style="2" customWidth="1"/>
    <col min="1548" max="1792" width="8.85546875" style="2"/>
    <col min="1793" max="1793" width="122" style="2" bestFit="1" customWidth="1"/>
    <col min="1794" max="1803" width="9.140625" style="2" customWidth="1"/>
    <col min="1804" max="2048" width="8.85546875" style="2"/>
    <col min="2049" max="2049" width="122" style="2" bestFit="1" customWidth="1"/>
    <col min="2050" max="2059" width="9.140625" style="2" customWidth="1"/>
    <col min="2060" max="2304" width="8.85546875" style="2"/>
    <col min="2305" max="2305" width="122" style="2" bestFit="1" customWidth="1"/>
    <col min="2306" max="2315" width="9.140625" style="2" customWidth="1"/>
    <col min="2316" max="2560" width="8.85546875" style="2"/>
    <col min="2561" max="2561" width="122" style="2" bestFit="1" customWidth="1"/>
    <col min="2562" max="2571" width="9.140625" style="2" customWidth="1"/>
    <col min="2572" max="2816" width="8.85546875" style="2"/>
    <col min="2817" max="2817" width="122" style="2" bestFit="1" customWidth="1"/>
    <col min="2818" max="2827" width="9.140625" style="2" customWidth="1"/>
    <col min="2828" max="3072" width="8.85546875" style="2"/>
    <col min="3073" max="3073" width="122" style="2" bestFit="1" customWidth="1"/>
    <col min="3074" max="3083" width="9.140625" style="2" customWidth="1"/>
    <col min="3084" max="3328" width="8.85546875" style="2"/>
    <col min="3329" max="3329" width="122" style="2" bestFit="1" customWidth="1"/>
    <col min="3330" max="3339" width="9.140625" style="2" customWidth="1"/>
    <col min="3340" max="3584" width="8.85546875" style="2"/>
    <col min="3585" max="3585" width="122" style="2" bestFit="1" customWidth="1"/>
    <col min="3586" max="3595" width="9.140625" style="2" customWidth="1"/>
    <col min="3596" max="3840" width="8.85546875" style="2"/>
    <col min="3841" max="3841" width="122" style="2" bestFit="1" customWidth="1"/>
    <col min="3842" max="3851" width="9.140625" style="2" customWidth="1"/>
    <col min="3852" max="4096" width="8.85546875" style="2"/>
    <col min="4097" max="4097" width="122" style="2" bestFit="1" customWidth="1"/>
    <col min="4098" max="4107" width="9.140625" style="2" customWidth="1"/>
    <col min="4108" max="4352" width="8.85546875" style="2"/>
    <col min="4353" max="4353" width="122" style="2" bestFit="1" customWidth="1"/>
    <col min="4354" max="4363" width="9.140625" style="2" customWidth="1"/>
    <col min="4364" max="4608" width="8.85546875" style="2"/>
    <col min="4609" max="4609" width="122" style="2" bestFit="1" customWidth="1"/>
    <col min="4610" max="4619" width="9.140625" style="2" customWidth="1"/>
    <col min="4620" max="4864" width="8.85546875" style="2"/>
    <col min="4865" max="4865" width="122" style="2" bestFit="1" customWidth="1"/>
    <col min="4866" max="4875" width="9.140625" style="2" customWidth="1"/>
    <col min="4876" max="5120" width="8.85546875" style="2"/>
    <col min="5121" max="5121" width="122" style="2" bestFit="1" customWidth="1"/>
    <col min="5122" max="5131" width="9.140625" style="2" customWidth="1"/>
    <col min="5132" max="5376" width="8.85546875" style="2"/>
    <col min="5377" max="5377" width="122" style="2" bestFit="1" customWidth="1"/>
    <col min="5378" max="5387" width="9.140625" style="2" customWidth="1"/>
    <col min="5388" max="5632" width="8.85546875" style="2"/>
    <col min="5633" max="5633" width="122" style="2" bestFit="1" customWidth="1"/>
    <col min="5634" max="5643" width="9.140625" style="2" customWidth="1"/>
    <col min="5644" max="5888" width="8.85546875" style="2"/>
    <col min="5889" max="5889" width="122" style="2" bestFit="1" customWidth="1"/>
    <col min="5890" max="5899" width="9.140625" style="2" customWidth="1"/>
    <col min="5900" max="6144" width="8.85546875" style="2"/>
    <col min="6145" max="6145" width="122" style="2" bestFit="1" customWidth="1"/>
    <col min="6146" max="6155" width="9.140625" style="2" customWidth="1"/>
    <col min="6156" max="6400" width="8.85546875" style="2"/>
    <col min="6401" max="6401" width="122" style="2" bestFit="1" customWidth="1"/>
    <col min="6402" max="6411" width="9.140625" style="2" customWidth="1"/>
    <col min="6412" max="6656" width="8.85546875" style="2"/>
    <col min="6657" max="6657" width="122" style="2" bestFit="1" customWidth="1"/>
    <col min="6658" max="6667" width="9.140625" style="2" customWidth="1"/>
    <col min="6668" max="6912" width="8.85546875" style="2"/>
    <col min="6913" max="6913" width="122" style="2" bestFit="1" customWidth="1"/>
    <col min="6914" max="6923" width="9.140625" style="2" customWidth="1"/>
    <col min="6924" max="7168" width="8.85546875" style="2"/>
    <col min="7169" max="7169" width="122" style="2" bestFit="1" customWidth="1"/>
    <col min="7170" max="7179" width="9.140625" style="2" customWidth="1"/>
    <col min="7180" max="7424" width="8.85546875" style="2"/>
    <col min="7425" max="7425" width="122" style="2" bestFit="1" customWidth="1"/>
    <col min="7426" max="7435" width="9.140625" style="2" customWidth="1"/>
    <col min="7436" max="7680" width="8.85546875" style="2"/>
    <col min="7681" max="7681" width="122" style="2" bestFit="1" customWidth="1"/>
    <col min="7682" max="7691" width="9.140625" style="2" customWidth="1"/>
    <col min="7692" max="7936" width="8.85546875" style="2"/>
    <col min="7937" max="7937" width="122" style="2" bestFit="1" customWidth="1"/>
    <col min="7938" max="7947" width="9.140625" style="2" customWidth="1"/>
    <col min="7948" max="8192" width="8.85546875" style="2"/>
    <col min="8193" max="8193" width="122" style="2" bestFit="1" customWidth="1"/>
    <col min="8194" max="8203" width="9.140625" style="2" customWidth="1"/>
    <col min="8204" max="8448" width="8.85546875" style="2"/>
    <col min="8449" max="8449" width="122" style="2" bestFit="1" customWidth="1"/>
    <col min="8450" max="8459" width="9.140625" style="2" customWidth="1"/>
    <col min="8460" max="8704" width="8.85546875" style="2"/>
    <col min="8705" max="8705" width="122" style="2" bestFit="1" customWidth="1"/>
    <col min="8706" max="8715" width="9.140625" style="2" customWidth="1"/>
    <col min="8716" max="8960" width="8.85546875" style="2"/>
    <col min="8961" max="8961" width="122" style="2" bestFit="1" customWidth="1"/>
    <col min="8962" max="8971" width="9.140625" style="2" customWidth="1"/>
    <col min="8972" max="9216" width="8.85546875" style="2"/>
    <col min="9217" max="9217" width="122" style="2" bestFit="1" customWidth="1"/>
    <col min="9218" max="9227" width="9.140625" style="2" customWidth="1"/>
    <col min="9228" max="9472" width="8.85546875" style="2"/>
    <col min="9473" max="9473" width="122" style="2" bestFit="1" customWidth="1"/>
    <col min="9474" max="9483" width="9.140625" style="2" customWidth="1"/>
    <col min="9484" max="9728" width="8.85546875" style="2"/>
    <col min="9729" max="9729" width="122" style="2" bestFit="1" customWidth="1"/>
    <col min="9730" max="9739" width="9.140625" style="2" customWidth="1"/>
    <col min="9740" max="9984" width="8.85546875" style="2"/>
    <col min="9985" max="9985" width="122" style="2" bestFit="1" customWidth="1"/>
    <col min="9986" max="9995" width="9.140625" style="2" customWidth="1"/>
    <col min="9996" max="10240" width="8.85546875" style="2"/>
    <col min="10241" max="10241" width="122" style="2" bestFit="1" customWidth="1"/>
    <col min="10242" max="10251" width="9.140625" style="2" customWidth="1"/>
    <col min="10252" max="10496" width="8.85546875" style="2"/>
    <col min="10497" max="10497" width="122" style="2" bestFit="1" customWidth="1"/>
    <col min="10498" max="10507" width="9.140625" style="2" customWidth="1"/>
    <col min="10508" max="10752" width="8.85546875" style="2"/>
    <col min="10753" max="10753" width="122" style="2" bestFit="1" customWidth="1"/>
    <col min="10754" max="10763" width="9.140625" style="2" customWidth="1"/>
    <col min="10764" max="11008" width="8.85546875" style="2"/>
    <col min="11009" max="11009" width="122" style="2" bestFit="1" customWidth="1"/>
    <col min="11010" max="11019" width="9.140625" style="2" customWidth="1"/>
    <col min="11020" max="11264" width="8.85546875" style="2"/>
    <col min="11265" max="11265" width="122" style="2" bestFit="1" customWidth="1"/>
    <col min="11266" max="11275" width="9.140625" style="2" customWidth="1"/>
    <col min="11276" max="11520" width="8.85546875" style="2"/>
    <col min="11521" max="11521" width="122" style="2" bestFit="1" customWidth="1"/>
    <col min="11522" max="11531" width="9.140625" style="2" customWidth="1"/>
    <col min="11532" max="11776" width="8.85546875" style="2"/>
    <col min="11777" max="11777" width="122" style="2" bestFit="1" customWidth="1"/>
    <col min="11778" max="11787" width="9.140625" style="2" customWidth="1"/>
    <col min="11788" max="12032" width="8.85546875" style="2"/>
    <col min="12033" max="12033" width="122" style="2" bestFit="1" customWidth="1"/>
    <col min="12034" max="12043" width="9.140625" style="2" customWidth="1"/>
    <col min="12044" max="12288" width="8.85546875" style="2"/>
    <col min="12289" max="12289" width="122" style="2" bestFit="1" customWidth="1"/>
    <col min="12290" max="12299" width="9.140625" style="2" customWidth="1"/>
    <col min="12300" max="12544" width="8.85546875" style="2"/>
    <col min="12545" max="12545" width="122" style="2" bestFit="1" customWidth="1"/>
    <col min="12546" max="12555" width="9.140625" style="2" customWidth="1"/>
    <col min="12556" max="12800" width="8.85546875" style="2"/>
    <col min="12801" max="12801" width="122" style="2" bestFit="1" customWidth="1"/>
    <col min="12802" max="12811" width="9.140625" style="2" customWidth="1"/>
    <col min="12812" max="13056" width="8.85546875" style="2"/>
    <col min="13057" max="13057" width="122" style="2" bestFit="1" customWidth="1"/>
    <col min="13058" max="13067" width="9.140625" style="2" customWidth="1"/>
    <col min="13068" max="13312" width="8.85546875" style="2"/>
    <col min="13313" max="13313" width="122" style="2" bestFit="1" customWidth="1"/>
    <col min="13314" max="13323" width="9.140625" style="2" customWidth="1"/>
    <col min="13324" max="13568" width="8.85546875" style="2"/>
    <col min="13569" max="13569" width="122" style="2" bestFit="1" customWidth="1"/>
    <col min="13570" max="13579" width="9.140625" style="2" customWidth="1"/>
    <col min="13580" max="13824" width="8.85546875" style="2"/>
    <col min="13825" max="13825" width="122" style="2" bestFit="1" customWidth="1"/>
    <col min="13826" max="13835" width="9.140625" style="2" customWidth="1"/>
    <col min="13836" max="14080" width="8.85546875" style="2"/>
    <col min="14081" max="14081" width="122" style="2" bestFit="1" customWidth="1"/>
    <col min="14082" max="14091" width="9.140625" style="2" customWidth="1"/>
    <col min="14092" max="14336" width="8.85546875" style="2"/>
    <col min="14337" max="14337" width="122" style="2" bestFit="1" customWidth="1"/>
    <col min="14338" max="14347" width="9.140625" style="2" customWidth="1"/>
    <col min="14348" max="14592" width="8.85546875" style="2"/>
    <col min="14593" max="14593" width="122" style="2" bestFit="1" customWidth="1"/>
    <col min="14594" max="14603" width="9.140625" style="2" customWidth="1"/>
    <col min="14604" max="14848" width="8.85546875" style="2"/>
    <col min="14849" max="14849" width="122" style="2" bestFit="1" customWidth="1"/>
    <col min="14850" max="14859" width="9.140625" style="2" customWidth="1"/>
    <col min="14860" max="15104" width="8.85546875" style="2"/>
    <col min="15105" max="15105" width="122" style="2" bestFit="1" customWidth="1"/>
    <col min="15106" max="15115" width="9.140625" style="2" customWidth="1"/>
    <col min="15116" max="15360" width="8.85546875" style="2"/>
    <col min="15361" max="15361" width="122" style="2" bestFit="1" customWidth="1"/>
    <col min="15362" max="15371" width="9.140625" style="2" customWidth="1"/>
    <col min="15372" max="15616" width="8.85546875" style="2"/>
    <col min="15617" max="15617" width="122" style="2" bestFit="1" customWidth="1"/>
    <col min="15618" max="15627" width="9.140625" style="2" customWidth="1"/>
    <col min="15628" max="15872" width="8.85546875" style="2"/>
    <col min="15873" max="15873" width="122" style="2" bestFit="1" customWidth="1"/>
    <col min="15874" max="15883" width="9.140625" style="2" customWidth="1"/>
    <col min="15884" max="16128" width="8.85546875" style="2"/>
    <col min="16129" max="16129" width="122" style="2" bestFit="1" customWidth="1"/>
    <col min="16130" max="16139" width="9.140625" style="2" customWidth="1"/>
    <col min="16140" max="16384" width="8.85546875" style="2"/>
  </cols>
  <sheetData>
    <row r="3" spans="1:14" ht="15.75" x14ac:dyDescent="0.25">
      <c r="A3" s="1" t="s">
        <v>166</v>
      </c>
    </row>
    <row r="4" spans="1:14" ht="15" x14ac:dyDescent="0.2">
      <c r="A4" s="3" t="s">
        <v>179</v>
      </c>
    </row>
    <row r="5" spans="1:14" ht="15.75" x14ac:dyDescent="0.25">
      <c r="A5" s="4"/>
    </row>
    <row r="7" spans="1:14" x14ac:dyDescent="0.2">
      <c r="A7" s="5"/>
    </row>
    <row r="8" spans="1:14" x14ac:dyDescent="0.2">
      <c r="A8"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8"/>
      <c r="B18" s="7"/>
      <c r="C18" s="7"/>
      <c r="D18" s="7"/>
      <c r="E18" s="7"/>
      <c r="F18" s="7"/>
      <c r="G18" s="7"/>
      <c r="H18" s="7"/>
      <c r="I18" s="7"/>
      <c r="J18" s="7"/>
      <c r="K18" s="7"/>
      <c r="L18" s="7"/>
      <c r="M18" s="7"/>
    </row>
    <row r="19" spans="1:14" x14ac:dyDescent="0.2">
      <c r="A19" s="7"/>
      <c r="B19" s="8"/>
      <c r="C19" s="8"/>
      <c r="D19" s="8"/>
      <c r="E19" s="8"/>
      <c r="F19" s="8"/>
      <c r="G19" s="8"/>
      <c r="H19" s="8"/>
      <c r="I19" s="8"/>
      <c r="J19" s="8"/>
      <c r="K19" s="8"/>
      <c r="L19" s="8"/>
      <c r="M19" s="8"/>
    </row>
    <row r="24" spans="1:14" x14ac:dyDescent="0.2">
      <c r="A24" s="8"/>
    </row>
    <row r="47" spans="1:1" x14ac:dyDescent="0.2">
      <c r="A47" s="6"/>
    </row>
    <row r="48" spans="1:1" x14ac:dyDescent="0.2">
      <c r="A48" s="9" t="s">
        <v>0</v>
      </c>
    </row>
    <row r="49" spans="1:1" x14ac:dyDescent="0.2">
      <c r="A49" s="152" t="s">
        <v>1360</v>
      </c>
    </row>
  </sheetData>
  <pageMargins left="0.7" right="0.7" top="0.75" bottom="0.75"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9"/>
  <sheetViews>
    <sheetView showGridLines="0" topLeftCell="A11" workbookViewId="0">
      <selection activeCell="A2" sqref="A2"/>
    </sheetView>
  </sheetViews>
  <sheetFormatPr defaultRowHeight="12" x14ac:dyDescent="0.2"/>
  <cols>
    <col min="1" max="1" width="26.42578125" style="11" customWidth="1"/>
    <col min="2" max="2" width="12.85546875" style="11" customWidth="1"/>
    <col min="3" max="5" width="12" style="11" customWidth="1"/>
    <col min="6" max="6" width="3.28515625" style="11" customWidth="1"/>
    <col min="7" max="9" width="12" style="11" customWidth="1"/>
    <col min="10" max="10" width="9.140625" style="12"/>
    <col min="11" max="17" width="11.85546875" style="12" customWidth="1"/>
    <col min="18" max="18" width="14.140625" style="12" customWidth="1"/>
    <col min="19" max="19" width="9.140625" style="12"/>
    <col min="20" max="20" width="9" style="12" customWidth="1"/>
    <col min="21" max="23" width="9.140625" style="12"/>
    <col min="24" max="24" width="13.140625" style="12" customWidth="1"/>
    <col min="25" max="29" width="9.140625" style="12"/>
    <col min="30" max="16384" width="9.140625" style="11"/>
  </cols>
  <sheetData>
    <row r="1" spans="1:29" x14ac:dyDescent="0.2">
      <c r="A1" s="10" t="s">
        <v>108</v>
      </c>
      <c r="B1" s="10"/>
      <c r="C1" s="12"/>
      <c r="D1" s="12"/>
      <c r="E1" s="12"/>
      <c r="F1" s="12"/>
      <c r="G1" s="12"/>
      <c r="H1" s="12"/>
      <c r="I1" s="12"/>
    </row>
    <row r="2" spans="1:29" x14ac:dyDescent="0.2">
      <c r="A2" s="24" t="s">
        <v>150</v>
      </c>
      <c r="B2" s="24"/>
      <c r="C2" s="14"/>
      <c r="D2" s="14"/>
      <c r="E2" s="14"/>
      <c r="F2" s="14"/>
      <c r="G2" s="14"/>
      <c r="H2" s="14"/>
      <c r="I2" s="14"/>
      <c r="J2" s="14"/>
    </row>
    <row r="3" spans="1:29" x14ac:dyDescent="0.2">
      <c r="A3" s="12"/>
      <c r="B3" s="12"/>
      <c r="C3" s="12"/>
      <c r="D3" s="12"/>
      <c r="E3" s="12"/>
      <c r="F3" s="12"/>
      <c r="G3" s="12"/>
      <c r="H3" s="12"/>
      <c r="I3" s="16"/>
    </row>
    <row r="4" spans="1:29" x14ac:dyDescent="0.2">
      <c r="A4" s="12"/>
      <c r="B4" s="12"/>
      <c r="C4" s="12"/>
      <c r="D4" s="12"/>
      <c r="E4" s="12"/>
      <c r="F4" s="12"/>
      <c r="G4" s="12"/>
      <c r="H4" s="12"/>
      <c r="I4" s="12"/>
    </row>
    <row r="5" spans="1:29" x14ac:dyDescent="0.2">
      <c r="A5" s="13"/>
      <c r="B5" s="14" t="s">
        <v>970</v>
      </c>
      <c r="C5" s="14"/>
      <c r="D5" s="14"/>
      <c r="E5" s="14"/>
      <c r="F5" s="12"/>
      <c r="G5" s="14" t="s">
        <v>175</v>
      </c>
      <c r="H5" s="14"/>
      <c r="I5" s="14"/>
      <c r="J5" s="14"/>
      <c r="W5" s="11"/>
      <c r="X5" s="11"/>
      <c r="Y5" s="11"/>
      <c r="Z5" s="11"/>
      <c r="AA5" s="11"/>
      <c r="AB5" s="11"/>
      <c r="AC5" s="11"/>
    </row>
    <row r="6" spans="1:29" x14ac:dyDescent="0.2">
      <c r="A6" s="13"/>
      <c r="B6" s="12"/>
      <c r="C6" s="12"/>
      <c r="D6" s="12"/>
      <c r="E6" s="12"/>
      <c r="F6" s="12"/>
      <c r="G6" s="71" t="s">
        <v>971</v>
      </c>
      <c r="H6" s="12"/>
      <c r="I6" s="12"/>
      <c r="W6" s="11"/>
      <c r="X6" s="11"/>
      <c r="Y6" s="11"/>
      <c r="Z6" s="11"/>
      <c r="AA6" s="11"/>
      <c r="AB6" s="11"/>
      <c r="AC6" s="11"/>
    </row>
    <row r="7" spans="1:29" x14ac:dyDescent="0.2">
      <c r="A7" s="13"/>
      <c r="B7" s="12"/>
      <c r="C7" s="12"/>
      <c r="D7" s="12"/>
      <c r="E7" s="12"/>
      <c r="F7" s="12"/>
      <c r="G7" s="12"/>
      <c r="H7" s="12"/>
      <c r="I7" s="12"/>
      <c r="W7" s="11"/>
      <c r="X7" s="11"/>
      <c r="Y7" s="11"/>
      <c r="Z7" s="11"/>
      <c r="AA7" s="11"/>
      <c r="AB7" s="11"/>
      <c r="AC7" s="11"/>
    </row>
    <row r="8" spans="1:29" x14ac:dyDescent="0.2">
      <c r="A8" s="13"/>
      <c r="B8" s="11">
        <v>2013</v>
      </c>
      <c r="C8" s="11">
        <v>2014</v>
      </c>
      <c r="D8" s="11">
        <v>2015</v>
      </c>
      <c r="E8" s="11">
        <v>2016</v>
      </c>
      <c r="F8" s="12"/>
      <c r="G8" s="11">
        <v>2013</v>
      </c>
      <c r="H8" s="11">
        <v>2014</v>
      </c>
      <c r="I8" s="11">
        <v>2015</v>
      </c>
      <c r="J8" s="11">
        <v>2016</v>
      </c>
      <c r="W8" s="11"/>
      <c r="X8" s="11"/>
      <c r="Y8" s="11"/>
      <c r="Z8" s="11"/>
      <c r="AA8" s="11"/>
      <c r="AB8" s="11"/>
      <c r="AC8" s="11"/>
    </row>
    <row r="9" spans="1:29" x14ac:dyDescent="0.2">
      <c r="A9" s="52"/>
      <c r="F9" s="12"/>
      <c r="G9" s="12"/>
      <c r="H9" s="12"/>
      <c r="I9" s="12"/>
      <c r="W9" s="11"/>
      <c r="X9" s="11"/>
      <c r="Y9" s="11"/>
      <c r="Z9" s="11"/>
      <c r="AA9" s="11"/>
      <c r="AB9" s="11"/>
      <c r="AC9" s="11"/>
    </row>
    <row r="10" spans="1:29" x14ac:dyDescent="0.2">
      <c r="A10" s="54" t="s">
        <v>972</v>
      </c>
      <c r="F10" s="12"/>
      <c r="G10" s="32"/>
      <c r="H10" s="32"/>
      <c r="I10" s="32"/>
      <c r="J10" s="32"/>
      <c r="W10" s="11"/>
      <c r="X10" s="11"/>
      <c r="Y10" s="11"/>
      <c r="Z10" s="11"/>
      <c r="AA10" s="11"/>
      <c r="AB10" s="11"/>
      <c r="AC10" s="11"/>
    </row>
    <row r="11" spans="1:29" x14ac:dyDescent="0.2">
      <c r="A11" s="53" t="s">
        <v>973</v>
      </c>
      <c r="B11" s="86">
        <v>0</v>
      </c>
      <c r="C11" s="76">
        <v>5</v>
      </c>
      <c r="D11" s="76">
        <v>5</v>
      </c>
      <c r="E11" s="86">
        <v>0</v>
      </c>
      <c r="F11" s="76"/>
      <c r="G11" s="85"/>
      <c r="H11" s="85" t="s">
        <v>974</v>
      </c>
      <c r="I11" s="85" t="s">
        <v>975</v>
      </c>
      <c r="J11" s="86">
        <v>0</v>
      </c>
      <c r="L11" s="55"/>
      <c r="W11" s="11"/>
      <c r="X11" s="11"/>
      <c r="Y11" s="11"/>
      <c r="Z11" s="11"/>
      <c r="AA11" s="11"/>
      <c r="AB11" s="11"/>
      <c r="AC11" s="11"/>
    </row>
    <row r="12" spans="1:29" x14ac:dyDescent="0.2">
      <c r="A12" s="53" t="s">
        <v>976</v>
      </c>
      <c r="B12" s="76">
        <v>55</v>
      </c>
      <c r="C12" s="76">
        <v>60</v>
      </c>
      <c r="D12" s="76">
        <v>65</v>
      </c>
      <c r="E12" s="76">
        <v>70</v>
      </c>
      <c r="F12" s="76"/>
      <c r="G12" s="85">
        <v>2</v>
      </c>
      <c r="H12" s="85" t="s">
        <v>977</v>
      </c>
      <c r="I12" s="85" t="s">
        <v>978</v>
      </c>
      <c r="J12" s="85">
        <v>2</v>
      </c>
      <c r="L12" s="55"/>
      <c r="W12" s="11"/>
      <c r="X12" s="11"/>
      <c r="Y12" s="11"/>
      <c r="Z12" s="11"/>
      <c r="AA12" s="11"/>
      <c r="AB12" s="11"/>
      <c r="AC12" s="11"/>
    </row>
    <row r="13" spans="1:29" ht="15" customHeight="1" x14ac:dyDescent="0.2">
      <c r="A13" s="53" t="s">
        <v>979</v>
      </c>
      <c r="B13" s="76">
        <v>1025</v>
      </c>
      <c r="C13" s="76">
        <v>1095</v>
      </c>
      <c r="D13" s="76">
        <v>1140</v>
      </c>
      <c r="E13" s="76">
        <v>1255</v>
      </c>
      <c r="F13" s="76"/>
      <c r="G13" s="85">
        <v>28</v>
      </c>
      <c r="H13" s="85">
        <v>27</v>
      </c>
      <c r="I13" s="85">
        <v>31</v>
      </c>
      <c r="J13" s="85">
        <v>32</v>
      </c>
      <c r="L13" s="55"/>
      <c r="X13" s="11"/>
      <c r="Y13" s="11"/>
      <c r="Z13" s="11"/>
      <c r="AA13" s="11"/>
      <c r="AB13" s="11"/>
      <c r="AC13" s="11"/>
    </row>
    <row r="14" spans="1:29" x14ac:dyDescent="0.2">
      <c r="A14" s="53" t="s">
        <v>980</v>
      </c>
      <c r="B14" s="76">
        <v>35</v>
      </c>
      <c r="C14" s="76">
        <v>35</v>
      </c>
      <c r="D14" s="76">
        <v>35</v>
      </c>
      <c r="E14" s="76">
        <v>35</v>
      </c>
      <c r="F14" s="76"/>
      <c r="G14" s="85">
        <v>1</v>
      </c>
      <c r="H14" s="85">
        <v>1</v>
      </c>
      <c r="I14" s="86">
        <v>0</v>
      </c>
      <c r="J14" s="86">
        <v>0</v>
      </c>
      <c r="L14" s="55"/>
      <c r="X14" s="11"/>
      <c r="Y14" s="11"/>
      <c r="Z14" s="11"/>
      <c r="AA14" s="11"/>
      <c r="AB14" s="11"/>
      <c r="AC14" s="11"/>
    </row>
    <row r="15" spans="1:29" x14ac:dyDescent="0.2">
      <c r="A15" s="53" t="s">
        <v>981</v>
      </c>
      <c r="B15" s="76">
        <v>145</v>
      </c>
      <c r="C15" s="76">
        <v>150</v>
      </c>
      <c r="D15" s="76">
        <v>155</v>
      </c>
      <c r="E15" s="76">
        <v>155</v>
      </c>
      <c r="F15" s="76"/>
      <c r="G15" s="85">
        <v>11</v>
      </c>
      <c r="H15" s="85">
        <v>10</v>
      </c>
      <c r="I15" s="85">
        <v>10</v>
      </c>
      <c r="J15" s="85">
        <v>11</v>
      </c>
      <c r="L15" s="55"/>
      <c r="X15" s="11"/>
      <c r="Y15" s="11"/>
      <c r="Z15" s="11"/>
      <c r="AA15" s="11"/>
      <c r="AB15" s="11"/>
      <c r="AC15" s="11"/>
    </row>
    <row r="16" spans="1:29" x14ac:dyDescent="0.2">
      <c r="A16" s="53" t="s">
        <v>982</v>
      </c>
      <c r="B16" s="76">
        <v>315</v>
      </c>
      <c r="C16" s="76">
        <v>380</v>
      </c>
      <c r="D16" s="76">
        <v>405</v>
      </c>
      <c r="E16" s="76">
        <v>465</v>
      </c>
      <c r="F16" s="76"/>
      <c r="G16" s="85">
        <v>4</v>
      </c>
      <c r="H16" s="85">
        <v>5</v>
      </c>
      <c r="I16" s="85">
        <v>5</v>
      </c>
      <c r="J16" s="85">
        <v>9</v>
      </c>
      <c r="L16" s="55"/>
      <c r="X16" s="11"/>
      <c r="Y16" s="11"/>
      <c r="Z16" s="11"/>
      <c r="AA16" s="11"/>
      <c r="AB16" s="11"/>
      <c r="AC16" s="11"/>
    </row>
    <row r="17" spans="1:29" x14ac:dyDescent="0.2">
      <c r="A17" s="53" t="s">
        <v>983</v>
      </c>
      <c r="B17" s="76">
        <v>695</v>
      </c>
      <c r="C17" s="76">
        <v>755</v>
      </c>
      <c r="D17" s="76">
        <v>805</v>
      </c>
      <c r="E17" s="76">
        <v>765</v>
      </c>
      <c r="F17" s="76"/>
      <c r="G17" s="85">
        <v>121</v>
      </c>
      <c r="H17" s="85">
        <v>114</v>
      </c>
      <c r="I17" s="85">
        <v>123</v>
      </c>
      <c r="J17" s="85">
        <v>138</v>
      </c>
      <c r="L17" s="55"/>
      <c r="X17" s="11"/>
      <c r="Y17" s="11"/>
      <c r="Z17" s="11"/>
      <c r="AA17" s="11"/>
      <c r="AB17" s="11"/>
      <c r="AC17" s="11"/>
    </row>
    <row r="18" spans="1:29" x14ac:dyDescent="0.2">
      <c r="A18" s="53" t="s">
        <v>984</v>
      </c>
      <c r="B18" s="76">
        <v>2070</v>
      </c>
      <c r="C18" s="76">
        <v>2070</v>
      </c>
      <c r="D18" s="76">
        <v>2055</v>
      </c>
      <c r="E18" s="76">
        <v>2150</v>
      </c>
      <c r="F18" s="76"/>
      <c r="G18" s="85">
        <v>132</v>
      </c>
      <c r="H18" s="85">
        <v>130</v>
      </c>
      <c r="I18" s="85">
        <v>140</v>
      </c>
      <c r="J18" s="85">
        <v>149</v>
      </c>
      <c r="L18" s="55"/>
      <c r="X18" s="11"/>
      <c r="Y18" s="11"/>
      <c r="Z18" s="11"/>
      <c r="AA18" s="11"/>
      <c r="AB18" s="11"/>
      <c r="AC18" s="11"/>
    </row>
    <row r="19" spans="1:29" x14ac:dyDescent="0.2">
      <c r="A19" s="53" t="s">
        <v>985</v>
      </c>
      <c r="B19" s="76">
        <v>150</v>
      </c>
      <c r="C19" s="76">
        <v>150</v>
      </c>
      <c r="D19" s="76">
        <v>150</v>
      </c>
      <c r="E19" s="76">
        <v>155</v>
      </c>
      <c r="F19" s="76"/>
      <c r="G19" s="85">
        <v>15</v>
      </c>
      <c r="H19" s="85">
        <v>15</v>
      </c>
      <c r="I19" s="85">
        <v>16</v>
      </c>
      <c r="J19" s="85">
        <v>16</v>
      </c>
      <c r="L19" s="55"/>
      <c r="X19" s="11"/>
      <c r="Y19" s="11"/>
      <c r="Z19" s="11"/>
      <c r="AA19" s="11"/>
      <c r="AB19" s="11"/>
      <c r="AC19" s="11"/>
    </row>
    <row r="20" spans="1:29" x14ac:dyDescent="0.2">
      <c r="A20" s="53" t="s">
        <v>986</v>
      </c>
      <c r="B20" s="76">
        <v>5</v>
      </c>
      <c r="C20" s="76">
        <v>5</v>
      </c>
      <c r="D20" s="86">
        <v>0</v>
      </c>
      <c r="E20" s="86">
        <v>0</v>
      </c>
      <c r="F20" s="76"/>
      <c r="G20" s="85" t="s">
        <v>987</v>
      </c>
      <c r="H20" s="85" t="s">
        <v>988</v>
      </c>
      <c r="I20" s="85" t="s">
        <v>989</v>
      </c>
      <c r="J20" s="85" t="s">
        <v>990</v>
      </c>
      <c r="L20" s="55"/>
      <c r="X20" s="11"/>
      <c r="Y20" s="11"/>
      <c r="Z20" s="11"/>
      <c r="AA20" s="11"/>
      <c r="AB20" s="11"/>
      <c r="AC20" s="11"/>
    </row>
    <row r="21" spans="1:29" x14ac:dyDescent="0.2">
      <c r="A21" s="53" t="s">
        <v>991</v>
      </c>
      <c r="B21" s="86">
        <v>0</v>
      </c>
      <c r="C21" s="86">
        <v>0</v>
      </c>
      <c r="D21" s="86">
        <v>0</v>
      </c>
      <c r="E21" s="86">
        <v>0</v>
      </c>
      <c r="F21" s="76"/>
      <c r="G21" s="86">
        <v>0</v>
      </c>
      <c r="H21" s="86">
        <v>0</v>
      </c>
      <c r="I21" s="86">
        <v>0</v>
      </c>
      <c r="J21" s="86">
        <v>0</v>
      </c>
      <c r="L21" s="55"/>
      <c r="X21" s="11"/>
      <c r="Y21" s="11"/>
      <c r="Z21" s="11"/>
      <c r="AA21" s="11"/>
      <c r="AB21" s="11"/>
      <c r="AC21" s="11"/>
    </row>
    <row r="22" spans="1:29" x14ac:dyDescent="0.2">
      <c r="A22" s="53" t="s">
        <v>992</v>
      </c>
      <c r="B22" s="76">
        <v>260</v>
      </c>
      <c r="C22" s="76">
        <v>255</v>
      </c>
      <c r="D22" s="76">
        <v>265</v>
      </c>
      <c r="E22" s="76">
        <v>280</v>
      </c>
      <c r="F22" s="76"/>
      <c r="G22" s="85">
        <v>12</v>
      </c>
      <c r="H22" s="85">
        <v>11</v>
      </c>
      <c r="I22" s="85">
        <v>13</v>
      </c>
      <c r="J22" s="85">
        <v>15</v>
      </c>
      <c r="L22" s="55"/>
      <c r="X22" s="11"/>
      <c r="Y22" s="11"/>
      <c r="Z22" s="11"/>
      <c r="AA22" s="11"/>
      <c r="AB22" s="11"/>
      <c r="AC22" s="11"/>
    </row>
    <row r="23" spans="1:29" x14ac:dyDescent="0.2">
      <c r="A23" s="53" t="s">
        <v>993</v>
      </c>
      <c r="B23" s="76">
        <v>535</v>
      </c>
      <c r="C23" s="76">
        <v>535</v>
      </c>
      <c r="D23" s="76">
        <v>535</v>
      </c>
      <c r="E23" s="76">
        <v>555</v>
      </c>
      <c r="F23" s="76"/>
      <c r="G23" s="85">
        <v>33</v>
      </c>
      <c r="H23" s="85">
        <v>32</v>
      </c>
      <c r="I23" s="85">
        <v>32</v>
      </c>
      <c r="J23" s="85">
        <v>80</v>
      </c>
      <c r="L23" s="55"/>
      <c r="X23" s="11"/>
      <c r="Y23" s="11"/>
      <c r="Z23" s="11"/>
      <c r="AA23" s="11"/>
      <c r="AB23" s="11"/>
      <c r="AC23" s="11"/>
    </row>
    <row r="24" spans="1:29" x14ac:dyDescent="0.2">
      <c r="A24" s="53" t="s">
        <v>994</v>
      </c>
      <c r="B24" s="86">
        <v>0</v>
      </c>
      <c r="C24" s="86">
        <v>0</v>
      </c>
      <c r="D24" s="86">
        <v>0</v>
      </c>
      <c r="E24" s="86">
        <v>0</v>
      </c>
      <c r="F24" s="76"/>
      <c r="G24" s="85" t="s">
        <v>995</v>
      </c>
      <c r="H24" s="85" t="s">
        <v>996</v>
      </c>
      <c r="I24" s="85" t="s">
        <v>997</v>
      </c>
      <c r="J24" s="85" t="s">
        <v>998</v>
      </c>
      <c r="L24" s="55"/>
      <c r="X24" s="11"/>
      <c r="Y24" s="11"/>
      <c r="Z24" s="11"/>
      <c r="AA24" s="11"/>
      <c r="AB24" s="11"/>
      <c r="AC24" s="11"/>
    </row>
    <row r="25" spans="1:29" x14ac:dyDescent="0.2">
      <c r="A25" s="53" t="s">
        <v>999</v>
      </c>
      <c r="B25" s="86">
        <v>0</v>
      </c>
      <c r="C25" s="86">
        <v>0</v>
      </c>
      <c r="D25" s="86">
        <v>0</v>
      </c>
      <c r="E25" s="86">
        <v>0</v>
      </c>
      <c r="F25" s="76"/>
      <c r="G25" s="85" t="s">
        <v>1000</v>
      </c>
      <c r="H25" s="85" t="s">
        <v>1001</v>
      </c>
      <c r="I25" s="85" t="s">
        <v>1002</v>
      </c>
      <c r="J25" s="85" t="s">
        <v>1003</v>
      </c>
      <c r="L25" s="55"/>
      <c r="X25" s="11"/>
      <c r="Y25" s="11"/>
      <c r="Z25" s="11"/>
      <c r="AA25" s="11"/>
      <c r="AB25" s="11"/>
      <c r="AC25" s="11"/>
    </row>
    <row r="26" spans="1:29" x14ac:dyDescent="0.2">
      <c r="A26" s="53" t="s">
        <v>1004</v>
      </c>
      <c r="B26" s="76">
        <v>15</v>
      </c>
      <c r="C26" s="76">
        <v>20</v>
      </c>
      <c r="D26" s="76">
        <v>20</v>
      </c>
      <c r="E26" s="76">
        <v>20</v>
      </c>
      <c r="F26" s="76"/>
      <c r="G26" s="85">
        <v>1</v>
      </c>
      <c r="H26" s="85">
        <v>1</v>
      </c>
      <c r="I26" s="85">
        <v>1</v>
      </c>
      <c r="J26" s="85">
        <v>1</v>
      </c>
      <c r="L26" s="55"/>
      <c r="X26" s="11"/>
      <c r="Y26" s="11"/>
      <c r="Z26" s="11"/>
      <c r="AA26" s="11"/>
      <c r="AB26" s="11"/>
      <c r="AC26" s="11"/>
    </row>
    <row r="27" spans="1:29" x14ac:dyDescent="0.2">
      <c r="A27" s="53" t="s">
        <v>1005</v>
      </c>
      <c r="B27" s="76">
        <v>5</v>
      </c>
      <c r="C27" s="86">
        <v>0</v>
      </c>
      <c r="D27" s="86">
        <v>0</v>
      </c>
      <c r="E27" s="76">
        <v>5</v>
      </c>
      <c r="F27" s="76"/>
      <c r="G27" s="85" t="s">
        <v>1006</v>
      </c>
      <c r="H27" s="85" t="s">
        <v>1007</v>
      </c>
      <c r="I27" s="85" t="s">
        <v>1008</v>
      </c>
      <c r="J27" s="85" t="s">
        <v>1009</v>
      </c>
      <c r="L27" s="55"/>
      <c r="X27" s="11"/>
      <c r="Y27" s="11"/>
      <c r="Z27" s="11"/>
      <c r="AA27" s="11"/>
      <c r="AB27" s="11"/>
      <c r="AC27" s="11"/>
    </row>
    <row r="28" spans="1:29" x14ac:dyDescent="0.2">
      <c r="A28" s="53" t="s">
        <v>1010</v>
      </c>
      <c r="B28" s="76">
        <v>40</v>
      </c>
      <c r="C28" s="76">
        <v>35</v>
      </c>
      <c r="D28" s="76">
        <v>40</v>
      </c>
      <c r="E28" s="76">
        <v>35</v>
      </c>
      <c r="F28" s="76"/>
      <c r="G28" s="85">
        <v>1</v>
      </c>
      <c r="H28" s="85">
        <v>1</v>
      </c>
      <c r="I28" s="85">
        <v>1</v>
      </c>
      <c r="J28" s="85">
        <v>1</v>
      </c>
      <c r="L28" s="55"/>
      <c r="X28" s="11"/>
      <c r="Y28" s="11"/>
      <c r="Z28" s="11"/>
      <c r="AA28" s="11"/>
      <c r="AB28" s="11"/>
      <c r="AC28" s="11"/>
    </row>
    <row r="29" spans="1:29" x14ac:dyDescent="0.2">
      <c r="A29" s="53" t="s">
        <v>1011</v>
      </c>
      <c r="B29" s="76">
        <v>30</v>
      </c>
      <c r="C29" s="76">
        <v>50</v>
      </c>
      <c r="D29" s="76">
        <v>45</v>
      </c>
      <c r="E29" s="76">
        <v>45</v>
      </c>
      <c r="F29" s="76"/>
      <c r="G29" s="86">
        <v>0</v>
      </c>
      <c r="H29" s="85">
        <v>1</v>
      </c>
      <c r="I29" s="85">
        <v>1</v>
      </c>
      <c r="J29" s="85" t="s">
        <v>1012</v>
      </c>
      <c r="L29" s="55"/>
      <c r="X29" s="11"/>
      <c r="Y29" s="11"/>
      <c r="Z29" s="11"/>
      <c r="AA29" s="11"/>
      <c r="AB29" s="11"/>
      <c r="AC29" s="11"/>
    </row>
    <row r="30" spans="1:29" x14ac:dyDescent="0.2">
      <c r="A30" s="53" t="s">
        <v>1013</v>
      </c>
      <c r="B30" s="76">
        <v>140</v>
      </c>
      <c r="C30" s="76">
        <v>150</v>
      </c>
      <c r="D30" s="76">
        <v>145</v>
      </c>
      <c r="E30" s="76">
        <v>150</v>
      </c>
      <c r="F30" s="76"/>
      <c r="G30" s="85">
        <v>2</v>
      </c>
      <c r="H30" s="85">
        <v>2</v>
      </c>
      <c r="I30" s="85">
        <v>3</v>
      </c>
      <c r="J30" s="85">
        <v>2</v>
      </c>
      <c r="L30" s="55"/>
      <c r="X30" s="11"/>
      <c r="Y30" s="11"/>
      <c r="Z30" s="11"/>
      <c r="AA30" s="11"/>
      <c r="AB30" s="11"/>
      <c r="AC30" s="11"/>
    </row>
    <row r="31" spans="1:29" x14ac:dyDescent="0.2">
      <c r="A31" s="53" t="s">
        <v>1014</v>
      </c>
      <c r="B31" s="76">
        <v>70</v>
      </c>
      <c r="C31" s="76">
        <v>75</v>
      </c>
      <c r="D31" s="76">
        <v>80</v>
      </c>
      <c r="E31" s="76">
        <v>105</v>
      </c>
      <c r="F31" s="76"/>
      <c r="G31" s="86">
        <v>0</v>
      </c>
      <c r="H31" s="86">
        <v>0</v>
      </c>
      <c r="I31" s="85" t="s">
        <v>1015</v>
      </c>
      <c r="J31" s="85">
        <v>3</v>
      </c>
      <c r="L31" s="55"/>
      <c r="X31" s="11"/>
      <c r="Y31" s="11"/>
      <c r="Z31" s="11"/>
      <c r="AA31" s="11"/>
      <c r="AB31" s="11"/>
      <c r="AC31" s="11"/>
    </row>
    <row r="32" spans="1:29" x14ac:dyDescent="0.2">
      <c r="A32" s="53" t="s">
        <v>114</v>
      </c>
      <c r="B32" s="76">
        <v>1260</v>
      </c>
      <c r="C32" s="76">
        <v>1285</v>
      </c>
      <c r="D32" s="76">
        <v>1315</v>
      </c>
      <c r="E32" s="76">
        <v>1310</v>
      </c>
      <c r="F32" s="76"/>
      <c r="G32" s="85">
        <v>107</v>
      </c>
      <c r="H32" s="85">
        <v>105</v>
      </c>
      <c r="I32" s="85">
        <v>137</v>
      </c>
      <c r="J32" s="85">
        <v>114</v>
      </c>
      <c r="L32" s="55"/>
      <c r="X32" s="11"/>
      <c r="Y32" s="11"/>
      <c r="Z32" s="11"/>
      <c r="AA32" s="11"/>
      <c r="AB32" s="11"/>
      <c r="AC32" s="11"/>
    </row>
    <row r="33" spans="1:29" x14ac:dyDescent="0.2">
      <c r="A33" s="53" t="s">
        <v>1016</v>
      </c>
      <c r="B33" s="76">
        <v>2560</v>
      </c>
      <c r="C33" s="76">
        <v>2725</v>
      </c>
      <c r="D33" s="76">
        <v>2730</v>
      </c>
      <c r="E33" s="76">
        <v>2820</v>
      </c>
      <c r="F33" s="76"/>
      <c r="G33" s="85">
        <v>205</v>
      </c>
      <c r="H33" s="85">
        <v>214</v>
      </c>
      <c r="I33" s="85">
        <v>216</v>
      </c>
      <c r="J33" s="85">
        <v>201</v>
      </c>
      <c r="L33" s="55"/>
      <c r="X33" s="11"/>
      <c r="Y33" s="11"/>
      <c r="Z33" s="11"/>
      <c r="AA33" s="11"/>
      <c r="AB33" s="11"/>
      <c r="AC33" s="11"/>
    </row>
    <row r="34" spans="1:29" x14ac:dyDescent="0.2">
      <c r="A34" s="53" t="s">
        <v>1017</v>
      </c>
      <c r="B34" s="76">
        <v>40</v>
      </c>
      <c r="C34" s="76">
        <v>50</v>
      </c>
      <c r="D34" s="76">
        <v>50</v>
      </c>
      <c r="E34" s="76">
        <v>50</v>
      </c>
      <c r="F34" s="76"/>
      <c r="G34" s="85">
        <v>3</v>
      </c>
      <c r="H34" s="85">
        <v>4</v>
      </c>
      <c r="I34" s="85">
        <v>4</v>
      </c>
      <c r="J34" s="85">
        <v>4</v>
      </c>
      <c r="L34" s="55"/>
      <c r="X34" s="11"/>
      <c r="Y34" s="11"/>
      <c r="Z34" s="11"/>
      <c r="AA34" s="11"/>
      <c r="AB34" s="11"/>
      <c r="AC34" s="11"/>
    </row>
    <row r="35" spans="1:29" x14ac:dyDescent="0.2">
      <c r="A35" s="53" t="s">
        <v>1018</v>
      </c>
      <c r="B35" s="76">
        <v>75</v>
      </c>
      <c r="C35" s="76">
        <v>90</v>
      </c>
      <c r="D35" s="76">
        <v>85</v>
      </c>
      <c r="E35" s="76">
        <v>85</v>
      </c>
      <c r="F35" s="76"/>
      <c r="G35" s="85">
        <v>2</v>
      </c>
      <c r="H35" s="85">
        <v>2</v>
      </c>
      <c r="I35" s="85">
        <v>2</v>
      </c>
      <c r="J35" s="85">
        <v>2</v>
      </c>
      <c r="L35" s="55"/>
      <c r="X35" s="11"/>
      <c r="Y35" s="11"/>
      <c r="Z35" s="11"/>
      <c r="AA35" s="11"/>
      <c r="AB35" s="11"/>
      <c r="AC35" s="11"/>
    </row>
    <row r="36" spans="1:29" x14ac:dyDescent="0.2">
      <c r="A36" s="53"/>
      <c r="B36" s="76"/>
      <c r="C36" s="76"/>
      <c r="D36" s="76"/>
      <c r="E36" s="76"/>
      <c r="F36" s="76"/>
      <c r="G36" s="85"/>
      <c r="H36" s="85"/>
      <c r="I36" s="85"/>
      <c r="J36" s="85"/>
      <c r="L36" s="55"/>
      <c r="X36" s="11"/>
      <c r="Y36" s="11"/>
      <c r="Z36" s="11"/>
      <c r="AA36" s="11"/>
      <c r="AB36" s="11"/>
      <c r="AC36" s="11"/>
    </row>
    <row r="37" spans="1:29" x14ac:dyDescent="0.2">
      <c r="A37" s="54" t="s">
        <v>1019</v>
      </c>
      <c r="B37" s="76">
        <v>105</v>
      </c>
      <c r="C37" s="76">
        <v>110</v>
      </c>
      <c r="D37" s="76">
        <v>120</v>
      </c>
      <c r="E37" s="76">
        <v>145</v>
      </c>
      <c r="F37" s="76"/>
      <c r="G37" s="85">
        <v>3</v>
      </c>
      <c r="H37" s="85">
        <v>3</v>
      </c>
      <c r="I37" s="85">
        <v>4</v>
      </c>
      <c r="J37" s="85">
        <v>3</v>
      </c>
      <c r="L37" s="55"/>
      <c r="X37" s="11"/>
      <c r="Y37" s="11"/>
      <c r="Z37" s="11"/>
      <c r="AA37" s="11"/>
      <c r="AB37" s="11"/>
      <c r="AC37" s="11"/>
    </row>
    <row r="38" spans="1:29" x14ac:dyDescent="0.2">
      <c r="A38" s="53" t="s">
        <v>1020</v>
      </c>
      <c r="B38" s="86">
        <v>0</v>
      </c>
      <c r="C38" s="86">
        <v>0</v>
      </c>
      <c r="D38" s="76">
        <v>5</v>
      </c>
      <c r="E38" s="76">
        <v>5</v>
      </c>
      <c r="F38" s="76"/>
      <c r="G38" s="85" t="s">
        <v>1021</v>
      </c>
      <c r="H38" s="85" t="s">
        <v>1022</v>
      </c>
      <c r="I38" s="85" t="s">
        <v>1023</v>
      </c>
      <c r="J38" s="85" t="s">
        <v>1024</v>
      </c>
      <c r="L38" s="55"/>
      <c r="X38" s="11"/>
      <c r="Y38" s="11"/>
      <c r="Z38" s="11"/>
      <c r="AA38" s="11"/>
      <c r="AB38" s="11"/>
      <c r="AC38" s="11"/>
    </row>
    <row r="39" spans="1:29" x14ac:dyDescent="0.2">
      <c r="A39" s="53" t="s">
        <v>1025</v>
      </c>
      <c r="B39" s="76">
        <v>30</v>
      </c>
      <c r="C39" s="76">
        <v>35</v>
      </c>
      <c r="D39" s="76">
        <v>35</v>
      </c>
      <c r="E39" s="76">
        <v>45</v>
      </c>
      <c r="F39" s="76"/>
      <c r="G39" s="85">
        <v>1</v>
      </c>
      <c r="H39" s="85">
        <v>1</v>
      </c>
      <c r="I39" s="85">
        <v>1</v>
      </c>
      <c r="J39" s="85">
        <v>1</v>
      </c>
      <c r="L39" s="55"/>
      <c r="X39" s="11"/>
      <c r="Y39" s="11"/>
      <c r="Z39" s="11"/>
      <c r="AA39" s="11"/>
      <c r="AB39" s="11"/>
      <c r="AC39" s="11"/>
    </row>
    <row r="40" spans="1:29" x14ac:dyDescent="0.2">
      <c r="A40" s="53" t="s">
        <v>1026</v>
      </c>
      <c r="B40" s="76">
        <v>55</v>
      </c>
      <c r="C40" s="76">
        <v>55</v>
      </c>
      <c r="D40" s="76">
        <v>60</v>
      </c>
      <c r="E40" s="76">
        <v>75</v>
      </c>
      <c r="F40" s="76"/>
      <c r="G40" s="85">
        <v>2</v>
      </c>
      <c r="H40" s="85">
        <v>2</v>
      </c>
      <c r="I40" s="85">
        <v>2</v>
      </c>
      <c r="J40" s="85">
        <v>2</v>
      </c>
      <c r="L40" s="55"/>
      <c r="X40" s="11"/>
      <c r="Y40" s="11"/>
      <c r="Z40" s="11"/>
      <c r="AA40" s="11"/>
      <c r="AB40" s="11"/>
      <c r="AC40" s="11"/>
    </row>
    <row r="41" spans="1:29" x14ac:dyDescent="0.2">
      <c r="A41" s="53" t="s">
        <v>1027</v>
      </c>
      <c r="B41" s="76">
        <v>20</v>
      </c>
      <c r="C41" s="76">
        <v>20</v>
      </c>
      <c r="D41" s="76">
        <v>20</v>
      </c>
      <c r="E41" s="76">
        <v>20</v>
      </c>
      <c r="F41" s="76"/>
      <c r="G41" s="86">
        <v>0</v>
      </c>
      <c r="H41" s="86">
        <v>0</v>
      </c>
      <c r="I41" s="85">
        <v>1</v>
      </c>
      <c r="J41" s="86">
        <v>0</v>
      </c>
      <c r="L41" s="55"/>
      <c r="X41" s="11"/>
      <c r="Y41" s="11"/>
      <c r="Z41" s="11"/>
      <c r="AA41" s="11"/>
      <c r="AB41" s="11"/>
      <c r="AC41" s="11"/>
    </row>
    <row r="42" spans="1:29" x14ac:dyDescent="0.2">
      <c r="A42" s="53" t="s">
        <v>1028</v>
      </c>
      <c r="B42" s="86">
        <v>0</v>
      </c>
      <c r="C42" s="86">
        <v>0</v>
      </c>
      <c r="D42" s="86">
        <v>0</v>
      </c>
      <c r="E42" s="86">
        <v>0</v>
      </c>
      <c r="F42" s="76"/>
      <c r="G42" s="85" t="s">
        <v>1029</v>
      </c>
      <c r="H42" s="85" t="s">
        <v>1030</v>
      </c>
      <c r="I42" s="85" t="s">
        <v>1031</v>
      </c>
      <c r="J42" s="85" t="s">
        <v>1032</v>
      </c>
      <c r="L42" s="55"/>
      <c r="X42" s="11"/>
      <c r="Y42" s="11"/>
      <c r="Z42" s="11"/>
      <c r="AA42" s="11"/>
      <c r="AB42" s="11"/>
      <c r="AC42" s="11"/>
    </row>
    <row r="43" spans="1:29" x14ac:dyDescent="0.2">
      <c r="A43" s="53"/>
      <c r="B43" s="76"/>
      <c r="C43" s="76"/>
      <c r="D43" s="76"/>
      <c r="E43" s="76"/>
      <c r="F43" s="76"/>
      <c r="G43" s="85"/>
      <c r="H43" s="85"/>
      <c r="I43" s="85"/>
      <c r="J43" s="85"/>
      <c r="L43" s="55"/>
      <c r="X43" s="11"/>
      <c r="Y43" s="11"/>
      <c r="Z43" s="11"/>
      <c r="AA43" s="11"/>
      <c r="AB43" s="11"/>
      <c r="AC43" s="11"/>
    </row>
    <row r="44" spans="1:29" x14ac:dyDescent="0.2">
      <c r="A44" s="54" t="s">
        <v>1033</v>
      </c>
      <c r="B44" s="76">
        <v>65</v>
      </c>
      <c r="C44" s="76">
        <v>80</v>
      </c>
      <c r="D44" s="76">
        <v>80</v>
      </c>
      <c r="E44" s="76">
        <v>85</v>
      </c>
      <c r="F44" s="76"/>
      <c r="G44" s="85">
        <v>7</v>
      </c>
      <c r="H44" s="85">
        <v>6</v>
      </c>
      <c r="I44" s="85">
        <v>7</v>
      </c>
      <c r="J44" s="85">
        <v>2</v>
      </c>
      <c r="L44" s="55"/>
      <c r="X44" s="11"/>
      <c r="Y44" s="11"/>
      <c r="Z44" s="11"/>
      <c r="AA44" s="11"/>
      <c r="AB44" s="11"/>
      <c r="AC44" s="11"/>
    </row>
    <row r="45" spans="1:29" x14ac:dyDescent="0.2">
      <c r="A45" s="53" t="s">
        <v>1034</v>
      </c>
      <c r="B45" s="76">
        <v>5</v>
      </c>
      <c r="C45" s="76">
        <v>5</v>
      </c>
      <c r="D45" s="76">
        <v>5</v>
      </c>
      <c r="E45" s="76">
        <v>5</v>
      </c>
      <c r="F45" s="76"/>
      <c r="G45" s="85" t="s">
        <v>1035</v>
      </c>
      <c r="H45" s="85" t="s">
        <v>1036</v>
      </c>
      <c r="I45" s="85">
        <v>1</v>
      </c>
      <c r="J45" s="85" t="s">
        <v>1037</v>
      </c>
      <c r="L45" s="55"/>
      <c r="X45" s="11"/>
      <c r="Y45" s="11"/>
      <c r="Z45" s="11"/>
      <c r="AA45" s="11"/>
      <c r="AB45" s="11"/>
      <c r="AC45" s="11"/>
    </row>
    <row r="46" spans="1:29" x14ac:dyDescent="0.2">
      <c r="A46" s="53" t="s">
        <v>1038</v>
      </c>
      <c r="B46" s="76">
        <v>10</v>
      </c>
      <c r="C46" s="76">
        <v>10</v>
      </c>
      <c r="D46" s="76">
        <v>15</v>
      </c>
      <c r="E46" s="76">
        <v>10</v>
      </c>
      <c r="F46" s="76"/>
      <c r="G46" s="85">
        <v>1</v>
      </c>
      <c r="H46" s="85">
        <v>1</v>
      </c>
      <c r="I46" s="85">
        <v>1</v>
      </c>
      <c r="J46" s="86">
        <v>0</v>
      </c>
      <c r="L46" s="55"/>
      <c r="X46" s="11"/>
      <c r="Y46" s="11"/>
      <c r="Z46" s="11"/>
      <c r="AA46" s="11"/>
      <c r="AB46" s="11"/>
      <c r="AC46" s="11"/>
    </row>
    <row r="47" spans="1:29" x14ac:dyDescent="0.2">
      <c r="A47" s="53" t="s">
        <v>1039</v>
      </c>
      <c r="B47" s="86">
        <v>0</v>
      </c>
      <c r="C47" s="76">
        <v>5</v>
      </c>
      <c r="D47" s="76">
        <v>5</v>
      </c>
      <c r="E47" s="76">
        <v>5</v>
      </c>
      <c r="F47" s="76"/>
      <c r="G47" s="85" t="s">
        <v>1040</v>
      </c>
      <c r="H47" s="85" t="s">
        <v>1041</v>
      </c>
      <c r="I47" s="85" t="s">
        <v>1042</v>
      </c>
      <c r="J47" s="85" t="s">
        <v>1043</v>
      </c>
      <c r="L47" s="55"/>
      <c r="X47" s="11"/>
      <c r="Y47" s="11"/>
      <c r="Z47" s="11"/>
      <c r="AA47" s="11"/>
      <c r="AB47" s="11"/>
      <c r="AC47" s="11"/>
    </row>
    <row r="48" spans="1:29" x14ac:dyDescent="0.2">
      <c r="A48" s="53" t="s">
        <v>1044</v>
      </c>
      <c r="B48" s="86">
        <v>0</v>
      </c>
      <c r="C48" s="76">
        <v>5</v>
      </c>
      <c r="D48" s="86">
        <v>0</v>
      </c>
      <c r="E48" s="76">
        <v>5</v>
      </c>
      <c r="F48" s="76"/>
      <c r="G48" s="85" t="s">
        <v>1045</v>
      </c>
      <c r="H48" s="85" t="s">
        <v>1046</v>
      </c>
      <c r="I48" s="85" t="s">
        <v>1047</v>
      </c>
      <c r="J48" s="85" t="s">
        <v>1048</v>
      </c>
      <c r="L48" s="55"/>
      <c r="X48" s="11"/>
      <c r="Y48" s="11"/>
      <c r="Z48" s="11"/>
      <c r="AA48" s="11"/>
      <c r="AB48" s="11"/>
      <c r="AC48" s="11"/>
    </row>
    <row r="49" spans="1:29" x14ac:dyDescent="0.2">
      <c r="A49" s="53" t="s">
        <v>1049</v>
      </c>
      <c r="B49" s="76">
        <v>10</v>
      </c>
      <c r="C49" s="76">
        <v>15</v>
      </c>
      <c r="D49" s="76">
        <v>15</v>
      </c>
      <c r="E49" s="76">
        <v>15</v>
      </c>
      <c r="F49" s="76"/>
      <c r="G49" s="85">
        <v>4</v>
      </c>
      <c r="H49" s="85">
        <v>3</v>
      </c>
      <c r="I49" s="85">
        <v>3</v>
      </c>
      <c r="J49" s="85" t="s">
        <v>1050</v>
      </c>
      <c r="L49" s="55"/>
      <c r="X49" s="11"/>
      <c r="Y49" s="11"/>
      <c r="Z49" s="11"/>
      <c r="AA49" s="11"/>
      <c r="AB49" s="11"/>
      <c r="AC49" s="11"/>
    </row>
    <row r="50" spans="1:29" x14ac:dyDescent="0.2">
      <c r="A50" s="53" t="s">
        <v>82</v>
      </c>
      <c r="B50" s="76">
        <v>40</v>
      </c>
      <c r="C50" s="76">
        <v>40</v>
      </c>
      <c r="D50" s="76">
        <v>40</v>
      </c>
      <c r="E50" s="76">
        <v>45</v>
      </c>
      <c r="F50" s="76"/>
      <c r="G50" s="85">
        <v>2</v>
      </c>
      <c r="H50" s="85">
        <v>2</v>
      </c>
      <c r="I50" s="85">
        <v>2</v>
      </c>
      <c r="J50" s="85">
        <v>2</v>
      </c>
      <c r="L50" s="55"/>
      <c r="X50" s="11"/>
      <c r="Y50" s="11"/>
      <c r="Z50" s="11"/>
      <c r="AA50" s="11"/>
      <c r="AB50" s="11"/>
      <c r="AC50" s="11"/>
    </row>
    <row r="51" spans="1:29" x14ac:dyDescent="0.2">
      <c r="A51" s="53"/>
      <c r="B51" s="76"/>
      <c r="C51" s="76"/>
      <c r="D51" s="76"/>
      <c r="E51" s="76"/>
      <c r="F51" s="76"/>
      <c r="G51" s="85"/>
      <c r="H51" s="85"/>
      <c r="I51" s="85"/>
      <c r="J51" s="85"/>
      <c r="L51" s="55"/>
      <c r="X51" s="11"/>
      <c r="Y51" s="11"/>
      <c r="Z51" s="11"/>
      <c r="AA51" s="11"/>
      <c r="AB51" s="11"/>
      <c r="AC51" s="11"/>
    </row>
    <row r="52" spans="1:29" x14ac:dyDescent="0.2">
      <c r="A52" s="54" t="s">
        <v>123</v>
      </c>
      <c r="B52" s="76">
        <v>5</v>
      </c>
      <c r="C52" s="76">
        <v>5</v>
      </c>
      <c r="D52" s="76">
        <v>10</v>
      </c>
      <c r="E52" s="76">
        <v>15</v>
      </c>
      <c r="F52" s="76"/>
      <c r="G52" s="87">
        <v>0</v>
      </c>
      <c r="H52" s="87">
        <v>0</v>
      </c>
      <c r="I52" s="85">
        <v>1</v>
      </c>
      <c r="J52" s="85">
        <v>1</v>
      </c>
      <c r="L52" s="55"/>
      <c r="X52" s="11"/>
      <c r="Y52" s="11"/>
      <c r="Z52" s="11"/>
      <c r="AA52" s="11"/>
      <c r="AB52" s="11"/>
      <c r="AC52" s="11"/>
    </row>
    <row r="53" spans="1:29" x14ac:dyDescent="0.2">
      <c r="A53" s="53" t="s">
        <v>149</v>
      </c>
      <c r="B53" s="86">
        <v>0</v>
      </c>
      <c r="C53" s="86">
        <v>0</v>
      </c>
      <c r="D53" s="86">
        <v>0</v>
      </c>
      <c r="E53" s="86">
        <v>0</v>
      </c>
      <c r="F53" s="76"/>
      <c r="G53" s="86">
        <v>0</v>
      </c>
      <c r="H53" s="86">
        <v>0</v>
      </c>
      <c r="I53" s="86">
        <v>0</v>
      </c>
      <c r="J53" s="86">
        <v>0</v>
      </c>
      <c r="L53" s="55"/>
      <c r="X53" s="11"/>
      <c r="Y53" s="11"/>
      <c r="Z53" s="11"/>
      <c r="AA53" s="11"/>
      <c r="AB53" s="11"/>
      <c r="AC53" s="11"/>
    </row>
    <row r="54" spans="1:29" x14ac:dyDescent="0.2">
      <c r="A54" s="53" t="s">
        <v>1051</v>
      </c>
      <c r="B54" s="76">
        <v>5</v>
      </c>
      <c r="C54" s="76">
        <v>5</v>
      </c>
      <c r="D54" s="76">
        <v>10</v>
      </c>
      <c r="E54" s="76">
        <v>15</v>
      </c>
      <c r="F54" s="76"/>
      <c r="G54" s="85" t="s">
        <v>1052</v>
      </c>
      <c r="H54" s="85" t="s">
        <v>1053</v>
      </c>
      <c r="I54" s="85">
        <v>1</v>
      </c>
      <c r="J54" s="85">
        <v>1</v>
      </c>
      <c r="L54" s="55"/>
      <c r="X54" s="11"/>
      <c r="Y54" s="11"/>
      <c r="Z54" s="11"/>
      <c r="AA54" s="11"/>
      <c r="AB54" s="11"/>
      <c r="AC54" s="11"/>
    </row>
    <row r="55" spans="1:29" x14ac:dyDescent="0.2">
      <c r="A55" s="53" t="s">
        <v>1054</v>
      </c>
      <c r="B55" s="86">
        <v>0</v>
      </c>
      <c r="C55" s="86">
        <v>0</v>
      </c>
      <c r="D55" s="86">
        <v>0</v>
      </c>
      <c r="E55" s="86">
        <v>0</v>
      </c>
      <c r="F55" s="76"/>
      <c r="G55" s="85" t="s">
        <v>1055</v>
      </c>
      <c r="H55" s="85" t="s">
        <v>1056</v>
      </c>
      <c r="I55" s="85" t="s">
        <v>1057</v>
      </c>
      <c r="J55" s="85" t="s">
        <v>1058</v>
      </c>
      <c r="L55" s="55"/>
      <c r="X55" s="11"/>
      <c r="Y55" s="11"/>
      <c r="Z55" s="11"/>
      <c r="AA55" s="11"/>
      <c r="AB55" s="11"/>
      <c r="AC55" s="11"/>
    </row>
    <row r="56" spans="1:29" x14ac:dyDescent="0.2">
      <c r="A56" s="53" t="s">
        <v>1059</v>
      </c>
      <c r="B56" s="86">
        <v>0</v>
      </c>
      <c r="C56" s="86">
        <v>0</v>
      </c>
      <c r="D56" s="86">
        <v>0</v>
      </c>
      <c r="E56" s="86">
        <v>0</v>
      </c>
      <c r="F56" s="76"/>
      <c r="G56" s="85" t="s">
        <v>1060</v>
      </c>
      <c r="H56" s="86">
        <v>0</v>
      </c>
      <c r="I56" s="86">
        <v>0</v>
      </c>
      <c r="J56" s="86">
        <v>0</v>
      </c>
      <c r="L56" s="55"/>
      <c r="X56" s="11"/>
      <c r="Y56" s="11"/>
      <c r="Z56" s="11"/>
      <c r="AA56" s="11"/>
      <c r="AB56" s="11"/>
      <c r="AC56" s="11"/>
    </row>
    <row r="57" spans="1:29" x14ac:dyDescent="0.2">
      <c r="A57" s="53"/>
      <c r="G57" s="16"/>
      <c r="H57" s="32"/>
      <c r="I57" s="32"/>
      <c r="J57" s="32"/>
      <c r="X57" s="11"/>
      <c r="Y57" s="11"/>
      <c r="Z57" s="11"/>
      <c r="AA57" s="11"/>
      <c r="AB57" s="11"/>
      <c r="AC57" s="11"/>
    </row>
    <row r="58" spans="1:29" x14ac:dyDescent="0.2">
      <c r="A58" s="112"/>
      <c r="B58" s="106"/>
      <c r="C58" s="106"/>
      <c r="D58" s="106"/>
      <c r="E58" s="106"/>
      <c r="F58" s="106"/>
      <c r="G58" s="106"/>
      <c r="H58" s="106"/>
      <c r="I58" s="106"/>
      <c r="J58" s="106"/>
      <c r="X58" s="11"/>
      <c r="Y58" s="11"/>
      <c r="Z58" s="11"/>
      <c r="AA58" s="11"/>
      <c r="AB58" s="11"/>
      <c r="AC58" s="11"/>
    </row>
    <row r="59" spans="1:29" x14ac:dyDescent="0.2">
      <c r="A59" s="53"/>
      <c r="F59" s="12"/>
      <c r="G59" s="32"/>
      <c r="H59" s="32"/>
      <c r="I59" s="32"/>
      <c r="J59" s="32"/>
      <c r="X59" s="11"/>
      <c r="Y59" s="11"/>
      <c r="Z59" s="11"/>
      <c r="AA59" s="11"/>
      <c r="AB59" s="11"/>
      <c r="AC59" s="11"/>
    </row>
    <row r="60" spans="1:29" x14ac:dyDescent="0.2">
      <c r="A60" s="53"/>
      <c r="F60" s="12"/>
      <c r="G60" s="32"/>
      <c r="H60" s="32"/>
      <c r="I60" s="32"/>
      <c r="J60" s="32"/>
      <c r="X60" s="11"/>
      <c r="Y60" s="11"/>
      <c r="Z60" s="11"/>
      <c r="AA60" s="11"/>
      <c r="AB60" s="11"/>
      <c r="AC60" s="11"/>
    </row>
    <row r="61" spans="1:29" x14ac:dyDescent="0.2">
      <c r="A61" s="31"/>
      <c r="G61" s="32"/>
      <c r="H61" s="32"/>
      <c r="I61" s="32"/>
      <c r="J61" s="32"/>
      <c r="X61" s="11"/>
      <c r="Y61" s="11"/>
      <c r="Z61" s="11"/>
      <c r="AA61" s="11"/>
      <c r="AB61" s="11"/>
      <c r="AC61" s="11"/>
    </row>
    <row r="62" spans="1:29" x14ac:dyDescent="0.2">
      <c r="F62" s="12"/>
      <c r="J62" s="11"/>
      <c r="X62" s="11"/>
      <c r="Y62" s="11"/>
      <c r="Z62" s="11"/>
      <c r="AA62" s="11"/>
      <c r="AB62" s="11"/>
      <c r="AC62" s="11"/>
    </row>
    <row r="63" spans="1:29" x14ac:dyDescent="0.2">
      <c r="F63" s="12"/>
      <c r="J63" s="11"/>
      <c r="X63" s="11"/>
      <c r="Y63" s="11"/>
      <c r="Z63" s="11"/>
      <c r="AA63" s="11"/>
      <c r="AB63" s="11"/>
      <c r="AC63" s="11"/>
    </row>
    <row r="64" spans="1:29" x14ac:dyDescent="0.2">
      <c r="F64" s="12"/>
      <c r="J64" s="11"/>
      <c r="X64" s="11"/>
      <c r="Y64" s="11"/>
      <c r="Z64" s="11"/>
      <c r="AA64" s="11"/>
      <c r="AB64" s="11"/>
      <c r="AC64" s="11"/>
    </row>
    <row r="65" spans="6:29" x14ac:dyDescent="0.2">
      <c r="F65" s="12"/>
      <c r="J65" s="11"/>
      <c r="X65" s="11"/>
      <c r="Y65" s="11"/>
      <c r="Z65" s="11"/>
      <c r="AA65" s="11"/>
      <c r="AB65" s="11"/>
      <c r="AC65" s="11"/>
    </row>
    <row r="66" spans="6:29" x14ac:dyDescent="0.2">
      <c r="F66" s="12"/>
      <c r="J66" s="11"/>
      <c r="X66" s="11"/>
      <c r="Y66" s="11"/>
      <c r="Z66" s="11"/>
      <c r="AA66" s="11"/>
      <c r="AB66" s="11"/>
      <c r="AC66" s="11"/>
    </row>
    <row r="67" spans="6:29" x14ac:dyDescent="0.2">
      <c r="F67" s="12"/>
      <c r="J67" s="11"/>
      <c r="X67" s="11"/>
      <c r="Y67" s="11"/>
      <c r="Z67" s="11"/>
      <c r="AA67" s="11"/>
      <c r="AB67" s="11"/>
      <c r="AC67" s="11"/>
    </row>
    <row r="68" spans="6:29" x14ac:dyDescent="0.2">
      <c r="F68" s="12"/>
      <c r="J68" s="11"/>
      <c r="X68" s="11"/>
      <c r="Y68" s="11"/>
      <c r="Z68" s="11"/>
      <c r="AA68" s="11"/>
      <c r="AB68" s="11"/>
      <c r="AC68" s="11"/>
    </row>
    <row r="69" spans="6:29" x14ac:dyDescent="0.2">
      <c r="F69" s="12"/>
      <c r="J69" s="11"/>
      <c r="X69" s="11"/>
      <c r="Y69" s="11"/>
      <c r="Z69" s="11"/>
      <c r="AA69" s="11"/>
      <c r="AB69" s="11"/>
      <c r="AC69" s="11"/>
    </row>
    <row r="70" spans="6:29" x14ac:dyDescent="0.2">
      <c r="F70" s="12"/>
      <c r="J70" s="11"/>
      <c r="X70" s="11"/>
      <c r="Y70" s="11"/>
      <c r="Z70" s="11"/>
      <c r="AA70" s="11"/>
      <c r="AB70" s="11"/>
      <c r="AC70" s="11"/>
    </row>
    <row r="71" spans="6:29" x14ac:dyDescent="0.2">
      <c r="F71" s="12"/>
      <c r="J71" s="11"/>
      <c r="X71" s="11"/>
      <c r="Y71" s="11"/>
      <c r="Z71" s="11"/>
      <c r="AA71" s="11"/>
      <c r="AB71" s="11"/>
      <c r="AC71" s="11"/>
    </row>
    <row r="72" spans="6:29" x14ac:dyDescent="0.2">
      <c r="F72" s="12"/>
      <c r="J72" s="11"/>
      <c r="L72" s="11"/>
      <c r="X72" s="11"/>
      <c r="Y72" s="11"/>
      <c r="Z72" s="11"/>
      <c r="AA72" s="11"/>
      <c r="AB72" s="11"/>
      <c r="AC72" s="11"/>
    </row>
    <row r="73" spans="6:29" x14ac:dyDescent="0.2">
      <c r="J73" s="11"/>
      <c r="K73" s="11"/>
      <c r="L73" s="11"/>
      <c r="M73" s="11"/>
      <c r="AA73" s="11"/>
      <c r="AB73" s="11"/>
      <c r="AC73" s="11"/>
    </row>
    <row r="74" spans="6:29" x14ac:dyDescent="0.2">
      <c r="I74" s="12"/>
      <c r="J74" s="11"/>
      <c r="K74" s="11"/>
      <c r="L74" s="11"/>
      <c r="M74" s="11"/>
      <c r="N74" s="11"/>
      <c r="O74" s="11"/>
      <c r="P74" s="11"/>
    </row>
    <row r="75" spans="6:29" x14ac:dyDescent="0.2">
      <c r="I75" s="12"/>
      <c r="J75" s="11"/>
      <c r="K75" s="11"/>
      <c r="L75" s="11"/>
      <c r="M75" s="11"/>
      <c r="N75" s="11"/>
      <c r="O75" s="11"/>
      <c r="P75" s="11"/>
    </row>
    <row r="76" spans="6:29" x14ac:dyDescent="0.2">
      <c r="I76" s="12"/>
      <c r="J76" s="11"/>
      <c r="K76" s="11"/>
      <c r="L76" s="11"/>
      <c r="M76" s="11"/>
      <c r="N76" s="11"/>
      <c r="O76" s="11"/>
      <c r="P76" s="11"/>
    </row>
    <row r="77" spans="6:29" x14ac:dyDescent="0.2">
      <c r="I77" s="12"/>
      <c r="J77" s="11"/>
      <c r="K77" s="11"/>
      <c r="L77" s="11"/>
      <c r="M77" s="11"/>
      <c r="N77" s="11"/>
      <c r="O77" s="11"/>
      <c r="P77" s="11"/>
    </row>
    <row r="78" spans="6:29" x14ac:dyDescent="0.2">
      <c r="I78" s="12"/>
      <c r="J78" s="11"/>
      <c r="K78" s="11"/>
      <c r="L78" s="11"/>
      <c r="M78" s="11"/>
      <c r="N78" s="11"/>
      <c r="O78" s="11"/>
      <c r="P78" s="11"/>
    </row>
    <row r="79" spans="6:29" x14ac:dyDescent="0.2">
      <c r="I79" s="12"/>
      <c r="J79" s="11"/>
      <c r="K79" s="11"/>
      <c r="L79" s="11"/>
      <c r="M79" s="11"/>
      <c r="N79" s="11"/>
      <c r="O79" s="11"/>
      <c r="P79" s="11"/>
    </row>
    <row r="80" spans="6:29" x14ac:dyDescent="0.2">
      <c r="I80" s="12"/>
      <c r="J80" s="11"/>
      <c r="K80" s="11"/>
      <c r="L80" s="11"/>
      <c r="M80" s="11"/>
      <c r="N80" s="11"/>
      <c r="O80" s="11"/>
      <c r="P80" s="11"/>
    </row>
    <row r="81" spans="9:16" x14ac:dyDescent="0.2">
      <c r="I81" s="12"/>
      <c r="J81" s="11"/>
      <c r="K81" s="11"/>
      <c r="L81" s="11"/>
      <c r="M81" s="11"/>
      <c r="N81" s="11"/>
      <c r="O81" s="11"/>
      <c r="P81" s="11"/>
    </row>
    <row r="82" spans="9:16" x14ac:dyDescent="0.2">
      <c r="I82" s="12"/>
      <c r="J82" s="11"/>
      <c r="K82" s="11"/>
      <c r="L82" s="11"/>
      <c r="M82" s="11"/>
      <c r="N82" s="11"/>
      <c r="O82" s="11"/>
      <c r="P82" s="11"/>
    </row>
    <row r="83" spans="9:16" x14ac:dyDescent="0.2">
      <c r="I83" s="12"/>
      <c r="J83" s="11"/>
      <c r="K83" s="11"/>
      <c r="L83" s="11"/>
      <c r="M83" s="11"/>
      <c r="N83" s="11"/>
      <c r="O83" s="11"/>
      <c r="P83" s="11"/>
    </row>
    <row r="84" spans="9:16" x14ac:dyDescent="0.2">
      <c r="I84" s="12"/>
      <c r="J84" s="11"/>
      <c r="K84" s="11"/>
      <c r="L84" s="11"/>
      <c r="M84" s="11"/>
      <c r="N84" s="11"/>
      <c r="O84" s="11"/>
      <c r="P84" s="11"/>
    </row>
    <row r="85" spans="9:16" x14ac:dyDescent="0.2">
      <c r="I85" s="12"/>
      <c r="J85" s="11"/>
      <c r="K85" s="11"/>
      <c r="L85" s="11"/>
      <c r="M85" s="11"/>
      <c r="N85" s="11"/>
      <c r="O85" s="11"/>
      <c r="P85" s="11"/>
    </row>
    <row r="86" spans="9:16" x14ac:dyDescent="0.2">
      <c r="I86" s="12"/>
      <c r="J86" s="11"/>
      <c r="K86" s="11"/>
      <c r="L86" s="11"/>
      <c r="M86" s="11"/>
      <c r="N86" s="11"/>
      <c r="O86" s="11"/>
      <c r="P86" s="11"/>
    </row>
    <row r="87" spans="9:16" x14ac:dyDescent="0.2">
      <c r="I87" s="12"/>
      <c r="J87" s="11"/>
      <c r="K87" s="11"/>
      <c r="L87" s="11"/>
      <c r="M87" s="11"/>
      <c r="N87" s="11"/>
      <c r="O87" s="11"/>
      <c r="P87" s="11"/>
    </row>
    <row r="88" spans="9:16" x14ac:dyDescent="0.2">
      <c r="I88" s="12"/>
      <c r="J88" s="11"/>
      <c r="K88" s="11"/>
      <c r="L88" s="11"/>
      <c r="M88" s="11"/>
      <c r="N88" s="11"/>
      <c r="O88" s="11"/>
      <c r="P88" s="11"/>
    </row>
    <row r="89" spans="9:16" x14ac:dyDescent="0.2">
      <c r="I89" s="12"/>
      <c r="J89" s="11"/>
      <c r="K89" s="11"/>
      <c r="L89" s="11"/>
      <c r="M89" s="11"/>
      <c r="N89" s="11"/>
      <c r="O89" s="11"/>
      <c r="P89" s="11"/>
    </row>
    <row r="90" spans="9:16" x14ac:dyDescent="0.2">
      <c r="I90" s="12"/>
      <c r="J90" s="11"/>
      <c r="K90" s="11"/>
      <c r="L90" s="11"/>
      <c r="M90" s="11"/>
      <c r="N90" s="11"/>
      <c r="O90" s="11"/>
      <c r="P90" s="11"/>
    </row>
    <row r="91" spans="9:16" x14ac:dyDescent="0.2">
      <c r="I91" s="12"/>
      <c r="J91" s="11"/>
      <c r="K91" s="11"/>
      <c r="L91" s="11"/>
      <c r="M91" s="11"/>
      <c r="N91" s="11"/>
      <c r="O91" s="11"/>
      <c r="P91" s="11"/>
    </row>
    <row r="92" spans="9:16" x14ac:dyDescent="0.2">
      <c r="I92" s="12"/>
      <c r="J92" s="11"/>
      <c r="K92" s="11"/>
      <c r="L92" s="11"/>
      <c r="M92" s="11"/>
      <c r="N92" s="11"/>
      <c r="O92" s="11"/>
      <c r="P92" s="11"/>
    </row>
    <row r="93" spans="9:16" x14ac:dyDescent="0.2">
      <c r="I93" s="12"/>
      <c r="J93" s="11"/>
      <c r="K93" s="11"/>
      <c r="L93" s="11"/>
      <c r="M93" s="11"/>
      <c r="N93" s="11"/>
      <c r="O93" s="11"/>
      <c r="P93" s="11"/>
    </row>
    <row r="94" spans="9:16" x14ac:dyDescent="0.2">
      <c r="I94" s="12"/>
      <c r="J94" s="11"/>
      <c r="K94" s="11"/>
      <c r="L94" s="11"/>
      <c r="M94" s="11"/>
      <c r="N94" s="11"/>
      <c r="O94" s="11"/>
      <c r="P94" s="11"/>
    </row>
    <row r="95" spans="9:16" x14ac:dyDescent="0.2">
      <c r="I95" s="12"/>
      <c r="J95" s="11"/>
      <c r="K95" s="11"/>
      <c r="L95" s="11"/>
      <c r="M95" s="11"/>
      <c r="N95" s="11"/>
      <c r="O95" s="11"/>
      <c r="P95" s="11"/>
    </row>
    <row r="96" spans="9:16" x14ac:dyDescent="0.2">
      <c r="I96" s="12"/>
      <c r="J96" s="11"/>
      <c r="K96" s="11"/>
      <c r="L96" s="11"/>
      <c r="M96" s="11"/>
      <c r="N96" s="11"/>
      <c r="O96" s="11"/>
      <c r="P96" s="11"/>
    </row>
    <row r="97" spans="9:16" x14ac:dyDescent="0.2">
      <c r="I97" s="12"/>
      <c r="J97" s="11"/>
      <c r="K97" s="11"/>
      <c r="L97" s="11"/>
      <c r="M97" s="11"/>
      <c r="N97" s="11"/>
      <c r="O97" s="11"/>
      <c r="P97" s="11"/>
    </row>
    <row r="98" spans="9:16" x14ac:dyDescent="0.2">
      <c r="I98" s="12"/>
      <c r="J98" s="11"/>
      <c r="K98" s="11"/>
      <c r="L98" s="11"/>
      <c r="M98" s="11"/>
      <c r="N98" s="11"/>
      <c r="O98" s="11"/>
      <c r="P98" s="11"/>
    </row>
    <row r="99" spans="9:16" x14ac:dyDescent="0.2">
      <c r="I99" s="12"/>
      <c r="J99" s="11"/>
      <c r="K99" s="11"/>
      <c r="L99" s="11"/>
      <c r="M99" s="11"/>
      <c r="N99" s="11"/>
      <c r="O99" s="11"/>
      <c r="P99" s="11"/>
    </row>
    <row r="100" spans="9:16" x14ac:dyDescent="0.2">
      <c r="I100" s="12"/>
      <c r="J100" s="11"/>
      <c r="K100" s="11"/>
      <c r="L100" s="11"/>
      <c r="M100" s="11"/>
      <c r="N100" s="11"/>
      <c r="O100" s="11"/>
      <c r="P100" s="11"/>
    </row>
    <row r="101" spans="9:16" x14ac:dyDescent="0.2">
      <c r="I101" s="12"/>
      <c r="J101" s="11"/>
      <c r="K101" s="11"/>
      <c r="L101" s="11"/>
      <c r="M101" s="11"/>
      <c r="N101" s="11"/>
      <c r="O101" s="11"/>
      <c r="P101" s="11"/>
    </row>
    <row r="102" spans="9:16" x14ac:dyDescent="0.2">
      <c r="I102" s="12"/>
      <c r="J102" s="11"/>
      <c r="K102" s="11"/>
      <c r="L102" s="11"/>
      <c r="M102" s="11"/>
      <c r="N102" s="11"/>
      <c r="O102" s="11"/>
      <c r="P102" s="11"/>
    </row>
    <row r="103" spans="9:16" x14ac:dyDescent="0.2">
      <c r="I103" s="12"/>
      <c r="J103" s="11"/>
      <c r="K103" s="11"/>
      <c r="L103" s="11"/>
      <c r="M103" s="11"/>
      <c r="N103" s="11"/>
      <c r="O103" s="11"/>
      <c r="P103" s="11"/>
    </row>
    <row r="104" spans="9:16" x14ac:dyDescent="0.2">
      <c r="I104" s="12"/>
      <c r="J104" s="11"/>
      <c r="K104" s="11"/>
      <c r="L104" s="11"/>
      <c r="M104" s="11"/>
      <c r="N104" s="11"/>
      <c r="O104" s="11"/>
      <c r="P104" s="11"/>
    </row>
    <row r="105" spans="9:16" x14ac:dyDescent="0.2">
      <c r="I105" s="12"/>
      <c r="J105" s="11"/>
      <c r="K105" s="11"/>
      <c r="L105" s="11"/>
      <c r="M105" s="11"/>
      <c r="N105" s="11"/>
      <c r="O105" s="11"/>
      <c r="P105" s="11"/>
    </row>
    <row r="106" spans="9:16" x14ac:dyDescent="0.2">
      <c r="I106" s="12"/>
      <c r="J106" s="11"/>
      <c r="K106" s="11"/>
      <c r="L106" s="11"/>
      <c r="M106" s="11"/>
      <c r="N106" s="11"/>
      <c r="O106" s="11"/>
      <c r="P106" s="11"/>
    </row>
    <row r="107" spans="9:16" x14ac:dyDescent="0.2">
      <c r="I107" s="12"/>
      <c r="J107" s="11"/>
      <c r="K107" s="11"/>
      <c r="L107" s="11"/>
      <c r="M107" s="11"/>
      <c r="N107" s="11"/>
      <c r="O107" s="11"/>
      <c r="P107" s="11"/>
    </row>
    <row r="108" spans="9:16" x14ac:dyDescent="0.2">
      <c r="I108" s="12"/>
      <c r="J108" s="11"/>
      <c r="K108" s="11"/>
      <c r="L108" s="11"/>
      <c r="M108" s="11"/>
      <c r="N108" s="11"/>
      <c r="O108" s="11"/>
      <c r="P108" s="11"/>
    </row>
    <row r="109" spans="9:16" x14ac:dyDescent="0.2">
      <c r="I109" s="12"/>
      <c r="J109" s="11"/>
      <c r="K109" s="11"/>
      <c r="M109" s="11"/>
      <c r="N109" s="11"/>
      <c r="O109" s="11"/>
      <c r="P109" s="11"/>
    </row>
  </sheetData>
  <pageMargins left="0.7" right="0.7" top="0.75" bottom="0.75" header="0.3" footer="0.3"/>
  <pageSetup paperSize="9" scale="3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topLeftCell="A6" workbookViewId="0">
      <selection activeCell="A2" sqref="A2"/>
    </sheetView>
  </sheetViews>
  <sheetFormatPr defaultRowHeight="15" x14ac:dyDescent="0.25"/>
  <cols>
    <col min="1" max="1" width="38.85546875" customWidth="1"/>
    <col min="2" max="9" width="14.85546875" bestFit="1" customWidth="1"/>
    <col min="12" max="12" width="12.7109375" bestFit="1" customWidth="1"/>
  </cols>
  <sheetData>
    <row r="1" spans="1:12" x14ac:dyDescent="0.25">
      <c r="A1" s="10" t="s">
        <v>109</v>
      </c>
    </row>
    <row r="2" spans="1:12" x14ac:dyDescent="0.25">
      <c r="A2" s="24" t="s">
        <v>158</v>
      </c>
      <c r="B2" s="25"/>
      <c r="C2" s="25"/>
      <c r="D2" s="25"/>
      <c r="E2" s="25"/>
      <c r="F2" s="25"/>
      <c r="G2" s="25"/>
      <c r="H2" s="25"/>
      <c r="I2" s="25"/>
    </row>
    <row r="4" spans="1:12" x14ac:dyDescent="0.25">
      <c r="A4" s="61"/>
      <c r="B4" s="25" t="s">
        <v>176</v>
      </c>
      <c r="C4" s="25"/>
      <c r="D4" s="25"/>
      <c r="E4" s="25"/>
      <c r="F4" s="25"/>
      <c r="G4" s="25"/>
      <c r="H4" s="25"/>
      <c r="I4" s="25"/>
    </row>
    <row r="5" spans="1:12" x14ac:dyDescent="0.25">
      <c r="A5" s="61"/>
      <c r="B5" s="89" t="s">
        <v>1061</v>
      </c>
      <c r="C5" s="88"/>
      <c r="D5" s="88"/>
      <c r="E5" s="88"/>
      <c r="F5" s="88"/>
      <c r="G5" s="88"/>
      <c r="H5" s="88"/>
      <c r="I5" s="88"/>
    </row>
    <row r="6" spans="1:12" x14ac:dyDescent="0.25">
      <c r="A6" s="61"/>
    </row>
    <row r="7" spans="1:12" x14ac:dyDescent="0.25">
      <c r="B7" s="91">
        <v>2010</v>
      </c>
      <c r="C7" s="91">
        <v>2011</v>
      </c>
      <c r="D7" s="91">
        <v>2012</v>
      </c>
      <c r="E7" s="91">
        <v>2013</v>
      </c>
      <c r="F7" s="91">
        <v>2014</v>
      </c>
      <c r="G7" s="91">
        <v>2015</v>
      </c>
      <c r="H7" s="91">
        <v>2016</v>
      </c>
      <c r="I7" s="91">
        <v>2017</v>
      </c>
    </row>
    <row r="8" spans="1:12" x14ac:dyDescent="0.25">
      <c r="A8" s="90" t="s">
        <v>155</v>
      </c>
      <c r="B8" s="59"/>
      <c r="C8" s="59"/>
      <c r="D8" s="59"/>
      <c r="E8" s="59"/>
      <c r="F8" s="59"/>
      <c r="G8" s="59"/>
      <c r="H8" s="59"/>
      <c r="I8" s="59"/>
    </row>
    <row r="9" spans="1:12" x14ac:dyDescent="0.25">
      <c r="A9" s="60" t="s">
        <v>156</v>
      </c>
      <c r="B9" s="66">
        <v>45394.610962999999</v>
      </c>
      <c r="C9" s="66">
        <v>45691.804255000003</v>
      </c>
      <c r="D9" s="66">
        <v>49865.059739999997</v>
      </c>
      <c r="E9" s="66">
        <v>42025.131105</v>
      </c>
      <c r="F9" s="66">
        <v>44517.319457999998</v>
      </c>
      <c r="G9" s="66">
        <v>46872.492256999998</v>
      </c>
      <c r="H9" s="66">
        <v>47998.926762000003</v>
      </c>
      <c r="I9" s="66">
        <v>49662.044024000003</v>
      </c>
      <c r="L9" s="66"/>
    </row>
    <row r="10" spans="1:12" x14ac:dyDescent="0.25">
      <c r="A10" s="60" t="s">
        <v>157</v>
      </c>
      <c r="B10" s="66">
        <v>8040.0692719999997</v>
      </c>
      <c r="C10" s="66">
        <v>2838.8633880000002</v>
      </c>
      <c r="D10" s="66">
        <v>4664.2730769999998</v>
      </c>
      <c r="E10" s="66">
        <v>4386.6001260000003</v>
      </c>
      <c r="F10" s="66">
        <v>4276.1746229999999</v>
      </c>
      <c r="G10" s="66">
        <v>6541.2231279999996</v>
      </c>
      <c r="H10" s="66">
        <v>5995.0689419999999</v>
      </c>
      <c r="I10" s="66">
        <v>7504.9020460000002</v>
      </c>
    </row>
    <row r="11" spans="1:12" x14ac:dyDescent="0.25">
      <c r="A11" s="60" t="s">
        <v>1062</v>
      </c>
      <c r="B11" s="66">
        <v>67258.074980000005</v>
      </c>
      <c r="C11" s="66">
        <v>84752.609981999994</v>
      </c>
      <c r="D11" s="66">
        <v>77762.307562000002</v>
      </c>
      <c r="E11" s="66">
        <v>83491.041941000003</v>
      </c>
      <c r="F11" s="66">
        <v>78059.436866999997</v>
      </c>
      <c r="G11" s="66">
        <v>69347.917199000003</v>
      </c>
      <c r="H11" s="66">
        <v>68687.397373</v>
      </c>
      <c r="I11" s="66">
        <v>77176.411617000005</v>
      </c>
    </row>
    <row r="12" spans="1:12" x14ac:dyDescent="0.25">
      <c r="A12" s="60" t="s">
        <v>1063</v>
      </c>
      <c r="B12" s="66">
        <v>148531.363813</v>
      </c>
      <c r="C12" s="66">
        <v>154019.60531300001</v>
      </c>
      <c r="D12" s="66">
        <v>156410.68158100001</v>
      </c>
      <c r="E12" s="66">
        <v>163036.77341699999</v>
      </c>
      <c r="F12" s="66">
        <v>161634.68610600001</v>
      </c>
      <c r="G12" s="66">
        <v>152929.86023799999</v>
      </c>
      <c r="H12" s="66">
        <v>157811.232311</v>
      </c>
      <c r="I12" s="66">
        <v>171013.62668700001</v>
      </c>
    </row>
    <row r="13" spans="1:12" x14ac:dyDescent="0.25">
      <c r="A13" s="60" t="s">
        <v>161</v>
      </c>
      <c r="B13" s="66">
        <v>269224.11902799999</v>
      </c>
      <c r="C13" s="66">
        <v>287302.88293800002</v>
      </c>
      <c r="D13" s="66">
        <v>288702.32195999997</v>
      </c>
      <c r="E13" s="66">
        <v>292939.54658899998</v>
      </c>
      <c r="F13" s="66">
        <v>288487.61705399997</v>
      </c>
      <c r="G13" s="66">
        <v>275691.492822</v>
      </c>
      <c r="H13" s="66">
        <v>280492.62538799999</v>
      </c>
      <c r="I13" s="66">
        <v>305356.98437399999</v>
      </c>
    </row>
    <row r="14" spans="1:12" x14ac:dyDescent="0.25">
      <c r="A14" s="58"/>
      <c r="B14" s="65"/>
      <c r="C14" s="65"/>
      <c r="D14" s="65"/>
      <c r="E14" s="65"/>
      <c r="F14" s="65"/>
      <c r="G14" s="65"/>
      <c r="H14" s="65"/>
      <c r="I14" s="65"/>
    </row>
    <row r="15" spans="1:12" x14ac:dyDescent="0.25">
      <c r="B15" s="92">
        <v>2010</v>
      </c>
      <c r="C15" s="92">
        <v>2011</v>
      </c>
      <c r="D15" s="92">
        <v>2012</v>
      </c>
      <c r="E15" s="92">
        <v>2013</v>
      </c>
      <c r="F15" s="92">
        <v>2014</v>
      </c>
      <c r="G15" s="92">
        <v>2015</v>
      </c>
      <c r="H15" s="92">
        <v>2016</v>
      </c>
      <c r="I15" s="92">
        <v>2017</v>
      </c>
    </row>
    <row r="16" spans="1:12" x14ac:dyDescent="0.25">
      <c r="A16" s="90" t="s">
        <v>165</v>
      </c>
      <c r="B16" s="64"/>
      <c r="C16" s="64"/>
      <c r="D16" s="64"/>
      <c r="E16" s="64"/>
      <c r="F16" s="64"/>
      <c r="G16" s="64"/>
      <c r="H16" s="64"/>
      <c r="I16" s="64"/>
    </row>
    <row r="17" spans="1:9" x14ac:dyDescent="0.25">
      <c r="A17" s="60" t="s">
        <v>1064</v>
      </c>
      <c r="B17" s="66">
        <v>47041.610506999998</v>
      </c>
      <c r="C17" s="66">
        <v>46464.289577000003</v>
      </c>
      <c r="D17" s="66">
        <v>51437.961297000002</v>
      </c>
      <c r="E17" s="66">
        <v>44547.609959000001</v>
      </c>
      <c r="F17" s="66">
        <v>43610.564020999998</v>
      </c>
      <c r="G17" s="66">
        <v>43953.782034000003</v>
      </c>
      <c r="H17" s="66">
        <v>46923.460555999998</v>
      </c>
      <c r="I17" s="66">
        <v>49184.348511999997</v>
      </c>
    </row>
    <row r="18" spans="1:9" x14ac:dyDescent="0.25">
      <c r="A18" s="60" t="s">
        <v>1065</v>
      </c>
      <c r="B18" s="66">
        <v>5667.7959769999998</v>
      </c>
      <c r="C18" s="66">
        <v>1368.1544510000001</v>
      </c>
      <c r="D18" s="66">
        <v>5818.687981</v>
      </c>
      <c r="E18" s="66">
        <v>4806.5852569999997</v>
      </c>
      <c r="F18" s="66">
        <v>6402.3973269999997</v>
      </c>
      <c r="G18" s="66">
        <v>7706.479695</v>
      </c>
      <c r="H18" s="66">
        <v>6982.6576269999996</v>
      </c>
      <c r="I18" s="66">
        <v>7897.9900779999998</v>
      </c>
    </row>
    <row r="19" spans="1:9" x14ac:dyDescent="0.25">
      <c r="A19" s="60" t="s">
        <v>1066</v>
      </c>
      <c r="B19" s="66">
        <v>85430.981627000001</v>
      </c>
      <c r="C19" s="66">
        <v>97526.381647000002</v>
      </c>
      <c r="D19" s="66">
        <v>97834.554906000005</v>
      </c>
      <c r="E19" s="66">
        <v>105214.056493</v>
      </c>
      <c r="F19" s="66">
        <v>97907.138955999995</v>
      </c>
      <c r="G19" s="66">
        <v>91372.414258999997</v>
      </c>
      <c r="H19" s="66">
        <v>89327.655989999999</v>
      </c>
      <c r="I19" s="66">
        <v>94937.019998999996</v>
      </c>
    </row>
    <row r="20" spans="1:9" x14ac:dyDescent="0.25">
      <c r="A20" s="60" t="s">
        <v>1067</v>
      </c>
      <c r="B20" s="66">
        <v>137711.65083299999</v>
      </c>
      <c r="C20" s="66">
        <v>148184.43013299999</v>
      </c>
      <c r="D20" s="66">
        <v>151125.70724300001</v>
      </c>
      <c r="E20" s="66">
        <v>151078.91930199999</v>
      </c>
      <c r="F20" s="66">
        <v>157325.50035799999</v>
      </c>
      <c r="G20" s="66">
        <v>151177.758718</v>
      </c>
      <c r="H20" s="66">
        <v>156137.54081499999</v>
      </c>
      <c r="I20" s="66">
        <v>170844.66488900001</v>
      </c>
    </row>
    <row r="21" spans="1:9" x14ac:dyDescent="0.25">
      <c r="A21" s="60" t="s">
        <v>162</v>
      </c>
      <c r="B21" s="66">
        <v>275852.03894400003</v>
      </c>
      <c r="C21" s="66">
        <v>293543.25580799999</v>
      </c>
      <c r="D21" s="66">
        <v>306216.91142700001</v>
      </c>
      <c r="E21" s="66">
        <v>305647.171011</v>
      </c>
      <c r="F21" s="66">
        <v>305245.60066200001</v>
      </c>
      <c r="G21" s="66">
        <v>294210.43470600003</v>
      </c>
      <c r="H21" s="66">
        <v>299371.31498800003</v>
      </c>
      <c r="I21" s="66">
        <v>322864.02347800002</v>
      </c>
    </row>
    <row r="23" spans="1:9" x14ac:dyDescent="0.25">
      <c r="A23" s="61"/>
      <c r="B23" s="25" t="s">
        <v>177</v>
      </c>
      <c r="C23" s="25"/>
      <c r="D23" s="25"/>
      <c r="E23" s="25"/>
      <c r="F23" s="25"/>
      <c r="G23" s="25"/>
      <c r="H23" s="25"/>
      <c r="I23" s="25"/>
    </row>
    <row r="24" spans="1:9" x14ac:dyDescent="0.25">
      <c r="A24" s="61"/>
      <c r="B24" s="89" t="s">
        <v>1068</v>
      </c>
      <c r="C24" s="88"/>
      <c r="D24" s="88"/>
      <c r="E24" s="88"/>
      <c r="F24" s="88"/>
      <c r="G24" s="88"/>
      <c r="H24" s="88"/>
      <c r="I24" s="88"/>
    </row>
    <row r="26" spans="1:9" x14ac:dyDescent="0.25">
      <c r="D26" s="93">
        <v>2012</v>
      </c>
      <c r="E26" s="93">
        <v>2013</v>
      </c>
      <c r="F26" s="93">
        <v>2014</v>
      </c>
      <c r="G26" s="93">
        <v>2015</v>
      </c>
      <c r="H26" s="93">
        <v>2016</v>
      </c>
      <c r="I26" s="93">
        <v>2017</v>
      </c>
    </row>
    <row r="27" spans="1:9" x14ac:dyDescent="0.25">
      <c r="A27" s="94" t="s">
        <v>1069</v>
      </c>
      <c r="B27" s="62"/>
      <c r="C27" s="62"/>
    </row>
    <row r="28" spans="1:9" x14ac:dyDescent="0.25">
      <c r="A28" s="63" t="s">
        <v>1070</v>
      </c>
      <c r="B28" s="62"/>
      <c r="C28" s="62"/>
      <c r="D28" s="66">
        <v>6124.4341001899993</v>
      </c>
      <c r="E28" s="66">
        <v>6919.3299022199999</v>
      </c>
      <c r="F28" s="66">
        <v>6887.05180776</v>
      </c>
      <c r="G28" s="66">
        <v>7072.6986239899998</v>
      </c>
      <c r="H28" s="66">
        <v>7637.5789286899999</v>
      </c>
      <c r="I28" s="66">
        <v>9987.4358867900009</v>
      </c>
    </row>
    <row r="29" spans="1:9" x14ac:dyDescent="0.25">
      <c r="A29" s="63" t="s">
        <v>1071</v>
      </c>
      <c r="B29" s="62"/>
      <c r="C29" s="62"/>
      <c r="D29" s="66">
        <v>2150.7053877500002</v>
      </c>
      <c r="E29" s="66">
        <v>1785.2048207600001</v>
      </c>
      <c r="F29" s="66">
        <v>1788.5747369600001</v>
      </c>
      <c r="G29" s="66">
        <v>2050.7836438899999</v>
      </c>
      <c r="H29" s="66">
        <v>1814.2890143499999</v>
      </c>
      <c r="I29" s="66">
        <v>2337.96221264</v>
      </c>
    </row>
    <row r="30" spans="1:9" x14ac:dyDescent="0.25">
      <c r="A30" s="63" t="s">
        <v>1072</v>
      </c>
      <c r="B30" s="62"/>
      <c r="C30" s="62"/>
      <c r="D30" s="66">
        <v>18947.321021669999</v>
      </c>
      <c r="E30" s="66">
        <v>19761.415821340001</v>
      </c>
      <c r="F30" s="66">
        <v>20554.47255989</v>
      </c>
      <c r="G30" s="66">
        <v>21981.870139990002</v>
      </c>
      <c r="H30" s="66">
        <v>22225.969375230001</v>
      </c>
      <c r="I30" s="66">
        <v>23355.773771960001</v>
      </c>
    </row>
    <row r="31" spans="1:9" x14ac:dyDescent="0.25">
      <c r="A31" s="63" t="s">
        <v>1073</v>
      </c>
      <c r="B31" s="62"/>
      <c r="C31" s="62"/>
      <c r="D31" s="66">
        <v>45303.316127470003</v>
      </c>
      <c r="E31" s="66">
        <v>48426.502185339996</v>
      </c>
      <c r="F31" s="66">
        <v>59538.37448844</v>
      </c>
      <c r="G31" s="66">
        <v>71127.269548719996</v>
      </c>
      <c r="H31" s="66">
        <v>78211.38453209</v>
      </c>
      <c r="I31" s="66">
        <v>84822.261175669992</v>
      </c>
    </row>
    <row r="32" spans="1:9" x14ac:dyDescent="0.25">
      <c r="A32" s="63" t="s">
        <v>163</v>
      </c>
      <c r="B32" s="62"/>
      <c r="C32" s="62"/>
      <c r="D32" s="66">
        <v>7.2525776637080014E-2</v>
      </c>
      <c r="E32" s="66">
        <v>7.6892452729659999E-2</v>
      </c>
      <c r="F32" s="66">
        <v>8.8768473593049999E-2</v>
      </c>
      <c r="G32" s="66">
        <v>0.10223262195659</v>
      </c>
      <c r="H32" s="66">
        <v>0.10988922185036</v>
      </c>
      <c r="I32" s="66">
        <v>0.12050343304706</v>
      </c>
    </row>
    <row r="33" spans="1:9" x14ac:dyDescent="0.25">
      <c r="A33" s="62"/>
      <c r="B33" s="62"/>
      <c r="C33" s="62"/>
      <c r="D33" s="62"/>
      <c r="E33" s="62"/>
      <c r="F33" s="62"/>
      <c r="G33" s="62"/>
      <c r="H33" s="62"/>
      <c r="I33" s="62"/>
    </row>
    <row r="34" spans="1:9" x14ac:dyDescent="0.25">
      <c r="B34" s="62"/>
      <c r="C34" s="62"/>
      <c r="D34" s="93">
        <v>2012</v>
      </c>
      <c r="E34" s="93">
        <v>2013</v>
      </c>
      <c r="F34" s="93">
        <v>2014</v>
      </c>
      <c r="G34" s="93">
        <v>2015</v>
      </c>
      <c r="H34" s="93">
        <v>2016</v>
      </c>
      <c r="I34" s="93">
        <v>2017</v>
      </c>
    </row>
    <row r="35" spans="1:9" x14ac:dyDescent="0.25">
      <c r="A35" s="95" t="s">
        <v>1074</v>
      </c>
      <c r="B35" s="62"/>
      <c r="C35" s="62"/>
      <c r="D35" s="62"/>
      <c r="E35" s="62"/>
      <c r="F35" s="62"/>
      <c r="G35" s="62"/>
      <c r="H35" s="62"/>
      <c r="I35" s="62"/>
    </row>
    <row r="36" spans="1:9" x14ac:dyDescent="0.25">
      <c r="A36" s="63" t="s">
        <v>1075</v>
      </c>
      <c r="B36" s="62"/>
      <c r="C36" s="62"/>
      <c r="D36" s="66">
        <v>8604.6809436200001</v>
      </c>
      <c r="E36" s="66">
        <v>9994.3059083799999</v>
      </c>
      <c r="F36" s="66">
        <v>9834.5377124099996</v>
      </c>
      <c r="G36" s="66">
        <v>10451.274399059999</v>
      </c>
      <c r="H36" s="66">
        <v>10531.14463617</v>
      </c>
      <c r="I36" s="66">
        <v>12855.307794209999</v>
      </c>
    </row>
    <row r="37" spans="1:9" x14ac:dyDescent="0.25">
      <c r="A37" s="63" t="s">
        <v>1076</v>
      </c>
      <c r="B37" s="62"/>
      <c r="C37" s="62"/>
      <c r="D37" s="66">
        <v>2522.7966714099998</v>
      </c>
      <c r="E37" s="66">
        <v>2274.9127235300002</v>
      </c>
      <c r="F37" s="66">
        <v>2192.54705956</v>
      </c>
      <c r="G37" s="66">
        <v>2888.3094046599999</v>
      </c>
      <c r="H37" s="66">
        <v>1745.9227657599999</v>
      </c>
      <c r="I37" s="66">
        <v>2745.2035649099998</v>
      </c>
    </row>
    <row r="38" spans="1:9" x14ac:dyDescent="0.25">
      <c r="A38" s="63" t="s">
        <v>1077</v>
      </c>
      <c r="B38" s="62"/>
      <c r="C38" s="62"/>
      <c r="D38" s="66">
        <v>27019.497183400003</v>
      </c>
      <c r="E38" s="66">
        <v>29100.641960019999</v>
      </c>
      <c r="F38" s="66">
        <v>31446.808169</v>
      </c>
      <c r="G38" s="66">
        <v>34655.269691050002</v>
      </c>
      <c r="H38" s="66">
        <v>33112.03182715</v>
      </c>
      <c r="I38" s="66">
        <v>33040.842903739998</v>
      </c>
    </row>
    <row r="39" spans="1:9" x14ac:dyDescent="0.25">
      <c r="A39" s="63" t="s">
        <v>1078</v>
      </c>
      <c r="B39" s="62"/>
      <c r="C39" s="62"/>
      <c r="D39" s="66">
        <v>46965.588785800006</v>
      </c>
      <c r="E39" s="66">
        <v>50245.088262069999</v>
      </c>
      <c r="F39" s="66">
        <v>57011.971981640003</v>
      </c>
      <c r="G39" s="66">
        <v>64888.897669010003</v>
      </c>
      <c r="H39" s="66">
        <v>71975.297457389999</v>
      </c>
      <c r="I39" s="66">
        <v>80568.2102782</v>
      </c>
    </row>
    <row r="40" spans="1:9" x14ac:dyDescent="0.25">
      <c r="A40" s="63" t="s">
        <v>164</v>
      </c>
      <c r="B40" s="62"/>
      <c r="C40" s="62"/>
      <c r="D40" s="66">
        <v>8.5112563584230014E-2</v>
      </c>
      <c r="E40" s="66">
        <v>9.1614948853999997E-2</v>
      </c>
      <c r="F40" s="66">
        <v>0.10048586492261</v>
      </c>
      <c r="G40" s="66">
        <v>0.11288375116378001</v>
      </c>
      <c r="H40" s="66">
        <v>0.11736439668646999</v>
      </c>
      <c r="I40" s="66">
        <v>0.12920956454106</v>
      </c>
    </row>
    <row r="42" spans="1:9" x14ac:dyDescent="0.25">
      <c r="A42" s="107"/>
      <c r="B42" s="107"/>
      <c r="C42" s="107"/>
      <c r="D42" s="107"/>
      <c r="E42" s="107"/>
      <c r="F42" s="107"/>
      <c r="G42" s="107"/>
      <c r="H42" s="107"/>
      <c r="I42" s="10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00"/>
  <sheetViews>
    <sheetView showGridLines="0" topLeftCell="A37" zoomScale="110" zoomScaleNormal="110" workbookViewId="0">
      <pane xSplit="1" topLeftCell="B1" activePane="topRight" state="frozen"/>
      <selection pane="topRight" activeCell="A2" sqref="A2"/>
    </sheetView>
  </sheetViews>
  <sheetFormatPr defaultRowHeight="12" x14ac:dyDescent="0.2"/>
  <cols>
    <col min="1" max="1" width="30.42578125" style="37" customWidth="1"/>
    <col min="2" max="2" width="22.7109375" style="34" customWidth="1"/>
    <col min="3" max="3" width="2" style="34" customWidth="1"/>
    <col min="4" max="4" width="13" style="34" customWidth="1"/>
    <col min="5" max="5" width="2.140625" style="34" customWidth="1"/>
    <col min="6" max="6" width="14.5703125" style="34" customWidth="1"/>
    <col min="7" max="7" width="2.140625" style="47" customWidth="1"/>
    <col min="8" max="8" width="12.28515625" style="34" customWidth="1"/>
    <col min="9" max="9" width="1.85546875" style="34" customWidth="1"/>
    <col min="10" max="10" width="17" style="34" customWidth="1"/>
    <col min="11" max="11" width="2.7109375" style="34" customWidth="1"/>
    <col min="12" max="12" width="13.7109375" style="34" customWidth="1"/>
    <col min="13" max="13" width="2.28515625" style="34" customWidth="1"/>
    <col min="14" max="14" width="24.5703125" style="34" customWidth="1"/>
    <col min="15" max="15" width="2" style="34" customWidth="1"/>
    <col min="16" max="16" width="24.7109375" style="34" customWidth="1"/>
    <col min="17" max="17" width="2" style="34" customWidth="1"/>
    <col min="18" max="18" width="10.5703125" style="34" customWidth="1"/>
    <col min="19" max="19" width="2.140625" style="34" customWidth="1"/>
    <col min="20" max="20" width="10.7109375" style="34" customWidth="1"/>
    <col min="21" max="21" width="2.28515625" style="34" customWidth="1"/>
    <col min="22" max="22" width="20" style="34" customWidth="1"/>
    <col min="23" max="23" width="1.7109375" style="34" customWidth="1"/>
    <col min="24" max="24" width="11.7109375" style="34" customWidth="1"/>
    <col min="25" max="25" width="1.28515625" style="34" customWidth="1"/>
    <col min="26" max="26" width="15.85546875" style="34" customWidth="1"/>
    <col min="27" max="27" width="2" style="34" customWidth="1"/>
    <col min="28" max="28" width="13.5703125" style="34" customWidth="1"/>
    <col min="29" max="29" width="1.85546875" style="34" customWidth="1"/>
    <col min="30" max="30" width="25" style="34" customWidth="1"/>
    <col min="31" max="31" width="1.5703125" style="34" customWidth="1"/>
    <col min="32" max="32" width="26.140625" style="34" customWidth="1"/>
    <col min="33" max="33" width="3.140625" style="34" customWidth="1"/>
    <col min="34" max="34" width="11.7109375" style="34" customWidth="1"/>
    <col min="35" max="35" width="2.140625" style="34" customWidth="1"/>
    <col min="36" max="36" width="11.7109375" style="34" customWidth="1"/>
    <col min="37" max="37" width="2.140625" style="34" customWidth="1"/>
    <col min="38" max="38" width="18" style="34" customWidth="1"/>
    <col min="39" max="39" width="2.28515625" style="34" customWidth="1"/>
    <col min="40" max="40" width="9.7109375" style="34" customWidth="1"/>
    <col min="41" max="41" width="2.140625" style="34" customWidth="1"/>
    <col min="42" max="42" width="17.7109375" style="34" customWidth="1"/>
    <col min="43" max="43" width="2.5703125" style="34" customWidth="1"/>
    <col min="44" max="44" width="13" style="34" customWidth="1"/>
    <col min="45" max="45" width="2.28515625" style="34" customWidth="1"/>
    <col min="46" max="46" width="24.42578125" style="34" customWidth="1"/>
    <col min="47" max="47" width="2.42578125" style="34" customWidth="1"/>
    <col min="48" max="48" width="25.42578125" style="34" customWidth="1"/>
    <col min="49" max="16384" width="9.140625" style="34"/>
  </cols>
  <sheetData>
    <row r="1" spans="1:60" x14ac:dyDescent="0.2">
      <c r="A1" s="33" t="s">
        <v>128</v>
      </c>
      <c r="B1" s="33"/>
      <c r="C1" s="33"/>
      <c r="D1" s="33"/>
      <c r="E1" s="33"/>
      <c r="F1" s="33"/>
      <c r="G1" s="96"/>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row>
    <row r="2" spans="1:60" x14ac:dyDescent="0.2">
      <c r="A2" s="46" t="s">
        <v>112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4" spans="1:60" ht="15" x14ac:dyDescent="0.25">
      <c r="A4" s="35"/>
      <c r="B4" s="98">
        <v>2010</v>
      </c>
      <c r="C4" s="98"/>
      <c r="D4" s="99"/>
      <c r="E4" s="99"/>
      <c r="F4" s="99"/>
      <c r="G4" s="99"/>
      <c r="H4" s="99"/>
      <c r="I4" s="99"/>
      <c r="J4" s="99"/>
      <c r="K4" s="99"/>
      <c r="L4" s="99"/>
      <c r="M4" s="99"/>
      <c r="N4" s="99"/>
      <c r="O4" s="99"/>
      <c r="P4" s="99"/>
      <c r="R4" s="100" t="s">
        <v>1079</v>
      </c>
      <c r="S4" s="100"/>
      <c r="T4" s="99"/>
      <c r="U4" s="99"/>
      <c r="V4" s="99"/>
      <c r="W4" s="99"/>
      <c r="X4" s="99"/>
      <c r="Y4" s="99"/>
      <c r="Z4" s="99"/>
      <c r="AA4" s="99"/>
      <c r="AB4" s="99"/>
      <c r="AC4" s="99"/>
      <c r="AD4" s="99"/>
      <c r="AE4" s="99"/>
      <c r="AF4" s="99"/>
      <c r="AH4" s="100" t="s">
        <v>1080</v>
      </c>
      <c r="AI4" s="100"/>
      <c r="AJ4" s="99"/>
      <c r="AK4" s="99"/>
      <c r="AL4" s="99"/>
      <c r="AM4" s="99"/>
      <c r="AN4" s="99"/>
      <c r="AO4" s="99"/>
      <c r="AP4" s="99"/>
      <c r="AQ4" s="99"/>
      <c r="AR4" s="99"/>
      <c r="AS4" s="99"/>
      <c r="AT4" s="99"/>
      <c r="AU4" s="99"/>
      <c r="AV4" s="99"/>
    </row>
    <row r="5" spans="1:60" x14ac:dyDescent="0.2">
      <c r="B5" s="38"/>
      <c r="C5" s="38"/>
      <c r="R5" s="38"/>
      <c r="S5" s="38"/>
      <c r="AH5" s="38"/>
      <c r="AI5" s="38"/>
    </row>
    <row r="6" spans="1:60" x14ac:dyDescent="0.2">
      <c r="C6" s="39"/>
      <c r="D6" s="40" t="s">
        <v>1081</v>
      </c>
      <c r="E6" s="40"/>
      <c r="T6" s="40" t="s">
        <v>1082</v>
      </c>
      <c r="U6" s="40"/>
      <c r="AJ6" s="40" t="s">
        <v>1083</v>
      </c>
      <c r="AK6" s="40"/>
    </row>
    <row r="7" spans="1:60" ht="60.75" customHeight="1" x14ac:dyDescent="0.2">
      <c r="A7" s="41"/>
      <c r="B7" s="39" t="s">
        <v>125</v>
      </c>
      <c r="C7" s="47"/>
      <c r="D7" s="39" t="s">
        <v>1084</v>
      </c>
      <c r="E7" s="48"/>
      <c r="F7" s="39" t="s">
        <v>1085</v>
      </c>
      <c r="G7" s="48"/>
      <c r="H7" s="39" t="s">
        <v>1086</v>
      </c>
      <c r="I7" s="48"/>
      <c r="J7" s="39" t="s">
        <v>1087</v>
      </c>
      <c r="K7" s="48"/>
      <c r="L7" s="39" t="s">
        <v>1088</v>
      </c>
      <c r="M7" s="48"/>
      <c r="N7" s="39" t="s">
        <v>1089</v>
      </c>
      <c r="O7" s="48"/>
      <c r="P7" s="39" t="s">
        <v>1090</v>
      </c>
      <c r="Q7" s="47"/>
      <c r="R7" s="39" t="s">
        <v>1091</v>
      </c>
      <c r="S7" s="48"/>
      <c r="T7" s="39" t="s">
        <v>1092</v>
      </c>
      <c r="U7" s="48"/>
      <c r="V7" s="39" t="s">
        <v>1093</v>
      </c>
      <c r="W7" s="48"/>
      <c r="X7" s="39" t="s">
        <v>1094</v>
      </c>
      <c r="Y7" s="48"/>
      <c r="Z7" s="39" t="s">
        <v>1095</v>
      </c>
      <c r="AA7" s="48"/>
      <c r="AB7" s="39" t="s">
        <v>1096</v>
      </c>
      <c r="AC7" s="48"/>
      <c r="AD7" s="39" t="s">
        <v>1097</v>
      </c>
      <c r="AE7" s="48"/>
      <c r="AF7" s="39" t="s">
        <v>1098</v>
      </c>
      <c r="AG7" s="47"/>
      <c r="AH7" s="39" t="s">
        <v>1099</v>
      </c>
      <c r="AI7" s="48"/>
      <c r="AJ7" s="39" t="s">
        <v>1100</v>
      </c>
      <c r="AK7" s="48"/>
      <c r="AL7" s="39" t="s">
        <v>1101</v>
      </c>
      <c r="AM7" s="48"/>
      <c r="AN7" s="39" t="s">
        <v>1102</v>
      </c>
      <c r="AO7" s="48"/>
      <c r="AP7" s="39" t="s">
        <v>1103</v>
      </c>
      <c r="AQ7" s="48"/>
      <c r="AR7" s="39" t="s">
        <v>1104</v>
      </c>
      <c r="AS7" s="48"/>
      <c r="AT7" s="39" t="s">
        <v>1105</v>
      </c>
      <c r="AU7" s="48"/>
      <c r="AV7" s="39" t="s">
        <v>1106</v>
      </c>
      <c r="BA7" s="39"/>
      <c r="BB7" s="39"/>
      <c r="BC7" s="39"/>
      <c r="BD7" s="39"/>
      <c r="BE7" s="39"/>
      <c r="BF7" s="39"/>
      <c r="BG7" s="39"/>
    </row>
    <row r="8" spans="1:60" s="42" customFormat="1" ht="15" customHeight="1" x14ac:dyDescent="0.2">
      <c r="A8" s="37"/>
      <c r="C8" s="47"/>
      <c r="D8" s="43"/>
      <c r="E8" s="48"/>
      <c r="F8" s="43"/>
      <c r="G8" s="48"/>
      <c r="H8" s="43"/>
      <c r="I8" s="48"/>
      <c r="J8" s="43"/>
      <c r="K8" s="48"/>
      <c r="L8" s="43"/>
      <c r="M8" s="48"/>
      <c r="N8" s="43"/>
      <c r="O8" s="48"/>
      <c r="P8" s="43"/>
      <c r="Q8" s="47"/>
      <c r="S8" s="47"/>
      <c r="U8" s="47"/>
      <c r="W8" s="47"/>
      <c r="Y8" s="47"/>
      <c r="AA8" s="47"/>
      <c r="AC8" s="47"/>
      <c r="AE8" s="47"/>
      <c r="AG8" s="47"/>
      <c r="AI8" s="47"/>
      <c r="AK8" s="47"/>
      <c r="AM8" s="47"/>
      <c r="AO8" s="47"/>
      <c r="AQ8" s="47"/>
      <c r="AS8" s="47"/>
      <c r="AU8" s="47"/>
    </row>
    <row r="9" spans="1:60" x14ac:dyDescent="0.2">
      <c r="A9" s="35" t="s">
        <v>1107</v>
      </c>
      <c r="B9" s="44"/>
      <c r="C9" s="44"/>
      <c r="D9" s="44"/>
      <c r="E9" s="44"/>
      <c r="F9" s="44"/>
      <c r="G9" s="97"/>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row>
    <row r="10" spans="1:60" x14ac:dyDescent="0.2">
      <c r="A10" s="37" t="s">
        <v>1108</v>
      </c>
      <c r="B10" s="101">
        <v>100</v>
      </c>
      <c r="C10" s="101"/>
      <c r="D10" s="101">
        <v>35</v>
      </c>
      <c r="E10" s="101"/>
      <c r="F10" s="101">
        <v>15</v>
      </c>
      <c r="G10" s="102"/>
      <c r="H10" s="101">
        <v>5</v>
      </c>
      <c r="I10" s="101"/>
      <c r="J10" s="101">
        <v>10</v>
      </c>
      <c r="K10" s="101"/>
      <c r="L10" s="101">
        <v>10</v>
      </c>
      <c r="M10" s="101"/>
      <c r="N10" s="101">
        <v>5</v>
      </c>
      <c r="O10" s="101"/>
      <c r="P10" s="101">
        <v>15</v>
      </c>
      <c r="Q10" s="101"/>
      <c r="R10" s="101">
        <v>75</v>
      </c>
      <c r="S10" s="101"/>
      <c r="T10" s="101">
        <v>30</v>
      </c>
      <c r="U10" s="101"/>
      <c r="V10" s="101">
        <v>10</v>
      </c>
      <c r="W10" s="101"/>
      <c r="X10" s="101">
        <v>5</v>
      </c>
      <c r="Y10" s="101"/>
      <c r="Z10" s="101">
        <v>5</v>
      </c>
      <c r="AA10" s="101"/>
      <c r="AB10" s="101">
        <v>5</v>
      </c>
      <c r="AC10" s="101"/>
      <c r="AD10" s="103">
        <v>0</v>
      </c>
      <c r="AE10" s="101"/>
      <c r="AF10" s="101">
        <v>10</v>
      </c>
      <c r="AG10" s="101"/>
      <c r="AH10" s="101">
        <v>60</v>
      </c>
      <c r="AI10" s="101"/>
      <c r="AJ10" s="101">
        <v>30</v>
      </c>
      <c r="AK10" s="101"/>
      <c r="AL10" s="101">
        <v>10</v>
      </c>
      <c r="AM10" s="101"/>
      <c r="AN10" s="101">
        <v>5</v>
      </c>
      <c r="AO10" s="101"/>
      <c r="AP10" s="101">
        <v>5</v>
      </c>
      <c r="AQ10" s="101"/>
      <c r="AR10" s="103">
        <v>0</v>
      </c>
      <c r="AS10" s="101"/>
      <c r="AT10" s="101">
        <v>5</v>
      </c>
      <c r="AU10" s="101"/>
      <c r="AV10" s="101">
        <v>10</v>
      </c>
      <c r="AY10" s="56"/>
    </row>
    <row r="11" spans="1:60" x14ac:dyDescent="0.2">
      <c r="A11" s="37" t="s">
        <v>1109</v>
      </c>
      <c r="B11" s="101">
        <v>295</v>
      </c>
      <c r="C11" s="101"/>
      <c r="D11" s="101">
        <v>105</v>
      </c>
      <c r="E11" s="101"/>
      <c r="F11" s="101">
        <v>45</v>
      </c>
      <c r="G11" s="102"/>
      <c r="H11" s="101">
        <v>25</v>
      </c>
      <c r="I11" s="101"/>
      <c r="J11" s="101">
        <v>30</v>
      </c>
      <c r="K11" s="101"/>
      <c r="L11" s="101">
        <v>35</v>
      </c>
      <c r="M11" s="101"/>
      <c r="N11" s="101">
        <v>20</v>
      </c>
      <c r="O11" s="101"/>
      <c r="P11" s="101">
        <v>20</v>
      </c>
      <c r="Q11" s="101"/>
      <c r="R11" s="101">
        <v>245</v>
      </c>
      <c r="S11" s="101"/>
      <c r="T11" s="101">
        <v>35</v>
      </c>
      <c r="U11" s="101"/>
      <c r="V11" s="101">
        <v>50</v>
      </c>
      <c r="W11" s="101"/>
      <c r="X11" s="101">
        <v>15</v>
      </c>
      <c r="Y11" s="101"/>
      <c r="Z11" s="101">
        <v>25</v>
      </c>
      <c r="AA11" s="101"/>
      <c r="AB11" s="101">
        <v>25</v>
      </c>
      <c r="AC11" s="101"/>
      <c r="AD11" s="101">
        <v>40</v>
      </c>
      <c r="AE11" s="101"/>
      <c r="AF11" s="101">
        <v>20</v>
      </c>
      <c r="AG11" s="101"/>
      <c r="AH11" s="101">
        <v>235</v>
      </c>
      <c r="AI11" s="101"/>
      <c r="AJ11" s="101">
        <v>40</v>
      </c>
      <c r="AK11" s="101"/>
      <c r="AL11" s="101">
        <v>45</v>
      </c>
      <c r="AM11" s="101"/>
      <c r="AN11" s="101">
        <v>5</v>
      </c>
      <c r="AO11" s="101"/>
      <c r="AP11" s="101">
        <v>25</v>
      </c>
      <c r="AQ11" s="101"/>
      <c r="AR11" s="101">
        <v>35</v>
      </c>
      <c r="AS11" s="101"/>
      <c r="AT11" s="101">
        <v>45</v>
      </c>
      <c r="AU11" s="101"/>
      <c r="AV11" s="101">
        <v>20</v>
      </c>
      <c r="AY11" s="56"/>
    </row>
    <row r="12" spans="1:60" x14ac:dyDescent="0.2">
      <c r="A12" s="37" t="s">
        <v>1110</v>
      </c>
      <c r="B12" s="101">
        <v>219</v>
      </c>
      <c r="C12" s="101"/>
      <c r="D12" s="101">
        <v>65</v>
      </c>
      <c r="E12" s="101"/>
      <c r="F12" s="101">
        <v>54</v>
      </c>
      <c r="G12" s="102"/>
      <c r="H12" s="101">
        <v>16</v>
      </c>
      <c r="I12" s="101"/>
      <c r="J12" s="101">
        <v>9</v>
      </c>
      <c r="K12" s="101"/>
      <c r="L12" s="101">
        <v>47</v>
      </c>
      <c r="M12" s="101"/>
      <c r="N12" s="101">
        <v>17</v>
      </c>
      <c r="O12" s="101"/>
      <c r="P12" s="101">
        <v>27</v>
      </c>
      <c r="Q12" s="101"/>
      <c r="R12" s="101">
        <v>164</v>
      </c>
      <c r="S12" s="101"/>
      <c r="T12" s="101">
        <v>48</v>
      </c>
      <c r="U12" s="101"/>
      <c r="V12" s="101">
        <v>40</v>
      </c>
      <c r="W12" s="101"/>
      <c r="X12" s="101">
        <v>14</v>
      </c>
      <c r="Y12" s="101"/>
      <c r="Z12" s="101">
        <v>10</v>
      </c>
      <c r="AA12" s="101"/>
      <c r="AB12" s="101">
        <v>37</v>
      </c>
      <c r="AC12" s="101"/>
      <c r="AD12" s="101">
        <v>15</v>
      </c>
      <c r="AE12" s="101"/>
      <c r="AF12" s="101">
        <v>17</v>
      </c>
      <c r="AG12" s="101"/>
      <c r="AH12" s="101">
        <v>85</v>
      </c>
      <c r="AI12" s="101"/>
      <c r="AJ12" s="101">
        <v>24</v>
      </c>
      <c r="AK12" s="101"/>
      <c r="AL12" s="101">
        <v>25</v>
      </c>
      <c r="AM12" s="101"/>
      <c r="AN12" s="101">
        <v>6</v>
      </c>
      <c r="AO12" s="101"/>
      <c r="AP12" s="101" t="s">
        <v>1111</v>
      </c>
      <c r="AQ12" s="101"/>
      <c r="AR12" s="101">
        <v>29</v>
      </c>
      <c r="AS12" s="101"/>
      <c r="AT12" s="101">
        <v>10</v>
      </c>
      <c r="AU12" s="101"/>
      <c r="AV12" s="101">
        <v>8</v>
      </c>
      <c r="AY12" s="56"/>
      <c r="BA12" s="56"/>
      <c r="BB12" s="56"/>
      <c r="BC12" s="56"/>
      <c r="BD12" s="56"/>
      <c r="BE12" s="56"/>
      <c r="BF12" s="56"/>
      <c r="BG12" s="56"/>
      <c r="BH12" s="56"/>
    </row>
    <row r="13" spans="1:60" x14ac:dyDescent="0.2">
      <c r="A13" s="37" t="s">
        <v>1112</v>
      </c>
      <c r="B13" s="101">
        <v>215</v>
      </c>
      <c r="C13" s="101"/>
      <c r="D13" s="101">
        <v>85</v>
      </c>
      <c r="E13" s="101"/>
      <c r="F13" s="101">
        <v>30</v>
      </c>
      <c r="G13" s="102"/>
      <c r="H13" s="101">
        <v>10</v>
      </c>
      <c r="I13" s="101"/>
      <c r="J13" s="101">
        <v>10</v>
      </c>
      <c r="K13" s="101"/>
      <c r="L13" s="101">
        <v>15</v>
      </c>
      <c r="M13" s="101"/>
      <c r="N13" s="101">
        <v>35</v>
      </c>
      <c r="O13" s="101"/>
      <c r="P13" s="101">
        <v>10</v>
      </c>
      <c r="Q13" s="101"/>
      <c r="R13" s="101">
        <v>260</v>
      </c>
      <c r="S13" s="101"/>
      <c r="T13" s="101">
        <v>65</v>
      </c>
      <c r="U13" s="101"/>
      <c r="V13" s="101">
        <v>50</v>
      </c>
      <c r="W13" s="101"/>
      <c r="X13" s="101">
        <v>15</v>
      </c>
      <c r="Y13" s="101"/>
      <c r="Z13" s="101">
        <v>15</v>
      </c>
      <c r="AA13" s="101"/>
      <c r="AB13" s="101">
        <v>25</v>
      </c>
      <c r="AC13" s="101"/>
      <c r="AD13" s="101">
        <v>60</v>
      </c>
      <c r="AE13" s="101"/>
      <c r="AF13" s="101">
        <v>10</v>
      </c>
      <c r="AG13" s="101"/>
      <c r="AH13" s="101">
        <v>275</v>
      </c>
      <c r="AI13" s="101"/>
      <c r="AJ13" s="101">
        <v>65</v>
      </c>
      <c r="AK13" s="101"/>
      <c r="AL13" s="101">
        <v>45</v>
      </c>
      <c r="AM13" s="101"/>
      <c r="AN13" s="101">
        <v>10</v>
      </c>
      <c r="AO13" s="101"/>
      <c r="AP13" s="101">
        <v>15</v>
      </c>
      <c r="AQ13" s="101"/>
      <c r="AR13" s="101">
        <v>35</v>
      </c>
      <c r="AS13" s="101"/>
      <c r="AT13" s="101">
        <v>60</v>
      </c>
      <c r="AU13" s="101"/>
      <c r="AV13" s="101">
        <v>10</v>
      </c>
      <c r="AY13" s="56"/>
      <c r="BA13" s="56"/>
      <c r="BB13" s="56"/>
      <c r="BC13" s="56"/>
      <c r="BD13" s="56"/>
      <c r="BE13" s="56"/>
      <c r="BF13" s="56"/>
      <c r="BG13" s="56"/>
    </row>
    <row r="14" spans="1:60" x14ac:dyDescent="0.2">
      <c r="A14" s="37" t="s">
        <v>1113</v>
      </c>
      <c r="B14" s="101">
        <v>285</v>
      </c>
      <c r="C14" s="101"/>
      <c r="D14" s="101">
        <v>105</v>
      </c>
      <c r="E14" s="101"/>
      <c r="F14" s="101">
        <v>55</v>
      </c>
      <c r="G14" s="102"/>
      <c r="H14" s="101">
        <v>10</v>
      </c>
      <c r="I14" s="101"/>
      <c r="J14" s="101">
        <v>15</v>
      </c>
      <c r="K14" s="101"/>
      <c r="L14" s="101">
        <v>35</v>
      </c>
      <c r="M14" s="101"/>
      <c r="N14" s="101">
        <v>20</v>
      </c>
      <c r="O14" s="101"/>
      <c r="P14" s="101">
        <v>10</v>
      </c>
      <c r="Q14" s="101"/>
      <c r="R14" s="101">
        <v>240</v>
      </c>
      <c r="S14" s="101"/>
      <c r="T14" s="101">
        <v>70</v>
      </c>
      <c r="U14" s="101"/>
      <c r="V14" s="101">
        <v>55</v>
      </c>
      <c r="W14" s="101"/>
      <c r="X14" s="101">
        <v>10</v>
      </c>
      <c r="Y14" s="101"/>
      <c r="Z14" s="101">
        <v>20</v>
      </c>
      <c r="AA14" s="101"/>
      <c r="AB14" s="101">
        <v>20</v>
      </c>
      <c r="AC14" s="101"/>
      <c r="AD14" s="101">
        <v>25</v>
      </c>
      <c r="AE14" s="101"/>
      <c r="AF14" s="101">
        <v>10</v>
      </c>
      <c r="AG14" s="101"/>
      <c r="AH14" s="101">
        <v>250</v>
      </c>
      <c r="AI14" s="101"/>
      <c r="AJ14" s="101">
        <v>75</v>
      </c>
      <c r="AK14" s="101"/>
      <c r="AL14" s="101">
        <v>60</v>
      </c>
      <c r="AM14" s="101"/>
      <c r="AN14" s="101">
        <v>10</v>
      </c>
      <c r="AO14" s="101"/>
      <c r="AP14" s="101">
        <v>20</v>
      </c>
      <c r="AQ14" s="101"/>
      <c r="AR14" s="101">
        <v>20</v>
      </c>
      <c r="AS14" s="101"/>
      <c r="AT14" s="101">
        <v>30</v>
      </c>
      <c r="AU14" s="101"/>
      <c r="AV14" s="101">
        <v>10</v>
      </c>
      <c r="AY14" s="56"/>
      <c r="BA14" s="56"/>
      <c r="BB14" s="56"/>
      <c r="BC14" s="56"/>
      <c r="BD14" s="56"/>
      <c r="BE14" s="56"/>
      <c r="BF14" s="56"/>
      <c r="BG14" s="56"/>
    </row>
    <row r="15" spans="1:60" x14ac:dyDescent="0.2">
      <c r="A15" s="37" t="s">
        <v>1114</v>
      </c>
      <c r="B15" s="101">
        <v>795</v>
      </c>
      <c r="C15" s="101"/>
      <c r="D15" s="101">
        <v>275</v>
      </c>
      <c r="E15" s="101"/>
      <c r="F15" s="101">
        <v>205</v>
      </c>
      <c r="G15" s="102"/>
      <c r="H15" s="101">
        <v>85</v>
      </c>
      <c r="I15" s="101"/>
      <c r="J15" s="101">
        <v>35</v>
      </c>
      <c r="K15" s="101"/>
      <c r="L15" s="101">
        <v>60</v>
      </c>
      <c r="M15" s="101"/>
      <c r="N15" s="101">
        <v>85</v>
      </c>
      <c r="O15" s="101"/>
      <c r="P15" s="101">
        <v>20</v>
      </c>
      <c r="Q15" s="101"/>
      <c r="R15" s="101">
        <v>660</v>
      </c>
      <c r="S15" s="101"/>
      <c r="T15" s="101">
        <v>230</v>
      </c>
      <c r="U15" s="101"/>
      <c r="V15" s="101">
        <v>230</v>
      </c>
      <c r="W15" s="101"/>
      <c r="X15" s="101">
        <v>25</v>
      </c>
      <c r="Y15" s="101"/>
      <c r="Z15" s="101">
        <v>30</v>
      </c>
      <c r="AA15" s="101"/>
      <c r="AB15" s="101">
        <v>30</v>
      </c>
      <c r="AC15" s="101"/>
      <c r="AD15" s="101">
        <v>70</v>
      </c>
      <c r="AE15" s="101"/>
      <c r="AF15" s="101">
        <v>25</v>
      </c>
      <c r="AG15" s="101"/>
      <c r="AH15" s="101">
        <v>695</v>
      </c>
      <c r="AI15" s="101"/>
      <c r="AJ15" s="101">
        <v>235</v>
      </c>
      <c r="AK15" s="101"/>
      <c r="AL15" s="101">
        <v>220</v>
      </c>
      <c r="AM15" s="101"/>
      <c r="AN15" s="101">
        <v>20</v>
      </c>
      <c r="AO15" s="101"/>
      <c r="AP15" s="101">
        <v>30</v>
      </c>
      <c r="AQ15" s="101"/>
      <c r="AR15" s="101">
        <v>30</v>
      </c>
      <c r="AS15" s="101"/>
      <c r="AT15" s="101">
        <v>105</v>
      </c>
      <c r="AU15" s="101"/>
      <c r="AV15" s="101">
        <v>25</v>
      </c>
      <c r="AY15" s="56"/>
      <c r="BA15" s="56"/>
      <c r="BB15" s="56"/>
      <c r="BC15" s="56"/>
      <c r="BD15" s="56"/>
      <c r="BE15" s="56"/>
      <c r="BF15" s="56"/>
      <c r="BG15" s="56"/>
    </row>
    <row r="16" spans="1:60" x14ac:dyDescent="0.2">
      <c r="A16" s="37" t="s">
        <v>1115</v>
      </c>
      <c r="B16" s="101">
        <v>1557</v>
      </c>
      <c r="C16" s="101"/>
      <c r="D16" s="101">
        <v>229</v>
      </c>
      <c r="E16" s="101"/>
      <c r="F16" s="101">
        <v>472</v>
      </c>
      <c r="G16" s="102"/>
      <c r="H16" s="101">
        <v>91</v>
      </c>
      <c r="I16" s="101"/>
      <c r="J16" s="101">
        <v>62</v>
      </c>
      <c r="K16" s="101"/>
      <c r="L16" s="101">
        <v>51</v>
      </c>
      <c r="M16" s="101"/>
      <c r="N16" s="101" t="s">
        <v>1116</v>
      </c>
      <c r="O16" s="101"/>
      <c r="P16" s="101">
        <v>99</v>
      </c>
      <c r="Q16" s="101"/>
      <c r="R16" s="101">
        <v>2355</v>
      </c>
      <c r="S16" s="101"/>
      <c r="T16" s="101">
        <v>379</v>
      </c>
      <c r="U16" s="101"/>
      <c r="V16" s="101">
        <v>852</v>
      </c>
      <c r="W16" s="101"/>
      <c r="X16" s="101">
        <v>107</v>
      </c>
      <c r="Y16" s="101"/>
      <c r="Z16" s="101">
        <v>136</v>
      </c>
      <c r="AA16" s="101"/>
      <c r="AB16" s="101">
        <v>351</v>
      </c>
      <c r="AC16" s="101"/>
      <c r="AD16" s="101">
        <v>248</v>
      </c>
      <c r="AE16" s="101"/>
      <c r="AF16" s="101">
        <v>160</v>
      </c>
      <c r="AG16" s="101"/>
      <c r="AH16" s="101">
        <v>1853</v>
      </c>
      <c r="AI16" s="101"/>
      <c r="AJ16" s="101">
        <v>227</v>
      </c>
      <c r="AK16" s="101"/>
      <c r="AL16" s="101">
        <v>691</v>
      </c>
      <c r="AM16" s="101"/>
      <c r="AN16" s="101">
        <v>84</v>
      </c>
      <c r="AO16" s="101"/>
      <c r="AP16" s="101">
        <v>110</v>
      </c>
      <c r="AQ16" s="101"/>
      <c r="AR16" s="101">
        <v>264</v>
      </c>
      <c r="AS16" s="101"/>
      <c r="AT16" s="101">
        <v>208</v>
      </c>
      <c r="AU16" s="101"/>
      <c r="AV16" s="101">
        <v>134</v>
      </c>
      <c r="AY16" s="56"/>
      <c r="BA16" s="56"/>
      <c r="BB16" s="56"/>
      <c r="BC16" s="56"/>
      <c r="BD16" s="56"/>
      <c r="BE16" s="56"/>
      <c r="BF16" s="56"/>
      <c r="BG16" s="56"/>
    </row>
    <row r="17" spans="1:59" x14ac:dyDescent="0.2">
      <c r="A17" s="37" t="s">
        <v>1117</v>
      </c>
      <c r="B17" s="101">
        <v>3264</v>
      </c>
      <c r="C17" s="101"/>
      <c r="D17" s="101">
        <v>552</v>
      </c>
      <c r="E17" s="101"/>
      <c r="F17" s="101">
        <v>1110</v>
      </c>
      <c r="G17" s="102"/>
      <c r="H17" s="101">
        <v>172</v>
      </c>
      <c r="I17" s="101"/>
      <c r="J17" s="101">
        <v>180</v>
      </c>
      <c r="K17" s="101"/>
      <c r="L17" s="101">
        <v>51</v>
      </c>
      <c r="M17" s="101"/>
      <c r="N17" s="101">
        <v>403</v>
      </c>
      <c r="O17" s="101"/>
      <c r="P17" s="101">
        <v>193</v>
      </c>
      <c r="Q17" s="101"/>
      <c r="R17" s="101">
        <v>3417</v>
      </c>
      <c r="S17" s="101"/>
      <c r="T17" s="101">
        <v>613</v>
      </c>
      <c r="U17" s="101"/>
      <c r="V17" s="101">
        <v>1045</v>
      </c>
      <c r="W17" s="101"/>
      <c r="X17" s="101">
        <v>187</v>
      </c>
      <c r="Y17" s="101"/>
      <c r="Z17" s="101">
        <v>187</v>
      </c>
      <c r="AA17" s="101"/>
      <c r="AB17" s="101">
        <v>194</v>
      </c>
      <c r="AC17" s="101"/>
      <c r="AD17" s="101">
        <v>407</v>
      </c>
      <c r="AE17" s="101"/>
      <c r="AF17" s="101">
        <v>243</v>
      </c>
      <c r="AG17" s="101"/>
      <c r="AH17" s="101">
        <v>3806</v>
      </c>
      <c r="AI17" s="101"/>
      <c r="AJ17" s="101">
        <v>683</v>
      </c>
      <c r="AK17" s="101"/>
      <c r="AL17" s="101">
        <v>1143</v>
      </c>
      <c r="AM17" s="101"/>
      <c r="AN17" s="101">
        <v>226</v>
      </c>
      <c r="AO17" s="101"/>
      <c r="AP17" s="101">
        <v>223</v>
      </c>
      <c r="AQ17" s="101"/>
      <c r="AR17" s="101">
        <v>190</v>
      </c>
      <c r="AS17" s="101"/>
      <c r="AT17" s="101">
        <v>478</v>
      </c>
      <c r="AU17" s="101"/>
      <c r="AV17" s="101">
        <v>309</v>
      </c>
      <c r="AY17" s="56"/>
      <c r="BA17" s="56"/>
      <c r="BB17" s="56"/>
      <c r="BC17" s="56"/>
      <c r="BD17" s="56"/>
      <c r="BE17" s="56"/>
      <c r="BF17" s="56"/>
      <c r="BG17" s="56"/>
    </row>
    <row r="18" spans="1:59" x14ac:dyDescent="0.2">
      <c r="A18" s="37" t="s">
        <v>1118</v>
      </c>
      <c r="B18" s="101">
        <v>200</v>
      </c>
      <c r="C18" s="101"/>
      <c r="D18" s="101">
        <v>55</v>
      </c>
      <c r="E18" s="101"/>
      <c r="F18" s="101">
        <v>40</v>
      </c>
      <c r="G18" s="102"/>
      <c r="H18" s="101">
        <v>5</v>
      </c>
      <c r="I18" s="101"/>
      <c r="J18" s="101">
        <v>20</v>
      </c>
      <c r="K18" s="101"/>
      <c r="L18" s="101">
        <v>15</v>
      </c>
      <c r="M18" s="101"/>
      <c r="N18" s="101">
        <v>35</v>
      </c>
      <c r="O18" s="101"/>
      <c r="P18" s="101">
        <v>15</v>
      </c>
      <c r="Q18" s="101"/>
      <c r="R18" s="101">
        <v>235</v>
      </c>
      <c r="S18" s="101"/>
      <c r="T18" s="101">
        <v>75</v>
      </c>
      <c r="U18" s="101"/>
      <c r="V18" s="101">
        <v>35</v>
      </c>
      <c r="W18" s="101"/>
      <c r="X18" s="101">
        <v>10</v>
      </c>
      <c r="Y18" s="101"/>
      <c r="Z18" s="101">
        <v>30</v>
      </c>
      <c r="AA18" s="101"/>
      <c r="AB18" s="101">
        <v>15</v>
      </c>
      <c r="AC18" s="101"/>
      <c r="AD18" s="101">
        <v>40</v>
      </c>
      <c r="AE18" s="101"/>
      <c r="AF18" s="101">
        <v>15</v>
      </c>
      <c r="AG18" s="101"/>
      <c r="AH18" s="101">
        <v>245</v>
      </c>
      <c r="AI18" s="101"/>
      <c r="AJ18" s="101">
        <v>65</v>
      </c>
      <c r="AK18" s="101"/>
      <c r="AL18" s="101">
        <v>45</v>
      </c>
      <c r="AM18" s="101"/>
      <c r="AN18" s="101">
        <v>5</v>
      </c>
      <c r="AO18" s="101"/>
      <c r="AP18" s="101">
        <v>30</v>
      </c>
      <c r="AQ18" s="101"/>
      <c r="AR18" s="101">
        <v>15</v>
      </c>
      <c r="AS18" s="101"/>
      <c r="AT18" s="101">
        <v>50</v>
      </c>
      <c r="AU18" s="101"/>
      <c r="AV18" s="101">
        <v>20</v>
      </c>
      <c r="AY18" s="56"/>
      <c r="BA18" s="56"/>
      <c r="BB18" s="56"/>
      <c r="BC18" s="56"/>
      <c r="BD18" s="56"/>
      <c r="BE18" s="56"/>
      <c r="BF18" s="56"/>
      <c r="BG18" s="56"/>
    </row>
    <row r="19" spans="1:59" x14ac:dyDescent="0.2">
      <c r="A19" s="37" t="s">
        <v>1119</v>
      </c>
      <c r="B19" s="101">
        <v>5</v>
      </c>
      <c r="C19" s="101"/>
      <c r="D19" s="103">
        <v>0</v>
      </c>
      <c r="E19" s="101"/>
      <c r="F19" s="103">
        <v>0</v>
      </c>
      <c r="G19" s="102"/>
      <c r="H19" s="101" t="s">
        <v>1120</v>
      </c>
      <c r="I19" s="101"/>
      <c r="J19" s="101" t="s">
        <v>1121</v>
      </c>
      <c r="K19" s="101"/>
      <c r="L19" s="101" t="s">
        <v>1122</v>
      </c>
      <c r="M19" s="101"/>
      <c r="N19" s="101" t="s">
        <v>1123</v>
      </c>
      <c r="O19" s="101"/>
      <c r="P19" s="101" t="s">
        <v>1124</v>
      </c>
      <c r="Q19" s="101"/>
      <c r="R19" s="103">
        <v>0</v>
      </c>
      <c r="S19" s="101"/>
      <c r="T19" s="103">
        <v>0</v>
      </c>
      <c r="U19" s="101"/>
      <c r="V19" s="101" t="s">
        <v>1125</v>
      </c>
      <c r="W19" s="101"/>
      <c r="X19" s="101" t="s">
        <v>1126</v>
      </c>
      <c r="Y19" s="101"/>
      <c r="Z19" s="101" t="s">
        <v>1127</v>
      </c>
      <c r="AA19" s="101"/>
      <c r="AB19" s="101" t="s">
        <v>1128</v>
      </c>
      <c r="AC19" s="101"/>
      <c r="AD19" s="101" t="s">
        <v>1129</v>
      </c>
      <c r="AE19" s="101"/>
      <c r="AF19" s="101" t="s">
        <v>1130</v>
      </c>
      <c r="AG19" s="101"/>
      <c r="AH19" s="101">
        <v>5</v>
      </c>
      <c r="AI19" s="101"/>
      <c r="AJ19" s="103">
        <v>0</v>
      </c>
      <c r="AK19" s="101"/>
      <c r="AL19" s="103">
        <v>0</v>
      </c>
      <c r="AM19" s="101"/>
      <c r="AN19" s="101" t="s">
        <v>1131</v>
      </c>
      <c r="AO19" s="101"/>
      <c r="AP19" s="101" t="s">
        <v>1132</v>
      </c>
      <c r="AQ19" s="101"/>
      <c r="AR19" s="101" t="s">
        <v>1133</v>
      </c>
      <c r="AS19" s="101"/>
      <c r="AT19" s="101" t="s">
        <v>1134</v>
      </c>
      <c r="AU19" s="101"/>
      <c r="AV19" s="101" t="s">
        <v>1135</v>
      </c>
      <c r="AY19" s="56"/>
      <c r="BA19" s="56"/>
      <c r="BB19" s="56"/>
      <c r="BC19" s="56"/>
      <c r="BD19" s="56"/>
      <c r="BE19" s="56"/>
      <c r="BF19" s="56"/>
      <c r="BG19" s="56"/>
    </row>
    <row r="20" spans="1:59" x14ac:dyDescent="0.2">
      <c r="A20" s="37" t="s">
        <v>1136</v>
      </c>
      <c r="B20" s="101">
        <v>5</v>
      </c>
      <c r="C20" s="101"/>
      <c r="D20" s="103">
        <v>0</v>
      </c>
      <c r="E20" s="101"/>
      <c r="F20" s="103">
        <v>0</v>
      </c>
      <c r="G20" s="102"/>
      <c r="H20" s="101" t="s">
        <v>1137</v>
      </c>
      <c r="I20" s="101"/>
      <c r="J20" s="101" t="s">
        <v>1138</v>
      </c>
      <c r="K20" s="101"/>
      <c r="L20" s="101" t="s">
        <v>1139</v>
      </c>
      <c r="M20" s="101"/>
      <c r="N20" s="101" t="s">
        <v>1140</v>
      </c>
      <c r="O20" s="101"/>
      <c r="P20" s="101" t="s">
        <v>1141</v>
      </c>
      <c r="Q20" s="101"/>
      <c r="R20" s="101">
        <v>5</v>
      </c>
      <c r="S20" s="101"/>
      <c r="T20" s="101" t="s">
        <v>1142</v>
      </c>
      <c r="U20" s="101"/>
      <c r="V20" s="101" t="s">
        <v>1143</v>
      </c>
      <c r="W20" s="101"/>
      <c r="X20" s="103">
        <v>0</v>
      </c>
      <c r="Y20" s="101"/>
      <c r="Z20" s="103">
        <v>0</v>
      </c>
      <c r="AA20" s="101"/>
      <c r="AB20" s="103">
        <v>0</v>
      </c>
      <c r="AC20" s="101"/>
      <c r="AD20" s="101" t="s">
        <v>1144</v>
      </c>
      <c r="AE20" s="101"/>
      <c r="AF20" s="103">
        <v>0</v>
      </c>
      <c r="AG20" s="101"/>
      <c r="AH20" s="101">
        <v>5</v>
      </c>
      <c r="AI20" s="101"/>
      <c r="AJ20" s="101" t="s">
        <v>1145</v>
      </c>
      <c r="AK20" s="101"/>
      <c r="AL20" s="101" t="s">
        <v>1146</v>
      </c>
      <c r="AM20" s="101"/>
      <c r="AN20" s="103">
        <v>0</v>
      </c>
      <c r="AO20" s="101"/>
      <c r="AP20" s="103">
        <v>0</v>
      </c>
      <c r="AQ20" s="101"/>
      <c r="AR20" s="101" t="s">
        <v>1147</v>
      </c>
      <c r="AS20" s="101"/>
      <c r="AT20" s="101" t="s">
        <v>1148</v>
      </c>
      <c r="AU20" s="101"/>
      <c r="AV20" s="103">
        <v>0</v>
      </c>
      <c r="AY20" s="56"/>
      <c r="BA20" s="56"/>
      <c r="BB20" s="56"/>
      <c r="BC20" s="56"/>
      <c r="BD20" s="56"/>
      <c r="BE20" s="56"/>
      <c r="BF20" s="56"/>
      <c r="BG20" s="56"/>
    </row>
    <row r="21" spans="1:59" x14ac:dyDescent="0.2">
      <c r="A21" s="37" t="s">
        <v>1149</v>
      </c>
      <c r="B21" s="101">
        <v>505</v>
      </c>
      <c r="C21" s="101"/>
      <c r="D21" s="101">
        <v>107</v>
      </c>
      <c r="E21" s="101"/>
      <c r="F21" s="101">
        <v>142</v>
      </c>
      <c r="G21" s="102"/>
      <c r="H21" s="101">
        <v>38</v>
      </c>
      <c r="I21" s="101"/>
      <c r="J21" s="101">
        <v>47</v>
      </c>
      <c r="K21" s="101"/>
      <c r="L21" s="101">
        <v>21</v>
      </c>
      <c r="M21" s="101"/>
      <c r="N21" s="101">
        <v>43</v>
      </c>
      <c r="O21" s="101"/>
      <c r="P21" s="101">
        <v>31</v>
      </c>
      <c r="Q21" s="101"/>
      <c r="R21" s="101">
        <v>459</v>
      </c>
      <c r="S21" s="101"/>
      <c r="T21" s="101">
        <v>115</v>
      </c>
      <c r="U21" s="101"/>
      <c r="V21" s="101">
        <v>110</v>
      </c>
      <c r="W21" s="101"/>
      <c r="X21" s="101">
        <v>42</v>
      </c>
      <c r="Y21" s="101"/>
      <c r="Z21" s="101">
        <v>34</v>
      </c>
      <c r="AA21" s="101"/>
      <c r="AB21" s="101">
        <v>14</v>
      </c>
      <c r="AC21" s="101"/>
      <c r="AD21" s="101">
        <v>35</v>
      </c>
      <c r="AE21" s="101"/>
      <c r="AF21" s="101">
        <v>42</v>
      </c>
      <c r="AG21" s="101"/>
      <c r="AH21" s="101" t="s">
        <v>1150</v>
      </c>
      <c r="AI21" s="101"/>
      <c r="AJ21" s="101" t="s">
        <v>1151</v>
      </c>
      <c r="AK21" s="101"/>
      <c r="AL21" s="101" t="s">
        <v>1152</v>
      </c>
      <c r="AM21" s="101"/>
      <c r="AN21" s="101" t="s">
        <v>1153</v>
      </c>
      <c r="AO21" s="101"/>
      <c r="AP21" s="101" t="s">
        <v>1154</v>
      </c>
      <c r="AQ21" s="101"/>
      <c r="AR21" s="101" t="s">
        <v>1155</v>
      </c>
      <c r="AS21" s="101"/>
      <c r="AT21" s="101" t="s">
        <v>1156</v>
      </c>
      <c r="AU21" s="101"/>
      <c r="AV21" s="101" t="s">
        <v>1157</v>
      </c>
      <c r="AY21" s="56"/>
      <c r="BA21" s="56"/>
      <c r="BB21" s="56"/>
      <c r="BC21" s="56"/>
      <c r="BD21" s="56"/>
      <c r="BE21" s="56"/>
      <c r="BF21" s="56"/>
      <c r="BG21" s="56"/>
    </row>
    <row r="22" spans="1:59" x14ac:dyDescent="0.2">
      <c r="A22" s="37" t="s">
        <v>1158</v>
      </c>
      <c r="B22" s="101">
        <v>140</v>
      </c>
      <c r="C22" s="101"/>
      <c r="D22" s="101">
        <v>40</v>
      </c>
      <c r="E22" s="101"/>
      <c r="F22" s="101">
        <v>25</v>
      </c>
      <c r="G22" s="102"/>
      <c r="H22" s="101">
        <v>5</v>
      </c>
      <c r="I22" s="101"/>
      <c r="J22" s="101">
        <v>10</v>
      </c>
      <c r="K22" s="101"/>
      <c r="L22" s="101">
        <v>20</v>
      </c>
      <c r="M22" s="101"/>
      <c r="N22" s="101">
        <v>10</v>
      </c>
      <c r="O22" s="101"/>
      <c r="P22" s="101">
        <v>30</v>
      </c>
      <c r="Q22" s="101"/>
      <c r="R22" s="101">
        <v>95</v>
      </c>
      <c r="S22" s="101"/>
      <c r="T22" s="101">
        <v>30</v>
      </c>
      <c r="U22" s="101"/>
      <c r="V22" s="101">
        <v>25</v>
      </c>
      <c r="W22" s="101"/>
      <c r="X22" s="101">
        <v>5</v>
      </c>
      <c r="Y22" s="101"/>
      <c r="Z22" s="101">
        <v>10</v>
      </c>
      <c r="AA22" s="101"/>
      <c r="AB22" s="101">
        <v>5</v>
      </c>
      <c r="AC22" s="101"/>
      <c r="AD22" s="101">
        <v>10</v>
      </c>
      <c r="AE22" s="101"/>
      <c r="AF22" s="101">
        <v>5</v>
      </c>
      <c r="AG22" s="101"/>
      <c r="AH22" s="101">
        <v>100</v>
      </c>
      <c r="AI22" s="101"/>
      <c r="AJ22" s="101">
        <v>30</v>
      </c>
      <c r="AK22" s="101"/>
      <c r="AL22" s="101">
        <v>25</v>
      </c>
      <c r="AM22" s="101"/>
      <c r="AN22" s="101">
        <v>5</v>
      </c>
      <c r="AO22" s="101"/>
      <c r="AP22" s="101">
        <v>10</v>
      </c>
      <c r="AQ22" s="101"/>
      <c r="AR22" s="101">
        <v>10</v>
      </c>
      <c r="AS22" s="101"/>
      <c r="AT22" s="101">
        <v>10</v>
      </c>
      <c r="AU22" s="101"/>
      <c r="AV22" s="101">
        <v>5</v>
      </c>
      <c r="AY22" s="56"/>
      <c r="BA22" s="56"/>
      <c r="BB22" s="56"/>
      <c r="BC22" s="56"/>
      <c r="BD22" s="56"/>
      <c r="BE22" s="56"/>
      <c r="BF22" s="56"/>
      <c r="BG22" s="56"/>
    </row>
    <row r="23" spans="1:59" x14ac:dyDescent="0.2">
      <c r="A23" s="37" t="s">
        <v>1159</v>
      </c>
      <c r="B23" s="101">
        <v>5</v>
      </c>
      <c r="C23" s="101"/>
      <c r="D23" s="103">
        <v>0</v>
      </c>
      <c r="E23" s="101"/>
      <c r="F23" s="103">
        <v>0</v>
      </c>
      <c r="G23" s="102"/>
      <c r="H23" s="103">
        <v>0</v>
      </c>
      <c r="I23" s="101"/>
      <c r="J23" s="101" t="s">
        <v>1160</v>
      </c>
      <c r="K23" s="101"/>
      <c r="L23" s="101" t="s">
        <v>1161</v>
      </c>
      <c r="M23" s="101"/>
      <c r="N23" s="101" t="s">
        <v>1162</v>
      </c>
      <c r="O23" s="101"/>
      <c r="P23" s="101" t="s">
        <v>1163</v>
      </c>
      <c r="Q23" s="101"/>
      <c r="R23" s="101">
        <v>5</v>
      </c>
      <c r="S23" s="101"/>
      <c r="T23" s="101" t="s">
        <v>1164</v>
      </c>
      <c r="U23" s="101"/>
      <c r="V23" s="103">
        <v>0</v>
      </c>
      <c r="W23" s="101"/>
      <c r="X23" s="103">
        <v>0</v>
      </c>
      <c r="Y23" s="101"/>
      <c r="Z23" s="101" t="s">
        <v>1165</v>
      </c>
      <c r="AA23" s="101"/>
      <c r="AB23" s="101" t="s">
        <v>1166</v>
      </c>
      <c r="AC23" s="101"/>
      <c r="AD23" s="103">
        <v>0</v>
      </c>
      <c r="AE23" s="101"/>
      <c r="AF23" s="101" t="s">
        <v>1167</v>
      </c>
      <c r="AG23" s="101"/>
      <c r="AH23" s="101">
        <v>5</v>
      </c>
      <c r="AI23" s="101"/>
      <c r="AJ23" s="101" t="s">
        <v>1168</v>
      </c>
      <c r="AK23" s="101"/>
      <c r="AL23" s="103">
        <v>0</v>
      </c>
      <c r="AM23" s="101"/>
      <c r="AN23" s="101" t="s">
        <v>1169</v>
      </c>
      <c r="AO23" s="101"/>
      <c r="AP23" s="101" t="s">
        <v>1170</v>
      </c>
      <c r="AQ23" s="101"/>
      <c r="AR23" s="103">
        <v>0</v>
      </c>
      <c r="AS23" s="101"/>
      <c r="AT23" s="103">
        <v>0</v>
      </c>
      <c r="AU23" s="101"/>
      <c r="AV23" s="101" t="s">
        <v>1171</v>
      </c>
      <c r="AY23" s="56"/>
      <c r="BA23" s="56"/>
      <c r="BB23" s="56"/>
      <c r="BC23" s="56"/>
      <c r="BD23" s="56"/>
      <c r="BE23" s="56"/>
      <c r="BF23" s="56"/>
      <c r="BG23" s="56"/>
    </row>
    <row r="24" spans="1:59" x14ac:dyDescent="0.2">
      <c r="A24" s="37" t="s">
        <v>1172</v>
      </c>
      <c r="B24" s="101">
        <v>5</v>
      </c>
      <c r="C24" s="101"/>
      <c r="D24" s="103">
        <v>0</v>
      </c>
      <c r="E24" s="101"/>
      <c r="F24" s="101" t="s">
        <v>1173</v>
      </c>
      <c r="G24" s="102"/>
      <c r="H24" s="101" t="s">
        <v>1174</v>
      </c>
      <c r="I24" s="101"/>
      <c r="J24" s="101" t="s">
        <v>1175</v>
      </c>
      <c r="K24" s="101"/>
      <c r="L24" s="101" t="s">
        <v>1176</v>
      </c>
      <c r="M24" s="101"/>
      <c r="N24" s="103">
        <v>0</v>
      </c>
      <c r="O24" s="101"/>
      <c r="P24" s="101" t="s">
        <v>1177</v>
      </c>
      <c r="Q24" s="101"/>
      <c r="R24" s="101">
        <v>5</v>
      </c>
      <c r="S24" s="101"/>
      <c r="T24" s="103">
        <v>0</v>
      </c>
      <c r="U24" s="101"/>
      <c r="V24" s="101" t="s">
        <v>1178</v>
      </c>
      <c r="W24" s="101"/>
      <c r="X24" s="101" t="s">
        <v>1179</v>
      </c>
      <c r="Y24" s="101"/>
      <c r="Z24" s="101" t="s">
        <v>1180</v>
      </c>
      <c r="AA24" s="101"/>
      <c r="AB24" s="101" t="s">
        <v>1181</v>
      </c>
      <c r="AC24" s="101"/>
      <c r="AD24" s="103">
        <v>0</v>
      </c>
      <c r="AE24" s="101"/>
      <c r="AF24" s="103">
        <v>0</v>
      </c>
      <c r="AG24" s="101"/>
      <c r="AH24" s="101">
        <v>5</v>
      </c>
      <c r="AI24" s="101"/>
      <c r="AJ24" s="103">
        <v>0</v>
      </c>
      <c r="AK24" s="101"/>
      <c r="AL24" s="101" t="s">
        <v>1182</v>
      </c>
      <c r="AM24" s="101"/>
      <c r="AN24" s="101" t="s">
        <v>1183</v>
      </c>
      <c r="AO24" s="101"/>
      <c r="AP24" s="101" t="s">
        <v>1184</v>
      </c>
      <c r="AQ24" s="101"/>
      <c r="AR24" s="101" t="s">
        <v>1185</v>
      </c>
      <c r="AS24" s="101"/>
      <c r="AT24" s="103">
        <v>0</v>
      </c>
      <c r="AU24" s="101"/>
      <c r="AV24" s="101" t="s">
        <v>1186</v>
      </c>
      <c r="AY24" s="56"/>
      <c r="BA24" s="56"/>
      <c r="BB24" s="56"/>
      <c r="BC24" s="56"/>
      <c r="BD24" s="56"/>
      <c r="BE24" s="56"/>
      <c r="BF24" s="56"/>
      <c r="BG24" s="56"/>
    </row>
    <row r="25" spans="1:59" x14ac:dyDescent="0.2">
      <c r="A25" s="37" t="s">
        <v>1187</v>
      </c>
      <c r="B25" s="101">
        <v>150</v>
      </c>
      <c r="C25" s="101"/>
      <c r="D25" s="101">
        <v>60</v>
      </c>
      <c r="E25" s="101"/>
      <c r="F25" s="101">
        <v>25</v>
      </c>
      <c r="G25" s="102"/>
      <c r="H25" s="101">
        <v>5</v>
      </c>
      <c r="I25" s="101"/>
      <c r="J25" s="101">
        <v>10</v>
      </c>
      <c r="K25" s="101"/>
      <c r="L25" s="101">
        <v>15</v>
      </c>
      <c r="M25" s="101"/>
      <c r="N25" s="101">
        <v>15</v>
      </c>
      <c r="O25" s="101"/>
      <c r="P25" s="101">
        <v>5</v>
      </c>
      <c r="Q25" s="101"/>
      <c r="R25" s="101">
        <v>115</v>
      </c>
      <c r="S25" s="101"/>
      <c r="T25" s="101">
        <v>45</v>
      </c>
      <c r="U25" s="101"/>
      <c r="V25" s="101">
        <v>25</v>
      </c>
      <c r="W25" s="101"/>
      <c r="X25" s="103">
        <v>0</v>
      </c>
      <c r="Y25" s="101"/>
      <c r="Z25" s="101">
        <v>10</v>
      </c>
      <c r="AA25" s="101"/>
      <c r="AB25" s="101">
        <v>5</v>
      </c>
      <c r="AC25" s="101"/>
      <c r="AD25" s="101">
        <v>15</v>
      </c>
      <c r="AE25" s="101"/>
      <c r="AF25" s="101">
        <v>5</v>
      </c>
      <c r="AG25" s="101"/>
      <c r="AH25" s="101">
        <v>120</v>
      </c>
      <c r="AI25" s="101"/>
      <c r="AJ25" s="101">
        <v>45</v>
      </c>
      <c r="AK25" s="101"/>
      <c r="AL25" s="101">
        <v>20</v>
      </c>
      <c r="AM25" s="101"/>
      <c r="AN25" s="103">
        <v>0</v>
      </c>
      <c r="AO25" s="101"/>
      <c r="AP25" s="101">
        <v>5</v>
      </c>
      <c r="AQ25" s="101"/>
      <c r="AR25" s="101">
        <v>10</v>
      </c>
      <c r="AS25" s="101"/>
      <c r="AT25" s="101">
        <v>20</v>
      </c>
      <c r="AU25" s="101"/>
      <c r="AV25" s="101">
        <v>5</v>
      </c>
      <c r="AY25" s="56"/>
      <c r="BA25" s="56"/>
      <c r="BB25" s="56"/>
      <c r="BC25" s="56"/>
      <c r="BD25" s="56"/>
      <c r="BE25" s="56"/>
      <c r="BF25" s="56"/>
      <c r="BG25" s="56"/>
    </row>
    <row r="26" spans="1:59" x14ac:dyDescent="0.2">
      <c r="A26" s="37" t="s">
        <v>1188</v>
      </c>
      <c r="B26" s="101">
        <v>40</v>
      </c>
      <c r="C26" s="101"/>
      <c r="D26" s="101">
        <v>10</v>
      </c>
      <c r="E26" s="101"/>
      <c r="F26" s="101">
        <v>10</v>
      </c>
      <c r="G26" s="102"/>
      <c r="H26" s="103">
        <v>0</v>
      </c>
      <c r="I26" s="101"/>
      <c r="J26" s="101" t="s">
        <v>1189</v>
      </c>
      <c r="K26" s="101"/>
      <c r="L26" s="103">
        <v>0</v>
      </c>
      <c r="M26" s="101"/>
      <c r="N26" s="101">
        <v>5</v>
      </c>
      <c r="O26" s="101"/>
      <c r="P26" s="103">
        <v>0</v>
      </c>
      <c r="Q26" s="101"/>
      <c r="R26" s="101">
        <v>35</v>
      </c>
      <c r="S26" s="101"/>
      <c r="T26" s="101">
        <v>5</v>
      </c>
      <c r="U26" s="101"/>
      <c r="V26" s="101">
        <v>10</v>
      </c>
      <c r="W26" s="101"/>
      <c r="X26" s="103">
        <v>0</v>
      </c>
      <c r="Y26" s="101"/>
      <c r="Z26" s="103">
        <v>0</v>
      </c>
      <c r="AA26" s="101"/>
      <c r="AB26" s="101" t="s">
        <v>1190</v>
      </c>
      <c r="AC26" s="101"/>
      <c r="AD26" s="101">
        <v>5</v>
      </c>
      <c r="AE26" s="101"/>
      <c r="AF26" s="103">
        <v>0</v>
      </c>
      <c r="AG26" s="101"/>
      <c r="AH26" s="101">
        <v>35</v>
      </c>
      <c r="AI26" s="101"/>
      <c r="AJ26" s="101">
        <v>5</v>
      </c>
      <c r="AK26" s="101"/>
      <c r="AL26" s="101">
        <v>5</v>
      </c>
      <c r="AM26" s="101"/>
      <c r="AN26" s="103">
        <v>0</v>
      </c>
      <c r="AO26" s="101"/>
      <c r="AP26" s="101">
        <v>5</v>
      </c>
      <c r="AQ26" s="101"/>
      <c r="AR26" s="101" t="s">
        <v>1191</v>
      </c>
      <c r="AS26" s="101"/>
      <c r="AT26" s="101">
        <v>5</v>
      </c>
      <c r="AU26" s="101"/>
      <c r="AV26" s="103">
        <v>0</v>
      </c>
      <c r="AY26" s="56"/>
      <c r="BA26" s="56"/>
      <c r="BB26" s="56"/>
      <c r="BC26" s="56"/>
      <c r="BD26" s="56"/>
      <c r="BE26" s="56"/>
      <c r="BF26" s="56"/>
      <c r="BG26" s="56"/>
    </row>
    <row r="27" spans="1:59" x14ac:dyDescent="0.2">
      <c r="A27" s="37" t="s">
        <v>1192</v>
      </c>
      <c r="B27" s="101">
        <v>622</v>
      </c>
      <c r="C27" s="101"/>
      <c r="D27" s="101">
        <v>234</v>
      </c>
      <c r="E27" s="101"/>
      <c r="F27" s="101">
        <v>162</v>
      </c>
      <c r="G27" s="102"/>
      <c r="H27" s="101">
        <v>54</v>
      </c>
      <c r="I27" s="101"/>
      <c r="J27" s="101">
        <v>35</v>
      </c>
      <c r="K27" s="101"/>
      <c r="L27" s="101">
        <v>15</v>
      </c>
      <c r="M27" s="101"/>
      <c r="N27" s="101">
        <v>65</v>
      </c>
      <c r="O27" s="101"/>
      <c r="P27" s="101" t="s">
        <v>1193</v>
      </c>
      <c r="Q27" s="101"/>
      <c r="R27" s="101">
        <v>483</v>
      </c>
      <c r="S27" s="101"/>
      <c r="T27" s="101">
        <v>179</v>
      </c>
      <c r="U27" s="101"/>
      <c r="V27" s="101">
        <v>91</v>
      </c>
      <c r="W27" s="101"/>
      <c r="X27" s="101">
        <v>60</v>
      </c>
      <c r="Y27" s="101"/>
      <c r="Z27" s="101">
        <v>33</v>
      </c>
      <c r="AA27" s="101"/>
      <c r="AB27" s="101" t="s">
        <v>1194</v>
      </c>
      <c r="AC27" s="101"/>
      <c r="AD27" s="101">
        <v>40</v>
      </c>
      <c r="AE27" s="101"/>
      <c r="AF27" s="101">
        <v>41</v>
      </c>
      <c r="AG27" s="101"/>
      <c r="AH27" s="101">
        <v>511</v>
      </c>
      <c r="AI27" s="101"/>
      <c r="AJ27" s="101">
        <v>181</v>
      </c>
      <c r="AK27" s="101"/>
      <c r="AL27" s="101">
        <v>106</v>
      </c>
      <c r="AM27" s="101"/>
      <c r="AN27" s="101">
        <v>66</v>
      </c>
      <c r="AO27" s="101"/>
      <c r="AP27" s="101">
        <v>36</v>
      </c>
      <c r="AQ27" s="101"/>
      <c r="AR27" s="101" t="s">
        <v>1195</v>
      </c>
      <c r="AS27" s="101"/>
      <c r="AT27" s="101">
        <v>39</v>
      </c>
      <c r="AU27" s="101"/>
      <c r="AV27" s="101">
        <v>48</v>
      </c>
      <c r="AY27" s="56"/>
      <c r="BA27" s="56"/>
      <c r="BB27" s="56"/>
      <c r="BC27" s="56"/>
      <c r="BD27" s="56"/>
      <c r="BE27" s="56"/>
      <c r="BF27" s="56"/>
      <c r="BG27" s="56"/>
    </row>
    <row r="28" spans="1:59" x14ac:dyDescent="0.2">
      <c r="A28" s="37" t="s">
        <v>1196</v>
      </c>
      <c r="B28" s="101">
        <v>280</v>
      </c>
      <c r="C28" s="101"/>
      <c r="D28" s="101">
        <v>75</v>
      </c>
      <c r="E28" s="101"/>
      <c r="F28" s="101">
        <v>50</v>
      </c>
      <c r="G28" s="102"/>
      <c r="H28" s="101">
        <v>25</v>
      </c>
      <c r="I28" s="101"/>
      <c r="J28" s="101">
        <v>15</v>
      </c>
      <c r="K28" s="101"/>
      <c r="L28" s="101">
        <v>75</v>
      </c>
      <c r="M28" s="101"/>
      <c r="N28" s="101">
        <v>20</v>
      </c>
      <c r="O28" s="101"/>
      <c r="P28" s="101">
        <v>10</v>
      </c>
      <c r="Q28" s="101"/>
      <c r="R28" s="101">
        <v>240</v>
      </c>
      <c r="S28" s="101"/>
      <c r="T28" s="101">
        <v>65</v>
      </c>
      <c r="U28" s="101"/>
      <c r="V28" s="101">
        <v>70</v>
      </c>
      <c r="W28" s="101"/>
      <c r="X28" s="101">
        <v>25</v>
      </c>
      <c r="Y28" s="101"/>
      <c r="Z28" s="101">
        <v>10</v>
      </c>
      <c r="AA28" s="101"/>
      <c r="AB28" s="101">
        <v>15</v>
      </c>
      <c r="AC28" s="101"/>
      <c r="AD28" s="101">
        <v>25</v>
      </c>
      <c r="AE28" s="101"/>
      <c r="AF28" s="101">
        <v>5</v>
      </c>
      <c r="AG28" s="101"/>
      <c r="AH28" s="101">
        <v>255</v>
      </c>
      <c r="AI28" s="101"/>
      <c r="AJ28" s="101">
        <v>70</v>
      </c>
      <c r="AK28" s="101"/>
      <c r="AL28" s="101">
        <v>80</v>
      </c>
      <c r="AM28" s="101"/>
      <c r="AN28" s="101">
        <v>20</v>
      </c>
      <c r="AO28" s="101"/>
      <c r="AP28" s="101">
        <v>10</v>
      </c>
      <c r="AQ28" s="101"/>
      <c r="AR28" s="101">
        <v>25</v>
      </c>
      <c r="AS28" s="101"/>
      <c r="AT28" s="101">
        <v>25</v>
      </c>
      <c r="AU28" s="101"/>
      <c r="AV28" s="101">
        <v>10</v>
      </c>
      <c r="AY28" s="56"/>
      <c r="BA28" s="56"/>
      <c r="BB28" s="56"/>
      <c r="BC28" s="56"/>
      <c r="BD28" s="56"/>
      <c r="BE28" s="56"/>
      <c r="BF28" s="56"/>
      <c r="BG28" s="56"/>
    </row>
    <row r="29" spans="1:59" x14ac:dyDescent="0.2">
      <c r="A29" s="37" t="s">
        <v>1197</v>
      </c>
      <c r="B29" s="101">
        <v>65</v>
      </c>
      <c r="C29" s="101"/>
      <c r="D29" s="101">
        <v>30</v>
      </c>
      <c r="E29" s="101"/>
      <c r="F29" s="101">
        <v>15</v>
      </c>
      <c r="G29" s="102"/>
      <c r="H29" s="101">
        <v>5</v>
      </c>
      <c r="I29" s="101"/>
      <c r="J29" s="101" t="s">
        <v>1198</v>
      </c>
      <c r="K29" s="101"/>
      <c r="L29" s="101">
        <v>5</v>
      </c>
      <c r="M29" s="101"/>
      <c r="N29" s="101">
        <v>10</v>
      </c>
      <c r="O29" s="101"/>
      <c r="P29" s="103">
        <v>0</v>
      </c>
      <c r="Q29" s="101"/>
      <c r="R29" s="101">
        <v>50</v>
      </c>
      <c r="S29" s="101"/>
      <c r="T29" s="101">
        <v>20</v>
      </c>
      <c r="U29" s="101"/>
      <c r="V29" s="101">
        <v>15</v>
      </c>
      <c r="W29" s="101"/>
      <c r="X29" s="103">
        <v>0</v>
      </c>
      <c r="Y29" s="101"/>
      <c r="Z29" s="103">
        <v>0</v>
      </c>
      <c r="AA29" s="101"/>
      <c r="AB29" s="101">
        <v>5</v>
      </c>
      <c r="AC29" s="101"/>
      <c r="AD29" s="101">
        <v>5</v>
      </c>
      <c r="AE29" s="101"/>
      <c r="AF29" s="103">
        <v>0</v>
      </c>
      <c r="AG29" s="101"/>
      <c r="AH29" s="101">
        <v>55</v>
      </c>
      <c r="AI29" s="101"/>
      <c r="AJ29" s="101">
        <v>25</v>
      </c>
      <c r="AK29" s="101"/>
      <c r="AL29" s="101">
        <v>15</v>
      </c>
      <c r="AM29" s="101"/>
      <c r="AN29" s="101" t="s">
        <v>1199</v>
      </c>
      <c r="AO29" s="101"/>
      <c r="AP29" s="101">
        <v>5</v>
      </c>
      <c r="AQ29" s="101"/>
      <c r="AR29" s="101">
        <v>5</v>
      </c>
      <c r="AS29" s="101"/>
      <c r="AT29" s="101">
        <v>5</v>
      </c>
      <c r="AU29" s="101"/>
      <c r="AV29" s="103">
        <v>0</v>
      </c>
      <c r="AY29" s="56"/>
      <c r="BA29" s="56"/>
      <c r="BB29" s="56"/>
      <c r="BC29" s="56"/>
      <c r="BD29" s="56"/>
      <c r="BE29" s="56"/>
      <c r="BF29" s="56"/>
      <c r="BG29" s="56"/>
    </row>
    <row r="30" spans="1:59" x14ac:dyDescent="0.2">
      <c r="A30" s="37" t="s">
        <v>1200</v>
      </c>
      <c r="B30" s="101">
        <v>205</v>
      </c>
      <c r="C30" s="101"/>
      <c r="D30" s="101">
        <v>50</v>
      </c>
      <c r="E30" s="101"/>
      <c r="F30" s="101">
        <v>40</v>
      </c>
      <c r="G30" s="102"/>
      <c r="H30" s="101">
        <v>5</v>
      </c>
      <c r="I30" s="101"/>
      <c r="J30" s="101">
        <v>5</v>
      </c>
      <c r="K30" s="101"/>
      <c r="L30" s="101">
        <v>25</v>
      </c>
      <c r="M30" s="101"/>
      <c r="N30" s="101">
        <v>20</v>
      </c>
      <c r="O30" s="101"/>
      <c r="P30" s="101">
        <v>10</v>
      </c>
      <c r="Q30" s="101"/>
      <c r="R30" s="101">
        <v>225</v>
      </c>
      <c r="S30" s="101"/>
      <c r="T30" s="101">
        <v>55</v>
      </c>
      <c r="U30" s="101"/>
      <c r="V30" s="101">
        <v>70</v>
      </c>
      <c r="W30" s="101"/>
      <c r="X30" s="101">
        <v>10</v>
      </c>
      <c r="Y30" s="101"/>
      <c r="Z30" s="101">
        <v>10</v>
      </c>
      <c r="AA30" s="101"/>
      <c r="AB30" s="101">
        <v>15</v>
      </c>
      <c r="AC30" s="101"/>
      <c r="AD30" s="101">
        <v>30</v>
      </c>
      <c r="AE30" s="101"/>
      <c r="AF30" s="101">
        <v>10</v>
      </c>
      <c r="AG30" s="101"/>
      <c r="AH30" s="101">
        <v>230</v>
      </c>
      <c r="AI30" s="101"/>
      <c r="AJ30" s="101">
        <v>55</v>
      </c>
      <c r="AK30" s="101"/>
      <c r="AL30" s="101">
        <v>65</v>
      </c>
      <c r="AM30" s="101"/>
      <c r="AN30" s="101">
        <v>10</v>
      </c>
      <c r="AO30" s="101"/>
      <c r="AP30" s="101">
        <v>10</v>
      </c>
      <c r="AQ30" s="101"/>
      <c r="AR30" s="101">
        <v>20</v>
      </c>
      <c r="AS30" s="101"/>
      <c r="AT30" s="101">
        <v>25</v>
      </c>
      <c r="AU30" s="101"/>
      <c r="AV30" s="101">
        <v>10</v>
      </c>
      <c r="AY30" s="56"/>
      <c r="BA30" s="56"/>
      <c r="BB30" s="56"/>
      <c r="BC30" s="56"/>
      <c r="BD30" s="56"/>
      <c r="BE30" s="56"/>
      <c r="BF30" s="56"/>
      <c r="BG30" s="56"/>
    </row>
    <row r="31" spans="1:59" x14ac:dyDescent="0.2">
      <c r="A31" s="37" t="s">
        <v>1201</v>
      </c>
      <c r="B31" s="101">
        <v>1376</v>
      </c>
      <c r="C31" s="101"/>
      <c r="D31" s="101">
        <v>233</v>
      </c>
      <c r="E31" s="101"/>
      <c r="F31" s="101">
        <v>398</v>
      </c>
      <c r="G31" s="102"/>
      <c r="H31" s="101">
        <v>76</v>
      </c>
      <c r="I31" s="101"/>
      <c r="J31" s="101">
        <v>173</v>
      </c>
      <c r="K31" s="101"/>
      <c r="L31" s="101" t="s">
        <v>1202</v>
      </c>
      <c r="M31" s="101"/>
      <c r="N31" s="101">
        <v>191</v>
      </c>
      <c r="O31" s="101"/>
      <c r="P31" s="101">
        <v>158</v>
      </c>
      <c r="Q31" s="101"/>
      <c r="R31" s="101">
        <v>1396</v>
      </c>
      <c r="S31" s="101"/>
      <c r="T31" s="101">
        <v>200</v>
      </c>
      <c r="U31" s="101"/>
      <c r="V31" s="101">
        <v>402</v>
      </c>
      <c r="W31" s="101"/>
      <c r="X31" s="101">
        <v>89</v>
      </c>
      <c r="Y31" s="101"/>
      <c r="Z31" s="101">
        <v>204</v>
      </c>
      <c r="AA31" s="101"/>
      <c r="AB31" s="101" t="s">
        <v>1203</v>
      </c>
      <c r="AC31" s="101"/>
      <c r="AD31" s="101">
        <v>219</v>
      </c>
      <c r="AE31" s="101"/>
      <c r="AF31" s="101">
        <v>139</v>
      </c>
      <c r="AG31" s="101"/>
      <c r="AH31" s="101">
        <v>1287</v>
      </c>
      <c r="AI31" s="101"/>
      <c r="AJ31" s="101">
        <v>173</v>
      </c>
      <c r="AK31" s="101"/>
      <c r="AL31" s="101">
        <v>352</v>
      </c>
      <c r="AM31" s="101"/>
      <c r="AN31" s="101">
        <v>82</v>
      </c>
      <c r="AO31" s="101"/>
      <c r="AP31" s="101">
        <v>166</v>
      </c>
      <c r="AQ31" s="101"/>
      <c r="AR31" s="101" t="s">
        <v>1204</v>
      </c>
      <c r="AS31" s="101"/>
      <c r="AT31" s="101">
        <v>220</v>
      </c>
      <c r="AU31" s="101"/>
      <c r="AV31" s="101">
        <v>140</v>
      </c>
      <c r="AY31" s="56"/>
      <c r="BA31" s="56"/>
      <c r="BB31" s="56"/>
      <c r="BC31" s="56"/>
      <c r="BD31" s="56"/>
      <c r="BE31" s="56"/>
      <c r="BF31" s="56"/>
      <c r="BG31" s="56"/>
    </row>
    <row r="32" spans="1:59" x14ac:dyDescent="0.2">
      <c r="A32" s="37" t="s">
        <v>1205</v>
      </c>
      <c r="B32" s="101">
        <v>1685</v>
      </c>
      <c r="C32" s="101"/>
      <c r="D32" s="101">
        <v>500</v>
      </c>
      <c r="E32" s="101"/>
      <c r="F32" s="101">
        <v>290</v>
      </c>
      <c r="G32" s="102"/>
      <c r="H32" s="101">
        <v>40</v>
      </c>
      <c r="I32" s="101"/>
      <c r="J32" s="101">
        <v>235</v>
      </c>
      <c r="K32" s="101"/>
      <c r="L32" s="101">
        <v>260</v>
      </c>
      <c r="M32" s="101"/>
      <c r="N32" s="101">
        <v>180</v>
      </c>
      <c r="O32" s="101"/>
      <c r="P32" s="101">
        <v>55</v>
      </c>
      <c r="Q32" s="101"/>
      <c r="R32" s="101">
        <v>1645</v>
      </c>
      <c r="S32" s="101"/>
      <c r="T32" s="101">
        <v>340</v>
      </c>
      <c r="U32" s="101"/>
      <c r="V32" s="101">
        <v>325</v>
      </c>
      <c r="W32" s="101"/>
      <c r="X32" s="101">
        <v>50</v>
      </c>
      <c r="Y32" s="101"/>
      <c r="Z32" s="101">
        <v>230</v>
      </c>
      <c r="AA32" s="101"/>
      <c r="AB32" s="101">
        <v>135</v>
      </c>
      <c r="AC32" s="101"/>
      <c r="AD32" s="101">
        <v>325</v>
      </c>
      <c r="AE32" s="101"/>
      <c r="AF32" s="101">
        <v>120</v>
      </c>
      <c r="AG32" s="101"/>
      <c r="AH32" s="101">
        <v>1700</v>
      </c>
      <c r="AI32" s="101"/>
      <c r="AJ32" s="101">
        <v>360</v>
      </c>
      <c r="AK32" s="101"/>
      <c r="AL32" s="101">
        <v>360</v>
      </c>
      <c r="AM32" s="101"/>
      <c r="AN32" s="101">
        <v>45</v>
      </c>
      <c r="AO32" s="101"/>
      <c r="AP32" s="101">
        <v>250</v>
      </c>
      <c r="AQ32" s="101"/>
      <c r="AR32" s="101">
        <v>145</v>
      </c>
      <c r="AS32" s="101"/>
      <c r="AT32" s="101">
        <v>330</v>
      </c>
      <c r="AU32" s="101"/>
      <c r="AV32" s="101">
        <v>85</v>
      </c>
      <c r="AY32" s="56"/>
      <c r="BA32" s="56"/>
      <c r="BB32" s="56"/>
      <c r="BC32" s="56"/>
      <c r="BD32" s="56"/>
      <c r="BE32" s="56"/>
      <c r="BF32" s="56"/>
      <c r="BG32" s="56"/>
    </row>
    <row r="33" spans="1:59" x14ac:dyDescent="0.2">
      <c r="A33" s="37" t="s">
        <v>1206</v>
      </c>
      <c r="B33" s="101">
        <v>185</v>
      </c>
      <c r="C33" s="101"/>
      <c r="D33" s="101">
        <v>50</v>
      </c>
      <c r="E33" s="101"/>
      <c r="F33" s="101">
        <v>30</v>
      </c>
      <c r="G33" s="102"/>
      <c r="H33" s="101">
        <v>15</v>
      </c>
      <c r="I33" s="101"/>
      <c r="J33" s="101">
        <v>10</v>
      </c>
      <c r="K33" s="101"/>
      <c r="L33" s="101">
        <v>25</v>
      </c>
      <c r="M33" s="101"/>
      <c r="N33" s="101">
        <v>25</v>
      </c>
      <c r="O33" s="101"/>
      <c r="P33" s="101">
        <v>10</v>
      </c>
      <c r="Q33" s="101"/>
      <c r="R33" s="101">
        <v>190</v>
      </c>
      <c r="S33" s="101"/>
      <c r="T33" s="101">
        <v>30</v>
      </c>
      <c r="U33" s="101"/>
      <c r="V33" s="101">
        <v>45</v>
      </c>
      <c r="W33" s="101"/>
      <c r="X33" s="101">
        <v>25</v>
      </c>
      <c r="Y33" s="101"/>
      <c r="Z33" s="101">
        <v>15</v>
      </c>
      <c r="AA33" s="101"/>
      <c r="AB33" s="101">
        <v>15</v>
      </c>
      <c r="AC33" s="101"/>
      <c r="AD33" s="101">
        <v>30</v>
      </c>
      <c r="AE33" s="101"/>
      <c r="AF33" s="101">
        <v>5</v>
      </c>
      <c r="AG33" s="101"/>
      <c r="AH33" s="101">
        <v>220</v>
      </c>
      <c r="AI33" s="101"/>
      <c r="AJ33" s="101">
        <v>35</v>
      </c>
      <c r="AK33" s="101"/>
      <c r="AL33" s="101">
        <v>50</v>
      </c>
      <c r="AM33" s="101"/>
      <c r="AN33" s="101">
        <v>20</v>
      </c>
      <c r="AO33" s="101"/>
      <c r="AP33" s="101">
        <v>15</v>
      </c>
      <c r="AQ33" s="101"/>
      <c r="AR33" s="101">
        <v>35</v>
      </c>
      <c r="AS33" s="101"/>
      <c r="AT33" s="101">
        <v>35</v>
      </c>
      <c r="AU33" s="101"/>
      <c r="AV33" s="101">
        <v>5</v>
      </c>
      <c r="AY33" s="56"/>
      <c r="BA33" s="56"/>
      <c r="BB33" s="56"/>
      <c r="BC33" s="56"/>
      <c r="BD33" s="56"/>
      <c r="BE33" s="56"/>
      <c r="BF33" s="56"/>
      <c r="BG33" s="56"/>
    </row>
    <row r="34" spans="1:59" x14ac:dyDescent="0.2">
      <c r="A34" s="37" t="s">
        <v>1207</v>
      </c>
      <c r="B34" s="101">
        <v>65</v>
      </c>
      <c r="C34" s="101"/>
      <c r="D34" s="101">
        <v>25</v>
      </c>
      <c r="E34" s="101"/>
      <c r="F34" s="101">
        <v>10</v>
      </c>
      <c r="G34" s="102"/>
      <c r="H34" s="101">
        <v>10</v>
      </c>
      <c r="I34" s="101"/>
      <c r="J34" s="101">
        <v>5</v>
      </c>
      <c r="K34" s="101"/>
      <c r="L34" s="101">
        <v>5</v>
      </c>
      <c r="M34" s="101"/>
      <c r="N34" s="103">
        <v>0</v>
      </c>
      <c r="O34" s="101"/>
      <c r="P34" s="101">
        <v>5</v>
      </c>
      <c r="Q34" s="101"/>
      <c r="R34" s="101">
        <v>55</v>
      </c>
      <c r="S34" s="101"/>
      <c r="T34" s="101">
        <v>15</v>
      </c>
      <c r="U34" s="101"/>
      <c r="V34" s="101">
        <v>15</v>
      </c>
      <c r="W34" s="101"/>
      <c r="X34" s="101">
        <v>5</v>
      </c>
      <c r="Y34" s="101"/>
      <c r="Z34" s="101">
        <v>0</v>
      </c>
      <c r="AA34" s="101"/>
      <c r="AB34" s="101">
        <v>5</v>
      </c>
      <c r="AC34" s="101"/>
      <c r="AD34" s="101">
        <v>5</v>
      </c>
      <c r="AE34" s="101"/>
      <c r="AF34" s="101">
        <v>5</v>
      </c>
      <c r="AG34" s="101"/>
      <c r="AH34" s="101">
        <v>60</v>
      </c>
      <c r="AI34" s="101"/>
      <c r="AJ34" s="101">
        <v>20</v>
      </c>
      <c r="AK34" s="101"/>
      <c r="AL34" s="101">
        <v>15</v>
      </c>
      <c r="AM34" s="101"/>
      <c r="AN34" s="101">
        <v>5</v>
      </c>
      <c r="AO34" s="101"/>
      <c r="AP34" s="103">
        <v>0</v>
      </c>
      <c r="AQ34" s="101"/>
      <c r="AR34" s="101">
        <v>5</v>
      </c>
      <c r="AS34" s="101"/>
      <c r="AT34" s="101">
        <v>10</v>
      </c>
      <c r="AU34" s="101"/>
      <c r="AV34" s="101">
        <v>5</v>
      </c>
      <c r="AY34" s="56"/>
      <c r="BA34" s="56"/>
      <c r="BB34" s="56"/>
      <c r="BC34" s="56"/>
      <c r="BD34" s="56"/>
      <c r="BE34" s="56"/>
      <c r="BF34" s="56"/>
      <c r="BG34" s="56"/>
    </row>
    <row r="35" spans="1:59" x14ac:dyDescent="0.2">
      <c r="B35" s="101"/>
      <c r="C35" s="101"/>
      <c r="D35" s="101"/>
      <c r="E35" s="101"/>
      <c r="F35" s="101"/>
      <c r="G35" s="102"/>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Y35" s="56"/>
      <c r="BA35" s="56"/>
      <c r="BB35" s="56"/>
      <c r="BC35" s="56"/>
      <c r="BD35" s="56"/>
      <c r="BE35" s="56"/>
      <c r="BF35" s="56"/>
      <c r="BG35" s="56"/>
    </row>
    <row r="36" spans="1:59" x14ac:dyDescent="0.2">
      <c r="A36" s="35" t="s">
        <v>1208</v>
      </c>
      <c r="B36" s="101"/>
      <c r="C36" s="101"/>
      <c r="D36" s="101"/>
      <c r="E36" s="101"/>
      <c r="F36" s="101"/>
      <c r="G36" s="102"/>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Y36" s="56"/>
      <c r="BA36" s="56"/>
      <c r="BB36" s="56"/>
      <c r="BC36" s="56"/>
      <c r="BD36" s="56"/>
      <c r="BE36" s="56"/>
      <c r="BF36" s="56"/>
      <c r="BG36" s="56"/>
    </row>
    <row r="37" spans="1:59" x14ac:dyDescent="0.2">
      <c r="A37" s="37" t="s">
        <v>1209</v>
      </c>
      <c r="B37" s="101">
        <v>90</v>
      </c>
      <c r="C37" s="101"/>
      <c r="D37" s="101">
        <v>30</v>
      </c>
      <c r="E37" s="101"/>
      <c r="F37" s="101">
        <v>15</v>
      </c>
      <c r="G37" s="102"/>
      <c r="H37" s="103">
        <v>0</v>
      </c>
      <c r="I37" s="101"/>
      <c r="J37" s="101">
        <v>5</v>
      </c>
      <c r="K37" s="101"/>
      <c r="L37" s="101">
        <v>5</v>
      </c>
      <c r="M37" s="101"/>
      <c r="N37" s="101">
        <v>15</v>
      </c>
      <c r="O37" s="101"/>
      <c r="P37" s="103">
        <v>0</v>
      </c>
      <c r="Q37" s="101"/>
      <c r="R37" s="101">
        <v>105</v>
      </c>
      <c r="S37" s="101"/>
      <c r="T37" s="101">
        <v>30</v>
      </c>
      <c r="U37" s="101"/>
      <c r="V37" s="101">
        <v>15</v>
      </c>
      <c r="W37" s="101"/>
      <c r="X37" s="101">
        <v>10</v>
      </c>
      <c r="Y37" s="101"/>
      <c r="Z37" s="101">
        <v>5</v>
      </c>
      <c r="AA37" s="101"/>
      <c r="AB37" s="101">
        <v>10</v>
      </c>
      <c r="AC37" s="101"/>
      <c r="AD37" s="101">
        <v>25</v>
      </c>
      <c r="AE37" s="101"/>
      <c r="AF37" s="103">
        <v>0</v>
      </c>
      <c r="AG37" s="101"/>
      <c r="AH37" s="101">
        <v>110</v>
      </c>
      <c r="AI37" s="101"/>
      <c r="AJ37" s="101">
        <v>35</v>
      </c>
      <c r="AK37" s="101"/>
      <c r="AL37" s="101">
        <v>20</v>
      </c>
      <c r="AM37" s="101"/>
      <c r="AN37" s="101">
        <v>5</v>
      </c>
      <c r="AO37" s="101"/>
      <c r="AP37" s="101">
        <v>10</v>
      </c>
      <c r="AQ37" s="101"/>
      <c r="AR37" s="101">
        <v>5</v>
      </c>
      <c r="AS37" s="101"/>
      <c r="AT37" s="101">
        <v>20</v>
      </c>
      <c r="AU37" s="101"/>
      <c r="AV37" s="103">
        <v>0</v>
      </c>
      <c r="AY37" s="56"/>
      <c r="BA37" s="56"/>
      <c r="BB37" s="56"/>
      <c r="BC37" s="56"/>
      <c r="BD37" s="56"/>
      <c r="BE37" s="56"/>
      <c r="BF37" s="56"/>
      <c r="BG37" s="56"/>
    </row>
    <row r="38" spans="1:59" x14ac:dyDescent="0.2">
      <c r="A38" s="37" t="s">
        <v>1210</v>
      </c>
      <c r="B38" s="101">
        <v>160</v>
      </c>
      <c r="C38" s="101"/>
      <c r="D38" s="101">
        <v>50</v>
      </c>
      <c r="E38" s="101"/>
      <c r="F38" s="101">
        <v>30</v>
      </c>
      <c r="G38" s="102"/>
      <c r="H38" s="101">
        <v>5</v>
      </c>
      <c r="I38" s="101"/>
      <c r="J38" s="101">
        <v>20</v>
      </c>
      <c r="K38" s="101"/>
      <c r="L38" s="101">
        <v>5</v>
      </c>
      <c r="M38" s="101"/>
      <c r="N38" s="101">
        <v>20</v>
      </c>
      <c r="O38" s="101"/>
      <c r="P38" s="101">
        <v>5</v>
      </c>
      <c r="Q38" s="101"/>
      <c r="R38" s="101">
        <v>175</v>
      </c>
      <c r="S38" s="101"/>
      <c r="T38" s="101">
        <v>50</v>
      </c>
      <c r="U38" s="101"/>
      <c r="V38" s="101">
        <v>30</v>
      </c>
      <c r="W38" s="101"/>
      <c r="X38" s="101">
        <v>10</v>
      </c>
      <c r="Y38" s="101"/>
      <c r="Z38" s="101">
        <v>15</v>
      </c>
      <c r="AA38" s="101"/>
      <c r="AB38" s="101">
        <v>5</v>
      </c>
      <c r="AC38" s="101"/>
      <c r="AD38" s="101">
        <v>45</v>
      </c>
      <c r="AE38" s="101"/>
      <c r="AF38" s="101">
        <v>5</v>
      </c>
      <c r="AG38" s="101"/>
      <c r="AH38" s="101">
        <v>175</v>
      </c>
      <c r="AI38" s="101"/>
      <c r="AJ38" s="101">
        <v>50</v>
      </c>
      <c r="AK38" s="101"/>
      <c r="AL38" s="101">
        <v>30</v>
      </c>
      <c r="AM38" s="101"/>
      <c r="AN38" s="101">
        <v>10</v>
      </c>
      <c r="AO38" s="101"/>
      <c r="AP38" s="101">
        <v>15</v>
      </c>
      <c r="AQ38" s="101"/>
      <c r="AR38" s="101">
        <v>5</v>
      </c>
      <c r="AS38" s="101"/>
      <c r="AT38" s="101">
        <v>45</v>
      </c>
      <c r="AU38" s="101"/>
      <c r="AV38" s="101">
        <v>5</v>
      </c>
      <c r="AY38" s="56"/>
      <c r="BA38" s="56"/>
      <c r="BB38" s="56"/>
      <c r="BC38" s="56"/>
      <c r="BD38" s="56"/>
      <c r="BE38" s="56"/>
      <c r="BF38" s="56"/>
      <c r="BG38" s="56"/>
    </row>
    <row r="39" spans="1:59" x14ac:dyDescent="0.2">
      <c r="A39" s="37" t="s">
        <v>1211</v>
      </c>
      <c r="B39" s="101">
        <v>275</v>
      </c>
      <c r="C39" s="101"/>
      <c r="D39" s="101">
        <v>90</v>
      </c>
      <c r="E39" s="101"/>
      <c r="F39" s="101">
        <v>45</v>
      </c>
      <c r="G39" s="102"/>
      <c r="H39" s="101">
        <v>40</v>
      </c>
      <c r="I39" s="101"/>
      <c r="J39" s="101">
        <v>15</v>
      </c>
      <c r="K39" s="101"/>
      <c r="L39" s="101">
        <v>25</v>
      </c>
      <c r="M39" s="101"/>
      <c r="N39" s="101">
        <v>30</v>
      </c>
      <c r="O39" s="101"/>
      <c r="P39" s="101">
        <v>10</v>
      </c>
      <c r="Q39" s="101"/>
      <c r="R39" s="101">
        <v>350</v>
      </c>
      <c r="S39" s="101"/>
      <c r="T39" s="101">
        <v>75</v>
      </c>
      <c r="U39" s="101"/>
      <c r="V39" s="101">
        <v>60</v>
      </c>
      <c r="W39" s="101"/>
      <c r="X39" s="101">
        <v>60</v>
      </c>
      <c r="Y39" s="101"/>
      <c r="Z39" s="101">
        <v>30</v>
      </c>
      <c r="AA39" s="101"/>
      <c r="AB39" s="101">
        <v>25</v>
      </c>
      <c r="AC39" s="101"/>
      <c r="AD39" s="101">
        <v>60</v>
      </c>
      <c r="AE39" s="101"/>
      <c r="AF39" s="101">
        <v>15</v>
      </c>
      <c r="AG39" s="101"/>
      <c r="AH39" s="101">
        <v>375</v>
      </c>
      <c r="AI39" s="101"/>
      <c r="AJ39" s="101">
        <v>85</v>
      </c>
      <c r="AK39" s="101"/>
      <c r="AL39" s="101">
        <v>65</v>
      </c>
      <c r="AM39" s="101"/>
      <c r="AN39" s="101">
        <v>65</v>
      </c>
      <c r="AO39" s="101"/>
      <c r="AP39" s="101">
        <v>25</v>
      </c>
      <c r="AQ39" s="101"/>
      <c r="AR39" s="101">
        <v>25</v>
      </c>
      <c r="AS39" s="101"/>
      <c r="AT39" s="101">
        <v>60</v>
      </c>
      <c r="AU39" s="101"/>
      <c r="AV39" s="101">
        <v>20</v>
      </c>
      <c r="AY39" s="56"/>
      <c r="BA39" s="56"/>
      <c r="BB39" s="56"/>
      <c r="BC39" s="56"/>
      <c r="BD39" s="56"/>
      <c r="BE39" s="56"/>
      <c r="BF39" s="56"/>
      <c r="BG39" s="56"/>
    </row>
    <row r="40" spans="1:59" x14ac:dyDescent="0.2">
      <c r="A40" s="37" t="s">
        <v>1212</v>
      </c>
      <c r="B40" s="101">
        <v>105</v>
      </c>
      <c r="C40" s="101"/>
      <c r="D40" s="101">
        <v>45</v>
      </c>
      <c r="E40" s="101"/>
      <c r="F40" s="101">
        <v>20</v>
      </c>
      <c r="G40" s="102"/>
      <c r="H40" s="101">
        <v>5</v>
      </c>
      <c r="I40" s="101"/>
      <c r="J40" s="101">
        <v>5</v>
      </c>
      <c r="K40" s="101"/>
      <c r="L40" s="101">
        <v>5</v>
      </c>
      <c r="M40" s="101"/>
      <c r="N40" s="101">
        <v>10</v>
      </c>
      <c r="O40" s="101"/>
      <c r="P40" s="101">
        <v>5</v>
      </c>
      <c r="Q40" s="101"/>
      <c r="R40" s="101">
        <v>80</v>
      </c>
      <c r="S40" s="101"/>
      <c r="T40" s="101">
        <v>40</v>
      </c>
      <c r="U40" s="101"/>
      <c r="V40" s="101">
        <v>15</v>
      </c>
      <c r="W40" s="101"/>
      <c r="X40" s="101">
        <v>5</v>
      </c>
      <c r="Y40" s="101"/>
      <c r="Z40" s="101">
        <v>5</v>
      </c>
      <c r="AA40" s="101"/>
      <c r="AB40" s="101">
        <v>5</v>
      </c>
      <c r="AC40" s="101"/>
      <c r="AD40" s="101">
        <v>5</v>
      </c>
      <c r="AE40" s="101"/>
      <c r="AF40" s="101">
        <v>5</v>
      </c>
      <c r="AG40" s="101"/>
      <c r="AH40" s="101">
        <v>90</v>
      </c>
      <c r="AI40" s="101"/>
      <c r="AJ40" s="101">
        <v>40</v>
      </c>
      <c r="AK40" s="101"/>
      <c r="AL40" s="101">
        <v>15</v>
      </c>
      <c r="AM40" s="101"/>
      <c r="AN40" s="103">
        <v>0</v>
      </c>
      <c r="AO40" s="101"/>
      <c r="AP40" s="101">
        <v>5</v>
      </c>
      <c r="AQ40" s="101"/>
      <c r="AR40" s="101">
        <v>5</v>
      </c>
      <c r="AS40" s="101"/>
      <c r="AT40" s="101">
        <v>10</v>
      </c>
      <c r="AU40" s="101"/>
      <c r="AV40" s="101">
        <v>5</v>
      </c>
      <c r="AY40" s="56"/>
      <c r="BA40" s="56"/>
      <c r="BB40" s="56"/>
      <c r="BC40" s="56"/>
      <c r="BD40" s="56"/>
      <c r="BE40" s="56"/>
      <c r="BF40" s="56"/>
      <c r="BG40" s="56"/>
    </row>
    <row r="41" spans="1:59" x14ac:dyDescent="0.2">
      <c r="A41" s="37" t="s">
        <v>1213</v>
      </c>
      <c r="B41" s="101">
        <v>40</v>
      </c>
      <c r="C41" s="101"/>
      <c r="D41" s="101">
        <v>25</v>
      </c>
      <c r="E41" s="101"/>
      <c r="F41" s="101">
        <v>5</v>
      </c>
      <c r="G41" s="102"/>
      <c r="H41" s="101">
        <v>5</v>
      </c>
      <c r="I41" s="101"/>
      <c r="J41" s="103">
        <v>0</v>
      </c>
      <c r="K41" s="101"/>
      <c r="L41" s="103">
        <v>0</v>
      </c>
      <c r="M41" s="101"/>
      <c r="N41" s="101">
        <v>5</v>
      </c>
      <c r="O41" s="101"/>
      <c r="P41" s="103">
        <v>0</v>
      </c>
      <c r="Q41" s="101"/>
      <c r="R41" s="101">
        <v>55</v>
      </c>
      <c r="S41" s="101"/>
      <c r="T41" s="101">
        <v>25</v>
      </c>
      <c r="U41" s="101"/>
      <c r="V41" s="101">
        <v>10</v>
      </c>
      <c r="W41" s="101"/>
      <c r="X41" s="101">
        <v>5</v>
      </c>
      <c r="Y41" s="101"/>
      <c r="Z41" s="101" t="s">
        <v>1214</v>
      </c>
      <c r="AA41" s="101"/>
      <c r="AB41" s="101" t="s">
        <v>1215</v>
      </c>
      <c r="AC41" s="101"/>
      <c r="AD41" s="101">
        <v>5</v>
      </c>
      <c r="AE41" s="101"/>
      <c r="AF41" s="101" t="s">
        <v>1216</v>
      </c>
      <c r="AG41" s="101"/>
      <c r="AH41" s="101">
        <v>60</v>
      </c>
      <c r="AI41" s="101"/>
      <c r="AJ41" s="101">
        <v>30</v>
      </c>
      <c r="AK41" s="101"/>
      <c r="AL41" s="101">
        <v>15</v>
      </c>
      <c r="AM41" s="101"/>
      <c r="AN41" s="101">
        <v>5</v>
      </c>
      <c r="AO41" s="101"/>
      <c r="AP41" s="101" t="s">
        <v>1217</v>
      </c>
      <c r="AQ41" s="101"/>
      <c r="AR41" s="101" t="s">
        <v>1218</v>
      </c>
      <c r="AS41" s="101"/>
      <c r="AT41" s="101">
        <v>5</v>
      </c>
      <c r="AU41" s="101"/>
      <c r="AV41" s="103">
        <v>0</v>
      </c>
      <c r="AY41" s="56"/>
      <c r="BA41" s="56"/>
      <c r="BB41" s="56"/>
      <c r="BC41" s="56"/>
      <c r="BD41" s="56"/>
      <c r="BE41" s="56"/>
      <c r="BF41" s="56"/>
      <c r="BG41" s="56"/>
    </row>
    <row r="42" spans="1:59" x14ac:dyDescent="0.2">
      <c r="B42" s="101"/>
      <c r="C42" s="101"/>
      <c r="D42" s="101"/>
      <c r="E42" s="101"/>
      <c r="F42" s="101"/>
      <c r="G42" s="102"/>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Y42" s="56"/>
      <c r="BA42" s="56"/>
      <c r="BB42" s="56"/>
      <c r="BC42" s="56"/>
      <c r="BD42" s="56"/>
      <c r="BE42" s="56"/>
      <c r="BF42" s="56"/>
      <c r="BG42" s="56"/>
    </row>
    <row r="43" spans="1:59" x14ac:dyDescent="0.2">
      <c r="A43" s="35" t="s">
        <v>1219</v>
      </c>
      <c r="B43" s="101"/>
      <c r="C43" s="101"/>
      <c r="D43" s="101"/>
      <c r="E43" s="101"/>
      <c r="F43" s="101"/>
      <c r="G43" s="102"/>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Y43" s="56"/>
      <c r="BA43" s="56"/>
      <c r="BB43" s="56"/>
      <c r="BC43" s="56"/>
      <c r="BD43" s="56"/>
      <c r="BE43" s="56"/>
      <c r="BF43" s="56"/>
      <c r="BG43" s="56"/>
    </row>
    <row r="44" spans="1:59" x14ac:dyDescent="0.2">
      <c r="A44" s="37" t="s">
        <v>1220</v>
      </c>
      <c r="B44" s="101">
        <v>10</v>
      </c>
      <c r="C44" s="101"/>
      <c r="D44" s="103">
        <v>0</v>
      </c>
      <c r="E44" s="101"/>
      <c r="F44" s="101">
        <v>5</v>
      </c>
      <c r="G44" s="102"/>
      <c r="H44" s="103">
        <v>0</v>
      </c>
      <c r="I44" s="101"/>
      <c r="J44" s="101" t="s">
        <v>1221</v>
      </c>
      <c r="K44" s="101"/>
      <c r="L44" s="101" t="s">
        <v>1222</v>
      </c>
      <c r="M44" s="101"/>
      <c r="N44" s="103">
        <v>0</v>
      </c>
      <c r="O44" s="101"/>
      <c r="P44" s="103">
        <v>0</v>
      </c>
      <c r="Q44" s="101"/>
      <c r="R44" s="101">
        <v>5</v>
      </c>
      <c r="S44" s="101"/>
      <c r="T44" s="103">
        <v>0</v>
      </c>
      <c r="U44" s="101"/>
      <c r="V44" s="103">
        <v>0</v>
      </c>
      <c r="W44" s="101"/>
      <c r="X44" s="103">
        <v>0</v>
      </c>
      <c r="Y44" s="101"/>
      <c r="Z44" s="101" t="s">
        <v>1223</v>
      </c>
      <c r="AA44" s="101"/>
      <c r="AB44" s="101" t="s">
        <v>1224</v>
      </c>
      <c r="AC44" s="101"/>
      <c r="AD44" s="103">
        <v>0</v>
      </c>
      <c r="AE44" s="101"/>
      <c r="AF44" s="101" t="s">
        <v>1225</v>
      </c>
      <c r="AG44" s="101"/>
      <c r="AH44" s="101">
        <v>5</v>
      </c>
      <c r="AI44" s="101"/>
      <c r="AJ44" s="103">
        <v>0</v>
      </c>
      <c r="AK44" s="101"/>
      <c r="AL44" s="103">
        <v>0</v>
      </c>
      <c r="AM44" s="101"/>
      <c r="AN44" s="101" t="s">
        <v>1226</v>
      </c>
      <c r="AO44" s="101"/>
      <c r="AP44" s="101" t="s">
        <v>1227</v>
      </c>
      <c r="AQ44" s="101"/>
      <c r="AR44" s="101" t="s">
        <v>1228</v>
      </c>
      <c r="AS44" s="101"/>
      <c r="AT44" s="103">
        <v>0</v>
      </c>
      <c r="AU44" s="101"/>
      <c r="AV44" s="103">
        <v>0</v>
      </c>
      <c r="AY44" s="56"/>
      <c r="BA44" s="56"/>
      <c r="BB44" s="56"/>
      <c r="BC44" s="56"/>
      <c r="BD44" s="56"/>
      <c r="BE44" s="56"/>
      <c r="BF44" s="56"/>
      <c r="BG44" s="56"/>
    </row>
    <row r="45" spans="1:59" x14ac:dyDescent="0.2">
      <c r="A45" s="37" t="s">
        <v>1229</v>
      </c>
      <c r="B45" s="101">
        <v>10</v>
      </c>
      <c r="C45" s="101"/>
      <c r="D45" s="103">
        <v>0</v>
      </c>
      <c r="E45" s="101"/>
      <c r="F45" s="101" t="s">
        <v>1230</v>
      </c>
      <c r="G45" s="102"/>
      <c r="H45" s="103">
        <v>0</v>
      </c>
      <c r="I45" s="101"/>
      <c r="J45" s="103">
        <v>0</v>
      </c>
      <c r="K45" s="101"/>
      <c r="L45" s="101" t="s">
        <v>1231</v>
      </c>
      <c r="M45" s="101"/>
      <c r="N45" s="101" t="s">
        <v>1232</v>
      </c>
      <c r="O45" s="101"/>
      <c r="P45" s="103">
        <v>0</v>
      </c>
      <c r="Q45" s="101"/>
      <c r="R45" s="101">
        <v>5</v>
      </c>
      <c r="S45" s="101"/>
      <c r="T45" s="101" t="s">
        <v>1233</v>
      </c>
      <c r="U45" s="101"/>
      <c r="V45" s="103">
        <v>0</v>
      </c>
      <c r="W45" s="101"/>
      <c r="X45" s="103">
        <v>0</v>
      </c>
      <c r="Y45" s="101"/>
      <c r="Z45" s="101" t="s">
        <v>1234</v>
      </c>
      <c r="AA45" s="101"/>
      <c r="AB45" s="101" t="s">
        <v>1235</v>
      </c>
      <c r="AC45" s="101"/>
      <c r="AD45" s="101" t="s">
        <v>1236</v>
      </c>
      <c r="AE45" s="101"/>
      <c r="AF45" s="103">
        <v>0</v>
      </c>
      <c r="AG45" s="101"/>
      <c r="AH45" s="101">
        <v>5</v>
      </c>
      <c r="AI45" s="101"/>
      <c r="AJ45" s="103">
        <v>0</v>
      </c>
      <c r="AK45" s="101"/>
      <c r="AL45" s="103">
        <v>0</v>
      </c>
      <c r="AM45" s="101"/>
      <c r="AN45" s="101" t="s">
        <v>1237</v>
      </c>
      <c r="AO45" s="101"/>
      <c r="AP45" s="101" t="s">
        <v>1238</v>
      </c>
      <c r="AQ45" s="101"/>
      <c r="AR45" s="101" t="s">
        <v>1239</v>
      </c>
      <c r="AS45" s="101"/>
      <c r="AT45" s="101" t="s">
        <v>1240</v>
      </c>
      <c r="AU45" s="101"/>
      <c r="AV45" s="103">
        <v>0</v>
      </c>
      <c r="AY45" s="56"/>
      <c r="BA45" s="56"/>
      <c r="BB45" s="56"/>
      <c r="BC45" s="56"/>
      <c r="BD45" s="56"/>
      <c r="BE45" s="56"/>
      <c r="BF45" s="56"/>
      <c r="BG45" s="56"/>
    </row>
    <row r="46" spans="1:59" x14ac:dyDescent="0.2">
      <c r="A46" s="37" t="s">
        <v>1241</v>
      </c>
      <c r="B46" s="101">
        <v>35</v>
      </c>
      <c r="C46" s="101"/>
      <c r="D46" s="101">
        <v>10</v>
      </c>
      <c r="E46" s="101"/>
      <c r="F46" s="101">
        <v>5</v>
      </c>
      <c r="G46" s="102"/>
      <c r="H46" s="103">
        <v>0</v>
      </c>
      <c r="I46" s="101"/>
      <c r="J46" s="101">
        <v>5</v>
      </c>
      <c r="K46" s="101"/>
      <c r="L46" s="101">
        <v>5</v>
      </c>
      <c r="M46" s="101"/>
      <c r="N46" s="101">
        <v>5</v>
      </c>
      <c r="O46" s="101"/>
      <c r="P46" s="103">
        <v>0</v>
      </c>
      <c r="Q46" s="101"/>
      <c r="R46" s="101">
        <v>15</v>
      </c>
      <c r="S46" s="101"/>
      <c r="T46" s="101">
        <v>5</v>
      </c>
      <c r="U46" s="101"/>
      <c r="V46" s="103">
        <v>0</v>
      </c>
      <c r="W46" s="101"/>
      <c r="X46" s="103">
        <v>0</v>
      </c>
      <c r="Y46" s="101"/>
      <c r="Z46" s="101" t="s">
        <v>1242</v>
      </c>
      <c r="AA46" s="101"/>
      <c r="AB46" s="101" t="s">
        <v>1243</v>
      </c>
      <c r="AC46" s="101"/>
      <c r="AD46" s="103">
        <v>0</v>
      </c>
      <c r="AE46" s="101"/>
      <c r="AF46" s="101" t="s">
        <v>1244</v>
      </c>
      <c r="AG46" s="101"/>
      <c r="AH46" s="101">
        <v>20</v>
      </c>
      <c r="AI46" s="101"/>
      <c r="AJ46" s="101">
        <v>5</v>
      </c>
      <c r="AK46" s="101"/>
      <c r="AL46" s="101" t="s">
        <v>1245</v>
      </c>
      <c r="AM46" s="101"/>
      <c r="AN46" s="103">
        <v>0</v>
      </c>
      <c r="AO46" s="101"/>
      <c r="AP46" s="101" t="s">
        <v>1246</v>
      </c>
      <c r="AQ46" s="101"/>
      <c r="AR46" s="101" t="s">
        <v>1247</v>
      </c>
      <c r="AS46" s="101"/>
      <c r="AT46" s="101">
        <v>5</v>
      </c>
      <c r="AU46" s="101"/>
      <c r="AV46" s="103">
        <v>0</v>
      </c>
      <c r="AY46" s="56"/>
      <c r="BA46" s="56"/>
      <c r="BB46" s="56"/>
      <c r="BC46" s="56"/>
      <c r="BD46" s="56"/>
      <c r="BE46" s="56"/>
      <c r="BF46" s="56"/>
      <c r="BG46" s="56"/>
    </row>
    <row r="47" spans="1:59" x14ac:dyDescent="0.2">
      <c r="A47" s="37" t="s">
        <v>1248</v>
      </c>
      <c r="B47" s="101">
        <v>10</v>
      </c>
      <c r="C47" s="101"/>
      <c r="D47" s="103">
        <v>0</v>
      </c>
      <c r="E47" s="101"/>
      <c r="F47" s="103">
        <v>0</v>
      </c>
      <c r="G47" s="102"/>
      <c r="H47" s="101" t="s">
        <v>1249</v>
      </c>
      <c r="I47" s="101"/>
      <c r="J47" s="101" t="s">
        <v>1250</v>
      </c>
      <c r="K47" s="101"/>
      <c r="L47" s="101" t="s">
        <v>1251</v>
      </c>
      <c r="M47" s="101"/>
      <c r="N47" s="101" t="s">
        <v>1252</v>
      </c>
      <c r="O47" s="101"/>
      <c r="P47" s="101">
        <v>5</v>
      </c>
      <c r="Q47" s="101"/>
      <c r="R47" s="101">
        <v>20</v>
      </c>
      <c r="S47" s="101"/>
      <c r="T47" s="103">
        <v>0</v>
      </c>
      <c r="U47" s="101"/>
      <c r="V47" s="103">
        <v>0</v>
      </c>
      <c r="W47" s="101"/>
      <c r="X47" s="103">
        <v>0</v>
      </c>
      <c r="Y47" s="101"/>
      <c r="Z47" s="101" t="s">
        <v>1253</v>
      </c>
      <c r="AA47" s="101"/>
      <c r="AB47" s="101" t="s">
        <v>1254</v>
      </c>
      <c r="AC47" s="101"/>
      <c r="AD47" s="103">
        <v>0</v>
      </c>
      <c r="AE47" s="101"/>
      <c r="AF47" s="101">
        <v>5</v>
      </c>
      <c r="AG47" s="101"/>
      <c r="AH47" s="101">
        <v>25</v>
      </c>
      <c r="AI47" s="101"/>
      <c r="AJ47" s="101">
        <v>5</v>
      </c>
      <c r="AK47" s="101"/>
      <c r="AL47" s="101">
        <v>5</v>
      </c>
      <c r="AM47" s="101"/>
      <c r="AN47" s="103">
        <v>0</v>
      </c>
      <c r="AO47" s="101"/>
      <c r="AP47" s="101" t="s">
        <v>1255</v>
      </c>
      <c r="AQ47" s="101"/>
      <c r="AR47" s="101" t="s">
        <v>1256</v>
      </c>
      <c r="AS47" s="101"/>
      <c r="AT47" s="101">
        <v>5</v>
      </c>
      <c r="AU47" s="101"/>
      <c r="AV47" s="101">
        <v>5</v>
      </c>
      <c r="AY47" s="56"/>
      <c r="BA47" s="56"/>
      <c r="BB47" s="56"/>
      <c r="BC47" s="56"/>
      <c r="BD47" s="56"/>
      <c r="BE47" s="56"/>
      <c r="BF47" s="56"/>
      <c r="BG47" s="56"/>
    </row>
    <row r="48" spans="1:59" x14ac:dyDescent="0.2">
      <c r="A48" s="37" t="s">
        <v>1257</v>
      </c>
      <c r="B48" s="101">
        <v>20</v>
      </c>
      <c r="C48" s="101"/>
      <c r="D48" s="101">
        <v>5</v>
      </c>
      <c r="E48" s="101"/>
      <c r="F48" s="103">
        <v>0</v>
      </c>
      <c r="G48" s="102"/>
      <c r="H48" s="103">
        <v>0</v>
      </c>
      <c r="I48" s="101"/>
      <c r="J48" s="103">
        <v>0</v>
      </c>
      <c r="K48" s="101"/>
      <c r="L48" s="101" t="s">
        <v>1258</v>
      </c>
      <c r="M48" s="101"/>
      <c r="N48" s="101" t="s">
        <v>1259</v>
      </c>
      <c r="O48" s="101"/>
      <c r="P48" s="101" t="s">
        <v>1260</v>
      </c>
      <c r="Q48" s="101"/>
      <c r="R48" s="101">
        <v>25</v>
      </c>
      <c r="S48" s="101"/>
      <c r="T48" s="101">
        <v>10</v>
      </c>
      <c r="U48" s="101"/>
      <c r="V48" s="101">
        <v>5</v>
      </c>
      <c r="W48" s="101"/>
      <c r="X48" s="103">
        <v>0</v>
      </c>
      <c r="Y48" s="101"/>
      <c r="Z48" s="103">
        <v>0</v>
      </c>
      <c r="AA48" s="101"/>
      <c r="AB48" s="101" t="s">
        <v>1261</v>
      </c>
      <c r="AC48" s="101"/>
      <c r="AD48" s="101">
        <v>5</v>
      </c>
      <c r="AE48" s="101"/>
      <c r="AF48" s="101" t="s">
        <v>1262</v>
      </c>
      <c r="AG48" s="101"/>
      <c r="AH48" s="101">
        <v>30</v>
      </c>
      <c r="AI48" s="101"/>
      <c r="AJ48" s="101">
        <v>10</v>
      </c>
      <c r="AK48" s="101"/>
      <c r="AL48" s="101">
        <v>5</v>
      </c>
      <c r="AM48" s="101"/>
      <c r="AN48" s="103">
        <v>0</v>
      </c>
      <c r="AO48" s="101"/>
      <c r="AP48" s="103">
        <v>0</v>
      </c>
      <c r="AQ48" s="101"/>
      <c r="AR48" s="101" t="s">
        <v>1263</v>
      </c>
      <c r="AS48" s="101"/>
      <c r="AT48" s="101">
        <v>10</v>
      </c>
      <c r="AU48" s="101"/>
      <c r="AV48" s="101" t="s">
        <v>1264</v>
      </c>
      <c r="AY48" s="56"/>
      <c r="BA48" s="56"/>
      <c r="BB48" s="56"/>
      <c r="BC48" s="56"/>
      <c r="BD48" s="56"/>
      <c r="BE48" s="56"/>
      <c r="BF48" s="56"/>
      <c r="BG48" s="56"/>
    </row>
    <row r="49" spans="1:59" x14ac:dyDescent="0.2">
      <c r="A49" s="37" t="s">
        <v>1265</v>
      </c>
      <c r="B49" s="101">
        <v>65</v>
      </c>
      <c r="C49" s="101"/>
      <c r="D49" s="101">
        <v>15</v>
      </c>
      <c r="E49" s="101"/>
      <c r="F49" s="101">
        <v>10</v>
      </c>
      <c r="G49" s="102"/>
      <c r="H49" s="101">
        <v>5</v>
      </c>
      <c r="I49" s="101"/>
      <c r="J49" s="101">
        <v>5</v>
      </c>
      <c r="K49" s="101"/>
      <c r="L49" s="101">
        <v>5</v>
      </c>
      <c r="M49" s="101"/>
      <c r="N49" s="103">
        <v>0</v>
      </c>
      <c r="O49" s="101"/>
      <c r="P49" s="101">
        <v>10</v>
      </c>
      <c r="Q49" s="101"/>
      <c r="R49" s="101">
        <v>185</v>
      </c>
      <c r="S49" s="101"/>
      <c r="T49" s="101">
        <v>35</v>
      </c>
      <c r="U49" s="101"/>
      <c r="V49" s="101">
        <v>35</v>
      </c>
      <c r="W49" s="101"/>
      <c r="X49" s="101">
        <v>15</v>
      </c>
      <c r="Y49" s="101"/>
      <c r="Z49" s="101">
        <v>10</v>
      </c>
      <c r="AA49" s="101"/>
      <c r="AB49" s="101">
        <v>10</v>
      </c>
      <c r="AC49" s="101"/>
      <c r="AD49" s="101">
        <v>50</v>
      </c>
      <c r="AE49" s="101"/>
      <c r="AF49" s="101">
        <v>5</v>
      </c>
      <c r="AG49" s="101"/>
      <c r="AH49" s="101">
        <v>195</v>
      </c>
      <c r="AI49" s="101"/>
      <c r="AJ49" s="101">
        <v>50</v>
      </c>
      <c r="AK49" s="101"/>
      <c r="AL49" s="101">
        <v>40</v>
      </c>
      <c r="AM49" s="101"/>
      <c r="AN49" s="101">
        <v>15</v>
      </c>
      <c r="AO49" s="101"/>
      <c r="AP49" s="101">
        <v>10</v>
      </c>
      <c r="AQ49" s="101"/>
      <c r="AR49" s="101">
        <v>10</v>
      </c>
      <c r="AS49" s="101"/>
      <c r="AT49" s="101">
        <v>35</v>
      </c>
      <c r="AU49" s="101"/>
      <c r="AV49" s="101">
        <v>10</v>
      </c>
      <c r="AY49" s="56"/>
      <c r="BA49" s="56"/>
      <c r="BB49" s="56"/>
      <c r="BC49" s="56"/>
      <c r="BD49" s="56"/>
      <c r="BE49" s="56"/>
      <c r="BF49" s="56"/>
      <c r="BG49" s="56"/>
    </row>
    <row r="50" spans="1:59" x14ac:dyDescent="0.2">
      <c r="B50" s="101"/>
      <c r="C50" s="101"/>
      <c r="D50" s="101"/>
      <c r="E50" s="101"/>
      <c r="F50" s="101"/>
      <c r="G50" s="102"/>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Y50" s="56"/>
      <c r="BA50" s="56"/>
      <c r="BB50" s="56"/>
      <c r="BC50" s="56"/>
      <c r="BD50" s="56"/>
      <c r="BE50" s="56"/>
      <c r="BF50" s="56"/>
      <c r="BG50" s="56"/>
    </row>
    <row r="51" spans="1:59" x14ac:dyDescent="0.2">
      <c r="A51" s="35" t="s">
        <v>1266</v>
      </c>
      <c r="B51" s="101"/>
      <c r="C51" s="101"/>
      <c r="D51" s="101"/>
      <c r="E51" s="101"/>
      <c r="F51" s="101"/>
      <c r="G51" s="102"/>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Y51" s="56"/>
      <c r="BA51" s="56"/>
      <c r="BB51" s="56"/>
      <c r="BC51" s="56"/>
      <c r="BD51" s="56"/>
      <c r="BE51" s="56"/>
      <c r="BF51" s="56"/>
      <c r="BG51" s="56"/>
    </row>
    <row r="52" spans="1:59" x14ac:dyDescent="0.2">
      <c r="A52" s="37" t="s">
        <v>1267</v>
      </c>
      <c r="B52" s="101">
        <v>5</v>
      </c>
      <c r="C52" s="101"/>
      <c r="D52" s="101">
        <v>5</v>
      </c>
      <c r="E52" s="101"/>
      <c r="F52" s="103">
        <v>0</v>
      </c>
      <c r="G52" s="102"/>
      <c r="H52" s="103">
        <v>0</v>
      </c>
      <c r="I52" s="101"/>
      <c r="J52" s="101" t="s">
        <v>1268</v>
      </c>
      <c r="K52" s="101"/>
      <c r="L52" s="101" t="s">
        <v>1269</v>
      </c>
      <c r="M52" s="101"/>
      <c r="N52" s="103">
        <v>0</v>
      </c>
      <c r="O52" s="101"/>
      <c r="P52" s="101" t="s">
        <v>1270</v>
      </c>
      <c r="Q52" s="101"/>
      <c r="R52" s="101">
        <v>5</v>
      </c>
      <c r="S52" s="101"/>
      <c r="T52" s="101">
        <v>5</v>
      </c>
      <c r="U52" s="101"/>
      <c r="V52" s="103">
        <v>0</v>
      </c>
      <c r="W52" s="101"/>
      <c r="X52" s="101" t="s">
        <v>1271</v>
      </c>
      <c r="Y52" s="101"/>
      <c r="Z52" s="101" t="s">
        <v>1272</v>
      </c>
      <c r="AA52" s="101"/>
      <c r="AB52" s="101" t="s">
        <v>1273</v>
      </c>
      <c r="AC52" s="101"/>
      <c r="AD52" s="103">
        <v>0</v>
      </c>
      <c r="AE52" s="101"/>
      <c r="AF52" s="101" t="s">
        <v>1274</v>
      </c>
      <c r="AG52" s="101"/>
      <c r="AH52" s="101">
        <v>5</v>
      </c>
      <c r="AI52" s="101"/>
      <c r="AJ52" s="101">
        <v>5</v>
      </c>
      <c r="AK52" s="101"/>
      <c r="AL52" s="103">
        <v>0</v>
      </c>
      <c r="AM52" s="101"/>
      <c r="AN52" s="101" t="s">
        <v>1275</v>
      </c>
      <c r="AO52" s="101"/>
      <c r="AP52" s="101" t="s">
        <v>1276</v>
      </c>
      <c r="AQ52" s="101"/>
      <c r="AR52" s="101" t="s">
        <v>1277</v>
      </c>
      <c r="AS52" s="101"/>
      <c r="AT52" s="103">
        <v>0</v>
      </c>
      <c r="AU52" s="101"/>
      <c r="AV52" s="101" t="s">
        <v>1278</v>
      </c>
      <c r="AY52" s="56"/>
      <c r="BA52" s="56"/>
      <c r="BB52" s="56"/>
      <c r="BC52" s="56"/>
      <c r="BD52" s="56"/>
      <c r="BE52" s="56"/>
      <c r="BF52" s="56"/>
      <c r="BG52" s="56"/>
    </row>
    <row r="53" spans="1:59" x14ac:dyDescent="0.2">
      <c r="A53" s="37" t="s">
        <v>1279</v>
      </c>
      <c r="B53" s="101">
        <v>25</v>
      </c>
      <c r="C53" s="101"/>
      <c r="D53" s="101">
        <v>10</v>
      </c>
      <c r="E53" s="101"/>
      <c r="F53" s="101">
        <v>5</v>
      </c>
      <c r="G53" s="102"/>
      <c r="H53" s="103">
        <v>0</v>
      </c>
      <c r="I53" s="101"/>
      <c r="J53" s="101" t="s">
        <v>1280</v>
      </c>
      <c r="K53" s="101"/>
      <c r="L53" s="101" t="s">
        <v>1281</v>
      </c>
      <c r="M53" s="101"/>
      <c r="N53" s="101">
        <v>5</v>
      </c>
      <c r="O53" s="101"/>
      <c r="P53" s="103">
        <v>0</v>
      </c>
      <c r="Q53" s="101"/>
      <c r="R53" s="101">
        <v>25</v>
      </c>
      <c r="S53" s="101"/>
      <c r="T53" s="101">
        <v>5</v>
      </c>
      <c r="U53" s="101"/>
      <c r="V53" s="101">
        <v>5</v>
      </c>
      <c r="W53" s="101"/>
      <c r="X53" s="101">
        <v>5</v>
      </c>
      <c r="Y53" s="101"/>
      <c r="Z53" s="101" t="s">
        <v>1282</v>
      </c>
      <c r="AA53" s="101"/>
      <c r="AB53" s="101" t="s">
        <v>1283</v>
      </c>
      <c r="AC53" s="101"/>
      <c r="AD53" s="101">
        <v>5</v>
      </c>
      <c r="AE53" s="101"/>
      <c r="AF53" s="101" t="s">
        <v>1284</v>
      </c>
      <c r="AG53" s="101"/>
      <c r="AH53" s="101">
        <v>25</v>
      </c>
      <c r="AI53" s="101"/>
      <c r="AJ53" s="101">
        <v>10</v>
      </c>
      <c r="AK53" s="101"/>
      <c r="AL53" s="101">
        <v>5</v>
      </c>
      <c r="AM53" s="101"/>
      <c r="AN53" s="103">
        <v>0</v>
      </c>
      <c r="AO53" s="101"/>
      <c r="AP53" s="101" t="s">
        <v>1285</v>
      </c>
      <c r="AQ53" s="101"/>
      <c r="AR53" s="101" t="s">
        <v>1286</v>
      </c>
      <c r="AS53" s="101"/>
      <c r="AT53" s="101">
        <v>5</v>
      </c>
      <c r="AU53" s="101"/>
      <c r="AV53" s="101" t="s">
        <v>1287</v>
      </c>
      <c r="AY53" s="56"/>
      <c r="BA53" s="56"/>
      <c r="BB53" s="56"/>
      <c r="BC53" s="56"/>
      <c r="BD53" s="56"/>
      <c r="BE53" s="56"/>
      <c r="BF53" s="56"/>
      <c r="BG53" s="56"/>
    </row>
    <row r="54" spans="1:59" x14ac:dyDescent="0.2">
      <c r="A54" s="37" t="s">
        <v>1288</v>
      </c>
      <c r="B54" s="101">
        <v>30</v>
      </c>
      <c r="C54" s="101"/>
      <c r="D54" s="101">
        <v>10</v>
      </c>
      <c r="E54" s="101"/>
      <c r="F54" s="101">
        <v>10</v>
      </c>
      <c r="G54" s="102"/>
      <c r="H54" s="101">
        <v>5</v>
      </c>
      <c r="I54" s="101"/>
      <c r="J54" s="103">
        <v>0</v>
      </c>
      <c r="K54" s="101"/>
      <c r="L54" s="103">
        <v>0</v>
      </c>
      <c r="M54" s="101"/>
      <c r="N54" s="103">
        <v>0</v>
      </c>
      <c r="O54" s="101"/>
      <c r="P54" s="103">
        <v>0</v>
      </c>
      <c r="Q54" s="101"/>
      <c r="R54" s="101">
        <v>40</v>
      </c>
      <c r="S54" s="101"/>
      <c r="T54" s="101">
        <v>10</v>
      </c>
      <c r="U54" s="101"/>
      <c r="V54" s="101">
        <v>15</v>
      </c>
      <c r="W54" s="101"/>
      <c r="X54" s="101">
        <v>5</v>
      </c>
      <c r="Y54" s="101"/>
      <c r="Z54" s="101">
        <v>5</v>
      </c>
      <c r="AA54" s="101"/>
      <c r="AB54" s="101">
        <v>0</v>
      </c>
      <c r="AC54" s="101"/>
      <c r="AD54" s="103">
        <v>0</v>
      </c>
      <c r="AE54" s="101"/>
      <c r="AF54" s="103">
        <v>0</v>
      </c>
      <c r="AG54" s="101"/>
      <c r="AH54" s="101">
        <v>40</v>
      </c>
      <c r="AI54" s="101"/>
      <c r="AJ54" s="101">
        <v>15</v>
      </c>
      <c r="AK54" s="101"/>
      <c r="AL54" s="101">
        <v>15</v>
      </c>
      <c r="AM54" s="101"/>
      <c r="AN54" s="101">
        <v>5</v>
      </c>
      <c r="AO54" s="101"/>
      <c r="AP54" s="103">
        <v>0</v>
      </c>
      <c r="AQ54" s="101"/>
      <c r="AR54" s="101" t="s">
        <v>1289</v>
      </c>
      <c r="AS54" s="101"/>
      <c r="AT54" s="103">
        <v>0</v>
      </c>
      <c r="AU54" s="101"/>
      <c r="AV54" s="103">
        <v>0</v>
      </c>
      <c r="AY54" s="56"/>
      <c r="BA54" s="56"/>
      <c r="BB54" s="56"/>
      <c r="BC54" s="56"/>
      <c r="BD54" s="56"/>
      <c r="BE54" s="56"/>
      <c r="BF54" s="56"/>
      <c r="BG54" s="56"/>
    </row>
    <row r="55" spans="1:59" x14ac:dyDescent="0.2">
      <c r="A55" s="37" t="s">
        <v>1290</v>
      </c>
      <c r="B55" s="101">
        <v>35</v>
      </c>
      <c r="C55" s="101"/>
      <c r="D55" s="101">
        <v>15</v>
      </c>
      <c r="E55" s="101"/>
      <c r="F55" s="101">
        <v>10</v>
      </c>
      <c r="G55" s="102"/>
      <c r="H55" s="101" t="s">
        <v>1291</v>
      </c>
      <c r="I55" s="101"/>
      <c r="J55" s="103">
        <v>0</v>
      </c>
      <c r="K55" s="101"/>
      <c r="L55" s="103">
        <v>0</v>
      </c>
      <c r="M55" s="101"/>
      <c r="N55" s="101">
        <v>5</v>
      </c>
      <c r="O55" s="101"/>
      <c r="P55" s="103">
        <v>0</v>
      </c>
      <c r="Q55" s="101"/>
      <c r="R55" s="101">
        <v>25</v>
      </c>
      <c r="S55" s="101"/>
      <c r="T55" s="101">
        <v>15</v>
      </c>
      <c r="U55" s="101"/>
      <c r="V55" s="101">
        <v>5</v>
      </c>
      <c r="W55" s="101"/>
      <c r="X55" s="103">
        <v>0</v>
      </c>
      <c r="Y55" s="101"/>
      <c r="Z55" s="103">
        <v>0</v>
      </c>
      <c r="AA55" s="101"/>
      <c r="AB55" s="101" t="s">
        <v>1292</v>
      </c>
      <c r="AC55" s="101"/>
      <c r="AD55" s="103">
        <v>0</v>
      </c>
      <c r="AE55" s="101"/>
      <c r="AF55" s="101" t="s">
        <v>1293</v>
      </c>
      <c r="AG55" s="101"/>
      <c r="AH55" s="101">
        <v>25</v>
      </c>
      <c r="AI55" s="101"/>
      <c r="AJ55" s="101">
        <v>15</v>
      </c>
      <c r="AK55" s="101"/>
      <c r="AL55" s="101">
        <v>5</v>
      </c>
      <c r="AM55" s="101"/>
      <c r="AN55" s="103">
        <v>0</v>
      </c>
      <c r="AO55" s="101"/>
      <c r="AP55" s="103">
        <v>0</v>
      </c>
      <c r="AQ55" s="101"/>
      <c r="AR55" s="101" t="s">
        <v>1294</v>
      </c>
      <c r="AS55" s="101"/>
      <c r="AT55" s="103">
        <v>0</v>
      </c>
      <c r="AU55" s="101"/>
      <c r="AV55" s="101" t="s">
        <v>1295</v>
      </c>
      <c r="AY55" s="56"/>
      <c r="BA55" s="56"/>
      <c r="BB55" s="56"/>
      <c r="BC55" s="56"/>
      <c r="BD55" s="56"/>
      <c r="BE55" s="56"/>
      <c r="BF55" s="56"/>
      <c r="BG55" s="56"/>
    </row>
    <row r="56" spans="1:59" x14ac:dyDescent="0.2">
      <c r="B56" s="44"/>
      <c r="C56" s="44"/>
      <c r="D56" s="44"/>
      <c r="E56" s="44"/>
      <c r="F56" s="44"/>
      <c r="G56" s="97"/>
      <c r="H56" s="44"/>
      <c r="I56" s="44"/>
      <c r="J56" s="44"/>
      <c r="K56" s="44"/>
      <c r="L56" s="44"/>
      <c r="M56" s="44"/>
      <c r="N56" s="44"/>
      <c r="O56" s="44"/>
      <c r="P56" s="44"/>
      <c r="Q56" s="45"/>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BA56" s="56"/>
      <c r="BB56" s="56"/>
      <c r="BC56" s="56"/>
      <c r="BD56" s="56"/>
      <c r="BE56" s="56"/>
      <c r="BF56" s="56"/>
      <c r="BG56" s="56"/>
    </row>
    <row r="57" spans="1:59" ht="13.5" x14ac:dyDescent="0.2">
      <c r="A57" s="113" t="s">
        <v>178</v>
      </c>
      <c r="B57" s="114"/>
      <c r="C57" s="114"/>
      <c r="D57" s="114"/>
      <c r="E57" s="114"/>
      <c r="F57" s="114"/>
      <c r="G57" s="114"/>
      <c r="H57" s="114"/>
      <c r="I57" s="114"/>
      <c r="J57" s="114"/>
      <c r="K57" s="114"/>
      <c r="L57" s="114"/>
      <c r="M57" s="114"/>
      <c r="N57" s="114"/>
      <c r="O57" s="114"/>
      <c r="P57" s="114"/>
      <c r="Q57" s="115"/>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BA57" s="56"/>
      <c r="BB57" s="56"/>
      <c r="BC57" s="56"/>
      <c r="BD57" s="56"/>
      <c r="BE57" s="56"/>
      <c r="BF57" s="56"/>
      <c r="BG57" s="56"/>
    </row>
    <row r="58" spans="1:59" x14ac:dyDescent="0.2">
      <c r="B58" s="44"/>
      <c r="C58" s="44"/>
      <c r="D58" s="44"/>
      <c r="E58" s="44"/>
      <c r="F58" s="44"/>
      <c r="G58" s="97"/>
      <c r="H58" s="44"/>
      <c r="I58" s="44"/>
      <c r="J58" s="44"/>
      <c r="K58" s="44"/>
      <c r="L58" s="44"/>
      <c r="M58" s="44"/>
      <c r="N58" s="44"/>
      <c r="O58" s="44"/>
      <c r="P58" s="44"/>
      <c r="Q58" s="45"/>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1:59" x14ac:dyDescent="0.2">
      <c r="A59" s="33" t="s">
        <v>152</v>
      </c>
      <c r="B59" s="44"/>
      <c r="C59" s="44"/>
      <c r="D59" s="44"/>
      <c r="E59" s="44"/>
      <c r="F59" s="44"/>
      <c r="G59" s="97"/>
      <c r="H59" s="44"/>
      <c r="I59" s="44"/>
      <c r="J59" s="44"/>
      <c r="K59" s="44"/>
      <c r="L59" s="44"/>
      <c r="M59" s="44"/>
      <c r="N59" s="44"/>
      <c r="O59" s="44"/>
      <c r="P59" s="44"/>
      <c r="Q59" s="45"/>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row>
    <row r="60" spans="1:59" x14ac:dyDescent="0.2">
      <c r="B60" s="44"/>
      <c r="C60" s="44"/>
      <c r="D60" s="44"/>
      <c r="E60" s="44"/>
      <c r="F60" s="44"/>
      <c r="G60" s="97"/>
      <c r="H60" s="44"/>
      <c r="I60" s="44"/>
      <c r="J60" s="44"/>
      <c r="K60" s="44"/>
      <c r="L60" s="44"/>
      <c r="M60" s="44"/>
      <c r="N60" s="44"/>
      <c r="O60" s="44"/>
      <c r="P60" s="44"/>
      <c r="Q60" s="45"/>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row>
    <row r="61" spans="1:59" x14ac:dyDescent="0.2">
      <c r="B61" s="44"/>
      <c r="C61" s="44"/>
      <c r="D61" s="44"/>
      <c r="E61" s="44"/>
      <c r="F61" s="44"/>
      <c r="G61" s="97"/>
      <c r="H61" s="44"/>
      <c r="I61" s="44"/>
      <c r="J61" s="44"/>
      <c r="K61" s="44"/>
      <c r="L61" s="44"/>
      <c r="M61" s="44"/>
      <c r="N61" s="44"/>
      <c r="O61" s="44"/>
      <c r="P61" s="44"/>
      <c r="Q61" s="45"/>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59" x14ac:dyDescent="0.2">
      <c r="B62" s="44"/>
      <c r="C62" s="44"/>
      <c r="D62" s="44"/>
      <c r="E62" s="44"/>
      <c r="F62" s="44"/>
      <c r="G62" s="97"/>
      <c r="H62" s="44"/>
      <c r="I62" s="44"/>
      <c r="J62" s="44"/>
      <c r="K62" s="44"/>
      <c r="L62" s="44"/>
      <c r="M62" s="44"/>
      <c r="N62" s="44"/>
      <c r="O62" s="44"/>
      <c r="P62" s="44"/>
      <c r="Q62" s="45"/>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row>
    <row r="63" spans="1:59" x14ac:dyDescent="0.2">
      <c r="B63" s="44"/>
      <c r="C63" s="44"/>
      <c r="D63" s="44"/>
      <c r="E63" s="44"/>
      <c r="F63" s="44"/>
      <c r="G63" s="97"/>
      <c r="H63" s="44"/>
      <c r="I63" s="44"/>
      <c r="J63" s="44"/>
      <c r="K63" s="44"/>
      <c r="L63" s="44"/>
      <c r="M63" s="44"/>
      <c r="N63" s="44"/>
      <c r="O63" s="44"/>
      <c r="P63" s="44"/>
      <c r="Q63" s="45"/>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row>
    <row r="64" spans="1:59" x14ac:dyDescent="0.2">
      <c r="B64" s="44"/>
      <c r="C64" s="44"/>
      <c r="D64" s="44"/>
      <c r="E64" s="44"/>
      <c r="F64" s="44"/>
      <c r="G64" s="97"/>
      <c r="H64" s="44"/>
      <c r="I64" s="44"/>
      <c r="J64" s="44"/>
      <c r="K64" s="44"/>
      <c r="L64" s="44"/>
      <c r="M64" s="44"/>
      <c r="N64" s="44"/>
      <c r="O64" s="44"/>
      <c r="P64" s="44"/>
      <c r="Q64" s="45"/>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row>
    <row r="65" spans="2:48" x14ac:dyDescent="0.2">
      <c r="B65" s="44"/>
      <c r="C65" s="44"/>
      <c r="D65" s="44"/>
      <c r="E65" s="44"/>
      <c r="F65" s="44"/>
      <c r="G65" s="97"/>
      <c r="H65" s="44"/>
      <c r="I65" s="44"/>
      <c r="J65" s="44"/>
      <c r="K65" s="44"/>
      <c r="L65" s="44"/>
      <c r="M65" s="44"/>
      <c r="N65" s="44"/>
      <c r="O65" s="44"/>
      <c r="P65" s="44"/>
      <c r="Q65" s="45"/>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row>
    <row r="66" spans="2:48" x14ac:dyDescent="0.2">
      <c r="B66" s="44"/>
      <c r="C66" s="44"/>
      <c r="D66" s="44"/>
      <c r="E66" s="44"/>
      <c r="F66" s="44"/>
      <c r="G66" s="97"/>
      <c r="H66" s="44"/>
      <c r="I66" s="44"/>
      <c r="J66" s="44"/>
      <c r="K66" s="44"/>
      <c r="L66" s="44"/>
      <c r="M66" s="44"/>
      <c r="N66" s="44"/>
      <c r="O66" s="44"/>
      <c r="P66" s="44"/>
      <c r="Q66" s="45"/>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row>
    <row r="67" spans="2:48" x14ac:dyDescent="0.2">
      <c r="B67" s="44"/>
      <c r="C67" s="44"/>
      <c r="D67" s="44"/>
      <c r="E67" s="44"/>
      <c r="F67" s="44"/>
      <c r="G67" s="97"/>
      <c r="H67" s="44"/>
      <c r="I67" s="44"/>
      <c r="J67" s="44"/>
      <c r="K67" s="44"/>
      <c r="L67" s="44"/>
      <c r="M67" s="44"/>
      <c r="N67" s="44"/>
      <c r="O67" s="44"/>
      <c r="P67" s="44"/>
      <c r="Q67" s="45"/>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row>
    <row r="68" spans="2:48" x14ac:dyDescent="0.2">
      <c r="B68" s="44"/>
      <c r="C68" s="44"/>
      <c r="D68" s="44"/>
      <c r="E68" s="44"/>
      <c r="F68" s="44"/>
      <c r="G68" s="97"/>
      <c r="H68" s="44"/>
      <c r="I68" s="44"/>
      <c r="J68" s="44"/>
      <c r="K68" s="44"/>
      <c r="L68" s="44"/>
      <c r="M68" s="44"/>
      <c r="N68" s="44"/>
      <c r="O68" s="44"/>
      <c r="P68" s="44"/>
      <c r="Q68" s="45"/>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row>
    <row r="69" spans="2:48" x14ac:dyDescent="0.2">
      <c r="B69" s="44"/>
      <c r="C69" s="44"/>
      <c r="D69" s="44"/>
      <c r="E69" s="44"/>
      <c r="F69" s="44"/>
      <c r="G69" s="97"/>
      <c r="H69" s="44"/>
      <c r="I69" s="44"/>
      <c r="J69" s="44"/>
      <c r="K69" s="44"/>
      <c r="L69" s="44"/>
      <c r="M69" s="44"/>
      <c r="N69" s="44"/>
      <c r="O69" s="44"/>
      <c r="P69" s="44"/>
      <c r="Q69" s="45"/>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row>
    <row r="70" spans="2:48" x14ac:dyDescent="0.2">
      <c r="B70" s="44"/>
      <c r="C70" s="44"/>
      <c r="D70" s="44"/>
      <c r="E70" s="44"/>
      <c r="F70" s="44"/>
      <c r="G70" s="97"/>
      <c r="H70" s="44"/>
      <c r="I70" s="44"/>
      <c r="J70" s="44"/>
      <c r="K70" s="44"/>
      <c r="L70" s="44"/>
      <c r="M70" s="44"/>
      <c r="N70" s="44"/>
      <c r="O70" s="44"/>
      <c r="P70" s="44"/>
      <c r="Q70" s="45"/>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row>
    <row r="71" spans="2:48" x14ac:dyDescent="0.2">
      <c r="B71" s="44"/>
      <c r="C71" s="44"/>
      <c r="D71" s="44"/>
      <c r="E71" s="44"/>
      <c r="F71" s="44"/>
      <c r="G71" s="97"/>
      <c r="H71" s="44"/>
      <c r="I71" s="44"/>
      <c r="J71" s="44"/>
      <c r="K71" s="44"/>
      <c r="L71" s="44"/>
      <c r="M71" s="44"/>
      <c r="N71" s="44"/>
      <c r="O71" s="44"/>
      <c r="P71" s="44"/>
      <c r="Q71" s="45"/>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row>
    <row r="72" spans="2:48" x14ac:dyDescent="0.2">
      <c r="B72" s="44"/>
      <c r="C72" s="44"/>
      <c r="D72" s="44"/>
      <c r="E72" s="44"/>
      <c r="F72" s="44"/>
      <c r="G72" s="97"/>
      <c r="H72" s="44"/>
      <c r="I72" s="44"/>
      <c r="J72" s="44"/>
      <c r="K72" s="44"/>
      <c r="L72" s="44"/>
      <c r="M72" s="44"/>
      <c r="N72" s="44"/>
      <c r="O72" s="44"/>
      <c r="P72" s="44"/>
      <c r="Q72" s="45"/>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row>
    <row r="73" spans="2:48" x14ac:dyDescent="0.2">
      <c r="B73" s="44"/>
      <c r="C73" s="44"/>
      <c r="D73" s="44"/>
      <c r="E73" s="44"/>
      <c r="F73" s="44"/>
      <c r="G73" s="97"/>
      <c r="H73" s="44"/>
      <c r="I73" s="44"/>
      <c r="J73" s="44"/>
      <c r="K73" s="44"/>
      <c r="L73" s="44"/>
      <c r="M73" s="44"/>
      <c r="N73" s="44"/>
      <c r="O73" s="44"/>
      <c r="P73" s="44"/>
      <c r="Q73" s="45"/>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row>
    <row r="74" spans="2:48" x14ac:dyDescent="0.2">
      <c r="B74" s="44"/>
      <c r="C74" s="44"/>
      <c r="D74" s="44"/>
      <c r="E74" s="44"/>
      <c r="F74" s="44"/>
      <c r="G74" s="97"/>
      <c r="H74" s="44"/>
      <c r="I74" s="44"/>
      <c r="J74" s="44"/>
      <c r="K74" s="44"/>
      <c r="L74" s="44"/>
      <c r="M74" s="44"/>
      <c r="N74" s="44"/>
      <c r="O74" s="44"/>
      <c r="P74" s="44"/>
      <c r="Q74" s="45"/>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row>
    <row r="75" spans="2:48" x14ac:dyDescent="0.2">
      <c r="B75" s="44"/>
      <c r="C75" s="44"/>
      <c r="D75" s="44"/>
      <c r="E75" s="44"/>
      <c r="F75" s="44"/>
      <c r="G75" s="97"/>
      <c r="H75" s="44"/>
      <c r="I75" s="44"/>
      <c r="J75" s="44"/>
      <c r="K75" s="44"/>
      <c r="L75" s="44"/>
      <c r="M75" s="44"/>
      <c r="N75" s="44"/>
      <c r="O75" s="44"/>
      <c r="P75" s="44"/>
      <c r="Q75" s="45"/>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row>
    <row r="76" spans="2:48" x14ac:dyDescent="0.2">
      <c r="B76" s="44"/>
      <c r="C76" s="44"/>
      <c r="D76" s="44"/>
      <c r="E76" s="44"/>
      <c r="F76" s="44"/>
      <c r="G76" s="97"/>
      <c r="H76" s="44"/>
      <c r="I76" s="44"/>
      <c r="J76" s="44"/>
      <c r="K76" s="44"/>
      <c r="L76" s="44"/>
      <c r="M76" s="44"/>
      <c r="N76" s="44"/>
      <c r="O76" s="44"/>
      <c r="P76" s="44"/>
      <c r="Q76" s="45"/>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row>
    <row r="77" spans="2:48" x14ac:dyDescent="0.2">
      <c r="B77" s="44"/>
      <c r="C77" s="44"/>
      <c r="D77" s="44"/>
      <c r="E77" s="44"/>
      <c r="F77" s="44"/>
      <c r="G77" s="97"/>
      <c r="H77" s="44"/>
      <c r="I77" s="44"/>
      <c r="J77" s="44"/>
      <c r="K77" s="44"/>
      <c r="L77" s="44"/>
      <c r="M77" s="44"/>
      <c r="N77" s="44"/>
      <c r="O77" s="44"/>
      <c r="P77" s="44"/>
      <c r="Q77" s="45"/>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row>
    <row r="78" spans="2:48" x14ac:dyDescent="0.2">
      <c r="B78" s="44"/>
      <c r="C78" s="44"/>
      <c r="D78" s="44"/>
      <c r="E78" s="44"/>
      <c r="F78" s="44"/>
      <c r="G78" s="97"/>
      <c r="H78" s="44"/>
      <c r="I78" s="44"/>
      <c r="J78" s="44"/>
      <c r="K78" s="44"/>
      <c r="L78" s="44"/>
      <c r="M78" s="44"/>
      <c r="N78" s="44"/>
      <c r="O78" s="44"/>
      <c r="P78" s="44"/>
      <c r="Q78" s="45"/>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row>
    <row r="79" spans="2:48" x14ac:dyDescent="0.2">
      <c r="B79" s="44"/>
      <c r="C79" s="44"/>
      <c r="D79" s="44"/>
      <c r="E79" s="44"/>
      <c r="F79" s="44"/>
      <c r="G79" s="97"/>
      <c r="H79" s="44"/>
      <c r="I79" s="44"/>
      <c r="J79" s="44"/>
      <c r="K79" s="44"/>
      <c r="L79" s="44"/>
      <c r="M79" s="44"/>
      <c r="N79" s="44"/>
      <c r="O79" s="44"/>
      <c r="P79" s="44"/>
      <c r="Q79" s="45"/>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row>
    <row r="80" spans="2:48" x14ac:dyDescent="0.2">
      <c r="B80" s="44"/>
      <c r="C80" s="44"/>
      <c r="D80" s="44"/>
      <c r="E80" s="44"/>
      <c r="F80" s="44"/>
      <c r="G80" s="97"/>
      <c r="H80" s="44"/>
      <c r="I80" s="44"/>
      <c r="J80" s="44"/>
      <c r="K80" s="44"/>
      <c r="L80" s="44"/>
      <c r="M80" s="44"/>
      <c r="N80" s="44"/>
      <c r="O80" s="44"/>
      <c r="P80" s="44"/>
      <c r="Q80" s="45"/>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row>
    <row r="81" spans="2:48" x14ac:dyDescent="0.2">
      <c r="B81" s="44"/>
      <c r="C81" s="44"/>
      <c r="D81" s="44"/>
      <c r="E81" s="44"/>
      <c r="F81" s="44"/>
      <c r="G81" s="97"/>
      <c r="H81" s="44"/>
      <c r="I81" s="44"/>
      <c r="J81" s="44"/>
      <c r="K81" s="44"/>
      <c r="L81" s="44"/>
      <c r="M81" s="44"/>
      <c r="N81" s="44"/>
      <c r="O81" s="44"/>
      <c r="P81" s="44"/>
      <c r="Q81" s="45"/>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row>
    <row r="82" spans="2:48" x14ac:dyDescent="0.2">
      <c r="B82" s="44"/>
      <c r="C82" s="44"/>
      <c r="D82" s="44"/>
      <c r="E82" s="44"/>
      <c r="F82" s="44"/>
      <c r="G82" s="97"/>
      <c r="H82" s="44"/>
      <c r="I82" s="44"/>
      <c r="J82" s="44"/>
      <c r="K82" s="44"/>
      <c r="L82" s="44"/>
      <c r="M82" s="44"/>
      <c r="N82" s="44"/>
      <c r="O82" s="44"/>
      <c r="P82" s="44"/>
      <c r="Q82" s="45"/>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2:48" x14ac:dyDescent="0.2">
      <c r="B83" s="44"/>
      <c r="C83" s="44"/>
      <c r="D83" s="44"/>
      <c r="E83" s="44"/>
      <c r="F83" s="44"/>
      <c r="G83" s="97"/>
      <c r="H83" s="44"/>
      <c r="I83" s="44"/>
      <c r="J83" s="44"/>
      <c r="K83" s="44"/>
      <c r="L83" s="44"/>
      <c r="M83" s="44"/>
      <c r="N83" s="44"/>
      <c r="O83" s="44"/>
      <c r="P83" s="44"/>
      <c r="Q83" s="45"/>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2:48" x14ac:dyDescent="0.2">
      <c r="B84" s="44"/>
      <c r="C84" s="44"/>
      <c r="D84" s="44"/>
      <c r="E84" s="44"/>
      <c r="F84" s="44"/>
      <c r="G84" s="97"/>
      <c r="H84" s="44"/>
      <c r="I84" s="44"/>
      <c r="J84" s="44"/>
      <c r="K84" s="44"/>
      <c r="L84" s="44"/>
      <c r="M84" s="44"/>
      <c r="N84" s="44"/>
      <c r="O84" s="44"/>
      <c r="P84" s="44"/>
      <c r="Q84" s="45"/>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2:48" x14ac:dyDescent="0.2">
      <c r="B85" s="44"/>
      <c r="C85" s="44"/>
      <c r="D85" s="44"/>
      <c r="E85" s="44"/>
      <c r="F85" s="44"/>
      <c r="G85" s="97"/>
      <c r="H85" s="44"/>
      <c r="I85" s="44"/>
      <c r="J85" s="44"/>
      <c r="K85" s="44"/>
      <c r="L85" s="44"/>
      <c r="M85" s="44"/>
      <c r="N85" s="44"/>
      <c r="O85" s="44"/>
      <c r="P85" s="44"/>
      <c r="Q85" s="45"/>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2:48" x14ac:dyDescent="0.2">
      <c r="B86" s="44"/>
      <c r="C86" s="44"/>
      <c r="D86" s="44"/>
      <c r="E86" s="44"/>
      <c r="F86" s="44"/>
      <c r="G86" s="97"/>
      <c r="H86" s="44"/>
      <c r="I86" s="44"/>
      <c r="J86" s="44"/>
      <c r="K86" s="44"/>
      <c r="L86" s="44"/>
      <c r="M86" s="44"/>
      <c r="N86" s="44"/>
      <c r="O86" s="44"/>
      <c r="P86" s="44"/>
      <c r="Q86" s="45"/>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2:48" x14ac:dyDescent="0.2">
      <c r="B87" s="44"/>
      <c r="C87" s="44"/>
      <c r="D87" s="44"/>
      <c r="E87" s="44"/>
      <c r="F87" s="44"/>
      <c r="G87" s="97"/>
      <c r="H87" s="44"/>
      <c r="I87" s="44"/>
      <c r="J87" s="44"/>
      <c r="K87" s="44"/>
      <c r="L87" s="44"/>
      <c r="M87" s="44"/>
      <c r="N87" s="44"/>
      <c r="O87" s="44"/>
      <c r="P87" s="44"/>
      <c r="Q87" s="45"/>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2:48" x14ac:dyDescent="0.2">
      <c r="B88" s="44"/>
      <c r="C88" s="44"/>
      <c r="D88" s="44"/>
      <c r="E88" s="44"/>
      <c r="F88" s="44"/>
      <c r="G88" s="97"/>
      <c r="H88" s="44"/>
      <c r="I88" s="44"/>
      <c r="J88" s="44"/>
      <c r="K88" s="44"/>
      <c r="L88" s="44"/>
      <c r="M88" s="44"/>
      <c r="N88" s="44"/>
      <c r="O88" s="44"/>
      <c r="P88" s="44"/>
      <c r="Q88" s="45"/>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2:48" x14ac:dyDescent="0.2">
      <c r="B89" s="44"/>
      <c r="C89" s="44"/>
      <c r="D89" s="44"/>
      <c r="E89" s="44"/>
      <c r="F89" s="44"/>
      <c r="G89" s="97"/>
      <c r="H89" s="44"/>
      <c r="I89" s="44"/>
      <c r="J89" s="44"/>
      <c r="K89" s="44"/>
      <c r="L89" s="44"/>
      <c r="M89" s="44"/>
      <c r="N89" s="44"/>
      <c r="O89" s="44"/>
      <c r="P89" s="44"/>
      <c r="Q89" s="45"/>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2:48" x14ac:dyDescent="0.2">
      <c r="B90" s="44"/>
      <c r="C90" s="44"/>
      <c r="D90" s="44"/>
      <c r="E90" s="44"/>
      <c r="F90" s="44"/>
      <c r="G90" s="97"/>
      <c r="H90" s="44"/>
      <c r="I90" s="44"/>
      <c r="J90" s="44"/>
      <c r="K90" s="44"/>
      <c r="L90" s="44"/>
      <c r="M90" s="44"/>
      <c r="N90" s="44"/>
      <c r="O90" s="44"/>
      <c r="P90" s="44"/>
      <c r="Q90" s="45"/>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2:48" x14ac:dyDescent="0.2">
      <c r="B91" s="44"/>
      <c r="C91" s="44"/>
      <c r="D91" s="44"/>
      <c r="E91" s="44"/>
      <c r="F91" s="44"/>
      <c r="G91" s="97"/>
      <c r="H91" s="44"/>
      <c r="I91" s="44"/>
      <c r="J91" s="44"/>
      <c r="K91" s="44"/>
      <c r="L91" s="44"/>
      <c r="M91" s="44"/>
      <c r="N91" s="44"/>
      <c r="O91" s="44"/>
      <c r="P91" s="44"/>
      <c r="Q91" s="45"/>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row>
    <row r="92" spans="2:48" x14ac:dyDescent="0.2">
      <c r="B92" s="44"/>
      <c r="C92" s="44"/>
      <c r="D92" s="44"/>
      <c r="E92" s="44"/>
      <c r="F92" s="44"/>
      <c r="G92" s="97"/>
      <c r="H92" s="44"/>
      <c r="I92" s="44"/>
      <c r="J92" s="44"/>
      <c r="K92" s="44"/>
      <c r="L92" s="44"/>
      <c r="M92" s="44"/>
      <c r="N92" s="44"/>
      <c r="O92" s="44"/>
      <c r="P92" s="44"/>
      <c r="Q92" s="45"/>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row>
    <row r="93" spans="2:48" x14ac:dyDescent="0.2">
      <c r="B93" s="44"/>
      <c r="C93" s="44"/>
      <c r="D93" s="44"/>
      <c r="E93" s="44"/>
      <c r="F93" s="44"/>
      <c r="G93" s="97"/>
      <c r="H93" s="44"/>
      <c r="I93" s="44"/>
      <c r="J93" s="44"/>
      <c r="K93" s="44"/>
      <c r="L93" s="44"/>
      <c r="M93" s="44"/>
      <c r="N93" s="44"/>
      <c r="O93" s="44"/>
      <c r="P93" s="44"/>
      <c r="Q93" s="45"/>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row>
    <row r="94" spans="2:48" x14ac:dyDescent="0.2">
      <c r="B94" s="44"/>
      <c r="C94" s="44"/>
      <c r="D94" s="44"/>
      <c r="E94" s="44"/>
      <c r="F94" s="44"/>
      <c r="G94" s="97"/>
      <c r="H94" s="44"/>
      <c r="I94" s="44"/>
      <c r="J94" s="44"/>
      <c r="K94" s="44"/>
      <c r="L94" s="44"/>
      <c r="M94" s="44"/>
      <c r="N94" s="44"/>
      <c r="O94" s="44"/>
      <c r="P94" s="44"/>
      <c r="Q94" s="45"/>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row>
    <row r="95" spans="2:48" x14ac:dyDescent="0.2">
      <c r="B95" s="44"/>
      <c r="C95" s="44"/>
      <c r="D95" s="44"/>
      <c r="E95" s="44"/>
      <c r="F95" s="44"/>
      <c r="G95" s="97"/>
      <c r="H95" s="44"/>
      <c r="I95" s="44"/>
      <c r="J95" s="44"/>
      <c r="K95" s="44"/>
      <c r="L95" s="44"/>
      <c r="M95" s="44"/>
      <c r="N95" s="44"/>
      <c r="O95" s="44"/>
      <c r="P95" s="44"/>
      <c r="Q95" s="45"/>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row>
    <row r="96" spans="2:48" x14ac:dyDescent="0.2">
      <c r="B96" s="44"/>
      <c r="C96" s="44"/>
      <c r="D96" s="44"/>
      <c r="E96" s="44"/>
      <c r="F96" s="44"/>
      <c r="G96" s="97"/>
      <c r="H96" s="44"/>
      <c r="I96" s="44"/>
      <c r="J96" s="44"/>
      <c r="K96" s="44"/>
      <c r="L96" s="44"/>
      <c r="M96" s="44"/>
      <c r="N96" s="44"/>
      <c r="O96" s="44"/>
      <c r="P96" s="44"/>
      <c r="Q96" s="45"/>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row>
    <row r="97" spans="2:48" x14ac:dyDescent="0.2">
      <c r="B97" s="44"/>
      <c r="C97" s="44"/>
      <c r="D97" s="44"/>
      <c r="E97" s="44"/>
      <c r="F97" s="44"/>
      <c r="G97" s="97"/>
      <c r="H97" s="44"/>
      <c r="I97" s="44"/>
      <c r="J97" s="44"/>
      <c r="K97" s="44"/>
      <c r="L97" s="44"/>
      <c r="M97" s="44"/>
      <c r="N97" s="44"/>
      <c r="O97" s="44"/>
      <c r="P97" s="44"/>
      <c r="Q97" s="45"/>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row>
    <row r="98" spans="2:48" x14ac:dyDescent="0.2">
      <c r="B98" s="44"/>
      <c r="C98" s="44"/>
      <c r="D98" s="44"/>
      <c r="E98" s="44"/>
      <c r="F98" s="44"/>
      <c r="G98" s="97"/>
      <c r="H98" s="44"/>
      <c r="I98" s="44"/>
      <c r="J98" s="44"/>
      <c r="K98" s="44"/>
      <c r="L98" s="44"/>
      <c r="M98" s="44"/>
      <c r="N98" s="44"/>
      <c r="O98" s="44"/>
      <c r="P98" s="44"/>
      <c r="Q98" s="45"/>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row>
    <row r="99" spans="2:48" x14ac:dyDescent="0.2">
      <c r="B99" s="44"/>
      <c r="C99" s="44"/>
      <c r="D99" s="44"/>
      <c r="E99" s="44"/>
      <c r="F99" s="44"/>
      <c r="G99" s="97"/>
      <c r="H99" s="44"/>
      <c r="I99" s="44"/>
      <c r="J99" s="44"/>
      <c r="K99" s="44"/>
      <c r="L99" s="44"/>
      <c r="M99" s="44"/>
      <c r="N99" s="44"/>
      <c r="O99" s="44"/>
      <c r="P99" s="44"/>
      <c r="Q99" s="45"/>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row>
    <row r="100" spans="2:48" x14ac:dyDescent="0.2">
      <c r="B100" s="44"/>
      <c r="C100" s="44"/>
      <c r="D100" s="44"/>
      <c r="E100" s="44"/>
      <c r="F100" s="44"/>
      <c r="G100" s="97"/>
      <c r="H100" s="44"/>
      <c r="I100" s="44"/>
      <c r="J100" s="44"/>
      <c r="K100" s="44"/>
      <c r="L100" s="44"/>
      <c r="M100" s="44"/>
      <c r="N100" s="44"/>
      <c r="O100" s="44"/>
      <c r="P100" s="44"/>
      <c r="Q100" s="45"/>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row>
    <row r="101" spans="2:48" x14ac:dyDescent="0.2">
      <c r="B101" s="44"/>
      <c r="C101" s="44"/>
      <c r="D101" s="44"/>
      <c r="E101" s="44"/>
      <c r="F101" s="44"/>
      <c r="G101" s="97"/>
      <c r="H101" s="44"/>
      <c r="I101" s="44"/>
      <c r="J101" s="44"/>
      <c r="K101" s="44"/>
      <c r="L101" s="44"/>
      <c r="M101" s="44"/>
      <c r="N101" s="44"/>
      <c r="O101" s="44"/>
      <c r="P101" s="44"/>
      <c r="Q101" s="45"/>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row>
    <row r="102" spans="2:48" x14ac:dyDescent="0.2">
      <c r="B102" s="44"/>
      <c r="C102" s="44"/>
      <c r="D102" s="44"/>
      <c r="E102" s="44"/>
      <c r="F102" s="44"/>
      <c r="G102" s="97"/>
      <c r="H102" s="44"/>
      <c r="I102" s="44"/>
      <c r="J102" s="44"/>
      <c r="K102" s="44"/>
      <c r="L102" s="44"/>
      <c r="M102" s="44"/>
      <c r="N102" s="44"/>
      <c r="O102" s="44"/>
      <c r="P102" s="44"/>
      <c r="Q102" s="45"/>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row>
    <row r="103" spans="2:48" x14ac:dyDescent="0.2">
      <c r="B103" s="44"/>
      <c r="C103" s="44"/>
      <c r="D103" s="44"/>
      <c r="E103" s="44"/>
      <c r="F103" s="44"/>
      <c r="G103" s="97"/>
      <c r="H103" s="44"/>
      <c r="I103" s="44"/>
      <c r="J103" s="44"/>
      <c r="K103" s="44"/>
      <c r="L103" s="44"/>
      <c r="M103" s="44"/>
      <c r="N103" s="44"/>
      <c r="O103" s="44"/>
      <c r="P103" s="44"/>
      <c r="Q103" s="45"/>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row>
    <row r="104" spans="2:48" x14ac:dyDescent="0.2">
      <c r="B104" s="44"/>
      <c r="C104" s="44"/>
      <c r="D104" s="44"/>
      <c r="E104" s="44"/>
      <c r="F104" s="44"/>
      <c r="G104" s="97"/>
      <c r="H104" s="44"/>
      <c r="I104" s="44"/>
      <c r="J104" s="44"/>
      <c r="K104" s="44"/>
      <c r="L104" s="44"/>
      <c r="M104" s="44"/>
      <c r="N104" s="44"/>
      <c r="O104" s="44"/>
      <c r="P104" s="44"/>
      <c r="Q104" s="45"/>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row>
    <row r="105" spans="2:48" x14ac:dyDescent="0.2">
      <c r="B105" s="44"/>
      <c r="C105" s="44"/>
      <c r="D105" s="44"/>
      <c r="E105" s="44"/>
      <c r="F105" s="44"/>
      <c r="G105" s="97"/>
      <c r="H105" s="44"/>
      <c r="I105" s="44"/>
      <c r="J105" s="44"/>
      <c r="K105" s="44"/>
      <c r="L105" s="44"/>
      <c r="M105" s="44"/>
      <c r="N105" s="44"/>
      <c r="O105" s="44"/>
      <c r="P105" s="44"/>
      <c r="Q105" s="45"/>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row>
    <row r="106" spans="2:48" x14ac:dyDescent="0.2">
      <c r="B106" s="44"/>
      <c r="C106" s="44"/>
      <c r="D106" s="44"/>
      <c r="E106" s="44"/>
      <c r="F106" s="44"/>
      <c r="G106" s="97"/>
      <c r="H106" s="44"/>
      <c r="I106" s="44"/>
      <c r="J106" s="44"/>
      <c r="K106" s="44"/>
      <c r="L106" s="44"/>
      <c r="M106" s="44"/>
      <c r="N106" s="44"/>
      <c r="O106" s="44"/>
      <c r="P106" s="44"/>
      <c r="Q106" s="45"/>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row>
    <row r="107" spans="2:48" x14ac:dyDescent="0.2">
      <c r="B107" s="44"/>
      <c r="C107" s="44"/>
      <c r="D107" s="44"/>
      <c r="E107" s="44"/>
      <c r="F107" s="44"/>
      <c r="G107" s="97"/>
      <c r="H107" s="44"/>
      <c r="I107" s="44"/>
      <c r="J107" s="44"/>
      <c r="K107" s="44"/>
      <c r="L107" s="44"/>
      <c r="M107" s="44"/>
      <c r="N107" s="44"/>
      <c r="O107" s="44"/>
      <c r="P107" s="44"/>
      <c r="Q107" s="45"/>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row>
    <row r="108" spans="2:48" x14ac:dyDescent="0.2">
      <c r="B108" s="44"/>
      <c r="C108" s="44"/>
      <c r="D108" s="44"/>
      <c r="E108" s="44"/>
      <c r="F108" s="44"/>
      <c r="G108" s="97"/>
      <c r="H108" s="44"/>
      <c r="I108" s="44"/>
      <c r="J108" s="44"/>
      <c r="K108" s="44"/>
      <c r="L108" s="44"/>
      <c r="M108" s="44"/>
      <c r="N108" s="44"/>
      <c r="O108" s="44"/>
      <c r="P108" s="44"/>
      <c r="Q108" s="45"/>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row>
    <row r="109" spans="2:48" x14ac:dyDescent="0.2">
      <c r="B109" s="44"/>
      <c r="C109" s="44"/>
      <c r="D109" s="44"/>
      <c r="E109" s="44"/>
      <c r="F109" s="44"/>
      <c r="G109" s="97"/>
      <c r="H109" s="44"/>
      <c r="I109" s="44"/>
      <c r="J109" s="44"/>
      <c r="K109" s="44"/>
      <c r="L109" s="44"/>
      <c r="M109" s="44"/>
      <c r="N109" s="44"/>
      <c r="O109" s="44"/>
      <c r="P109" s="44"/>
      <c r="Q109" s="45"/>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row>
    <row r="110" spans="2:48" x14ac:dyDescent="0.2">
      <c r="B110" s="44"/>
      <c r="C110" s="44"/>
      <c r="D110" s="44"/>
      <c r="E110" s="44"/>
      <c r="F110" s="44"/>
      <c r="G110" s="97"/>
      <c r="H110" s="44"/>
      <c r="I110" s="44"/>
      <c r="J110" s="44"/>
      <c r="K110" s="44"/>
      <c r="L110" s="44"/>
      <c r="M110" s="44"/>
      <c r="N110" s="44"/>
      <c r="O110" s="44"/>
      <c r="P110" s="44"/>
      <c r="Q110" s="45"/>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row>
    <row r="111" spans="2:48" x14ac:dyDescent="0.2">
      <c r="B111" s="44"/>
      <c r="C111" s="44"/>
      <c r="D111" s="44"/>
      <c r="E111" s="44"/>
      <c r="F111" s="44"/>
      <c r="G111" s="97"/>
      <c r="H111" s="44"/>
      <c r="I111" s="44"/>
      <c r="J111" s="44"/>
      <c r="K111" s="44"/>
      <c r="L111" s="44"/>
      <c r="M111" s="44"/>
      <c r="N111" s="44"/>
      <c r="O111" s="44"/>
      <c r="P111" s="44"/>
      <c r="Q111" s="45"/>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row>
    <row r="112" spans="2:48" x14ac:dyDescent="0.2">
      <c r="B112" s="44"/>
      <c r="C112" s="44"/>
      <c r="D112" s="44"/>
      <c r="E112" s="44"/>
      <c r="F112" s="44"/>
      <c r="G112" s="97"/>
      <c r="H112" s="44"/>
      <c r="I112" s="44"/>
      <c r="J112" s="44"/>
      <c r="K112" s="44"/>
      <c r="L112" s="44"/>
      <c r="M112" s="44"/>
      <c r="N112" s="44"/>
      <c r="O112" s="44"/>
      <c r="P112" s="44"/>
      <c r="Q112" s="45"/>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row>
    <row r="113" spans="2:48" x14ac:dyDescent="0.2">
      <c r="B113" s="44"/>
      <c r="C113" s="44"/>
      <c r="D113" s="44"/>
      <c r="E113" s="44"/>
      <c r="F113" s="44"/>
      <c r="G113" s="97"/>
      <c r="H113" s="44"/>
      <c r="I113" s="44"/>
      <c r="J113" s="44"/>
      <c r="K113" s="44"/>
      <c r="L113" s="44"/>
      <c r="M113" s="44"/>
      <c r="N113" s="44"/>
      <c r="O113" s="44"/>
      <c r="P113" s="44"/>
      <c r="Q113" s="45"/>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row>
    <row r="114" spans="2:48" x14ac:dyDescent="0.2">
      <c r="B114" s="44"/>
      <c r="C114" s="44"/>
      <c r="D114" s="44"/>
      <c r="E114" s="44"/>
      <c r="F114" s="44"/>
      <c r="G114" s="97"/>
      <c r="H114" s="44"/>
      <c r="I114" s="44"/>
      <c r="J114" s="44"/>
      <c r="K114" s="44"/>
      <c r="L114" s="44"/>
      <c r="M114" s="44"/>
      <c r="N114" s="44"/>
      <c r="O114" s="44"/>
      <c r="P114" s="44"/>
      <c r="Q114" s="45"/>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row>
    <row r="115" spans="2:48" x14ac:dyDescent="0.2">
      <c r="B115" s="44"/>
      <c r="C115" s="44"/>
      <c r="D115" s="44"/>
      <c r="E115" s="44"/>
      <c r="F115" s="44"/>
      <c r="G115" s="97"/>
      <c r="H115" s="44"/>
      <c r="I115" s="44"/>
      <c r="J115" s="44"/>
      <c r="K115" s="44"/>
      <c r="L115" s="44"/>
      <c r="M115" s="44"/>
      <c r="N115" s="44"/>
      <c r="O115" s="44"/>
      <c r="P115" s="44"/>
      <c r="Q115" s="45"/>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row>
    <row r="116" spans="2:48" x14ac:dyDescent="0.2">
      <c r="B116" s="44"/>
      <c r="C116" s="44"/>
      <c r="D116" s="44"/>
      <c r="E116" s="44"/>
      <c r="F116" s="44"/>
      <c r="G116" s="97"/>
      <c r="H116" s="44"/>
      <c r="I116" s="44"/>
      <c r="J116" s="44"/>
      <c r="K116" s="44"/>
      <c r="L116" s="44"/>
      <c r="M116" s="44"/>
      <c r="N116" s="44"/>
      <c r="O116" s="44"/>
      <c r="P116" s="44"/>
      <c r="Q116" s="45"/>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row>
    <row r="117" spans="2:48" x14ac:dyDescent="0.2">
      <c r="B117" s="44"/>
      <c r="C117" s="44"/>
      <c r="D117" s="44"/>
      <c r="E117" s="44"/>
      <c r="F117" s="44"/>
      <c r="G117" s="97"/>
      <c r="H117" s="44"/>
      <c r="I117" s="44"/>
      <c r="J117" s="44"/>
      <c r="K117" s="44"/>
      <c r="L117" s="44"/>
      <c r="M117" s="44"/>
      <c r="N117" s="44"/>
      <c r="O117" s="44"/>
      <c r="P117" s="44"/>
      <c r="Q117" s="45"/>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row>
    <row r="118" spans="2:48" x14ac:dyDescent="0.2">
      <c r="B118" s="44"/>
      <c r="C118" s="44"/>
      <c r="D118" s="44"/>
      <c r="E118" s="44"/>
      <c r="F118" s="44"/>
      <c r="G118" s="97"/>
      <c r="H118" s="44"/>
      <c r="I118" s="44"/>
      <c r="J118" s="44"/>
      <c r="K118" s="44"/>
      <c r="L118" s="44"/>
      <c r="M118" s="44"/>
      <c r="N118" s="44"/>
      <c r="O118" s="44"/>
      <c r="P118" s="44"/>
      <c r="Q118" s="45"/>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row>
    <row r="119" spans="2:48" x14ac:dyDescent="0.2">
      <c r="B119" s="44"/>
      <c r="C119" s="44"/>
      <c r="D119" s="44"/>
      <c r="E119" s="44"/>
      <c r="F119" s="44"/>
      <c r="G119" s="97"/>
      <c r="H119" s="44"/>
      <c r="I119" s="44"/>
      <c r="J119" s="44"/>
      <c r="K119" s="44"/>
      <c r="L119" s="44"/>
      <c r="M119" s="44"/>
      <c r="N119" s="44"/>
      <c r="O119" s="44"/>
      <c r="P119" s="44"/>
      <c r="Q119" s="45"/>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row>
    <row r="120" spans="2:48" x14ac:dyDescent="0.2">
      <c r="B120" s="44"/>
      <c r="C120" s="44"/>
      <c r="D120" s="44"/>
      <c r="E120" s="44"/>
      <c r="F120" s="44"/>
      <c r="G120" s="97"/>
      <c r="H120" s="44"/>
      <c r="I120" s="44"/>
      <c r="J120" s="44"/>
      <c r="K120" s="44"/>
      <c r="L120" s="44"/>
      <c r="M120" s="44"/>
      <c r="N120" s="44"/>
      <c r="O120" s="44"/>
      <c r="P120" s="44"/>
      <c r="Q120" s="45"/>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row>
    <row r="121" spans="2:48" x14ac:dyDescent="0.2">
      <c r="B121" s="44"/>
      <c r="C121" s="44"/>
      <c r="D121" s="44"/>
      <c r="E121" s="44"/>
      <c r="F121" s="44"/>
      <c r="G121" s="97"/>
      <c r="H121" s="44"/>
      <c r="I121" s="44"/>
      <c r="J121" s="44"/>
      <c r="K121" s="44"/>
      <c r="L121" s="44"/>
      <c r="M121" s="44"/>
      <c r="N121" s="44"/>
      <c r="O121" s="44"/>
      <c r="P121" s="44"/>
      <c r="Q121" s="45"/>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row>
    <row r="122" spans="2:48" x14ac:dyDescent="0.2">
      <c r="B122" s="44"/>
      <c r="C122" s="44"/>
      <c r="D122" s="44"/>
      <c r="E122" s="44"/>
      <c r="F122" s="44"/>
      <c r="G122" s="97"/>
      <c r="H122" s="44"/>
      <c r="I122" s="44"/>
      <c r="J122" s="44"/>
      <c r="K122" s="44"/>
      <c r="L122" s="44"/>
      <c r="M122" s="44"/>
      <c r="N122" s="44"/>
      <c r="O122" s="44"/>
      <c r="P122" s="44"/>
      <c r="Q122" s="45"/>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row>
    <row r="123" spans="2:48" x14ac:dyDescent="0.2">
      <c r="B123" s="44"/>
      <c r="C123" s="44"/>
      <c r="D123" s="44"/>
      <c r="E123" s="44"/>
      <c r="F123" s="44"/>
      <c r="G123" s="97"/>
      <c r="H123" s="44"/>
      <c r="I123" s="44"/>
      <c r="J123" s="44"/>
      <c r="K123" s="44"/>
      <c r="L123" s="44"/>
      <c r="M123" s="44"/>
      <c r="N123" s="44"/>
      <c r="O123" s="44"/>
      <c r="P123" s="44"/>
      <c r="Q123" s="45"/>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row>
    <row r="124" spans="2:48" x14ac:dyDescent="0.2">
      <c r="B124" s="44"/>
      <c r="C124" s="44"/>
      <c r="D124" s="44"/>
      <c r="E124" s="44"/>
      <c r="F124" s="44"/>
      <c r="G124" s="97"/>
      <c r="H124" s="44"/>
      <c r="I124" s="44"/>
      <c r="J124" s="44"/>
      <c r="K124" s="44"/>
      <c r="L124" s="44"/>
      <c r="M124" s="44"/>
      <c r="N124" s="44"/>
      <c r="O124" s="44"/>
      <c r="P124" s="44"/>
      <c r="Q124" s="45"/>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row>
    <row r="125" spans="2:48" x14ac:dyDescent="0.2">
      <c r="B125" s="44"/>
      <c r="C125" s="44"/>
      <c r="D125" s="44"/>
      <c r="E125" s="44"/>
      <c r="F125" s="44"/>
      <c r="G125" s="97"/>
      <c r="H125" s="44"/>
      <c r="I125" s="44"/>
      <c r="J125" s="44"/>
      <c r="K125" s="44"/>
      <c r="L125" s="44"/>
      <c r="M125" s="44"/>
      <c r="N125" s="44"/>
      <c r="O125" s="44"/>
      <c r="P125" s="44"/>
      <c r="Q125" s="45"/>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row>
    <row r="126" spans="2:48" x14ac:dyDescent="0.2">
      <c r="B126" s="44"/>
      <c r="C126" s="44"/>
      <c r="D126" s="44"/>
      <c r="E126" s="44"/>
      <c r="F126" s="44"/>
      <c r="G126" s="97"/>
      <c r="H126" s="44"/>
      <c r="I126" s="44"/>
      <c r="J126" s="44"/>
      <c r="K126" s="44"/>
      <c r="L126" s="44"/>
      <c r="M126" s="44"/>
      <c r="N126" s="44"/>
      <c r="O126" s="44"/>
      <c r="P126" s="44"/>
      <c r="Q126" s="45"/>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row>
    <row r="127" spans="2:48" x14ac:dyDescent="0.2">
      <c r="B127" s="44"/>
      <c r="C127" s="44"/>
      <c r="D127" s="44"/>
      <c r="E127" s="44"/>
      <c r="F127" s="44"/>
      <c r="G127" s="97"/>
      <c r="H127" s="44"/>
      <c r="I127" s="44"/>
      <c r="J127" s="44"/>
      <c r="K127" s="44"/>
      <c r="L127" s="44"/>
      <c r="M127" s="44"/>
      <c r="N127" s="44"/>
      <c r="O127" s="44"/>
      <c r="P127" s="44"/>
      <c r="Q127" s="45"/>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row>
    <row r="128" spans="2:48" x14ac:dyDescent="0.2">
      <c r="B128" s="44"/>
      <c r="C128" s="44"/>
      <c r="D128" s="44"/>
      <c r="E128" s="44"/>
      <c r="F128" s="44"/>
      <c r="G128" s="97"/>
      <c r="H128" s="44"/>
      <c r="I128" s="44"/>
      <c r="J128" s="44"/>
      <c r="K128" s="44"/>
      <c r="L128" s="44"/>
      <c r="M128" s="44"/>
      <c r="N128" s="44"/>
      <c r="O128" s="44"/>
      <c r="P128" s="44"/>
      <c r="Q128" s="45"/>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row>
    <row r="129" spans="2:48" x14ac:dyDescent="0.2">
      <c r="B129" s="44"/>
      <c r="C129" s="44"/>
      <c r="D129" s="44"/>
      <c r="E129" s="44"/>
      <c r="F129" s="44"/>
      <c r="G129" s="97"/>
      <c r="H129" s="44"/>
      <c r="I129" s="44"/>
      <c r="J129" s="44"/>
      <c r="K129" s="44"/>
      <c r="L129" s="44"/>
      <c r="M129" s="44"/>
      <c r="N129" s="44"/>
      <c r="O129" s="44"/>
      <c r="P129" s="44"/>
      <c r="Q129" s="45"/>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row>
    <row r="130" spans="2:48" x14ac:dyDescent="0.2">
      <c r="B130" s="44"/>
      <c r="C130" s="44"/>
      <c r="D130" s="44"/>
      <c r="E130" s="44"/>
      <c r="F130" s="44"/>
      <c r="G130" s="97"/>
      <c r="H130" s="44"/>
      <c r="I130" s="44"/>
      <c r="J130" s="44"/>
      <c r="K130" s="44"/>
      <c r="L130" s="44"/>
      <c r="M130" s="44"/>
      <c r="N130" s="44"/>
      <c r="O130" s="44"/>
      <c r="P130" s="44"/>
      <c r="Q130" s="45"/>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row>
    <row r="131" spans="2:48" x14ac:dyDescent="0.2">
      <c r="B131" s="44"/>
      <c r="C131" s="44"/>
      <c r="D131" s="44"/>
      <c r="E131" s="44"/>
      <c r="F131" s="44"/>
      <c r="G131" s="97"/>
      <c r="H131" s="44"/>
      <c r="I131" s="44"/>
      <c r="J131" s="44"/>
      <c r="K131" s="44"/>
      <c r="L131" s="44"/>
      <c r="M131" s="44"/>
      <c r="N131" s="44"/>
      <c r="O131" s="44"/>
      <c r="P131" s="44"/>
      <c r="Q131" s="45"/>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row>
    <row r="132" spans="2:48" x14ac:dyDescent="0.2">
      <c r="B132" s="44"/>
      <c r="C132" s="44"/>
      <c r="D132" s="44"/>
      <c r="E132" s="44"/>
      <c r="F132" s="44"/>
      <c r="G132" s="97"/>
      <c r="H132" s="44"/>
      <c r="I132" s="44"/>
      <c r="J132" s="44"/>
      <c r="K132" s="44"/>
      <c r="L132" s="44"/>
      <c r="M132" s="44"/>
      <c r="N132" s="44"/>
      <c r="O132" s="44"/>
      <c r="P132" s="44"/>
      <c r="Q132" s="45"/>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row>
    <row r="133" spans="2:48" x14ac:dyDescent="0.2">
      <c r="B133" s="44"/>
      <c r="C133" s="44"/>
      <c r="D133" s="44"/>
      <c r="E133" s="44"/>
      <c r="F133" s="44"/>
      <c r="G133" s="97"/>
      <c r="H133" s="44"/>
      <c r="I133" s="44"/>
      <c r="J133" s="44"/>
      <c r="K133" s="44"/>
      <c r="L133" s="44"/>
      <c r="M133" s="44"/>
      <c r="N133" s="44"/>
      <c r="O133" s="44"/>
      <c r="P133" s="44"/>
      <c r="Q133" s="45"/>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row>
    <row r="134" spans="2:48" x14ac:dyDescent="0.2">
      <c r="B134" s="44"/>
      <c r="C134" s="44"/>
      <c r="D134" s="44"/>
      <c r="E134" s="44"/>
      <c r="F134" s="44"/>
      <c r="G134" s="97"/>
      <c r="H134" s="44"/>
      <c r="I134" s="44"/>
      <c r="J134" s="44"/>
      <c r="K134" s="44"/>
      <c r="L134" s="44"/>
      <c r="M134" s="44"/>
      <c r="N134" s="44"/>
      <c r="O134" s="44"/>
      <c r="P134" s="44"/>
      <c r="Q134" s="45"/>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row>
    <row r="135" spans="2:48" x14ac:dyDescent="0.2">
      <c r="B135" s="44"/>
      <c r="C135" s="44"/>
      <c r="D135" s="44"/>
      <c r="E135" s="44"/>
      <c r="F135" s="44"/>
      <c r="G135" s="97"/>
      <c r="H135" s="44"/>
      <c r="I135" s="44"/>
      <c r="J135" s="44"/>
      <c r="K135" s="44"/>
      <c r="L135" s="44"/>
      <c r="M135" s="44"/>
      <c r="N135" s="44"/>
      <c r="O135" s="44"/>
      <c r="P135" s="44"/>
      <c r="Q135" s="45"/>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row>
    <row r="136" spans="2:48" x14ac:dyDescent="0.2">
      <c r="B136" s="44"/>
      <c r="C136" s="44"/>
      <c r="D136" s="44"/>
      <c r="E136" s="44"/>
      <c r="F136" s="44"/>
      <c r="G136" s="97"/>
      <c r="H136" s="44"/>
      <c r="I136" s="44"/>
      <c r="J136" s="44"/>
      <c r="K136" s="44"/>
      <c r="L136" s="44"/>
      <c r="M136" s="44"/>
      <c r="N136" s="44"/>
      <c r="O136" s="44"/>
      <c r="P136" s="44"/>
      <c r="Q136" s="45"/>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row>
    <row r="137" spans="2:48" x14ac:dyDescent="0.2">
      <c r="B137" s="44"/>
      <c r="C137" s="44"/>
      <c r="D137" s="44"/>
      <c r="E137" s="44"/>
      <c r="F137" s="44"/>
      <c r="G137" s="97"/>
      <c r="H137" s="44"/>
      <c r="I137" s="44"/>
      <c r="J137" s="44"/>
      <c r="K137" s="44"/>
      <c r="L137" s="44"/>
      <c r="M137" s="44"/>
      <c r="N137" s="44"/>
      <c r="O137" s="44"/>
      <c r="P137" s="44"/>
      <c r="Q137" s="45"/>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row>
    <row r="138" spans="2:48" x14ac:dyDescent="0.2">
      <c r="B138" s="44"/>
      <c r="C138" s="44"/>
      <c r="D138" s="44"/>
      <c r="E138" s="44"/>
      <c r="F138" s="44"/>
      <c r="G138" s="97"/>
      <c r="H138" s="44"/>
      <c r="I138" s="44"/>
      <c r="J138" s="44"/>
      <c r="K138" s="44"/>
      <c r="L138" s="44"/>
      <c r="M138" s="44"/>
      <c r="N138" s="44"/>
      <c r="O138" s="44"/>
      <c r="P138" s="44"/>
      <c r="Q138" s="45"/>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row>
    <row r="139" spans="2:48" x14ac:dyDescent="0.2">
      <c r="B139" s="44"/>
      <c r="C139" s="44"/>
      <c r="D139" s="44"/>
      <c r="E139" s="44"/>
      <c r="F139" s="44"/>
      <c r="G139" s="97"/>
      <c r="H139" s="44"/>
      <c r="I139" s="44"/>
      <c r="J139" s="44"/>
      <c r="K139" s="44"/>
      <c r="L139" s="44"/>
      <c r="M139" s="44"/>
      <c r="N139" s="44"/>
      <c r="O139" s="44"/>
      <c r="P139" s="44"/>
      <c r="Q139" s="45"/>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row>
    <row r="140" spans="2:48" x14ac:dyDescent="0.2">
      <c r="B140" s="44"/>
      <c r="C140" s="44"/>
      <c r="D140" s="44"/>
      <c r="E140" s="44"/>
      <c r="F140" s="44"/>
      <c r="G140" s="97"/>
      <c r="H140" s="44"/>
      <c r="I140" s="44"/>
      <c r="J140" s="44"/>
      <c r="K140" s="44"/>
      <c r="L140" s="44"/>
      <c r="M140" s="44"/>
      <c r="N140" s="44"/>
      <c r="O140" s="44"/>
      <c r="P140" s="44"/>
      <c r="Q140" s="45"/>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row>
    <row r="141" spans="2:48" x14ac:dyDescent="0.2">
      <c r="B141" s="44"/>
      <c r="C141" s="44"/>
      <c r="D141" s="44"/>
      <c r="E141" s="44"/>
      <c r="F141" s="44"/>
      <c r="G141" s="97"/>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row>
    <row r="142" spans="2:48" x14ac:dyDescent="0.2">
      <c r="B142" s="44"/>
      <c r="C142" s="44"/>
      <c r="D142" s="44"/>
      <c r="E142" s="44"/>
      <c r="F142" s="44"/>
      <c r="G142" s="97"/>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row>
    <row r="143" spans="2:48" x14ac:dyDescent="0.2">
      <c r="B143" s="44"/>
      <c r="C143" s="44"/>
      <c r="D143" s="44"/>
      <c r="E143" s="44"/>
      <c r="F143" s="44"/>
      <c r="G143" s="97"/>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row>
    <row r="144" spans="2:48" x14ac:dyDescent="0.2">
      <c r="B144" s="44"/>
      <c r="C144" s="44"/>
      <c r="D144" s="44"/>
      <c r="E144" s="44"/>
      <c r="F144" s="44"/>
      <c r="G144" s="97"/>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row>
    <row r="145" spans="2:48" x14ac:dyDescent="0.2">
      <c r="B145" s="44"/>
      <c r="C145" s="44"/>
      <c r="D145" s="44"/>
      <c r="E145" s="44"/>
      <c r="F145" s="44"/>
      <c r="G145" s="97"/>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row>
    <row r="146" spans="2:48" x14ac:dyDescent="0.2">
      <c r="B146" s="44"/>
      <c r="C146" s="44"/>
      <c r="D146" s="44"/>
      <c r="E146" s="44"/>
      <c r="F146" s="44"/>
      <c r="G146" s="97"/>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row>
    <row r="147" spans="2:48" x14ac:dyDescent="0.2">
      <c r="B147" s="44"/>
      <c r="C147" s="44"/>
      <c r="D147" s="44"/>
      <c r="E147" s="44"/>
      <c r="F147" s="44"/>
      <c r="G147" s="97"/>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row>
    <row r="148" spans="2:48" x14ac:dyDescent="0.2">
      <c r="B148" s="44"/>
      <c r="C148" s="44"/>
      <c r="D148" s="44"/>
      <c r="E148" s="44"/>
      <c r="F148" s="44"/>
      <c r="G148" s="97"/>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row>
    <row r="149" spans="2:48" x14ac:dyDescent="0.2">
      <c r="B149" s="44"/>
      <c r="C149" s="44"/>
      <c r="D149" s="44"/>
      <c r="E149" s="44"/>
      <c r="F149" s="44"/>
      <c r="G149" s="97"/>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row>
    <row r="150" spans="2:48" x14ac:dyDescent="0.2">
      <c r="B150" s="44"/>
      <c r="C150" s="44"/>
      <c r="D150" s="44"/>
      <c r="E150" s="44"/>
      <c r="F150" s="44"/>
      <c r="G150" s="97"/>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row>
    <row r="151" spans="2:48" x14ac:dyDescent="0.2">
      <c r="B151" s="44"/>
      <c r="C151" s="44"/>
      <c r="D151" s="44"/>
      <c r="E151" s="44"/>
      <c r="F151" s="44"/>
      <c r="G151" s="97"/>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row>
    <row r="152" spans="2:48" x14ac:dyDescent="0.2">
      <c r="B152" s="44"/>
      <c r="C152" s="44"/>
      <c r="D152" s="44"/>
      <c r="E152" s="44"/>
      <c r="F152" s="44"/>
      <c r="G152" s="97"/>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row>
    <row r="153" spans="2:48" x14ac:dyDescent="0.2">
      <c r="B153" s="44"/>
      <c r="C153" s="44"/>
      <c r="D153" s="44"/>
      <c r="E153" s="44"/>
      <c r="F153" s="44"/>
      <c r="G153" s="97"/>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row>
    <row r="154" spans="2:48" x14ac:dyDescent="0.2">
      <c r="B154" s="44"/>
      <c r="C154" s="44"/>
      <c r="D154" s="44"/>
      <c r="E154" s="44"/>
      <c r="F154" s="44"/>
      <c r="G154" s="97"/>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row>
    <row r="155" spans="2:48" x14ac:dyDescent="0.2">
      <c r="B155" s="44"/>
      <c r="C155" s="44"/>
      <c r="D155" s="44"/>
      <c r="E155" s="44"/>
      <c r="F155" s="44"/>
      <c r="G155" s="97"/>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row>
    <row r="156" spans="2:48" x14ac:dyDescent="0.2">
      <c r="B156" s="44"/>
      <c r="C156" s="44"/>
      <c r="D156" s="44"/>
      <c r="E156" s="44"/>
      <c r="F156" s="44"/>
      <c r="G156" s="97"/>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row>
    <row r="157" spans="2:48" x14ac:dyDescent="0.2">
      <c r="B157" s="44"/>
      <c r="C157" s="44"/>
      <c r="D157" s="44"/>
      <c r="E157" s="44"/>
      <c r="F157" s="44"/>
      <c r="G157" s="97"/>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row>
    <row r="158" spans="2:48" x14ac:dyDescent="0.2">
      <c r="B158" s="44"/>
      <c r="C158" s="44"/>
      <c r="D158" s="44"/>
      <c r="E158" s="44"/>
      <c r="F158" s="44"/>
      <c r="G158" s="97"/>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row>
    <row r="159" spans="2:48" x14ac:dyDescent="0.2">
      <c r="B159" s="44"/>
      <c r="C159" s="44"/>
      <c r="D159" s="44"/>
      <c r="E159" s="44"/>
      <c r="F159" s="44"/>
      <c r="G159" s="97"/>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row>
    <row r="160" spans="2:48" x14ac:dyDescent="0.2">
      <c r="B160" s="44"/>
      <c r="C160" s="44"/>
      <c r="D160" s="44"/>
      <c r="E160" s="44"/>
      <c r="F160" s="44"/>
      <c r="G160" s="97"/>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row>
    <row r="161" spans="2:48" x14ac:dyDescent="0.2">
      <c r="B161" s="44"/>
      <c r="C161" s="44"/>
      <c r="D161" s="44"/>
      <c r="E161" s="44"/>
      <c r="F161" s="44"/>
      <c r="G161" s="97"/>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row>
    <row r="162" spans="2:48" x14ac:dyDescent="0.2">
      <c r="B162" s="44"/>
      <c r="C162" s="44"/>
      <c r="D162" s="44"/>
      <c r="E162" s="44"/>
      <c r="F162" s="44"/>
      <c r="G162" s="97"/>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row>
    <row r="163" spans="2:48" x14ac:dyDescent="0.2">
      <c r="B163" s="44"/>
      <c r="C163" s="44"/>
      <c r="D163" s="44"/>
      <c r="E163" s="44"/>
      <c r="F163" s="44"/>
      <c r="G163" s="97"/>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row>
    <row r="164" spans="2:48" x14ac:dyDescent="0.2">
      <c r="B164" s="44"/>
      <c r="C164" s="44"/>
      <c r="D164" s="44"/>
      <c r="E164" s="44"/>
      <c r="F164" s="44"/>
      <c r="G164" s="97"/>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row>
    <row r="165" spans="2:48" x14ac:dyDescent="0.2">
      <c r="B165" s="44"/>
      <c r="C165" s="44"/>
      <c r="D165" s="44"/>
      <c r="E165" s="44"/>
      <c r="F165" s="44"/>
      <c r="G165" s="97"/>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row>
    <row r="166" spans="2:48" x14ac:dyDescent="0.2">
      <c r="B166" s="44"/>
      <c r="C166" s="44"/>
      <c r="D166" s="44"/>
      <c r="E166" s="44"/>
      <c r="F166" s="44"/>
      <c r="G166" s="97"/>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row>
    <row r="167" spans="2:48" x14ac:dyDescent="0.2">
      <c r="B167" s="44"/>
      <c r="C167" s="44"/>
      <c r="D167" s="44"/>
      <c r="E167" s="44"/>
      <c r="F167" s="44"/>
      <c r="G167" s="97"/>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row>
    <row r="168" spans="2:48" x14ac:dyDescent="0.2">
      <c r="B168" s="44"/>
      <c r="C168" s="44"/>
      <c r="D168" s="44"/>
      <c r="E168" s="44"/>
      <c r="F168" s="44"/>
      <c r="G168" s="97"/>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row>
    <row r="169" spans="2:48" x14ac:dyDescent="0.2">
      <c r="B169" s="44"/>
      <c r="C169" s="44"/>
      <c r="D169" s="44"/>
      <c r="E169" s="44"/>
      <c r="F169" s="44"/>
      <c r="G169" s="97"/>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row>
    <row r="170" spans="2:48" x14ac:dyDescent="0.2">
      <c r="B170" s="44"/>
      <c r="C170" s="44"/>
      <c r="D170" s="44"/>
      <c r="E170" s="44"/>
      <c r="F170" s="44"/>
      <c r="G170" s="97"/>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row>
    <row r="171" spans="2:48" x14ac:dyDescent="0.2">
      <c r="B171" s="44"/>
      <c r="C171" s="44"/>
      <c r="D171" s="44"/>
      <c r="E171" s="44"/>
      <c r="F171" s="44"/>
      <c r="G171" s="97"/>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row>
    <row r="172" spans="2:48" x14ac:dyDescent="0.2">
      <c r="B172" s="44"/>
      <c r="C172" s="44"/>
      <c r="D172" s="44"/>
      <c r="E172" s="44"/>
      <c r="F172" s="44"/>
      <c r="G172" s="97"/>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row>
    <row r="173" spans="2:48" x14ac:dyDescent="0.2">
      <c r="B173" s="44"/>
      <c r="C173" s="44"/>
      <c r="D173" s="44"/>
      <c r="E173" s="44"/>
      <c r="F173" s="44"/>
      <c r="G173" s="97"/>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row>
    <row r="174" spans="2:48" x14ac:dyDescent="0.2">
      <c r="B174" s="44"/>
      <c r="C174" s="44"/>
      <c r="D174" s="44"/>
      <c r="E174" s="44"/>
      <c r="F174" s="44"/>
      <c r="G174" s="97"/>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row>
    <row r="175" spans="2:48" x14ac:dyDescent="0.2">
      <c r="B175" s="44"/>
      <c r="C175" s="44"/>
      <c r="D175" s="44"/>
      <c r="E175" s="44"/>
      <c r="F175" s="44"/>
      <c r="G175" s="97"/>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row>
    <row r="176" spans="2:48" x14ac:dyDescent="0.2">
      <c r="B176" s="44"/>
      <c r="C176" s="44"/>
      <c r="D176" s="44"/>
      <c r="E176" s="44"/>
      <c r="F176" s="44"/>
      <c r="G176" s="97"/>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row>
    <row r="177" spans="2:48" x14ac:dyDescent="0.2">
      <c r="B177" s="44"/>
      <c r="C177" s="44"/>
      <c r="D177" s="44"/>
      <c r="E177" s="44"/>
      <c r="F177" s="44"/>
      <c r="G177" s="97"/>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row>
    <row r="178" spans="2:48" x14ac:dyDescent="0.2">
      <c r="B178" s="44"/>
      <c r="C178" s="44"/>
      <c r="D178" s="44"/>
      <c r="E178" s="44"/>
      <c r="F178" s="44"/>
      <c r="G178" s="97"/>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row>
    <row r="179" spans="2:48" x14ac:dyDescent="0.2">
      <c r="B179" s="44"/>
      <c r="C179" s="44"/>
      <c r="D179" s="44"/>
      <c r="E179" s="44"/>
      <c r="F179" s="44"/>
      <c r="G179" s="97"/>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row>
    <row r="180" spans="2:48" x14ac:dyDescent="0.2">
      <c r="B180" s="44"/>
      <c r="C180" s="44"/>
      <c r="D180" s="44"/>
      <c r="E180" s="44"/>
      <c r="F180" s="44"/>
      <c r="G180" s="97"/>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row>
    <row r="181" spans="2:48" x14ac:dyDescent="0.2">
      <c r="B181" s="44"/>
      <c r="C181" s="44"/>
      <c r="D181" s="44"/>
      <c r="E181" s="44"/>
      <c r="F181" s="44"/>
      <c r="G181" s="97"/>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row>
    <row r="182" spans="2:48" x14ac:dyDescent="0.2">
      <c r="B182" s="44"/>
      <c r="C182" s="44"/>
      <c r="D182" s="44"/>
      <c r="E182" s="44"/>
      <c r="F182" s="44"/>
      <c r="G182" s="97"/>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row>
    <row r="183" spans="2:48" x14ac:dyDescent="0.2">
      <c r="B183" s="44"/>
      <c r="C183" s="44"/>
      <c r="D183" s="44"/>
      <c r="E183" s="44"/>
      <c r="F183" s="44"/>
      <c r="G183" s="97"/>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row>
    <row r="184" spans="2:48" x14ac:dyDescent="0.2">
      <c r="B184" s="44"/>
      <c r="C184" s="44"/>
      <c r="D184" s="44"/>
      <c r="E184" s="44"/>
      <c r="F184" s="44"/>
      <c r="G184" s="97"/>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row>
    <row r="185" spans="2:48" x14ac:dyDescent="0.2">
      <c r="B185" s="44"/>
      <c r="C185" s="44"/>
      <c r="D185" s="44"/>
      <c r="E185" s="44"/>
      <c r="F185" s="44"/>
      <c r="G185" s="97"/>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row>
    <row r="186" spans="2:48" x14ac:dyDescent="0.2">
      <c r="B186" s="44"/>
      <c r="C186" s="44"/>
      <c r="D186" s="44"/>
      <c r="E186" s="44"/>
      <c r="F186" s="44"/>
      <c r="G186" s="97"/>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row>
    <row r="187" spans="2:48" x14ac:dyDescent="0.2">
      <c r="B187" s="44"/>
      <c r="C187" s="44"/>
      <c r="D187" s="44"/>
      <c r="E187" s="44"/>
      <c r="F187" s="44"/>
      <c r="G187" s="97"/>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row>
    <row r="188" spans="2:48" x14ac:dyDescent="0.2">
      <c r="B188" s="44"/>
      <c r="C188" s="44"/>
      <c r="D188" s="44"/>
      <c r="E188" s="44"/>
      <c r="F188" s="44"/>
      <c r="G188" s="97"/>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row>
    <row r="189" spans="2:48" x14ac:dyDescent="0.2">
      <c r="B189" s="44"/>
      <c r="C189" s="44"/>
      <c r="D189" s="44"/>
      <c r="E189" s="44"/>
      <c r="F189" s="44"/>
      <c r="G189" s="97"/>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row>
    <row r="190" spans="2:48" x14ac:dyDescent="0.2">
      <c r="B190" s="44"/>
      <c r="C190" s="44"/>
      <c r="D190" s="44"/>
      <c r="E190" s="44"/>
      <c r="F190" s="44"/>
      <c r="G190" s="97"/>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row>
    <row r="191" spans="2:48" x14ac:dyDescent="0.2">
      <c r="B191" s="44"/>
      <c r="C191" s="44"/>
      <c r="D191" s="44"/>
      <c r="E191" s="44"/>
      <c r="F191" s="44"/>
      <c r="G191" s="97"/>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row>
    <row r="192" spans="2:48" x14ac:dyDescent="0.2">
      <c r="B192" s="44"/>
      <c r="C192" s="44"/>
      <c r="D192" s="44"/>
      <c r="E192" s="44"/>
      <c r="F192" s="44"/>
      <c r="G192" s="97"/>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row>
    <row r="193" spans="2:48" x14ac:dyDescent="0.2">
      <c r="B193" s="44"/>
      <c r="C193" s="44"/>
      <c r="D193" s="44"/>
      <c r="E193" s="44"/>
      <c r="F193" s="44"/>
      <c r="G193" s="97"/>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row>
    <row r="194" spans="2:48" x14ac:dyDescent="0.2">
      <c r="B194" s="44"/>
      <c r="C194" s="44"/>
      <c r="D194" s="44"/>
      <c r="E194" s="44"/>
      <c r="F194" s="44"/>
      <c r="G194" s="97"/>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row>
    <row r="195" spans="2:48" x14ac:dyDescent="0.2">
      <c r="B195" s="44"/>
      <c r="C195" s="44"/>
      <c r="D195" s="44"/>
      <c r="E195" s="44"/>
      <c r="F195" s="44"/>
      <c r="G195" s="97"/>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row>
    <row r="196" spans="2:48" x14ac:dyDescent="0.2">
      <c r="B196" s="44"/>
      <c r="C196" s="44"/>
      <c r="D196" s="44"/>
      <c r="E196" s="44"/>
      <c r="F196" s="44"/>
      <c r="G196" s="97"/>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row>
    <row r="197" spans="2:48" x14ac:dyDescent="0.2">
      <c r="B197" s="44"/>
      <c r="C197" s="44"/>
      <c r="D197" s="44"/>
      <c r="E197" s="44"/>
      <c r="F197" s="44"/>
      <c r="G197" s="97"/>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row>
    <row r="198" spans="2:48" x14ac:dyDescent="0.2">
      <c r="B198" s="44"/>
      <c r="C198" s="44"/>
      <c r="D198" s="44"/>
      <c r="E198" s="44"/>
      <c r="F198" s="44"/>
      <c r="G198" s="97"/>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row>
    <row r="199" spans="2:48" x14ac:dyDescent="0.2">
      <c r="B199" s="44"/>
      <c r="C199" s="44"/>
      <c r="D199" s="44"/>
      <c r="E199" s="44"/>
      <c r="F199" s="44"/>
      <c r="G199" s="97"/>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row>
    <row r="200" spans="2:48" x14ac:dyDescent="0.2">
      <c r="B200" s="44"/>
      <c r="C200" s="44"/>
      <c r="D200" s="44"/>
      <c r="E200" s="44"/>
      <c r="F200" s="44"/>
      <c r="G200" s="97"/>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43"/>
  <sheetViews>
    <sheetView showGridLines="0" zoomScaleNormal="100" workbookViewId="0">
      <selection activeCell="A2" sqref="A2"/>
    </sheetView>
  </sheetViews>
  <sheetFormatPr defaultRowHeight="12" x14ac:dyDescent="0.2"/>
  <cols>
    <col min="1" max="1" width="30.42578125" style="37" customWidth="1"/>
    <col min="2" max="2" width="22.7109375" style="34" customWidth="1"/>
    <col min="3" max="3" width="2.42578125" style="34" customWidth="1"/>
    <col min="4" max="4" width="13.28515625" style="34" customWidth="1"/>
    <col min="5" max="5" width="1.85546875" style="34" customWidth="1"/>
    <col min="6" max="6" width="22.7109375" style="34" customWidth="1"/>
    <col min="7" max="7" width="1.7109375" style="34" customWidth="1"/>
    <col min="8" max="8" width="11.140625" style="34" customWidth="1"/>
    <col min="9" max="9" width="2" style="34" customWidth="1"/>
    <col min="10" max="10" width="15.7109375" style="34" customWidth="1"/>
    <col min="11" max="11" width="1.5703125" style="34" customWidth="1"/>
    <col min="12" max="12" width="13.140625" style="34" customWidth="1"/>
    <col min="13" max="13" width="2" style="34" customWidth="1"/>
    <col min="14" max="14" width="25.140625" style="34" customWidth="1"/>
    <col min="15" max="15" width="1.85546875" style="34" customWidth="1"/>
    <col min="16" max="16" width="26.28515625" style="34" customWidth="1"/>
    <col min="17" max="17" width="2.5703125" style="34" customWidth="1"/>
    <col min="18" max="18" width="11" style="34" customWidth="1"/>
    <col min="19" max="19" width="2.42578125" style="34" customWidth="1"/>
    <col min="20" max="20" width="11.85546875" style="34" customWidth="1"/>
    <col min="21" max="21" width="1.85546875" style="34" customWidth="1"/>
    <col min="22" max="22" width="22.7109375" style="34" customWidth="1"/>
    <col min="23" max="23" width="1.7109375" style="34" customWidth="1"/>
    <col min="24" max="24" width="11.42578125" style="34" customWidth="1"/>
    <col min="25" max="25" width="1.28515625" style="34" customWidth="1"/>
    <col min="26" max="26" width="16.28515625" style="34" customWidth="1"/>
    <col min="27" max="27" width="2" style="34" customWidth="1"/>
    <col min="28" max="28" width="15.5703125" style="34" customWidth="1"/>
    <col min="29" max="29" width="2.42578125" style="34" customWidth="1"/>
    <col min="30" max="30" width="24.85546875" style="34" customWidth="1"/>
    <col min="31" max="31" width="1.7109375" style="34" customWidth="1"/>
    <col min="32" max="32" width="24.28515625" style="34" customWidth="1"/>
    <col min="33" max="33" width="6.7109375" style="34" customWidth="1"/>
    <col min="34" max="34" width="10.85546875" style="34" customWidth="1"/>
    <col min="35" max="35" width="2.42578125" style="34" customWidth="1"/>
    <col min="36" max="36" width="12" style="34" customWidth="1"/>
    <col min="37" max="37" width="1.85546875" style="34" customWidth="1"/>
    <col min="38" max="38" width="22.7109375" style="34" customWidth="1"/>
    <col min="39" max="39" width="2" style="34" customWidth="1"/>
    <col min="40" max="40" width="8.7109375" style="34" customWidth="1"/>
    <col min="41" max="41" width="1.42578125" style="34" customWidth="1"/>
    <col min="42" max="42" width="17.140625" style="34" customWidth="1"/>
    <col min="43" max="43" width="2.140625" style="34" customWidth="1"/>
    <col min="44" max="44" width="15" style="34" customWidth="1"/>
    <col min="45" max="45" width="2.140625" style="34" customWidth="1"/>
    <col min="46" max="46" width="25" style="34" customWidth="1"/>
    <col min="47" max="47" width="2.42578125" style="34" customWidth="1"/>
    <col min="48" max="48" width="26" style="34" customWidth="1"/>
    <col min="49" max="16384" width="9.140625" style="34"/>
  </cols>
  <sheetData>
    <row r="1" spans="1:49" x14ac:dyDescent="0.2">
      <c r="A1" s="33" t="s">
        <v>159</v>
      </c>
    </row>
    <row r="2" spans="1:49" x14ac:dyDescent="0.2">
      <c r="A2" s="46" t="s">
        <v>127</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9" x14ac:dyDescent="0.2">
      <c r="A3" s="33"/>
    </row>
    <row r="4" spans="1:49" ht="15" x14ac:dyDescent="0.25">
      <c r="A4" s="35"/>
      <c r="B4" s="157">
        <v>2010</v>
      </c>
      <c r="C4" s="157"/>
      <c r="D4" s="158"/>
      <c r="E4" s="158"/>
      <c r="F4" s="158"/>
      <c r="G4" s="158"/>
      <c r="H4" s="158"/>
      <c r="I4" s="158"/>
      <c r="J4" s="158"/>
      <c r="K4" s="158"/>
      <c r="L4" s="158"/>
      <c r="M4" s="158"/>
      <c r="N4" s="158"/>
      <c r="O4" s="158"/>
      <c r="P4" s="158"/>
      <c r="R4" s="159" t="s">
        <v>9</v>
      </c>
      <c r="S4" s="159"/>
      <c r="T4" s="158"/>
      <c r="U4" s="158"/>
      <c r="V4" s="158"/>
      <c r="W4" s="158"/>
      <c r="X4" s="158"/>
      <c r="Y4" s="158"/>
      <c r="Z4" s="158"/>
      <c r="AA4" s="158"/>
      <c r="AB4" s="158"/>
      <c r="AC4" s="158"/>
      <c r="AD4" s="158"/>
      <c r="AE4" s="158"/>
      <c r="AF4" s="158"/>
      <c r="AH4" s="159" t="s">
        <v>10</v>
      </c>
      <c r="AI4" s="159"/>
      <c r="AJ4" s="158"/>
      <c r="AK4" s="158"/>
      <c r="AL4" s="158"/>
      <c r="AM4" s="158"/>
      <c r="AN4" s="158"/>
      <c r="AO4" s="158"/>
      <c r="AP4" s="158"/>
      <c r="AQ4" s="158"/>
      <c r="AR4" s="158"/>
      <c r="AS4" s="158"/>
      <c r="AT4" s="158"/>
      <c r="AU4" s="158"/>
      <c r="AV4" s="158"/>
    </row>
    <row r="5" spans="1:49" x14ac:dyDescent="0.2">
      <c r="B5" s="104" t="s">
        <v>172</v>
      </c>
      <c r="C5" s="38"/>
      <c r="R5" s="104" t="s">
        <v>180</v>
      </c>
      <c r="S5" s="104"/>
      <c r="AH5" s="104" t="s">
        <v>181</v>
      </c>
      <c r="AI5" s="104"/>
    </row>
    <row r="6" spans="1:49" x14ac:dyDescent="0.2">
      <c r="D6" s="40" t="s">
        <v>126</v>
      </c>
      <c r="E6" s="40"/>
      <c r="T6" s="40" t="s">
        <v>182</v>
      </c>
      <c r="U6" s="40"/>
      <c r="AJ6" s="40" t="s">
        <v>183</v>
      </c>
      <c r="AK6" s="40"/>
    </row>
    <row r="7" spans="1:49" ht="48" customHeight="1" x14ac:dyDescent="0.2">
      <c r="A7" s="105"/>
      <c r="B7" s="39" t="s">
        <v>25</v>
      </c>
      <c r="C7" s="48"/>
      <c r="D7" s="39" t="s">
        <v>115</v>
      </c>
      <c r="E7" s="48"/>
      <c r="F7" s="39" t="s">
        <v>116</v>
      </c>
      <c r="G7" s="48"/>
      <c r="H7" s="39" t="s">
        <v>117</v>
      </c>
      <c r="I7" s="48"/>
      <c r="J7" s="39" t="s">
        <v>160</v>
      </c>
      <c r="K7" s="48"/>
      <c r="L7" s="39" t="s">
        <v>119</v>
      </c>
      <c r="M7" s="48"/>
      <c r="N7" s="39" t="s">
        <v>120</v>
      </c>
      <c r="O7" s="48"/>
      <c r="P7" s="39" t="s">
        <v>121</v>
      </c>
      <c r="Q7" s="47"/>
      <c r="R7" s="39" t="s">
        <v>184</v>
      </c>
      <c r="S7" s="48"/>
      <c r="T7" s="39" t="s">
        <v>185</v>
      </c>
      <c r="U7" s="48"/>
      <c r="V7" s="39" t="s">
        <v>186</v>
      </c>
      <c r="W7" s="48"/>
      <c r="X7" s="39" t="s">
        <v>187</v>
      </c>
      <c r="Y7" s="48"/>
      <c r="Z7" s="39" t="s">
        <v>188</v>
      </c>
      <c r="AA7" s="48"/>
      <c r="AB7" s="39" t="s">
        <v>189</v>
      </c>
      <c r="AC7" s="48"/>
      <c r="AD7" s="39" t="s">
        <v>190</v>
      </c>
      <c r="AE7" s="48"/>
      <c r="AF7" s="39" t="s">
        <v>191</v>
      </c>
      <c r="AG7" s="47"/>
      <c r="AH7" s="39" t="s">
        <v>192</v>
      </c>
      <c r="AI7" s="48"/>
      <c r="AJ7" s="39" t="s">
        <v>193</v>
      </c>
      <c r="AK7" s="48"/>
      <c r="AL7" s="39" t="s">
        <v>194</v>
      </c>
      <c r="AM7" s="48"/>
      <c r="AN7" s="39" t="s">
        <v>195</v>
      </c>
      <c r="AO7" s="48"/>
      <c r="AP7" s="39" t="s">
        <v>118</v>
      </c>
      <c r="AQ7" s="48"/>
      <c r="AR7" s="39" t="s">
        <v>196</v>
      </c>
      <c r="AS7" s="48"/>
      <c r="AT7" s="39" t="s">
        <v>197</v>
      </c>
      <c r="AU7" s="48"/>
      <c r="AV7" s="39" t="s">
        <v>198</v>
      </c>
    </row>
    <row r="8" spans="1:49" s="42" customFormat="1" ht="15" customHeight="1" x14ac:dyDescent="0.2">
      <c r="A8" s="37"/>
      <c r="C8" s="47"/>
      <c r="D8" s="43"/>
      <c r="E8" s="48"/>
      <c r="F8" s="43"/>
      <c r="G8" s="48"/>
      <c r="H8" s="43"/>
      <c r="I8" s="48"/>
      <c r="J8" s="43"/>
      <c r="K8" s="48"/>
      <c r="L8" s="43"/>
      <c r="M8" s="48"/>
      <c r="N8" s="43"/>
      <c r="O8" s="48"/>
      <c r="P8" s="43"/>
      <c r="Q8" s="47"/>
      <c r="S8" s="47"/>
      <c r="U8" s="47"/>
      <c r="W8" s="47"/>
      <c r="Y8" s="47"/>
      <c r="AA8" s="47"/>
      <c r="AC8" s="47"/>
      <c r="AE8" s="47"/>
      <c r="AG8" s="47"/>
      <c r="AI8" s="47"/>
      <c r="AK8" s="47"/>
      <c r="AM8" s="47"/>
      <c r="AO8" s="47"/>
      <c r="AQ8" s="47"/>
      <c r="AS8" s="47"/>
      <c r="AU8" s="47"/>
    </row>
    <row r="9" spans="1:49" s="47" customFormat="1" ht="15" customHeight="1" x14ac:dyDescent="0.2">
      <c r="A9" s="35" t="s">
        <v>113</v>
      </c>
      <c r="D9" s="48"/>
      <c r="E9" s="48"/>
      <c r="F9" s="48"/>
      <c r="G9" s="48"/>
      <c r="H9" s="48"/>
      <c r="I9" s="48"/>
      <c r="J9" s="48"/>
      <c r="K9" s="48"/>
      <c r="L9" s="48"/>
      <c r="M9" s="48"/>
      <c r="N9" s="48"/>
      <c r="O9" s="48"/>
      <c r="P9" s="48"/>
    </row>
    <row r="10" spans="1:49" x14ac:dyDescent="0.2">
      <c r="A10" s="37" t="s">
        <v>62</v>
      </c>
      <c r="B10" s="50">
        <v>14</v>
      </c>
      <c r="C10" s="50"/>
      <c r="D10" s="50" t="s">
        <v>111</v>
      </c>
      <c r="E10" s="50"/>
      <c r="F10" s="50" t="s">
        <v>199</v>
      </c>
      <c r="G10" s="50"/>
      <c r="H10" s="50" t="s">
        <v>200</v>
      </c>
      <c r="I10" s="50"/>
      <c r="J10" s="50" t="s">
        <v>201</v>
      </c>
      <c r="K10" s="50"/>
      <c r="L10" s="50" t="s">
        <v>202</v>
      </c>
      <c r="M10" s="50"/>
      <c r="N10" s="50">
        <v>0</v>
      </c>
      <c r="O10" s="50"/>
      <c r="P10" s="50" t="s">
        <v>203</v>
      </c>
      <c r="Q10" s="50"/>
      <c r="R10" s="50">
        <v>10</v>
      </c>
      <c r="S10" s="50"/>
      <c r="T10" s="50" t="s">
        <v>204</v>
      </c>
      <c r="U10" s="50"/>
      <c r="V10" s="50" t="s">
        <v>205</v>
      </c>
      <c r="W10" s="50"/>
      <c r="X10" s="50">
        <v>0</v>
      </c>
      <c r="Y10" s="50"/>
      <c r="Z10" s="50" t="s">
        <v>206</v>
      </c>
      <c r="AA10" s="50"/>
      <c r="AB10" s="50" t="s">
        <v>207</v>
      </c>
      <c r="AC10" s="50"/>
      <c r="AD10" s="50" t="s">
        <v>208</v>
      </c>
      <c r="AE10" s="50"/>
      <c r="AF10" s="50" t="s">
        <v>209</v>
      </c>
      <c r="AG10" s="50"/>
      <c r="AH10" s="50">
        <v>10</v>
      </c>
      <c r="AI10" s="50"/>
      <c r="AJ10" s="50" t="s">
        <v>210</v>
      </c>
      <c r="AK10" s="50"/>
      <c r="AL10" s="50" t="s">
        <v>211</v>
      </c>
      <c r="AM10" s="50"/>
      <c r="AN10" s="50" t="s">
        <v>212</v>
      </c>
      <c r="AO10" s="50"/>
      <c r="AP10" s="50" t="s">
        <v>213</v>
      </c>
      <c r="AQ10" s="50"/>
      <c r="AR10" s="50" t="s">
        <v>214</v>
      </c>
      <c r="AS10" s="50"/>
      <c r="AT10" s="50" t="s">
        <v>215</v>
      </c>
      <c r="AU10" s="50"/>
      <c r="AV10" s="50" t="s">
        <v>216</v>
      </c>
      <c r="AW10" s="44"/>
    </row>
    <row r="11" spans="1:49" x14ac:dyDescent="0.2">
      <c r="A11" s="37" t="s">
        <v>63</v>
      </c>
      <c r="B11" s="50">
        <v>20</v>
      </c>
      <c r="C11" s="50"/>
      <c r="D11" s="50" t="s">
        <v>217</v>
      </c>
      <c r="E11" s="50"/>
      <c r="F11" s="50">
        <v>2</v>
      </c>
      <c r="G11" s="50"/>
      <c r="H11" s="50" t="s">
        <v>218</v>
      </c>
      <c r="I11" s="50"/>
      <c r="J11" s="50" t="s">
        <v>219</v>
      </c>
      <c r="K11" s="50"/>
      <c r="L11" s="50">
        <v>4</v>
      </c>
      <c r="M11" s="50"/>
      <c r="N11" s="50" t="s">
        <v>220</v>
      </c>
      <c r="O11" s="50"/>
      <c r="P11" s="50" t="s">
        <v>221</v>
      </c>
      <c r="Q11" s="50"/>
      <c r="R11" s="50">
        <v>16</v>
      </c>
      <c r="S11" s="50"/>
      <c r="T11" s="50" t="s">
        <v>222</v>
      </c>
      <c r="U11" s="50"/>
      <c r="V11" s="50">
        <v>3</v>
      </c>
      <c r="W11" s="50"/>
      <c r="X11" s="50" t="s">
        <v>223</v>
      </c>
      <c r="Y11" s="50"/>
      <c r="Z11" s="50" t="s">
        <v>224</v>
      </c>
      <c r="AA11" s="50"/>
      <c r="AB11" s="50" t="s">
        <v>225</v>
      </c>
      <c r="AC11" s="50"/>
      <c r="AD11" s="50" t="s">
        <v>226</v>
      </c>
      <c r="AE11" s="50"/>
      <c r="AF11" s="50" t="s">
        <v>227</v>
      </c>
      <c r="AG11" s="50"/>
      <c r="AH11" s="50">
        <v>12</v>
      </c>
      <c r="AI11" s="50"/>
      <c r="AJ11" s="50" t="s">
        <v>228</v>
      </c>
      <c r="AK11" s="50"/>
      <c r="AL11" s="50">
        <v>3</v>
      </c>
      <c r="AM11" s="50"/>
      <c r="AN11" s="50" t="s">
        <v>229</v>
      </c>
      <c r="AO11" s="50"/>
      <c r="AP11" s="50" t="s">
        <v>230</v>
      </c>
      <c r="AQ11" s="50"/>
      <c r="AR11" s="50" t="s">
        <v>231</v>
      </c>
      <c r="AS11" s="50"/>
      <c r="AT11" s="50">
        <v>1</v>
      </c>
      <c r="AU11" s="50"/>
      <c r="AV11" s="50" t="s">
        <v>232</v>
      </c>
    </row>
    <row r="12" spans="1:49" x14ac:dyDescent="0.2">
      <c r="A12" s="37" t="s">
        <v>28</v>
      </c>
      <c r="B12" s="50">
        <v>91</v>
      </c>
      <c r="C12" s="50"/>
      <c r="D12" s="50">
        <v>14</v>
      </c>
      <c r="E12" s="50"/>
      <c r="F12" s="50">
        <v>13</v>
      </c>
      <c r="G12" s="50"/>
      <c r="H12" s="50">
        <v>5</v>
      </c>
      <c r="I12" s="50"/>
      <c r="J12" s="50">
        <v>2</v>
      </c>
      <c r="K12" s="50"/>
      <c r="L12" s="50">
        <v>1</v>
      </c>
      <c r="M12" s="50"/>
      <c r="N12" s="50">
        <v>4</v>
      </c>
      <c r="O12" s="50"/>
      <c r="P12" s="50">
        <v>47</v>
      </c>
      <c r="Q12" s="50"/>
      <c r="R12" s="50">
        <v>84</v>
      </c>
      <c r="S12" s="50"/>
      <c r="T12" s="50">
        <v>15</v>
      </c>
      <c r="U12" s="50"/>
      <c r="V12" s="50">
        <v>13</v>
      </c>
      <c r="W12" s="50"/>
      <c r="X12" s="50">
        <v>4</v>
      </c>
      <c r="Y12" s="50"/>
      <c r="Z12" s="50">
        <v>2</v>
      </c>
      <c r="AA12" s="50"/>
      <c r="AB12" s="50">
        <v>1</v>
      </c>
      <c r="AC12" s="50"/>
      <c r="AD12" s="50">
        <v>2</v>
      </c>
      <c r="AE12" s="50"/>
      <c r="AF12" s="50">
        <v>44</v>
      </c>
      <c r="AG12" s="50"/>
      <c r="AH12" s="50">
        <v>84</v>
      </c>
      <c r="AI12" s="50"/>
      <c r="AJ12" s="50">
        <v>10</v>
      </c>
      <c r="AK12" s="50"/>
      <c r="AL12" s="50">
        <v>24</v>
      </c>
      <c r="AM12" s="50"/>
      <c r="AN12" s="50">
        <v>2</v>
      </c>
      <c r="AO12" s="50"/>
      <c r="AP12" s="50">
        <v>1</v>
      </c>
      <c r="AQ12" s="50"/>
      <c r="AR12" s="50" t="s">
        <v>233</v>
      </c>
      <c r="AS12" s="50"/>
      <c r="AT12" s="50" t="s">
        <v>234</v>
      </c>
      <c r="AU12" s="50"/>
      <c r="AV12" s="50">
        <v>43</v>
      </c>
    </row>
    <row r="13" spans="1:49" x14ac:dyDescent="0.2">
      <c r="A13" s="37" t="s">
        <v>53</v>
      </c>
      <c r="B13" s="50">
        <v>49</v>
      </c>
      <c r="C13" s="50"/>
      <c r="D13" s="50">
        <v>21</v>
      </c>
      <c r="E13" s="50"/>
      <c r="F13" s="50" t="s">
        <v>235</v>
      </c>
      <c r="G13" s="50"/>
      <c r="H13" s="50" t="s">
        <v>236</v>
      </c>
      <c r="I13" s="50"/>
      <c r="J13" s="50">
        <v>0</v>
      </c>
      <c r="K13" s="50"/>
      <c r="L13" s="50" t="s">
        <v>237</v>
      </c>
      <c r="M13" s="50"/>
      <c r="N13" s="50">
        <v>2</v>
      </c>
      <c r="O13" s="50"/>
      <c r="P13" s="50">
        <v>1</v>
      </c>
      <c r="Q13" s="50"/>
      <c r="R13" s="50">
        <v>66</v>
      </c>
      <c r="S13" s="50"/>
      <c r="T13" s="50">
        <v>33</v>
      </c>
      <c r="U13" s="50"/>
      <c r="V13" s="50" t="s">
        <v>238</v>
      </c>
      <c r="W13" s="50"/>
      <c r="X13" s="50" t="s">
        <v>239</v>
      </c>
      <c r="Y13" s="50"/>
      <c r="Z13" s="50">
        <v>1</v>
      </c>
      <c r="AA13" s="50"/>
      <c r="AB13" s="50" t="s">
        <v>240</v>
      </c>
      <c r="AC13" s="50"/>
      <c r="AD13" s="50">
        <v>7</v>
      </c>
      <c r="AE13" s="50"/>
      <c r="AF13" s="50">
        <v>1</v>
      </c>
      <c r="AG13" s="50"/>
      <c r="AH13" s="50">
        <v>41</v>
      </c>
      <c r="AI13" s="50"/>
      <c r="AJ13" s="50">
        <v>19</v>
      </c>
      <c r="AK13" s="50"/>
      <c r="AL13" s="50" t="s">
        <v>241</v>
      </c>
      <c r="AM13" s="50"/>
      <c r="AN13" s="50">
        <v>0</v>
      </c>
      <c r="AO13" s="50"/>
      <c r="AP13" s="50">
        <v>1</v>
      </c>
      <c r="AQ13" s="50"/>
      <c r="AR13" s="50" t="s">
        <v>242</v>
      </c>
      <c r="AS13" s="50"/>
      <c r="AT13" s="50">
        <v>4</v>
      </c>
      <c r="AU13" s="50"/>
      <c r="AV13" s="50" t="s">
        <v>243</v>
      </c>
    </row>
    <row r="14" spans="1:49" x14ac:dyDescent="0.2">
      <c r="A14" s="37" t="s">
        <v>5</v>
      </c>
      <c r="B14" s="50">
        <v>28</v>
      </c>
      <c r="C14" s="50"/>
      <c r="D14" s="50">
        <v>11</v>
      </c>
      <c r="E14" s="50"/>
      <c r="F14" s="50">
        <v>4</v>
      </c>
      <c r="G14" s="50"/>
      <c r="H14" s="50">
        <v>1</v>
      </c>
      <c r="I14" s="50"/>
      <c r="J14" s="50">
        <v>1</v>
      </c>
      <c r="K14" s="50"/>
      <c r="L14" s="50" t="s">
        <v>244</v>
      </c>
      <c r="M14" s="50"/>
      <c r="N14" s="50">
        <v>1</v>
      </c>
      <c r="O14" s="50"/>
      <c r="P14" s="50" t="s">
        <v>245</v>
      </c>
      <c r="Q14" s="50"/>
      <c r="R14" s="50">
        <v>25</v>
      </c>
      <c r="S14" s="50"/>
      <c r="T14" s="50" t="s">
        <v>246</v>
      </c>
      <c r="U14" s="50"/>
      <c r="V14" s="50" t="s">
        <v>247</v>
      </c>
      <c r="W14" s="50"/>
      <c r="X14" s="50">
        <v>2</v>
      </c>
      <c r="Y14" s="50"/>
      <c r="Z14" s="50">
        <v>1</v>
      </c>
      <c r="AA14" s="50"/>
      <c r="AB14" s="50" t="s">
        <v>248</v>
      </c>
      <c r="AC14" s="50"/>
      <c r="AD14" s="50">
        <v>1</v>
      </c>
      <c r="AE14" s="50"/>
      <c r="AF14" s="50" t="s">
        <v>249</v>
      </c>
      <c r="AG14" s="50"/>
      <c r="AH14" s="50">
        <v>23</v>
      </c>
      <c r="AI14" s="50"/>
      <c r="AJ14" s="50" t="s">
        <v>250</v>
      </c>
      <c r="AK14" s="50"/>
      <c r="AL14" s="50" t="s">
        <v>251</v>
      </c>
      <c r="AM14" s="50"/>
      <c r="AN14" s="50">
        <v>2</v>
      </c>
      <c r="AO14" s="50"/>
      <c r="AP14" s="50" t="s">
        <v>252</v>
      </c>
      <c r="AQ14" s="50"/>
      <c r="AR14" s="50" t="s">
        <v>253</v>
      </c>
      <c r="AS14" s="50"/>
      <c r="AT14" s="50">
        <v>1</v>
      </c>
      <c r="AU14" s="50"/>
      <c r="AV14" s="50" t="s">
        <v>254</v>
      </c>
    </row>
    <row r="15" spans="1:49" x14ac:dyDescent="0.2">
      <c r="A15" s="37" t="s">
        <v>6</v>
      </c>
      <c r="B15" s="50">
        <v>89</v>
      </c>
      <c r="C15" s="50"/>
      <c r="D15" s="50">
        <v>53</v>
      </c>
      <c r="E15" s="50"/>
      <c r="F15" s="50">
        <v>6</v>
      </c>
      <c r="G15" s="50"/>
      <c r="H15" s="50" t="s">
        <v>255</v>
      </c>
      <c r="I15" s="50"/>
      <c r="J15" s="50">
        <v>0</v>
      </c>
      <c r="K15" s="50"/>
      <c r="L15" s="50" t="s">
        <v>256</v>
      </c>
      <c r="M15" s="50"/>
      <c r="N15" s="50">
        <v>2</v>
      </c>
      <c r="O15" s="50"/>
      <c r="P15" s="50">
        <v>0</v>
      </c>
      <c r="Q15" s="50"/>
      <c r="R15" s="50">
        <v>75</v>
      </c>
      <c r="S15" s="50"/>
      <c r="T15" s="50">
        <v>50</v>
      </c>
      <c r="U15" s="50"/>
      <c r="V15" s="50">
        <v>11</v>
      </c>
      <c r="W15" s="50"/>
      <c r="X15" s="50" t="s">
        <v>257</v>
      </c>
      <c r="Y15" s="50"/>
      <c r="Z15" s="50">
        <v>1</v>
      </c>
      <c r="AA15" s="50"/>
      <c r="AB15" s="50" t="s">
        <v>258</v>
      </c>
      <c r="AC15" s="50"/>
      <c r="AD15" s="50">
        <v>2</v>
      </c>
      <c r="AE15" s="50"/>
      <c r="AF15" s="50">
        <v>2</v>
      </c>
      <c r="AG15" s="50"/>
      <c r="AH15" s="50">
        <v>82</v>
      </c>
      <c r="AI15" s="50"/>
      <c r="AJ15" s="50" t="s">
        <v>259</v>
      </c>
      <c r="AK15" s="50"/>
      <c r="AL15" s="50">
        <v>12</v>
      </c>
      <c r="AM15" s="50"/>
      <c r="AN15" s="50">
        <v>1</v>
      </c>
      <c r="AO15" s="50"/>
      <c r="AP15" s="50">
        <v>1</v>
      </c>
      <c r="AQ15" s="50"/>
      <c r="AR15" s="50" t="s">
        <v>260</v>
      </c>
      <c r="AS15" s="50"/>
      <c r="AT15" s="50">
        <v>5</v>
      </c>
      <c r="AU15" s="50"/>
      <c r="AV15" s="50">
        <v>2</v>
      </c>
    </row>
    <row r="16" spans="1:49" x14ac:dyDescent="0.2">
      <c r="A16" s="37" t="s">
        <v>57</v>
      </c>
      <c r="B16" s="50">
        <v>124</v>
      </c>
      <c r="C16" s="50"/>
      <c r="D16" s="50">
        <v>41</v>
      </c>
      <c r="E16" s="50"/>
      <c r="F16" s="50">
        <v>37</v>
      </c>
      <c r="G16" s="50"/>
      <c r="H16" s="50">
        <v>9</v>
      </c>
      <c r="I16" s="50"/>
      <c r="J16" s="50">
        <v>3</v>
      </c>
      <c r="K16" s="50"/>
      <c r="L16" s="50">
        <v>2</v>
      </c>
      <c r="M16" s="50"/>
      <c r="N16" s="50">
        <v>10</v>
      </c>
      <c r="O16" s="50"/>
      <c r="P16" s="50">
        <v>19</v>
      </c>
      <c r="Q16" s="50"/>
      <c r="R16" s="50">
        <v>166</v>
      </c>
      <c r="S16" s="50"/>
      <c r="T16" s="50">
        <v>61</v>
      </c>
      <c r="U16" s="50"/>
      <c r="V16" s="50">
        <v>56</v>
      </c>
      <c r="W16" s="50"/>
      <c r="X16" s="50">
        <v>8</v>
      </c>
      <c r="Y16" s="50"/>
      <c r="Z16" s="50">
        <v>7</v>
      </c>
      <c r="AA16" s="50"/>
      <c r="AB16" s="50">
        <v>5</v>
      </c>
      <c r="AC16" s="50"/>
      <c r="AD16" s="50">
        <v>11</v>
      </c>
      <c r="AE16" s="50"/>
      <c r="AF16" s="50">
        <v>10</v>
      </c>
      <c r="AG16" s="50"/>
      <c r="AH16" s="50" t="s">
        <v>261</v>
      </c>
      <c r="AI16" s="50"/>
      <c r="AJ16" s="50">
        <v>31</v>
      </c>
      <c r="AK16" s="50"/>
      <c r="AL16" s="50">
        <v>40</v>
      </c>
      <c r="AM16" s="50"/>
      <c r="AN16" s="50">
        <v>3</v>
      </c>
      <c r="AO16" s="50"/>
      <c r="AP16" s="50">
        <v>3</v>
      </c>
      <c r="AQ16" s="50"/>
      <c r="AR16" s="50">
        <v>3</v>
      </c>
      <c r="AS16" s="50"/>
      <c r="AT16" s="50">
        <v>8</v>
      </c>
      <c r="AU16" s="50"/>
      <c r="AV16" s="50">
        <v>10</v>
      </c>
    </row>
    <row r="17" spans="1:48" x14ac:dyDescent="0.2">
      <c r="A17" s="37" t="s">
        <v>29</v>
      </c>
      <c r="B17" s="50">
        <v>325</v>
      </c>
      <c r="C17" s="50"/>
      <c r="D17" s="50">
        <v>120</v>
      </c>
      <c r="E17" s="50"/>
      <c r="F17" s="50">
        <v>68</v>
      </c>
      <c r="G17" s="50"/>
      <c r="H17" s="50">
        <v>9</v>
      </c>
      <c r="I17" s="50"/>
      <c r="J17" s="50">
        <v>8</v>
      </c>
      <c r="K17" s="50"/>
      <c r="L17" s="50">
        <v>6</v>
      </c>
      <c r="M17" s="50"/>
      <c r="N17" s="50">
        <v>12</v>
      </c>
      <c r="O17" s="50"/>
      <c r="P17" s="50">
        <v>89</v>
      </c>
      <c r="Q17" s="50"/>
      <c r="R17" s="50">
        <v>321</v>
      </c>
      <c r="S17" s="50"/>
      <c r="T17" s="50">
        <v>150</v>
      </c>
      <c r="U17" s="50"/>
      <c r="V17" s="50">
        <v>62</v>
      </c>
      <c r="W17" s="50"/>
      <c r="X17" s="50">
        <v>18</v>
      </c>
      <c r="Y17" s="50"/>
      <c r="Z17" s="50">
        <v>15</v>
      </c>
      <c r="AA17" s="50"/>
      <c r="AB17" s="50">
        <v>7</v>
      </c>
      <c r="AC17" s="50"/>
      <c r="AD17" s="50">
        <v>15</v>
      </c>
      <c r="AE17" s="50"/>
      <c r="AF17" s="50">
        <v>37</v>
      </c>
      <c r="AG17" s="50"/>
      <c r="AH17" s="50">
        <v>331</v>
      </c>
      <c r="AI17" s="50"/>
      <c r="AJ17" s="50">
        <v>148</v>
      </c>
      <c r="AK17" s="50"/>
      <c r="AL17" s="50">
        <v>69</v>
      </c>
      <c r="AM17" s="50"/>
      <c r="AN17" s="50">
        <v>16</v>
      </c>
      <c r="AO17" s="50"/>
      <c r="AP17" s="50">
        <v>15</v>
      </c>
      <c r="AQ17" s="50"/>
      <c r="AR17" s="50">
        <v>8</v>
      </c>
      <c r="AS17" s="50"/>
      <c r="AT17" s="50">
        <v>15</v>
      </c>
      <c r="AU17" s="50"/>
      <c r="AV17" s="50">
        <v>46</v>
      </c>
    </row>
    <row r="18" spans="1:48" x14ac:dyDescent="0.2">
      <c r="A18" s="37" t="s">
        <v>7</v>
      </c>
      <c r="B18" s="50">
        <v>23</v>
      </c>
      <c r="C18" s="50"/>
      <c r="D18" s="50">
        <v>11</v>
      </c>
      <c r="E18" s="50"/>
      <c r="F18" s="50">
        <v>1</v>
      </c>
      <c r="G18" s="50"/>
      <c r="H18" s="50" t="s">
        <v>262</v>
      </c>
      <c r="I18" s="50"/>
      <c r="J18" s="50">
        <v>1</v>
      </c>
      <c r="K18" s="50"/>
      <c r="L18" s="50" t="s">
        <v>263</v>
      </c>
      <c r="M18" s="50"/>
      <c r="N18" s="50">
        <v>3</v>
      </c>
      <c r="O18" s="50"/>
      <c r="P18" s="50" t="s">
        <v>264</v>
      </c>
      <c r="Q18" s="50"/>
      <c r="R18" s="50">
        <v>26</v>
      </c>
      <c r="S18" s="50"/>
      <c r="T18" s="50">
        <v>10</v>
      </c>
      <c r="U18" s="50"/>
      <c r="V18" s="50">
        <v>1</v>
      </c>
      <c r="W18" s="50"/>
      <c r="X18" s="50">
        <v>1</v>
      </c>
      <c r="Y18" s="50"/>
      <c r="Z18" s="50">
        <v>2</v>
      </c>
      <c r="AA18" s="50"/>
      <c r="AB18" s="50" t="s">
        <v>265</v>
      </c>
      <c r="AC18" s="50"/>
      <c r="AD18" s="50">
        <v>6</v>
      </c>
      <c r="AE18" s="50"/>
      <c r="AF18" s="50" t="s">
        <v>266</v>
      </c>
      <c r="AG18" s="50"/>
      <c r="AH18" s="50">
        <v>29</v>
      </c>
      <c r="AI18" s="50"/>
      <c r="AJ18" s="50">
        <v>11</v>
      </c>
      <c r="AK18" s="50"/>
      <c r="AL18" s="50">
        <v>2</v>
      </c>
      <c r="AM18" s="50"/>
      <c r="AN18" s="50">
        <v>0</v>
      </c>
      <c r="AO18" s="50"/>
      <c r="AP18" s="50">
        <v>2</v>
      </c>
      <c r="AQ18" s="50"/>
      <c r="AR18" s="50" t="s">
        <v>267</v>
      </c>
      <c r="AS18" s="50"/>
      <c r="AT18" s="50">
        <v>9</v>
      </c>
      <c r="AU18" s="50"/>
      <c r="AV18" s="50" t="s">
        <v>268</v>
      </c>
    </row>
    <row r="19" spans="1:48" x14ac:dyDescent="0.2">
      <c r="A19" s="37" t="s">
        <v>11</v>
      </c>
      <c r="B19" s="50">
        <v>0</v>
      </c>
      <c r="C19" s="50"/>
      <c r="D19" s="50" t="s">
        <v>269</v>
      </c>
      <c r="E19" s="50"/>
      <c r="F19" s="50" t="s">
        <v>270</v>
      </c>
      <c r="G19" s="50"/>
      <c r="H19" s="50" t="s">
        <v>271</v>
      </c>
      <c r="I19" s="50"/>
      <c r="J19" s="50" t="s">
        <v>272</v>
      </c>
      <c r="K19" s="50"/>
      <c r="L19" s="50" t="s">
        <v>273</v>
      </c>
      <c r="M19" s="50"/>
      <c r="N19" s="50" t="s">
        <v>274</v>
      </c>
      <c r="O19" s="50"/>
      <c r="P19" s="50" t="s">
        <v>275</v>
      </c>
      <c r="Q19" s="50"/>
      <c r="R19" s="50" t="s">
        <v>276</v>
      </c>
      <c r="S19" s="50"/>
      <c r="T19" s="50" t="s">
        <v>277</v>
      </c>
      <c r="U19" s="50"/>
      <c r="V19" s="50" t="s">
        <v>278</v>
      </c>
      <c r="W19" s="50"/>
      <c r="X19" s="50" t="s">
        <v>279</v>
      </c>
      <c r="Y19" s="50"/>
      <c r="Z19" s="50" t="s">
        <v>280</v>
      </c>
      <c r="AA19" s="50"/>
      <c r="AB19" s="50" t="s">
        <v>281</v>
      </c>
      <c r="AC19" s="50"/>
      <c r="AD19" s="50" t="s">
        <v>282</v>
      </c>
      <c r="AE19" s="50"/>
      <c r="AF19" s="50" t="s">
        <v>283</v>
      </c>
      <c r="AG19" s="50"/>
      <c r="AH19" s="50" t="s">
        <v>284</v>
      </c>
      <c r="AI19" s="50"/>
      <c r="AJ19" s="50" t="s">
        <v>285</v>
      </c>
      <c r="AK19" s="50"/>
      <c r="AL19" s="50" t="s">
        <v>286</v>
      </c>
      <c r="AM19" s="50"/>
      <c r="AN19" s="50" t="s">
        <v>287</v>
      </c>
      <c r="AO19" s="50"/>
      <c r="AP19" s="50" t="s">
        <v>288</v>
      </c>
      <c r="AQ19" s="50"/>
      <c r="AR19" s="50" t="s">
        <v>289</v>
      </c>
      <c r="AS19" s="50"/>
      <c r="AT19" s="50" t="s">
        <v>290</v>
      </c>
      <c r="AU19" s="50"/>
      <c r="AV19" s="50" t="s">
        <v>291</v>
      </c>
    </row>
    <row r="20" spans="1:48" x14ac:dyDescent="0.2">
      <c r="A20" s="37" t="s">
        <v>70</v>
      </c>
      <c r="B20" s="50" t="s">
        <v>292</v>
      </c>
      <c r="C20" s="50"/>
      <c r="D20" s="50" t="s">
        <v>293</v>
      </c>
      <c r="E20" s="50"/>
      <c r="F20" s="50" t="s">
        <v>294</v>
      </c>
      <c r="G20" s="50"/>
      <c r="H20" s="50" t="s">
        <v>295</v>
      </c>
      <c r="I20" s="50"/>
      <c r="J20" s="50" t="s">
        <v>296</v>
      </c>
      <c r="K20" s="50"/>
      <c r="L20" s="50" t="s">
        <v>297</v>
      </c>
      <c r="M20" s="50"/>
      <c r="N20" s="50" t="s">
        <v>298</v>
      </c>
      <c r="O20" s="50"/>
      <c r="P20" s="50" t="s">
        <v>299</v>
      </c>
      <c r="Q20" s="50"/>
      <c r="R20" s="50" t="s">
        <v>300</v>
      </c>
      <c r="S20" s="50"/>
      <c r="T20" s="50" t="s">
        <v>301</v>
      </c>
      <c r="U20" s="50"/>
      <c r="V20" s="50" t="s">
        <v>302</v>
      </c>
      <c r="W20" s="50"/>
      <c r="X20" s="50" t="s">
        <v>303</v>
      </c>
      <c r="Y20" s="50"/>
      <c r="Z20" s="50" t="s">
        <v>304</v>
      </c>
      <c r="AA20" s="50"/>
      <c r="AB20" s="50" t="s">
        <v>305</v>
      </c>
      <c r="AC20" s="50"/>
      <c r="AD20" s="50" t="s">
        <v>306</v>
      </c>
      <c r="AE20" s="50"/>
      <c r="AF20" s="50" t="s">
        <v>307</v>
      </c>
      <c r="AG20" s="50"/>
      <c r="AH20" s="50" t="s">
        <v>308</v>
      </c>
      <c r="AI20" s="50"/>
      <c r="AJ20" s="50" t="s">
        <v>309</v>
      </c>
      <c r="AK20" s="50"/>
      <c r="AL20" s="50" t="s">
        <v>310</v>
      </c>
      <c r="AM20" s="50"/>
      <c r="AN20" s="50" t="s">
        <v>311</v>
      </c>
      <c r="AO20" s="50"/>
      <c r="AP20" s="50" t="s">
        <v>312</v>
      </c>
      <c r="AQ20" s="50"/>
      <c r="AR20" s="50" t="s">
        <v>313</v>
      </c>
      <c r="AS20" s="50"/>
      <c r="AT20" s="50" t="s">
        <v>314</v>
      </c>
      <c r="AU20" s="50"/>
      <c r="AV20" s="50" t="s">
        <v>315</v>
      </c>
    </row>
    <row r="21" spans="1:48" x14ac:dyDescent="0.2">
      <c r="A21" s="37" t="s">
        <v>33</v>
      </c>
      <c r="B21" s="50">
        <v>51</v>
      </c>
      <c r="C21" s="50"/>
      <c r="D21" s="50">
        <v>16</v>
      </c>
      <c r="E21" s="50"/>
      <c r="F21" s="50">
        <v>10</v>
      </c>
      <c r="G21" s="50"/>
      <c r="H21" s="50">
        <v>7</v>
      </c>
      <c r="I21" s="50"/>
      <c r="J21" s="50">
        <v>2</v>
      </c>
      <c r="K21" s="50"/>
      <c r="L21" s="50">
        <v>1</v>
      </c>
      <c r="M21" s="50"/>
      <c r="N21" s="50">
        <v>2</v>
      </c>
      <c r="O21" s="50"/>
      <c r="P21" s="50">
        <v>14</v>
      </c>
      <c r="Q21" s="50"/>
      <c r="R21" s="50">
        <v>54</v>
      </c>
      <c r="S21" s="50"/>
      <c r="T21" s="50">
        <v>13</v>
      </c>
      <c r="U21" s="50"/>
      <c r="V21" s="50">
        <v>9</v>
      </c>
      <c r="W21" s="50"/>
      <c r="X21" s="50">
        <v>7</v>
      </c>
      <c r="Y21" s="50"/>
      <c r="Z21" s="50">
        <v>2</v>
      </c>
      <c r="AA21" s="50"/>
      <c r="AB21" s="50">
        <v>1</v>
      </c>
      <c r="AC21" s="50"/>
      <c r="AD21" s="50">
        <v>1</v>
      </c>
      <c r="AE21" s="50"/>
      <c r="AF21" s="50">
        <v>21</v>
      </c>
      <c r="AG21" s="50"/>
      <c r="AH21" s="50" t="s">
        <v>316</v>
      </c>
      <c r="AI21" s="50"/>
      <c r="AJ21" s="50" t="s">
        <v>317</v>
      </c>
      <c r="AK21" s="50"/>
      <c r="AL21" s="50" t="s">
        <v>318</v>
      </c>
      <c r="AM21" s="50"/>
      <c r="AN21" s="50" t="s">
        <v>319</v>
      </c>
      <c r="AO21" s="50"/>
      <c r="AP21" s="50" t="s">
        <v>151</v>
      </c>
      <c r="AQ21" s="50"/>
      <c r="AR21" s="50" t="s">
        <v>320</v>
      </c>
      <c r="AS21" s="50"/>
      <c r="AT21" s="50" t="s">
        <v>321</v>
      </c>
      <c r="AU21" s="50"/>
      <c r="AV21" s="50" t="s">
        <v>322</v>
      </c>
    </row>
    <row r="22" spans="1:48" x14ac:dyDescent="0.2">
      <c r="A22" s="37" t="s">
        <v>8</v>
      </c>
      <c r="B22" s="50">
        <v>10</v>
      </c>
      <c r="C22" s="50"/>
      <c r="D22" s="50" t="s">
        <v>323</v>
      </c>
      <c r="E22" s="50"/>
      <c r="F22" s="50" t="s">
        <v>324</v>
      </c>
      <c r="G22" s="50"/>
      <c r="H22" s="50" t="s">
        <v>325</v>
      </c>
      <c r="I22" s="50"/>
      <c r="J22" s="50">
        <v>0</v>
      </c>
      <c r="K22" s="50"/>
      <c r="L22" s="50" t="s">
        <v>326</v>
      </c>
      <c r="M22" s="50"/>
      <c r="N22" s="50">
        <v>0</v>
      </c>
      <c r="O22" s="50"/>
      <c r="P22" s="50" t="s">
        <v>327</v>
      </c>
      <c r="Q22" s="50"/>
      <c r="R22" s="50">
        <v>9</v>
      </c>
      <c r="S22" s="50"/>
      <c r="T22" s="50" t="s">
        <v>328</v>
      </c>
      <c r="U22" s="50"/>
      <c r="V22" s="50">
        <v>4</v>
      </c>
      <c r="W22" s="50"/>
      <c r="X22" s="50" t="s">
        <v>329</v>
      </c>
      <c r="Y22" s="50"/>
      <c r="Z22" s="50">
        <v>0</v>
      </c>
      <c r="AA22" s="50"/>
      <c r="AB22" s="50" t="s">
        <v>330</v>
      </c>
      <c r="AC22" s="50"/>
      <c r="AD22" s="50">
        <v>0</v>
      </c>
      <c r="AE22" s="50"/>
      <c r="AF22" s="50" t="s">
        <v>331</v>
      </c>
      <c r="AG22" s="50"/>
      <c r="AH22" s="50">
        <v>9</v>
      </c>
      <c r="AI22" s="50"/>
      <c r="AJ22" s="50">
        <v>2</v>
      </c>
      <c r="AK22" s="50"/>
      <c r="AL22" s="50">
        <v>4</v>
      </c>
      <c r="AM22" s="50"/>
      <c r="AN22" s="50" t="s">
        <v>332</v>
      </c>
      <c r="AO22" s="50"/>
      <c r="AP22" s="50">
        <v>0</v>
      </c>
      <c r="AQ22" s="50"/>
      <c r="AR22" s="50" t="s">
        <v>333</v>
      </c>
      <c r="AS22" s="50"/>
      <c r="AT22" s="50">
        <v>0</v>
      </c>
      <c r="AU22" s="50"/>
      <c r="AV22" s="50" t="s">
        <v>334</v>
      </c>
    </row>
    <row r="23" spans="1:48" x14ac:dyDescent="0.2">
      <c r="A23" s="37" t="s">
        <v>73</v>
      </c>
      <c r="B23" s="50">
        <v>0</v>
      </c>
      <c r="C23" s="50"/>
      <c r="D23" s="50" t="s">
        <v>335</v>
      </c>
      <c r="E23" s="50"/>
      <c r="F23" s="50" t="s">
        <v>336</v>
      </c>
      <c r="G23" s="50"/>
      <c r="H23" s="50" t="s">
        <v>337</v>
      </c>
      <c r="I23" s="50"/>
      <c r="J23" s="50" t="s">
        <v>338</v>
      </c>
      <c r="K23" s="50"/>
      <c r="L23" s="50" t="s">
        <v>339</v>
      </c>
      <c r="M23" s="50"/>
      <c r="N23" s="50" t="s">
        <v>340</v>
      </c>
      <c r="O23" s="50"/>
      <c r="P23" s="50" t="s">
        <v>341</v>
      </c>
      <c r="Q23" s="50"/>
      <c r="R23" s="50">
        <v>0</v>
      </c>
      <c r="S23" s="50"/>
      <c r="T23" s="50" t="s">
        <v>342</v>
      </c>
      <c r="U23" s="50"/>
      <c r="V23" s="50" t="s">
        <v>343</v>
      </c>
      <c r="W23" s="50"/>
      <c r="X23" s="50" t="s">
        <v>344</v>
      </c>
      <c r="Y23" s="50"/>
      <c r="Z23" s="50" t="s">
        <v>345</v>
      </c>
      <c r="AA23" s="50"/>
      <c r="AB23" s="50" t="s">
        <v>346</v>
      </c>
      <c r="AC23" s="50"/>
      <c r="AD23" s="50" t="s">
        <v>347</v>
      </c>
      <c r="AE23" s="50"/>
      <c r="AF23" s="50" t="s">
        <v>348</v>
      </c>
      <c r="AG23" s="50"/>
      <c r="AH23" s="50" t="s">
        <v>349</v>
      </c>
      <c r="AI23" s="50"/>
      <c r="AJ23" s="50" t="s">
        <v>350</v>
      </c>
      <c r="AK23" s="50"/>
      <c r="AL23" s="50" t="s">
        <v>351</v>
      </c>
      <c r="AM23" s="50"/>
      <c r="AN23" s="50" t="s">
        <v>352</v>
      </c>
      <c r="AO23" s="50"/>
      <c r="AP23" s="50" t="s">
        <v>353</v>
      </c>
      <c r="AQ23" s="50"/>
      <c r="AR23" s="50" t="s">
        <v>354</v>
      </c>
      <c r="AS23" s="50"/>
      <c r="AT23" s="50" t="s">
        <v>355</v>
      </c>
      <c r="AU23" s="50"/>
      <c r="AV23" s="50" t="s">
        <v>356</v>
      </c>
    </row>
    <row r="24" spans="1:48" x14ac:dyDescent="0.2">
      <c r="A24" s="37" t="s">
        <v>76</v>
      </c>
      <c r="B24" s="50" t="s">
        <v>357</v>
      </c>
      <c r="C24" s="50"/>
      <c r="D24" s="50" t="s">
        <v>358</v>
      </c>
      <c r="E24" s="50"/>
      <c r="F24" s="50" t="s">
        <v>359</v>
      </c>
      <c r="G24" s="50"/>
      <c r="H24" s="50" t="s">
        <v>360</v>
      </c>
      <c r="I24" s="50"/>
      <c r="J24" s="50" t="s">
        <v>361</v>
      </c>
      <c r="K24" s="50"/>
      <c r="L24" s="50" t="s">
        <v>362</v>
      </c>
      <c r="M24" s="50"/>
      <c r="N24" s="50" t="s">
        <v>363</v>
      </c>
      <c r="O24" s="50"/>
      <c r="P24" s="50" t="s">
        <v>364</v>
      </c>
      <c r="Q24" s="50"/>
      <c r="R24" s="50" t="s">
        <v>365</v>
      </c>
      <c r="S24" s="50"/>
      <c r="T24" s="50" t="s">
        <v>366</v>
      </c>
      <c r="U24" s="50"/>
      <c r="V24" s="50" t="s">
        <v>367</v>
      </c>
      <c r="W24" s="50"/>
      <c r="X24" s="50" t="s">
        <v>368</v>
      </c>
      <c r="Y24" s="50"/>
      <c r="Z24" s="50" t="s">
        <v>369</v>
      </c>
      <c r="AA24" s="50"/>
      <c r="AB24" s="50" t="s">
        <v>370</v>
      </c>
      <c r="AC24" s="50"/>
      <c r="AD24" s="50" t="s">
        <v>371</v>
      </c>
      <c r="AE24" s="50"/>
      <c r="AF24" s="50" t="s">
        <v>372</v>
      </c>
      <c r="AG24" s="50"/>
      <c r="AH24" s="50" t="s">
        <v>373</v>
      </c>
      <c r="AI24" s="50"/>
      <c r="AJ24" s="50" t="s">
        <v>374</v>
      </c>
      <c r="AK24" s="50"/>
      <c r="AL24" s="50" t="s">
        <v>375</v>
      </c>
      <c r="AM24" s="50"/>
      <c r="AN24" s="50" t="s">
        <v>376</v>
      </c>
      <c r="AO24" s="50"/>
      <c r="AP24" s="50" t="s">
        <v>377</v>
      </c>
      <c r="AQ24" s="50"/>
      <c r="AR24" s="50" t="s">
        <v>378</v>
      </c>
      <c r="AS24" s="50"/>
      <c r="AT24" s="50" t="s">
        <v>379</v>
      </c>
      <c r="AU24" s="50"/>
      <c r="AV24" s="50" t="s">
        <v>380</v>
      </c>
    </row>
    <row r="25" spans="1:48" x14ac:dyDescent="0.2">
      <c r="A25" s="37" t="s">
        <v>12</v>
      </c>
      <c r="B25" s="50">
        <v>30</v>
      </c>
      <c r="C25" s="50"/>
      <c r="D25" s="50">
        <v>27</v>
      </c>
      <c r="E25" s="50"/>
      <c r="F25" s="50">
        <v>0</v>
      </c>
      <c r="G25" s="50"/>
      <c r="H25" s="50" t="s">
        <v>381</v>
      </c>
      <c r="I25" s="50"/>
      <c r="J25" s="50">
        <v>0</v>
      </c>
      <c r="K25" s="50"/>
      <c r="L25" s="50" t="s">
        <v>382</v>
      </c>
      <c r="M25" s="50"/>
      <c r="N25" s="50">
        <v>0</v>
      </c>
      <c r="O25" s="50"/>
      <c r="P25" s="50" t="s">
        <v>383</v>
      </c>
      <c r="Q25" s="50"/>
      <c r="R25" s="50">
        <v>29</v>
      </c>
      <c r="S25" s="50"/>
      <c r="T25" s="50" t="s">
        <v>384</v>
      </c>
      <c r="U25" s="50"/>
      <c r="V25" s="50">
        <v>2</v>
      </c>
      <c r="W25" s="50"/>
      <c r="X25" s="50" t="s">
        <v>385</v>
      </c>
      <c r="Y25" s="50"/>
      <c r="Z25" s="50">
        <v>0</v>
      </c>
      <c r="AA25" s="50"/>
      <c r="AB25" s="50" t="s">
        <v>386</v>
      </c>
      <c r="AC25" s="50"/>
      <c r="AD25" s="50" t="s">
        <v>387</v>
      </c>
      <c r="AE25" s="50"/>
      <c r="AF25" s="50" t="s">
        <v>388</v>
      </c>
      <c r="AG25" s="50"/>
      <c r="AH25" s="50">
        <v>33</v>
      </c>
      <c r="AI25" s="50"/>
      <c r="AJ25" s="50">
        <v>29</v>
      </c>
      <c r="AK25" s="50"/>
      <c r="AL25" s="50" t="s">
        <v>389</v>
      </c>
      <c r="AM25" s="50"/>
      <c r="AN25" s="50" t="s">
        <v>390</v>
      </c>
      <c r="AO25" s="50"/>
      <c r="AP25" s="50" t="s">
        <v>391</v>
      </c>
      <c r="AQ25" s="50"/>
      <c r="AR25" s="50" t="s">
        <v>392</v>
      </c>
      <c r="AS25" s="50"/>
      <c r="AT25" s="50">
        <v>0</v>
      </c>
      <c r="AU25" s="50"/>
      <c r="AV25" s="50" t="s">
        <v>393</v>
      </c>
    </row>
    <row r="26" spans="1:48" x14ac:dyDescent="0.2">
      <c r="A26" s="37" t="s">
        <v>13</v>
      </c>
      <c r="B26" s="50">
        <v>8</v>
      </c>
      <c r="C26" s="50"/>
      <c r="D26" s="50" t="s">
        <v>394</v>
      </c>
      <c r="E26" s="50"/>
      <c r="F26" s="50" t="s">
        <v>395</v>
      </c>
      <c r="G26" s="50"/>
      <c r="H26" s="50" t="s">
        <v>396</v>
      </c>
      <c r="I26" s="50"/>
      <c r="J26" s="50" t="s">
        <v>397</v>
      </c>
      <c r="K26" s="50"/>
      <c r="L26" s="50" t="s">
        <v>398</v>
      </c>
      <c r="M26" s="50"/>
      <c r="N26" s="50" t="s">
        <v>399</v>
      </c>
      <c r="O26" s="50"/>
      <c r="P26" s="50" t="s">
        <v>400</v>
      </c>
      <c r="Q26" s="50"/>
      <c r="R26" s="50">
        <v>8</v>
      </c>
      <c r="S26" s="50"/>
      <c r="T26" s="50" t="s">
        <v>401</v>
      </c>
      <c r="U26" s="50"/>
      <c r="V26" s="50" t="s">
        <v>402</v>
      </c>
      <c r="W26" s="50"/>
      <c r="X26" s="50" t="s">
        <v>403</v>
      </c>
      <c r="Y26" s="50"/>
      <c r="Z26" s="50" t="s">
        <v>404</v>
      </c>
      <c r="AA26" s="50"/>
      <c r="AB26" s="50" t="s">
        <v>405</v>
      </c>
      <c r="AC26" s="50"/>
      <c r="AD26" s="50" t="s">
        <v>406</v>
      </c>
      <c r="AE26" s="50"/>
      <c r="AF26" s="50" t="s">
        <v>407</v>
      </c>
      <c r="AG26" s="50"/>
      <c r="AH26" s="50">
        <v>7</v>
      </c>
      <c r="AI26" s="50"/>
      <c r="AJ26" s="50" t="s">
        <v>408</v>
      </c>
      <c r="AK26" s="50"/>
      <c r="AL26" s="50" t="s">
        <v>409</v>
      </c>
      <c r="AM26" s="50"/>
      <c r="AN26" s="50" t="s">
        <v>410</v>
      </c>
      <c r="AO26" s="50"/>
      <c r="AP26" s="50" t="s">
        <v>411</v>
      </c>
      <c r="AQ26" s="50"/>
      <c r="AR26" s="50" t="s">
        <v>412</v>
      </c>
      <c r="AS26" s="50"/>
      <c r="AT26" s="50" t="s">
        <v>413</v>
      </c>
      <c r="AU26" s="50"/>
      <c r="AV26" s="50" t="s">
        <v>414</v>
      </c>
    </row>
    <row r="27" spans="1:48" x14ac:dyDescent="0.2">
      <c r="A27" s="37" t="s">
        <v>44</v>
      </c>
      <c r="B27" s="50">
        <v>146</v>
      </c>
      <c r="C27" s="50"/>
      <c r="D27" s="50">
        <v>71</v>
      </c>
      <c r="E27" s="50"/>
      <c r="F27" s="50">
        <v>39</v>
      </c>
      <c r="G27" s="50"/>
      <c r="H27" s="50">
        <v>11</v>
      </c>
      <c r="I27" s="50"/>
      <c r="J27" s="50">
        <v>7</v>
      </c>
      <c r="K27" s="50"/>
      <c r="L27" s="50">
        <v>2</v>
      </c>
      <c r="M27" s="50"/>
      <c r="N27" s="50">
        <v>8</v>
      </c>
      <c r="O27" s="50"/>
      <c r="P27" s="50" t="s">
        <v>415</v>
      </c>
      <c r="Q27" s="50"/>
      <c r="R27" s="50">
        <v>125</v>
      </c>
      <c r="S27" s="50"/>
      <c r="T27" s="50">
        <v>46</v>
      </c>
      <c r="U27" s="50"/>
      <c r="V27" s="50">
        <v>29</v>
      </c>
      <c r="W27" s="50"/>
      <c r="X27" s="50">
        <v>14</v>
      </c>
      <c r="Y27" s="50"/>
      <c r="Z27" s="50">
        <v>6</v>
      </c>
      <c r="AA27" s="50"/>
      <c r="AB27" s="50" t="s">
        <v>416</v>
      </c>
      <c r="AC27" s="50"/>
      <c r="AD27" s="50">
        <v>6</v>
      </c>
      <c r="AE27" s="50"/>
      <c r="AF27" s="50">
        <v>22</v>
      </c>
      <c r="AG27" s="50"/>
      <c r="AH27" s="50">
        <v>135</v>
      </c>
      <c r="AI27" s="50"/>
      <c r="AJ27" s="50">
        <v>49</v>
      </c>
      <c r="AK27" s="50"/>
      <c r="AL27" s="50">
        <v>32</v>
      </c>
      <c r="AM27" s="50"/>
      <c r="AN27" s="50">
        <v>15</v>
      </c>
      <c r="AO27" s="50"/>
      <c r="AP27" s="50">
        <v>5</v>
      </c>
      <c r="AQ27" s="50"/>
      <c r="AR27" s="50" t="s">
        <v>417</v>
      </c>
      <c r="AS27" s="50"/>
      <c r="AT27" s="50">
        <v>6</v>
      </c>
      <c r="AU27" s="50"/>
      <c r="AV27" s="50">
        <v>25</v>
      </c>
    </row>
    <row r="28" spans="1:48" x14ac:dyDescent="0.2">
      <c r="A28" s="37" t="s">
        <v>50</v>
      </c>
      <c r="B28" s="50">
        <v>18</v>
      </c>
      <c r="C28" s="50"/>
      <c r="D28" s="50" t="s">
        <v>418</v>
      </c>
      <c r="E28" s="50"/>
      <c r="F28" s="50" t="s">
        <v>419</v>
      </c>
      <c r="G28" s="50"/>
      <c r="H28" s="50">
        <v>1</v>
      </c>
      <c r="I28" s="50"/>
      <c r="J28" s="50">
        <v>1</v>
      </c>
      <c r="K28" s="50"/>
      <c r="L28" s="50" t="s">
        <v>420</v>
      </c>
      <c r="M28" s="50"/>
      <c r="N28" s="50" t="s">
        <v>421</v>
      </c>
      <c r="O28" s="50"/>
      <c r="P28" s="50" t="s">
        <v>422</v>
      </c>
      <c r="Q28" s="50"/>
      <c r="R28" s="50" t="s">
        <v>423</v>
      </c>
      <c r="S28" s="50"/>
      <c r="T28" s="50" t="s">
        <v>424</v>
      </c>
      <c r="U28" s="50"/>
      <c r="V28" s="50">
        <v>7</v>
      </c>
      <c r="W28" s="50"/>
      <c r="X28" s="50">
        <v>1</v>
      </c>
      <c r="Y28" s="50"/>
      <c r="Z28" s="50">
        <v>0</v>
      </c>
      <c r="AA28" s="50"/>
      <c r="AB28" s="50" t="s">
        <v>425</v>
      </c>
      <c r="AC28" s="50"/>
      <c r="AD28" s="50" t="s">
        <v>426</v>
      </c>
      <c r="AE28" s="50"/>
      <c r="AF28" s="50" t="s">
        <v>427</v>
      </c>
      <c r="AG28" s="50"/>
      <c r="AH28" s="50">
        <v>20</v>
      </c>
      <c r="AI28" s="50"/>
      <c r="AJ28" s="50" t="s">
        <v>428</v>
      </c>
      <c r="AK28" s="50"/>
      <c r="AL28" s="50">
        <v>9</v>
      </c>
      <c r="AM28" s="50"/>
      <c r="AN28" s="50">
        <v>1</v>
      </c>
      <c r="AO28" s="50"/>
      <c r="AP28" s="50" t="s">
        <v>429</v>
      </c>
      <c r="AQ28" s="50"/>
      <c r="AR28" s="50" t="s">
        <v>430</v>
      </c>
      <c r="AS28" s="50"/>
      <c r="AT28" s="50">
        <v>1</v>
      </c>
      <c r="AU28" s="50"/>
      <c r="AV28" s="50">
        <v>0</v>
      </c>
    </row>
    <row r="29" spans="1:48" x14ac:dyDescent="0.2">
      <c r="A29" s="37" t="s">
        <v>14</v>
      </c>
      <c r="B29" s="50">
        <v>5</v>
      </c>
      <c r="C29" s="50"/>
      <c r="D29" s="50" t="s">
        <v>431</v>
      </c>
      <c r="E29" s="50"/>
      <c r="F29" s="50">
        <v>1</v>
      </c>
      <c r="G29" s="50"/>
      <c r="H29" s="50" t="s">
        <v>432</v>
      </c>
      <c r="I29" s="50"/>
      <c r="J29" s="50" t="s">
        <v>433</v>
      </c>
      <c r="K29" s="50"/>
      <c r="L29" s="50" t="s">
        <v>434</v>
      </c>
      <c r="M29" s="50"/>
      <c r="N29" s="50">
        <v>0</v>
      </c>
      <c r="O29" s="50"/>
      <c r="P29" s="50" t="s">
        <v>435</v>
      </c>
      <c r="Q29" s="50"/>
      <c r="R29" s="50">
        <v>6</v>
      </c>
      <c r="S29" s="50"/>
      <c r="T29" s="50" t="s">
        <v>436</v>
      </c>
      <c r="U29" s="50"/>
      <c r="V29" s="50" t="s">
        <v>437</v>
      </c>
      <c r="W29" s="50"/>
      <c r="X29" s="50" t="s">
        <v>438</v>
      </c>
      <c r="Y29" s="50"/>
      <c r="Z29" s="50" t="s">
        <v>439</v>
      </c>
      <c r="AA29" s="50"/>
      <c r="AB29" s="50" t="s">
        <v>440</v>
      </c>
      <c r="AC29" s="50"/>
      <c r="AD29" s="50" t="s">
        <v>441</v>
      </c>
      <c r="AE29" s="50"/>
      <c r="AF29" s="50" t="s">
        <v>442</v>
      </c>
      <c r="AG29" s="50"/>
      <c r="AH29" s="50">
        <v>6</v>
      </c>
      <c r="AI29" s="50"/>
      <c r="AJ29" s="50" t="s">
        <v>443</v>
      </c>
      <c r="AK29" s="50"/>
      <c r="AL29" s="50" t="s">
        <v>444</v>
      </c>
      <c r="AM29" s="50"/>
      <c r="AN29" s="50" t="s">
        <v>445</v>
      </c>
      <c r="AO29" s="50"/>
      <c r="AP29" s="50" t="s">
        <v>446</v>
      </c>
      <c r="AQ29" s="50"/>
      <c r="AR29" s="50" t="s">
        <v>447</v>
      </c>
      <c r="AS29" s="50"/>
      <c r="AT29" s="50" t="s">
        <v>448</v>
      </c>
      <c r="AU29" s="50"/>
      <c r="AV29" s="50" t="s">
        <v>449</v>
      </c>
    </row>
    <row r="30" spans="1:48" x14ac:dyDescent="0.2">
      <c r="A30" s="37" t="s">
        <v>81</v>
      </c>
      <c r="B30" s="50">
        <v>13</v>
      </c>
      <c r="C30" s="50"/>
      <c r="D30" s="50">
        <v>6</v>
      </c>
      <c r="E30" s="50"/>
      <c r="F30" s="50" t="s">
        <v>450</v>
      </c>
      <c r="G30" s="50"/>
      <c r="H30" s="50" t="s">
        <v>451</v>
      </c>
      <c r="I30" s="50"/>
      <c r="J30" s="50" t="s">
        <v>452</v>
      </c>
      <c r="K30" s="50"/>
      <c r="L30" s="50" t="s">
        <v>453</v>
      </c>
      <c r="M30" s="50"/>
      <c r="N30" s="50">
        <v>0</v>
      </c>
      <c r="O30" s="50"/>
      <c r="P30" s="50" t="s">
        <v>454</v>
      </c>
      <c r="Q30" s="50"/>
      <c r="R30" s="50" t="s">
        <v>455</v>
      </c>
      <c r="S30" s="50"/>
      <c r="T30" s="50" t="s">
        <v>456</v>
      </c>
      <c r="U30" s="50"/>
      <c r="V30" s="50">
        <v>2</v>
      </c>
      <c r="W30" s="50"/>
      <c r="X30" s="50" t="s">
        <v>457</v>
      </c>
      <c r="Y30" s="50"/>
      <c r="Z30" s="50">
        <v>0</v>
      </c>
      <c r="AA30" s="50"/>
      <c r="AB30" s="50" t="s">
        <v>458</v>
      </c>
      <c r="AC30" s="50"/>
      <c r="AD30" s="50">
        <v>1</v>
      </c>
      <c r="AE30" s="50"/>
      <c r="AF30" s="50">
        <v>0</v>
      </c>
      <c r="AG30" s="50"/>
      <c r="AH30" s="50" t="s">
        <v>459</v>
      </c>
      <c r="AI30" s="50"/>
      <c r="AJ30" s="50" t="s">
        <v>460</v>
      </c>
      <c r="AK30" s="50"/>
      <c r="AL30" s="50">
        <v>2</v>
      </c>
      <c r="AM30" s="50"/>
      <c r="AN30" s="50" t="s">
        <v>461</v>
      </c>
      <c r="AO30" s="50"/>
      <c r="AP30" s="50">
        <v>0</v>
      </c>
      <c r="AQ30" s="50"/>
      <c r="AR30" s="50" t="s">
        <v>462</v>
      </c>
      <c r="AS30" s="50"/>
      <c r="AT30" s="50">
        <v>1</v>
      </c>
      <c r="AU30" s="50"/>
      <c r="AV30" s="50">
        <v>0</v>
      </c>
    </row>
    <row r="31" spans="1:48" x14ac:dyDescent="0.2">
      <c r="A31" s="37" t="s">
        <v>46</v>
      </c>
      <c r="B31" s="50">
        <v>180</v>
      </c>
      <c r="C31" s="50"/>
      <c r="D31" s="50">
        <v>49</v>
      </c>
      <c r="E31" s="50"/>
      <c r="F31" s="50">
        <v>33</v>
      </c>
      <c r="G31" s="50"/>
      <c r="H31" s="50">
        <v>16</v>
      </c>
      <c r="I31" s="50"/>
      <c r="J31" s="50">
        <v>9</v>
      </c>
      <c r="K31" s="50"/>
      <c r="L31" s="50" t="s">
        <v>463</v>
      </c>
      <c r="M31" s="50"/>
      <c r="N31" s="50">
        <v>16</v>
      </c>
      <c r="O31" s="50"/>
      <c r="P31" s="50">
        <v>37</v>
      </c>
      <c r="Q31" s="50"/>
      <c r="R31" s="50">
        <v>174</v>
      </c>
      <c r="S31" s="50"/>
      <c r="T31" s="50">
        <v>39</v>
      </c>
      <c r="U31" s="50"/>
      <c r="V31" s="50">
        <v>43</v>
      </c>
      <c r="W31" s="50"/>
      <c r="X31" s="50">
        <v>31</v>
      </c>
      <c r="Y31" s="50"/>
      <c r="Z31" s="50" t="s">
        <v>464</v>
      </c>
      <c r="AA31" s="50"/>
      <c r="AB31" s="50">
        <v>7</v>
      </c>
      <c r="AC31" s="50"/>
      <c r="AD31" s="50">
        <v>18</v>
      </c>
      <c r="AE31" s="50"/>
      <c r="AF31" s="50">
        <v>10</v>
      </c>
      <c r="AG31" s="50"/>
      <c r="AH31" s="50">
        <v>182</v>
      </c>
      <c r="AI31" s="50"/>
      <c r="AJ31" s="50">
        <v>42</v>
      </c>
      <c r="AK31" s="50"/>
      <c r="AL31" s="50">
        <v>39</v>
      </c>
      <c r="AM31" s="50"/>
      <c r="AN31" s="50">
        <v>29</v>
      </c>
      <c r="AO31" s="50"/>
      <c r="AP31" s="50">
        <v>11</v>
      </c>
      <c r="AQ31" s="50"/>
      <c r="AR31" s="50">
        <v>7</v>
      </c>
      <c r="AS31" s="50"/>
      <c r="AT31" s="50">
        <v>19</v>
      </c>
      <c r="AU31" s="50"/>
      <c r="AV31" s="50">
        <v>26</v>
      </c>
    </row>
    <row r="32" spans="1:48" x14ac:dyDescent="0.2">
      <c r="A32" s="37" t="s">
        <v>83</v>
      </c>
      <c r="B32" s="50">
        <v>257</v>
      </c>
      <c r="C32" s="50"/>
      <c r="D32" s="50">
        <v>77</v>
      </c>
      <c r="E32" s="50"/>
      <c r="F32" s="50">
        <v>101</v>
      </c>
      <c r="G32" s="50"/>
      <c r="H32" s="50">
        <v>1</v>
      </c>
      <c r="I32" s="50"/>
      <c r="J32" s="50">
        <v>11</v>
      </c>
      <c r="K32" s="50"/>
      <c r="L32" s="50" t="s">
        <v>465</v>
      </c>
      <c r="M32" s="50"/>
      <c r="N32" s="50">
        <v>10</v>
      </c>
      <c r="O32" s="50"/>
      <c r="P32" s="50" t="s">
        <v>466</v>
      </c>
      <c r="Q32" s="50"/>
      <c r="R32" s="50">
        <v>234</v>
      </c>
      <c r="S32" s="50"/>
      <c r="T32" s="50" t="s">
        <v>467</v>
      </c>
      <c r="U32" s="50"/>
      <c r="V32" s="50" t="s">
        <v>468</v>
      </c>
      <c r="W32" s="50"/>
      <c r="X32" s="50" t="s">
        <v>469</v>
      </c>
      <c r="Y32" s="50"/>
      <c r="Z32" s="50" t="s">
        <v>470</v>
      </c>
      <c r="AA32" s="50"/>
      <c r="AB32" s="50" t="s">
        <v>471</v>
      </c>
      <c r="AC32" s="50"/>
      <c r="AD32" s="50">
        <v>18</v>
      </c>
      <c r="AE32" s="50"/>
      <c r="AF32" s="50" t="s">
        <v>472</v>
      </c>
      <c r="AG32" s="50"/>
      <c r="AH32" s="50">
        <v>266</v>
      </c>
      <c r="AI32" s="50"/>
      <c r="AJ32" s="50">
        <v>75</v>
      </c>
      <c r="AK32" s="50"/>
      <c r="AL32" s="50" t="s">
        <v>473</v>
      </c>
      <c r="AM32" s="50"/>
      <c r="AN32" s="50">
        <v>3</v>
      </c>
      <c r="AO32" s="50"/>
      <c r="AP32" s="50" t="s">
        <v>474</v>
      </c>
      <c r="AQ32" s="50"/>
      <c r="AR32" s="50" t="s">
        <v>475</v>
      </c>
      <c r="AS32" s="50"/>
      <c r="AT32" s="50">
        <v>13</v>
      </c>
      <c r="AU32" s="50"/>
      <c r="AV32" s="50" t="s">
        <v>476</v>
      </c>
    </row>
    <row r="33" spans="1:48" x14ac:dyDescent="0.2">
      <c r="A33" s="37" t="s">
        <v>84</v>
      </c>
      <c r="B33" s="50">
        <v>8</v>
      </c>
      <c r="C33" s="50"/>
      <c r="D33" s="50" t="s">
        <v>477</v>
      </c>
      <c r="E33" s="50"/>
      <c r="F33" s="50">
        <v>0</v>
      </c>
      <c r="G33" s="50"/>
      <c r="H33" s="50" t="s">
        <v>478</v>
      </c>
      <c r="I33" s="50"/>
      <c r="J33" s="50">
        <v>0</v>
      </c>
      <c r="K33" s="50"/>
      <c r="L33" s="50">
        <v>0</v>
      </c>
      <c r="M33" s="50"/>
      <c r="N33" s="50" t="s">
        <v>479</v>
      </c>
      <c r="O33" s="50"/>
      <c r="P33" s="50">
        <v>0</v>
      </c>
      <c r="Q33" s="50"/>
      <c r="R33" s="50">
        <v>9</v>
      </c>
      <c r="S33" s="50"/>
      <c r="T33" s="50" t="s">
        <v>480</v>
      </c>
      <c r="U33" s="50"/>
      <c r="V33" s="50">
        <v>1</v>
      </c>
      <c r="W33" s="50"/>
      <c r="X33" s="50">
        <v>2</v>
      </c>
      <c r="Y33" s="50"/>
      <c r="Z33" s="50">
        <v>0</v>
      </c>
      <c r="AA33" s="50"/>
      <c r="AB33" s="50">
        <v>0</v>
      </c>
      <c r="AC33" s="50"/>
      <c r="AD33" s="50">
        <v>1</v>
      </c>
      <c r="AE33" s="50"/>
      <c r="AF33" s="50" t="s">
        <v>481</v>
      </c>
      <c r="AG33" s="50"/>
      <c r="AH33" s="50">
        <v>9</v>
      </c>
      <c r="AI33" s="50"/>
      <c r="AJ33" s="50" t="s">
        <v>482</v>
      </c>
      <c r="AK33" s="50"/>
      <c r="AL33" s="50" t="s">
        <v>483</v>
      </c>
      <c r="AM33" s="50"/>
      <c r="AN33" s="50" t="s">
        <v>484</v>
      </c>
      <c r="AO33" s="50"/>
      <c r="AP33" s="50">
        <v>0</v>
      </c>
      <c r="AQ33" s="50"/>
      <c r="AR33" s="50" t="s">
        <v>485</v>
      </c>
      <c r="AS33" s="50"/>
      <c r="AT33" s="50">
        <v>1</v>
      </c>
      <c r="AU33" s="50"/>
      <c r="AV33" s="50">
        <v>0</v>
      </c>
    </row>
    <row r="34" spans="1:48" x14ac:dyDescent="0.2">
      <c r="A34" s="37" t="s">
        <v>85</v>
      </c>
      <c r="B34" s="50">
        <v>5</v>
      </c>
      <c r="C34" s="50"/>
      <c r="D34" s="50" t="s">
        <v>486</v>
      </c>
      <c r="E34" s="50"/>
      <c r="F34" s="50">
        <v>0</v>
      </c>
      <c r="G34" s="50"/>
      <c r="H34" s="50" t="s">
        <v>487</v>
      </c>
      <c r="I34" s="50"/>
      <c r="J34" s="50" t="s">
        <v>488</v>
      </c>
      <c r="K34" s="50"/>
      <c r="L34" s="50" t="s">
        <v>489</v>
      </c>
      <c r="M34" s="50"/>
      <c r="N34" s="50" t="s">
        <v>490</v>
      </c>
      <c r="O34" s="50"/>
      <c r="P34" s="50">
        <v>0</v>
      </c>
      <c r="Q34" s="50"/>
      <c r="R34" s="50">
        <v>4</v>
      </c>
      <c r="S34" s="50"/>
      <c r="T34" s="50" t="s">
        <v>491</v>
      </c>
      <c r="U34" s="50"/>
      <c r="V34" s="50">
        <v>2</v>
      </c>
      <c r="W34" s="50"/>
      <c r="X34" s="50" t="s">
        <v>492</v>
      </c>
      <c r="Y34" s="50"/>
      <c r="Z34" s="50" t="s">
        <v>493</v>
      </c>
      <c r="AA34" s="50"/>
      <c r="AB34" s="50" t="s">
        <v>494</v>
      </c>
      <c r="AC34" s="50"/>
      <c r="AD34" s="50">
        <v>0</v>
      </c>
      <c r="AE34" s="50"/>
      <c r="AF34" s="50" t="s">
        <v>495</v>
      </c>
      <c r="AG34" s="50"/>
      <c r="AH34" s="50">
        <v>4</v>
      </c>
      <c r="AI34" s="50"/>
      <c r="AJ34" s="50" t="s">
        <v>496</v>
      </c>
      <c r="AK34" s="50"/>
      <c r="AL34" s="50" t="s">
        <v>497</v>
      </c>
      <c r="AM34" s="50"/>
      <c r="AN34" s="50" t="s">
        <v>498</v>
      </c>
      <c r="AO34" s="50"/>
      <c r="AP34" s="50" t="s">
        <v>499</v>
      </c>
      <c r="AQ34" s="50"/>
      <c r="AR34" s="50" t="s">
        <v>500</v>
      </c>
      <c r="AS34" s="50"/>
      <c r="AT34" s="50">
        <v>0</v>
      </c>
      <c r="AU34" s="50"/>
      <c r="AV34" s="50" t="s">
        <v>501</v>
      </c>
    </row>
    <row r="35" spans="1:48" x14ac:dyDescent="0.2">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row>
    <row r="36" spans="1:48" x14ac:dyDescent="0.2">
      <c r="A36" s="35" t="s">
        <v>15</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row>
    <row r="37" spans="1:48" x14ac:dyDescent="0.2">
      <c r="A37" s="37" t="s">
        <v>69</v>
      </c>
      <c r="B37" s="50">
        <v>15</v>
      </c>
      <c r="C37" s="50"/>
      <c r="D37" s="50">
        <v>13</v>
      </c>
      <c r="E37" s="50"/>
      <c r="F37" s="50" t="s">
        <v>502</v>
      </c>
      <c r="G37" s="50"/>
      <c r="H37" s="50" t="s">
        <v>503</v>
      </c>
      <c r="I37" s="50"/>
      <c r="J37" s="50">
        <v>0</v>
      </c>
      <c r="K37" s="50"/>
      <c r="L37" s="50" t="s">
        <v>504</v>
      </c>
      <c r="M37" s="50"/>
      <c r="N37" s="50">
        <v>1</v>
      </c>
      <c r="O37" s="50"/>
      <c r="P37" s="50" t="s">
        <v>505</v>
      </c>
      <c r="Q37" s="50"/>
      <c r="R37" s="50">
        <v>17</v>
      </c>
      <c r="S37" s="50"/>
      <c r="T37" s="50" t="s">
        <v>506</v>
      </c>
      <c r="U37" s="50"/>
      <c r="V37" s="50">
        <v>0</v>
      </c>
      <c r="W37" s="50"/>
      <c r="X37" s="50">
        <v>1</v>
      </c>
      <c r="Y37" s="50"/>
      <c r="Z37" s="50">
        <v>0</v>
      </c>
      <c r="AA37" s="50"/>
      <c r="AB37" s="50" t="s">
        <v>507</v>
      </c>
      <c r="AC37" s="50"/>
      <c r="AD37" s="50">
        <v>1</v>
      </c>
      <c r="AE37" s="50"/>
      <c r="AF37" s="50" t="s">
        <v>508</v>
      </c>
      <c r="AG37" s="50"/>
      <c r="AH37" s="50">
        <v>16</v>
      </c>
      <c r="AI37" s="50"/>
      <c r="AJ37" s="50">
        <v>13</v>
      </c>
      <c r="AK37" s="50"/>
      <c r="AL37" s="50" t="s">
        <v>509</v>
      </c>
      <c r="AM37" s="50"/>
      <c r="AN37" s="50" t="s">
        <v>510</v>
      </c>
      <c r="AO37" s="50"/>
      <c r="AP37" s="50" t="s">
        <v>511</v>
      </c>
      <c r="AQ37" s="50"/>
      <c r="AR37" s="50" t="s">
        <v>512</v>
      </c>
      <c r="AS37" s="50"/>
      <c r="AT37" s="50">
        <v>1</v>
      </c>
      <c r="AU37" s="50"/>
      <c r="AV37" s="50" t="s">
        <v>513</v>
      </c>
    </row>
    <row r="38" spans="1:48" x14ac:dyDescent="0.2">
      <c r="A38" s="37" t="s">
        <v>77</v>
      </c>
      <c r="B38" s="50">
        <v>16</v>
      </c>
      <c r="C38" s="50"/>
      <c r="D38" s="50" t="s">
        <v>514</v>
      </c>
      <c r="E38" s="50"/>
      <c r="F38" s="50" t="s">
        <v>515</v>
      </c>
      <c r="G38" s="50"/>
      <c r="H38" s="50" t="s">
        <v>516</v>
      </c>
      <c r="I38" s="50"/>
      <c r="J38" s="50">
        <v>1</v>
      </c>
      <c r="K38" s="50"/>
      <c r="L38" s="50" t="s">
        <v>517</v>
      </c>
      <c r="M38" s="50"/>
      <c r="N38" s="50">
        <v>2</v>
      </c>
      <c r="O38" s="50"/>
      <c r="P38" s="50">
        <v>0</v>
      </c>
      <c r="Q38" s="50"/>
      <c r="R38" s="50">
        <v>20</v>
      </c>
      <c r="S38" s="50"/>
      <c r="T38" s="50" t="s">
        <v>518</v>
      </c>
      <c r="U38" s="50"/>
      <c r="V38" s="50" t="s">
        <v>519</v>
      </c>
      <c r="W38" s="50"/>
      <c r="X38" s="50">
        <v>1</v>
      </c>
      <c r="Y38" s="50"/>
      <c r="Z38" s="50">
        <v>0</v>
      </c>
      <c r="AA38" s="50"/>
      <c r="AB38" s="50" t="s">
        <v>520</v>
      </c>
      <c r="AC38" s="50"/>
      <c r="AD38" s="50" t="s">
        <v>521</v>
      </c>
      <c r="AE38" s="50"/>
      <c r="AF38" s="50">
        <v>0</v>
      </c>
      <c r="AG38" s="50"/>
      <c r="AH38" s="50">
        <v>22</v>
      </c>
      <c r="AI38" s="50"/>
      <c r="AJ38" s="50" t="s">
        <v>522</v>
      </c>
      <c r="AK38" s="50"/>
      <c r="AL38" s="50" t="s">
        <v>523</v>
      </c>
      <c r="AM38" s="50"/>
      <c r="AN38" s="50" t="s">
        <v>524</v>
      </c>
      <c r="AO38" s="50"/>
      <c r="AP38" s="50">
        <v>0</v>
      </c>
      <c r="AQ38" s="50"/>
      <c r="AR38" s="50">
        <v>0</v>
      </c>
      <c r="AS38" s="50"/>
      <c r="AT38" s="50">
        <v>3</v>
      </c>
      <c r="AU38" s="50"/>
      <c r="AV38" s="50" t="s">
        <v>525</v>
      </c>
    </row>
    <row r="39" spans="1:48" x14ac:dyDescent="0.2">
      <c r="A39" s="37" t="s">
        <v>16</v>
      </c>
      <c r="B39" s="50" t="s">
        <v>526</v>
      </c>
      <c r="C39" s="50"/>
      <c r="D39" s="50" t="s">
        <v>527</v>
      </c>
      <c r="E39" s="50"/>
      <c r="F39" s="50" t="s">
        <v>528</v>
      </c>
      <c r="G39" s="50"/>
      <c r="H39" s="50" t="s">
        <v>529</v>
      </c>
      <c r="I39" s="50"/>
      <c r="J39" s="50">
        <v>0</v>
      </c>
      <c r="K39" s="50"/>
      <c r="L39" s="50">
        <v>1</v>
      </c>
      <c r="M39" s="50"/>
      <c r="N39" s="50">
        <v>0</v>
      </c>
      <c r="O39" s="50"/>
      <c r="P39" s="50" t="s">
        <v>530</v>
      </c>
      <c r="Q39" s="50"/>
      <c r="R39" s="50" t="s">
        <v>531</v>
      </c>
      <c r="S39" s="50"/>
      <c r="T39" s="50" t="s">
        <v>532</v>
      </c>
      <c r="U39" s="50"/>
      <c r="V39" s="50" t="s">
        <v>533</v>
      </c>
      <c r="W39" s="50"/>
      <c r="X39" s="50">
        <v>2</v>
      </c>
      <c r="Y39" s="50"/>
      <c r="Z39" s="50">
        <v>0</v>
      </c>
      <c r="AA39" s="50"/>
      <c r="AB39" s="50" t="s">
        <v>534</v>
      </c>
      <c r="AC39" s="50"/>
      <c r="AD39" s="50">
        <v>1</v>
      </c>
      <c r="AE39" s="50"/>
      <c r="AF39" s="50">
        <v>1</v>
      </c>
      <c r="AG39" s="50"/>
      <c r="AH39" s="50" t="s">
        <v>535</v>
      </c>
      <c r="AI39" s="50"/>
      <c r="AJ39" s="50" t="s">
        <v>536</v>
      </c>
      <c r="AK39" s="50"/>
      <c r="AL39" s="50" t="s">
        <v>537</v>
      </c>
      <c r="AM39" s="50"/>
      <c r="AN39" s="50">
        <v>1</v>
      </c>
      <c r="AO39" s="50"/>
      <c r="AP39" s="50" t="s">
        <v>538</v>
      </c>
      <c r="AQ39" s="50"/>
      <c r="AR39" s="50">
        <v>1</v>
      </c>
      <c r="AS39" s="50"/>
      <c r="AT39" s="50">
        <v>1</v>
      </c>
      <c r="AU39" s="50"/>
      <c r="AV39" s="50">
        <v>2</v>
      </c>
    </row>
    <row r="40" spans="1:48" x14ac:dyDescent="0.2">
      <c r="A40" s="37" t="s">
        <v>17</v>
      </c>
      <c r="B40" s="50">
        <v>21</v>
      </c>
      <c r="C40" s="50"/>
      <c r="D40" s="50" t="s">
        <v>539</v>
      </c>
      <c r="E40" s="50"/>
      <c r="F40" s="50" t="s">
        <v>540</v>
      </c>
      <c r="G40" s="50"/>
      <c r="H40" s="50" t="s">
        <v>541</v>
      </c>
      <c r="I40" s="50"/>
      <c r="J40" s="50" t="s">
        <v>542</v>
      </c>
      <c r="K40" s="50"/>
      <c r="L40" s="50">
        <v>0</v>
      </c>
      <c r="M40" s="50"/>
      <c r="N40" s="50">
        <v>0</v>
      </c>
      <c r="O40" s="50"/>
      <c r="P40" s="50" t="s">
        <v>543</v>
      </c>
      <c r="Q40" s="50"/>
      <c r="R40" s="50">
        <v>12</v>
      </c>
      <c r="S40" s="50"/>
      <c r="T40" s="50">
        <v>9</v>
      </c>
      <c r="U40" s="50"/>
      <c r="V40" s="50">
        <v>0</v>
      </c>
      <c r="W40" s="50"/>
      <c r="X40" s="50" t="s">
        <v>544</v>
      </c>
      <c r="Y40" s="50"/>
      <c r="Z40" s="50" t="s">
        <v>545</v>
      </c>
      <c r="AA40" s="50"/>
      <c r="AB40" s="50" t="s">
        <v>546</v>
      </c>
      <c r="AC40" s="50"/>
      <c r="AD40" s="50">
        <v>0</v>
      </c>
      <c r="AE40" s="50"/>
      <c r="AF40" s="50" t="s">
        <v>547</v>
      </c>
      <c r="AG40" s="50"/>
      <c r="AH40" s="50">
        <v>10</v>
      </c>
      <c r="AI40" s="50"/>
      <c r="AJ40" s="50" t="s">
        <v>548</v>
      </c>
      <c r="AK40" s="50"/>
      <c r="AL40" s="50">
        <v>0</v>
      </c>
      <c r="AM40" s="50"/>
      <c r="AN40" s="50" t="s">
        <v>549</v>
      </c>
      <c r="AO40" s="50"/>
      <c r="AP40" s="50" t="s">
        <v>550</v>
      </c>
      <c r="AQ40" s="50"/>
      <c r="AR40" s="50" t="s">
        <v>551</v>
      </c>
      <c r="AS40" s="50"/>
      <c r="AT40" s="50">
        <v>0</v>
      </c>
      <c r="AU40" s="50"/>
      <c r="AV40" s="50" t="s">
        <v>552</v>
      </c>
    </row>
    <row r="41" spans="1:48" x14ac:dyDescent="0.2">
      <c r="A41" s="37" t="s">
        <v>18</v>
      </c>
      <c r="B41" s="50">
        <v>6</v>
      </c>
      <c r="C41" s="50"/>
      <c r="D41" s="50">
        <v>5</v>
      </c>
      <c r="E41" s="50"/>
      <c r="F41" s="50" t="s">
        <v>553</v>
      </c>
      <c r="G41" s="50"/>
      <c r="H41" s="50" t="s">
        <v>554</v>
      </c>
      <c r="I41" s="50"/>
      <c r="J41" s="50" t="s">
        <v>555</v>
      </c>
      <c r="K41" s="50"/>
      <c r="L41" s="50" t="s">
        <v>556</v>
      </c>
      <c r="M41" s="50"/>
      <c r="N41" s="50">
        <v>0</v>
      </c>
      <c r="O41" s="50"/>
      <c r="P41" s="50" t="s">
        <v>557</v>
      </c>
      <c r="Q41" s="50"/>
      <c r="R41" s="50">
        <v>7</v>
      </c>
      <c r="S41" s="50"/>
      <c r="T41" s="50" t="s">
        <v>558</v>
      </c>
      <c r="U41" s="50"/>
      <c r="V41" s="50" t="s">
        <v>559</v>
      </c>
      <c r="W41" s="50"/>
      <c r="X41" s="50" t="s">
        <v>560</v>
      </c>
      <c r="Y41" s="50"/>
      <c r="Z41" s="50" t="s">
        <v>561</v>
      </c>
      <c r="AA41" s="50"/>
      <c r="AB41" s="50" t="s">
        <v>562</v>
      </c>
      <c r="AC41" s="50"/>
      <c r="AD41" s="50">
        <v>0</v>
      </c>
      <c r="AE41" s="50"/>
      <c r="AF41" s="50" t="s">
        <v>563</v>
      </c>
      <c r="AG41" s="50"/>
      <c r="AH41" s="50">
        <v>10</v>
      </c>
      <c r="AI41" s="50"/>
      <c r="AJ41" s="50" t="s">
        <v>564</v>
      </c>
      <c r="AK41" s="50"/>
      <c r="AL41" s="50">
        <v>0</v>
      </c>
      <c r="AM41" s="50"/>
      <c r="AN41" s="50" t="s">
        <v>565</v>
      </c>
      <c r="AO41" s="50"/>
      <c r="AP41" s="50" t="s">
        <v>566</v>
      </c>
      <c r="AQ41" s="50"/>
      <c r="AR41" s="50" t="s">
        <v>567</v>
      </c>
      <c r="AS41" s="50"/>
      <c r="AT41" s="50">
        <v>0</v>
      </c>
      <c r="AU41" s="50"/>
      <c r="AV41" s="50" t="s">
        <v>568</v>
      </c>
    </row>
    <row r="42" spans="1:48" x14ac:dyDescent="0.2">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row>
    <row r="43" spans="1:48" x14ac:dyDescent="0.2">
      <c r="A43" s="35" t="s">
        <v>122</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row>
    <row r="44" spans="1:48" x14ac:dyDescent="0.2">
      <c r="A44" s="37" t="s">
        <v>19</v>
      </c>
      <c r="B44" s="50" t="s">
        <v>569</v>
      </c>
      <c r="C44" s="50"/>
      <c r="D44" s="50" t="s">
        <v>570</v>
      </c>
      <c r="E44" s="50"/>
      <c r="F44" s="50" t="s">
        <v>571</v>
      </c>
      <c r="G44" s="50"/>
      <c r="H44" s="50" t="s">
        <v>572</v>
      </c>
      <c r="I44" s="50"/>
      <c r="J44" s="50" t="s">
        <v>573</v>
      </c>
      <c r="K44" s="50"/>
      <c r="L44" s="50" t="s">
        <v>574</v>
      </c>
      <c r="M44" s="50"/>
      <c r="N44" s="50" t="s">
        <v>575</v>
      </c>
      <c r="O44" s="50"/>
      <c r="P44" s="50" t="s">
        <v>576</v>
      </c>
      <c r="Q44" s="50"/>
      <c r="R44" s="50" t="s">
        <v>577</v>
      </c>
      <c r="S44" s="50"/>
      <c r="T44" s="50" t="s">
        <v>578</v>
      </c>
      <c r="U44" s="50"/>
      <c r="V44" s="50" t="s">
        <v>579</v>
      </c>
      <c r="W44" s="50"/>
      <c r="X44" s="50" t="s">
        <v>580</v>
      </c>
      <c r="Y44" s="50"/>
      <c r="Z44" s="50" t="s">
        <v>581</v>
      </c>
      <c r="AA44" s="50"/>
      <c r="AB44" s="50" t="s">
        <v>582</v>
      </c>
      <c r="AC44" s="50"/>
      <c r="AD44" s="50" t="s">
        <v>583</v>
      </c>
      <c r="AE44" s="50"/>
      <c r="AF44" s="50" t="s">
        <v>584</v>
      </c>
      <c r="AG44" s="50"/>
      <c r="AH44" s="50" t="s">
        <v>585</v>
      </c>
      <c r="AI44" s="50"/>
      <c r="AJ44" s="50" t="s">
        <v>586</v>
      </c>
      <c r="AK44" s="50"/>
      <c r="AL44" s="50" t="s">
        <v>587</v>
      </c>
      <c r="AM44" s="50"/>
      <c r="AN44" s="50" t="s">
        <v>588</v>
      </c>
      <c r="AO44" s="50"/>
      <c r="AP44" s="50" t="s">
        <v>589</v>
      </c>
      <c r="AQ44" s="50"/>
      <c r="AR44" s="50" t="s">
        <v>590</v>
      </c>
      <c r="AS44" s="50"/>
      <c r="AT44" s="50" t="s">
        <v>591</v>
      </c>
      <c r="AU44" s="50"/>
      <c r="AV44" s="50" t="s">
        <v>592</v>
      </c>
    </row>
    <row r="45" spans="1:48" x14ac:dyDescent="0.2">
      <c r="A45" s="37" t="s">
        <v>75</v>
      </c>
      <c r="B45" s="50">
        <v>0</v>
      </c>
      <c r="C45" s="50"/>
      <c r="D45" s="50" t="s">
        <v>593</v>
      </c>
      <c r="E45" s="50"/>
      <c r="F45" s="50" t="s">
        <v>594</v>
      </c>
      <c r="G45" s="50"/>
      <c r="H45" s="50" t="s">
        <v>595</v>
      </c>
      <c r="I45" s="50"/>
      <c r="J45" s="50" t="s">
        <v>596</v>
      </c>
      <c r="K45" s="50"/>
      <c r="L45" s="50" t="s">
        <v>597</v>
      </c>
      <c r="M45" s="50"/>
      <c r="N45" s="50" t="s">
        <v>598</v>
      </c>
      <c r="O45" s="50"/>
      <c r="P45" s="50" t="s">
        <v>599</v>
      </c>
      <c r="Q45" s="50"/>
      <c r="R45" s="50" t="s">
        <v>600</v>
      </c>
      <c r="S45" s="50"/>
      <c r="T45" s="50" t="s">
        <v>601</v>
      </c>
      <c r="U45" s="50"/>
      <c r="V45" s="50" t="s">
        <v>602</v>
      </c>
      <c r="W45" s="50"/>
      <c r="X45" s="50" t="s">
        <v>603</v>
      </c>
      <c r="Y45" s="50"/>
      <c r="Z45" s="50" t="s">
        <v>604</v>
      </c>
      <c r="AA45" s="50"/>
      <c r="AB45" s="50" t="s">
        <v>605</v>
      </c>
      <c r="AC45" s="50"/>
      <c r="AD45" s="50" t="s">
        <v>606</v>
      </c>
      <c r="AE45" s="50"/>
      <c r="AF45" s="50" t="s">
        <v>607</v>
      </c>
      <c r="AG45" s="50"/>
      <c r="AH45" s="50" t="s">
        <v>608</v>
      </c>
      <c r="AI45" s="50"/>
      <c r="AJ45" s="50" t="s">
        <v>609</v>
      </c>
      <c r="AK45" s="50"/>
      <c r="AL45" s="50" t="s">
        <v>610</v>
      </c>
      <c r="AM45" s="50"/>
      <c r="AN45" s="50" t="s">
        <v>611</v>
      </c>
      <c r="AO45" s="50"/>
      <c r="AP45" s="50" t="s">
        <v>612</v>
      </c>
      <c r="AQ45" s="50"/>
      <c r="AR45" s="50" t="s">
        <v>613</v>
      </c>
      <c r="AS45" s="50"/>
      <c r="AT45" s="50" t="s">
        <v>614</v>
      </c>
      <c r="AU45" s="50"/>
      <c r="AV45" s="50" t="s">
        <v>615</v>
      </c>
    </row>
    <row r="46" spans="1:48" x14ac:dyDescent="0.2">
      <c r="A46" s="37" t="s">
        <v>20</v>
      </c>
      <c r="B46" s="50" t="s">
        <v>616</v>
      </c>
      <c r="C46" s="50"/>
      <c r="D46" s="50" t="s">
        <v>617</v>
      </c>
      <c r="E46" s="50"/>
      <c r="F46" s="50" t="s">
        <v>618</v>
      </c>
      <c r="G46" s="50"/>
      <c r="H46" s="50" t="s">
        <v>619</v>
      </c>
      <c r="I46" s="50"/>
      <c r="J46" s="50" t="s">
        <v>620</v>
      </c>
      <c r="K46" s="50"/>
      <c r="L46" s="50" t="s">
        <v>621</v>
      </c>
      <c r="M46" s="50"/>
      <c r="N46" s="50" t="s">
        <v>622</v>
      </c>
      <c r="O46" s="50"/>
      <c r="P46" s="50" t="s">
        <v>623</v>
      </c>
      <c r="Q46" s="50"/>
      <c r="R46" s="50" t="s">
        <v>624</v>
      </c>
      <c r="S46" s="50"/>
      <c r="T46" s="50" t="s">
        <v>625</v>
      </c>
      <c r="U46" s="50"/>
      <c r="V46" s="50" t="s">
        <v>626</v>
      </c>
      <c r="W46" s="50"/>
      <c r="X46" s="50" t="s">
        <v>627</v>
      </c>
      <c r="Y46" s="50"/>
      <c r="Z46" s="50" t="s">
        <v>628</v>
      </c>
      <c r="AA46" s="50"/>
      <c r="AB46" s="50" t="s">
        <v>629</v>
      </c>
      <c r="AC46" s="50"/>
      <c r="AD46" s="50" t="s">
        <v>630</v>
      </c>
      <c r="AE46" s="50"/>
      <c r="AF46" s="50" t="s">
        <v>631</v>
      </c>
      <c r="AG46" s="50"/>
      <c r="AH46" s="50" t="s">
        <v>632</v>
      </c>
      <c r="AI46" s="50"/>
      <c r="AJ46" s="50" t="s">
        <v>633</v>
      </c>
      <c r="AK46" s="50"/>
      <c r="AL46" s="50" t="s">
        <v>634</v>
      </c>
      <c r="AM46" s="50"/>
      <c r="AN46" s="50" t="s">
        <v>635</v>
      </c>
      <c r="AO46" s="50"/>
      <c r="AP46" s="50" t="s">
        <v>636</v>
      </c>
      <c r="AQ46" s="50"/>
      <c r="AR46" s="50" t="s">
        <v>637</v>
      </c>
      <c r="AS46" s="50"/>
      <c r="AT46" s="50" t="s">
        <v>638</v>
      </c>
      <c r="AU46" s="50"/>
      <c r="AV46" s="50" t="s">
        <v>639</v>
      </c>
    </row>
    <row r="47" spans="1:48" x14ac:dyDescent="0.2">
      <c r="A47" s="37" t="s">
        <v>21</v>
      </c>
      <c r="B47" s="50">
        <v>3</v>
      </c>
      <c r="C47" s="50"/>
      <c r="D47" s="50" t="s">
        <v>640</v>
      </c>
      <c r="E47" s="50"/>
      <c r="F47" s="50" t="s">
        <v>641</v>
      </c>
      <c r="G47" s="50"/>
      <c r="H47" s="50" t="s">
        <v>642</v>
      </c>
      <c r="I47" s="50"/>
      <c r="J47" s="50" t="s">
        <v>643</v>
      </c>
      <c r="K47" s="50"/>
      <c r="L47" s="50" t="s">
        <v>644</v>
      </c>
      <c r="M47" s="50"/>
      <c r="N47" s="50" t="s">
        <v>645</v>
      </c>
      <c r="O47" s="50"/>
      <c r="P47" s="50" t="s">
        <v>646</v>
      </c>
      <c r="Q47" s="50"/>
      <c r="R47" s="50" t="s">
        <v>647</v>
      </c>
      <c r="S47" s="50"/>
      <c r="T47" s="50" t="s">
        <v>648</v>
      </c>
      <c r="U47" s="50"/>
      <c r="V47" s="50" t="s">
        <v>649</v>
      </c>
      <c r="W47" s="50"/>
      <c r="X47" s="50" t="s">
        <v>650</v>
      </c>
      <c r="Y47" s="50"/>
      <c r="Z47" s="50" t="s">
        <v>651</v>
      </c>
      <c r="AA47" s="50"/>
      <c r="AB47" s="50" t="s">
        <v>652</v>
      </c>
      <c r="AC47" s="50"/>
      <c r="AD47" s="50" t="s">
        <v>653</v>
      </c>
      <c r="AE47" s="50"/>
      <c r="AF47" s="50" t="s">
        <v>654</v>
      </c>
      <c r="AG47" s="50"/>
      <c r="AH47" s="50" t="s">
        <v>655</v>
      </c>
      <c r="AI47" s="50"/>
      <c r="AJ47" s="50" t="s">
        <v>656</v>
      </c>
      <c r="AK47" s="50"/>
      <c r="AL47" s="50" t="s">
        <v>657</v>
      </c>
      <c r="AM47" s="50"/>
      <c r="AN47" s="50" t="s">
        <v>658</v>
      </c>
      <c r="AO47" s="50"/>
      <c r="AP47" s="50" t="s">
        <v>659</v>
      </c>
      <c r="AQ47" s="50"/>
      <c r="AR47" s="50" t="s">
        <v>660</v>
      </c>
      <c r="AS47" s="50"/>
      <c r="AT47" s="50" t="s">
        <v>661</v>
      </c>
      <c r="AU47" s="50"/>
      <c r="AV47" s="50" t="s">
        <v>662</v>
      </c>
    </row>
    <row r="48" spans="1:48" x14ac:dyDescent="0.2">
      <c r="A48" s="37" t="s">
        <v>110</v>
      </c>
      <c r="B48" s="50">
        <v>3</v>
      </c>
      <c r="C48" s="50"/>
      <c r="D48" s="50">
        <v>0</v>
      </c>
      <c r="E48" s="50"/>
      <c r="F48" s="50" t="s">
        <v>663</v>
      </c>
      <c r="G48" s="50"/>
      <c r="H48" s="50" t="s">
        <v>664</v>
      </c>
      <c r="I48" s="50"/>
      <c r="J48" s="50" t="s">
        <v>665</v>
      </c>
      <c r="K48" s="50"/>
      <c r="L48" s="50" t="s">
        <v>666</v>
      </c>
      <c r="M48" s="50"/>
      <c r="N48" s="50" t="s">
        <v>667</v>
      </c>
      <c r="O48" s="50"/>
      <c r="P48" s="50" t="s">
        <v>668</v>
      </c>
      <c r="Q48" s="50"/>
      <c r="R48" s="50" t="s">
        <v>669</v>
      </c>
      <c r="S48" s="50"/>
      <c r="T48" s="50" t="s">
        <v>670</v>
      </c>
      <c r="U48" s="50"/>
      <c r="V48" s="50" t="s">
        <v>671</v>
      </c>
      <c r="W48" s="50"/>
      <c r="X48" s="50" t="s">
        <v>672</v>
      </c>
      <c r="Y48" s="50"/>
      <c r="Z48" s="50" t="s">
        <v>673</v>
      </c>
      <c r="AA48" s="50"/>
      <c r="AB48" s="50" t="s">
        <v>674</v>
      </c>
      <c r="AC48" s="50"/>
      <c r="AD48" s="50" t="s">
        <v>675</v>
      </c>
      <c r="AE48" s="50"/>
      <c r="AF48" s="50" t="s">
        <v>676</v>
      </c>
      <c r="AG48" s="50"/>
      <c r="AH48" s="50" t="s">
        <v>677</v>
      </c>
      <c r="AI48" s="50"/>
      <c r="AJ48" s="50" t="s">
        <v>678</v>
      </c>
      <c r="AK48" s="50"/>
      <c r="AL48" s="50" t="s">
        <v>679</v>
      </c>
      <c r="AM48" s="50"/>
      <c r="AN48" s="50" t="s">
        <v>680</v>
      </c>
      <c r="AO48" s="50"/>
      <c r="AP48" s="50" t="s">
        <v>681</v>
      </c>
      <c r="AQ48" s="50"/>
      <c r="AR48" s="50" t="s">
        <v>682</v>
      </c>
      <c r="AS48" s="50"/>
      <c r="AT48" s="50">
        <v>1</v>
      </c>
      <c r="AU48" s="50"/>
      <c r="AV48" s="50" t="s">
        <v>683</v>
      </c>
    </row>
    <row r="49" spans="1:48" x14ac:dyDescent="0.2">
      <c r="A49" s="37" t="s">
        <v>129</v>
      </c>
      <c r="B49" s="50">
        <v>7</v>
      </c>
      <c r="C49" s="50"/>
      <c r="D49" s="50" t="s">
        <v>684</v>
      </c>
      <c r="E49" s="50"/>
      <c r="F49" s="50" t="s">
        <v>685</v>
      </c>
      <c r="G49" s="50"/>
      <c r="H49" s="50" t="s">
        <v>686</v>
      </c>
      <c r="I49" s="50"/>
      <c r="J49" s="50" t="s">
        <v>687</v>
      </c>
      <c r="K49" s="50"/>
      <c r="L49" s="50" t="s">
        <v>688</v>
      </c>
      <c r="M49" s="50"/>
      <c r="N49" s="50" t="s">
        <v>689</v>
      </c>
      <c r="O49" s="50"/>
      <c r="P49" s="50" t="s">
        <v>690</v>
      </c>
      <c r="Q49" s="50"/>
      <c r="R49" s="50">
        <v>10</v>
      </c>
      <c r="S49" s="50"/>
      <c r="T49" s="50" t="s">
        <v>691</v>
      </c>
      <c r="U49" s="50"/>
      <c r="V49" s="50">
        <v>1</v>
      </c>
      <c r="W49" s="50"/>
      <c r="X49" s="50">
        <v>1</v>
      </c>
      <c r="Y49" s="50"/>
      <c r="Z49" s="50">
        <v>0</v>
      </c>
      <c r="AA49" s="50"/>
      <c r="AB49" s="50" t="s">
        <v>692</v>
      </c>
      <c r="AC49" s="50"/>
      <c r="AD49" s="50" t="s">
        <v>693</v>
      </c>
      <c r="AE49" s="50"/>
      <c r="AF49" s="50">
        <v>0</v>
      </c>
      <c r="AG49" s="50"/>
      <c r="AH49" s="50">
        <v>8</v>
      </c>
      <c r="AI49" s="50"/>
      <c r="AJ49" s="50" t="s">
        <v>694</v>
      </c>
      <c r="AK49" s="50"/>
      <c r="AL49" s="50">
        <v>1</v>
      </c>
      <c r="AM49" s="50"/>
      <c r="AN49" s="50">
        <v>1</v>
      </c>
      <c r="AO49" s="50"/>
      <c r="AP49" s="50">
        <v>0</v>
      </c>
      <c r="AQ49" s="50"/>
      <c r="AR49" s="50" t="s">
        <v>695</v>
      </c>
      <c r="AS49" s="50"/>
      <c r="AT49" s="50" t="s">
        <v>696</v>
      </c>
      <c r="AU49" s="50"/>
      <c r="AV49" s="50">
        <v>0</v>
      </c>
    </row>
    <row r="50" spans="1:48" x14ac:dyDescent="0.2">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row>
    <row r="51" spans="1:48" x14ac:dyDescent="0.2">
      <c r="A51" s="35" t="s">
        <v>130</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row>
    <row r="52" spans="1:48" x14ac:dyDescent="0.2">
      <c r="A52" s="37" t="s">
        <v>124</v>
      </c>
      <c r="B52" s="50">
        <v>1</v>
      </c>
      <c r="C52" s="50"/>
      <c r="D52" s="50" t="s">
        <v>697</v>
      </c>
      <c r="E52" s="50"/>
      <c r="F52" s="50" t="s">
        <v>698</v>
      </c>
      <c r="G52" s="50"/>
      <c r="H52" s="50" t="s">
        <v>699</v>
      </c>
      <c r="I52" s="50"/>
      <c r="J52" s="50" t="s">
        <v>700</v>
      </c>
      <c r="K52" s="50"/>
      <c r="L52" s="50" t="s">
        <v>701</v>
      </c>
      <c r="M52" s="50"/>
      <c r="N52" s="50" t="s">
        <v>702</v>
      </c>
      <c r="O52" s="50"/>
      <c r="P52" s="50" t="s">
        <v>703</v>
      </c>
      <c r="Q52" s="50"/>
      <c r="R52" s="50" t="s">
        <v>704</v>
      </c>
      <c r="S52" s="50"/>
      <c r="T52" s="50" t="s">
        <v>705</v>
      </c>
      <c r="U52" s="50"/>
      <c r="V52" s="50" t="s">
        <v>706</v>
      </c>
      <c r="W52" s="50"/>
      <c r="X52" s="50" t="s">
        <v>707</v>
      </c>
      <c r="Y52" s="50"/>
      <c r="Z52" s="50" t="s">
        <v>708</v>
      </c>
      <c r="AA52" s="50"/>
      <c r="AB52" s="50" t="s">
        <v>709</v>
      </c>
      <c r="AC52" s="50"/>
      <c r="AD52" s="50" t="s">
        <v>710</v>
      </c>
      <c r="AE52" s="50"/>
      <c r="AF52" s="50" t="s">
        <v>711</v>
      </c>
      <c r="AG52" s="50"/>
      <c r="AH52" s="50" t="s">
        <v>712</v>
      </c>
      <c r="AI52" s="50"/>
      <c r="AJ52" s="50" t="s">
        <v>713</v>
      </c>
      <c r="AK52" s="50"/>
      <c r="AL52" s="50" t="s">
        <v>714</v>
      </c>
      <c r="AM52" s="50"/>
      <c r="AN52" s="50" t="s">
        <v>715</v>
      </c>
      <c r="AO52" s="50"/>
      <c r="AP52" s="50" t="s">
        <v>716</v>
      </c>
      <c r="AQ52" s="50"/>
      <c r="AR52" s="50" t="s">
        <v>717</v>
      </c>
      <c r="AS52" s="50"/>
      <c r="AT52" s="50" t="s">
        <v>718</v>
      </c>
      <c r="AU52" s="50"/>
      <c r="AV52" s="50" t="s">
        <v>719</v>
      </c>
    </row>
    <row r="53" spans="1:48" x14ac:dyDescent="0.2">
      <c r="A53" s="37" t="s">
        <v>68</v>
      </c>
      <c r="B53" s="50">
        <v>4</v>
      </c>
      <c r="C53" s="50"/>
      <c r="D53" s="50">
        <v>3</v>
      </c>
      <c r="E53" s="50"/>
      <c r="F53" s="50" t="s">
        <v>720</v>
      </c>
      <c r="G53" s="50"/>
      <c r="H53" s="50" t="s">
        <v>721</v>
      </c>
      <c r="I53" s="50"/>
      <c r="J53" s="50" t="s">
        <v>722</v>
      </c>
      <c r="K53" s="50"/>
      <c r="L53" s="50" t="s">
        <v>723</v>
      </c>
      <c r="M53" s="50"/>
      <c r="N53" s="50" t="s">
        <v>724</v>
      </c>
      <c r="O53" s="50"/>
      <c r="P53" s="50" t="s">
        <v>725</v>
      </c>
      <c r="Q53" s="50"/>
      <c r="R53" s="50">
        <v>3</v>
      </c>
      <c r="S53" s="50"/>
      <c r="T53" s="50" t="s">
        <v>726</v>
      </c>
      <c r="U53" s="50"/>
      <c r="V53" s="50" t="s">
        <v>727</v>
      </c>
      <c r="W53" s="50"/>
      <c r="X53" s="50" t="s">
        <v>728</v>
      </c>
      <c r="Y53" s="50"/>
      <c r="Z53" s="50" t="s">
        <v>729</v>
      </c>
      <c r="AA53" s="50"/>
      <c r="AB53" s="50" t="s">
        <v>730</v>
      </c>
      <c r="AC53" s="50"/>
      <c r="AD53" s="50" t="s">
        <v>731</v>
      </c>
      <c r="AE53" s="50"/>
      <c r="AF53" s="50" t="s">
        <v>732</v>
      </c>
      <c r="AG53" s="50"/>
      <c r="AH53" s="50">
        <v>3</v>
      </c>
      <c r="AI53" s="50"/>
      <c r="AJ53" s="50">
        <v>2</v>
      </c>
      <c r="AK53" s="50"/>
      <c r="AL53" s="50" t="s">
        <v>733</v>
      </c>
      <c r="AM53" s="50"/>
      <c r="AN53" s="50" t="s">
        <v>734</v>
      </c>
      <c r="AO53" s="50"/>
      <c r="AP53" s="50" t="s">
        <v>735</v>
      </c>
      <c r="AQ53" s="50"/>
      <c r="AR53" s="50" t="s">
        <v>736</v>
      </c>
      <c r="AS53" s="50"/>
      <c r="AT53" s="50" t="s">
        <v>737</v>
      </c>
      <c r="AU53" s="50"/>
      <c r="AV53" s="50" t="s">
        <v>738</v>
      </c>
    </row>
    <row r="54" spans="1:48" x14ac:dyDescent="0.2">
      <c r="A54" s="37" t="s">
        <v>78</v>
      </c>
      <c r="B54" s="50" t="s">
        <v>739</v>
      </c>
      <c r="C54" s="50"/>
      <c r="D54" s="50" t="s">
        <v>740</v>
      </c>
      <c r="E54" s="50"/>
      <c r="F54" s="50">
        <v>0</v>
      </c>
      <c r="G54" s="50"/>
      <c r="H54" s="50" t="s">
        <v>741</v>
      </c>
      <c r="I54" s="50"/>
      <c r="J54" s="50" t="s">
        <v>742</v>
      </c>
      <c r="K54" s="50"/>
      <c r="L54" s="50" t="s">
        <v>743</v>
      </c>
      <c r="M54" s="50"/>
      <c r="N54" s="50" t="s">
        <v>744</v>
      </c>
      <c r="O54" s="50"/>
      <c r="P54" s="50" t="s">
        <v>745</v>
      </c>
      <c r="Q54" s="50"/>
      <c r="R54" s="50">
        <v>4</v>
      </c>
      <c r="S54" s="50"/>
      <c r="T54" s="50" t="s">
        <v>746</v>
      </c>
      <c r="U54" s="50"/>
      <c r="V54" s="50">
        <v>0</v>
      </c>
      <c r="W54" s="50"/>
      <c r="X54" s="50" t="s">
        <v>747</v>
      </c>
      <c r="Y54" s="50"/>
      <c r="Z54" s="50" t="s">
        <v>748</v>
      </c>
      <c r="AA54" s="50"/>
      <c r="AB54" s="50" t="s">
        <v>749</v>
      </c>
      <c r="AC54" s="50"/>
      <c r="AD54" s="50" t="s">
        <v>750</v>
      </c>
      <c r="AE54" s="50"/>
      <c r="AF54" s="50" t="s">
        <v>751</v>
      </c>
      <c r="AG54" s="50"/>
      <c r="AH54" s="50">
        <v>4</v>
      </c>
      <c r="AI54" s="50"/>
      <c r="AJ54" s="50" t="s">
        <v>752</v>
      </c>
      <c r="AK54" s="50"/>
      <c r="AL54" s="50">
        <v>0</v>
      </c>
      <c r="AM54" s="50"/>
      <c r="AN54" s="50" t="s">
        <v>753</v>
      </c>
      <c r="AO54" s="50"/>
      <c r="AP54" s="50" t="s">
        <v>754</v>
      </c>
      <c r="AQ54" s="50"/>
      <c r="AR54" s="50" t="s">
        <v>755</v>
      </c>
      <c r="AS54" s="50"/>
      <c r="AT54" s="50" t="s">
        <v>756</v>
      </c>
      <c r="AU54" s="50"/>
      <c r="AV54" s="50" t="s">
        <v>757</v>
      </c>
    </row>
    <row r="55" spans="1:48" x14ac:dyDescent="0.2">
      <c r="A55" s="37" t="s">
        <v>80</v>
      </c>
      <c r="B55" s="50">
        <v>2</v>
      </c>
      <c r="C55" s="50"/>
      <c r="D55" s="50" t="s">
        <v>758</v>
      </c>
      <c r="E55" s="50"/>
      <c r="F55" s="50">
        <v>0</v>
      </c>
      <c r="G55" s="50"/>
      <c r="H55" s="50" t="s">
        <v>759</v>
      </c>
      <c r="I55" s="50"/>
      <c r="J55" s="50" t="s">
        <v>760</v>
      </c>
      <c r="K55" s="50"/>
      <c r="L55" s="50" t="s">
        <v>761</v>
      </c>
      <c r="M55" s="50"/>
      <c r="N55" s="50" t="s">
        <v>762</v>
      </c>
      <c r="O55" s="50"/>
      <c r="P55" s="50" t="s">
        <v>763</v>
      </c>
      <c r="Q55" s="50"/>
      <c r="R55" s="50">
        <v>2</v>
      </c>
      <c r="S55" s="50"/>
      <c r="T55" s="50" t="s">
        <v>764</v>
      </c>
      <c r="U55" s="50"/>
      <c r="V55" s="50">
        <v>0</v>
      </c>
      <c r="W55" s="50"/>
      <c r="X55" s="50" t="s">
        <v>765</v>
      </c>
      <c r="Y55" s="50"/>
      <c r="Z55" s="50" t="s">
        <v>766</v>
      </c>
      <c r="AA55" s="50"/>
      <c r="AB55" s="50" t="s">
        <v>767</v>
      </c>
      <c r="AC55" s="50"/>
      <c r="AD55" s="50" t="s">
        <v>768</v>
      </c>
      <c r="AE55" s="50"/>
      <c r="AF55" s="50" t="s">
        <v>769</v>
      </c>
      <c r="AG55" s="50"/>
      <c r="AH55" s="50">
        <v>2</v>
      </c>
      <c r="AI55" s="50"/>
      <c r="AJ55" s="50" t="s">
        <v>770</v>
      </c>
      <c r="AK55" s="50"/>
      <c r="AL55" s="50" t="s">
        <v>771</v>
      </c>
      <c r="AM55" s="50"/>
      <c r="AN55" s="50" t="s">
        <v>772</v>
      </c>
      <c r="AO55" s="50"/>
      <c r="AP55" s="50" t="s">
        <v>773</v>
      </c>
      <c r="AQ55" s="50"/>
      <c r="AR55" s="50" t="s">
        <v>774</v>
      </c>
      <c r="AS55" s="50"/>
      <c r="AT55" s="50" t="s">
        <v>775</v>
      </c>
      <c r="AU55" s="50"/>
      <c r="AV55" s="50" t="s">
        <v>776</v>
      </c>
    </row>
    <row r="56" spans="1:48" x14ac:dyDescent="0.2">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row>
    <row r="57" spans="1:48" x14ac:dyDescent="0.2">
      <c r="A57" s="116"/>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row>
    <row r="58" spans="1:48" x14ac:dyDescent="0.2">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row>
    <row r="59" spans="1:48" x14ac:dyDescent="0.2">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row>
    <row r="60" spans="1:48" x14ac:dyDescent="0.2">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row>
    <row r="61" spans="1:48" x14ac:dyDescent="0.2">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row>
    <row r="62" spans="1:48" x14ac:dyDescent="0.2">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row>
    <row r="63" spans="1:48" x14ac:dyDescent="0.2">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row>
    <row r="64" spans="1:48" x14ac:dyDescent="0.2">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row>
    <row r="65" spans="2:48" x14ac:dyDescent="0.2">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row>
    <row r="66" spans="2:48" x14ac:dyDescent="0.2">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row>
    <row r="67" spans="2:48" x14ac:dyDescent="0.2">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1"/>
      <c r="AM67" s="51"/>
      <c r="AN67" s="50"/>
      <c r="AO67" s="50"/>
      <c r="AP67" s="50"/>
      <c r="AQ67" s="50"/>
      <c r="AR67" s="50"/>
      <c r="AS67" s="50"/>
      <c r="AT67" s="50"/>
      <c r="AU67" s="50"/>
      <c r="AV67" s="50"/>
    </row>
    <row r="68" spans="2:48" x14ac:dyDescent="0.2">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row>
    <row r="69" spans="2:48" x14ac:dyDescent="0.2">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row>
    <row r="70" spans="2:48" x14ac:dyDescent="0.2">
      <c r="B70" s="50"/>
      <c r="C70" s="50"/>
      <c r="D70" s="50"/>
      <c r="E70" s="50"/>
      <c r="F70" s="50"/>
      <c r="G70" s="50"/>
      <c r="H70" s="51"/>
      <c r="I70" s="51"/>
      <c r="J70" s="51"/>
      <c r="K70" s="51"/>
      <c r="L70" s="51"/>
      <c r="M70" s="51"/>
      <c r="N70" s="51"/>
      <c r="O70" s="51"/>
      <c r="P70" s="51"/>
      <c r="Q70" s="50"/>
      <c r="R70" s="50"/>
      <c r="S70" s="50"/>
      <c r="T70" s="50"/>
      <c r="U70" s="50"/>
      <c r="V70" s="51"/>
      <c r="W70" s="51"/>
      <c r="X70" s="51"/>
      <c r="Y70" s="51"/>
      <c r="Z70" s="51"/>
      <c r="AA70" s="51"/>
      <c r="AB70" s="51"/>
      <c r="AC70" s="51"/>
      <c r="AD70" s="51"/>
      <c r="AE70" s="51"/>
      <c r="AF70" s="51"/>
      <c r="AG70" s="50"/>
      <c r="AH70" s="50"/>
      <c r="AI70" s="50"/>
      <c r="AJ70" s="50"/>
      <c r="AK70" s="50"/>
      <c r="AL70" s="50"/>
      <c r="AM70" s="50"/>
      <c r="AN70" s="51"/>
      <c r="AO70" s="51"/>
      <c r="AP70" s="51"/>
      <c r="AQ70" s="51"/>
      <c r="AR70" s="51"/>
      <c r="AS70" s="51"/>
      <c r="AT70" s="51"/>
      <c r="AU70" s="51"/>
      <c r="AV70" s="51"/>
    </row>
    <row r="71" spans="2:48" x14ac:dyDescent="0.2">
      <c r="B71" s="50"/>
      <c r="C71" s="50"/>
      <c r="D71" s="50"/>
      <c r="E71" s="50"/>
      <c r="F71" s="50"/>
      <c r="G71" s="50"/>
      <c r="H71" s="51"/>
      <c r="I71" s="51"/>
      <c r="J71" s="51"/>
      <c r="K71" s="51"/>
      <c r="L71" s="51"/>
      <c r="M71" s="51"/>
      <c r="N71" s="51"/>
      <c r="O71" s="51"/>
      <c r="P71" s="51"/>
      <c r="Q71" s="50"/>
      <c r="R71" s="50"/>
      <c r="S71" s="50"/>
      <c r="T71" s="51"/>
      <c r="U71" s="51"/>
      <c r="V71" s="51"/>
      <c r="W71" s="51"/>
      <c r="X71" s="50"/>
      <c r="Y71" s="50"/>
      <c r="Z71" s="50"/>
      <c r="AA71" s="50"/>
      <c r="AB71" s="50"/>
      <c r="AC71" s="50"/>
      <c r="AD71" s="50"/>
      <c r="AE71" s="50"/>
      <c r="AF71" s="50"/>
      <c r="AG71" s="50"/>
      <c r="AH71" s="50"/>
      <c r="AI71" s="50"/>
      <c r="AJ71" s="51"/>
      <c r="AK71" s="51"/>
      <c r="AL71" s="51"/>
      <c r="AM71" s="51"/>
      <c r="AN71" s="50"/>
      <c r="AO71" s="50"/>
      <c r="AP71" s="50"/>
      <c r="AQ71" s="50"/>
      <c r="AR71" s="51"/>
      <c r="AS71" s="51"/>
      <c r="AT71" s="51"/>
      <c r="AU71" s="51"/>
      <c r="AV71" s="50"/>
    </row>
    <row r="72" spans="2:48" x14ac:dyDescent="0.2">
      <c r="B72" s="50"/>
      <c r="C72" s="50"/>
      <c r="D72" s="50"/>
      <c r="E72" s="50"/>
      <c r="F72" s="50"/>
      <c r="G72" s="50"/>
      <c r="H72" s="50"/>
      <c r="I72" s="50"/>
      <c r="J72" s="50"/>
      <c r="K72" s="50"/>
      <c r="L72" s="50"/>
      <c r="M72" s="50"/>
      <c r="N72" s="50"/>
      <c r="O72" s="50"/>
      <c r="P72" s="51"/>
      <c r="Q72" s="50"/>
      <c r="R72" s="50"/>
      <c r="S72" s="50"/>
      <c r="T72" s="50"/>
      <c r="U72" s="50"/>
      <c r="V72" s="50"/>
      <c r="W72" s="50"/>
      <c r="X72" s="50"/>
      <c r="Y72" s="50"/>
      <c r="Z72" s="50"/>
      <c r="AA72" s="50"/>
      <c r="AB72" s="50"/>
      <c r="AC72" s="50"/>
      <c r="AD72" s="50"/>
      <c r="AE72" s="50"/>
      <c r="AF72" s="51"/>
      <c r="AG72" s="50"/>
      <c r="AH72" s="51"/>
      <c r="AI72" s="51"/>
      <c r="AJ72" s="51"/>
      <c r="AK72" s="51"/>
      <c r="AL72" s="51"/>
      <c r="AM72" s="51"/>
      <c r="AN72" s="51"/>
      <c r="AO72" s="51"/>
      <c r="AP72" s="51"/>
      <c r="AQ72" s="51"/>
      <c r="AR72" s="51"/>
      <c r="AS72" s="51"/>
      <c r="AT72" s="51"/>
      <c r="AU72" s="51"/>
      <c r="AV72" s="51"/>
    </row>
    <row r="73" spans="2:48" x14ac:dyDescent="0.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row>
    <row r="74" spans="2:48" x14ac:dyDescent="0.2">
      <c r="B74" s="50"/>
      <c r="C74" s="50"/>
      <c r="D74" s="50"/>
      <c r="E74" s="50"/>
      <c r="F74" s="50"/>
      <c r="G74" s="50"/>
      <c r="H74" s="50"/>
      <c r="I74" s="50"/>
      <c r="J74" s="51"/>
      <c r="K74" s="51"/>
      <c r="L74" s="51"/>
      <c r="M74" s="51"/>
      <c r="N74" s="51"/>
      <c r="O74" s="51"/>
      <c r="P74" s="51"/>
      <c r="Q74" s="50"/>
      <c r="R74" s="50"/>
      <c r="S74" s="50"/>
      <c r="T74" s="51"/>
      <c r="U74" s="51"/>
      <c r="V74" s="50"/>
      <c r="W74" s="50"/>
      <c r="X74" s="50"/>
      <c r="Y74" s="50"/>
      <c r="Z74" s="51"/>
      <c r="AA74" s="51"/>
      <c r="AB74" s="51"/>
      <c r="AC74" s="51"/>
      <c r="AD74" s="51"/>
      <c r="AE74" s="51"/>
      <c r="AF74" s="51"/>
      <c r="AG74" s="50"/>
      <c r="AH74" s="50"/>
      <c r="AI74" s="50"/>
      <c r="AJ74" s="51"/>
      <c r="AK74" s="51"/>
      <c r="AL74" s="50"/>
      <c r="AM74" s="50"/>
      <c r="AN74" s="51"/>
      <c r="AO74" s="51"/>
      <c r="AP74" s="51"/>
      <c r="AQ74" s="51"/>
      <c r="AR74" s="50"/>
      <c r="AS74" s="50"/>
      <c r="AT74" s="50"/>
      <c r="AU74" s="50"/>
      <c r="AV74" s="51"/>
    </row>
    <row r="75" spans="2:48" x14ac:dyDescent="0.2">
      <c r="B75" s="50"/>
      <c r="C75" s="50"/>
      <c r="D75" s="50"/>
      <c r="E75" s="50"/>
      <c r="F75" s="51"/>
      <c r="G75" s="51"/>
      <c r="H75" s="51"/>
      <c r="I75" s="51"/>
      <c r="J75" s="51"/>
      <c r="K75" s="51"/>
      <c r="L75" s="51"/>
      <c r="M75" s="51"/>
      <c r="N75" s="50"/>
      <c r="O75" s="50"/>
      <c r="P75" s="51"/>
      <c r="Q75" s="50"/>
      <c r="R75" s="50"/>
      <c r="S75" s="50"/>
      <c r="T75" s="50"/>
      <c r="U75" s="50"/>
      <c r="V75" s="51"/>
      <c r="W75" s="51"/>
      <c r="X75" s="51"/>
      <c r="Y75" s="51"/>
      <c r="Z75" s="51"/>
      <c r="AA75" s="51"/>
      <c r="AB75" s="51"/>
      <c r="AC75" s="51"/>
      <c r="AD75" s="50"/>
      <c r="AE75" s="50"/>
      <c r="AF75" s="50"/>
      <c r="AG75" s="50"/>
      <c r="AH75" s="50"/>
      <c r="AI75" s="50"/>
      <c r="AJ75" s="50"/>
      <c r="AK75" s="50"/>
      <c r="AL75" s="51"/>
      <c r="AM75" s="51"/>
      <c r="AN75" s="51"/>
      <c r="AO75" s="51"/>
      <c r="AP75" s="51"/>
      <c r="AQ75" s="51"/>
      <c r="AR75" s="51"/>
      <c r="AS75" s="51"/>
      <c r="AT75" s="50"/>
      <c r="AU75" s="50"/>
      <c r="AV75" s="51"/>
    </row>
    <row r="76" spans="2:48" x14ac:dyDescent="0.2">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row>
    <row r="77" spans="2:48" x14ac:dyDescent="0.2">
      <c r="B77" s="50"/>
      <c r="C77" s="50"/>
      <c r="D77" s="50"/>
      <c r="E77" s="50"/>
      <c r="F77" s="50"/>
      <c r="G77" s="50"/>
      <c r="H77" s="50"/>
      <c r="I77" s="50"/>
      <c r="J77" s="51"/>
      <c r="K77" s="51"/>
      <c r="L77" s="50"/>
      <c r="M77" s="50"/>
      <c r="N77" s="50"/>
      <c r="O77" s="50"/>
      <c r="P77" s="50"/>
      <c r="Q77" s="50"/>
      <c r="R77" s="50"/>
      <c r="S77" s="50"/>
      <c r="T77" s="50"/>
      <c r="U77" s="50"/>
      <c r="V77" s="50"/>
      <c r="W77" s="50"/>
      <c r="X77" s="50"/>
      <c r="Y77" s="50"/>
      <c r="Z77" s="50"/>
      <c r="AA77" s="50"/>
      <c r="AB77" s="51"/>
      <c r="AC77" s="51"/>
      <c r="AD77" s="50"/>
      <c r="AE77" s="50"/>
      <c r="AF77" s="50"/>
      <c r="AG77" s="50"/>
      <c r="AH77" s="50"/>
      <c r="AI77" s="50"/>
      <c r="AJ77" s="50"/>
      <c r="AK77" s="50"/>
      <c r="AL77" s="50"/>
      <c r="AM77" s="50"/>
      <c r="AN77" s="50"/>
      <c r="AO77" s="50"/>
      <c r="AP77" s="50"/>
      <c r="AQ77" s="50"/>
      <c r="AR77" s="51"/>
      <c r="AS77" s="51"/>
      <c r="AT77" s="50"/>
      <c r="AU77" s="50"/>
      <c r="AV77" s="50"/>
    </row>
    <row r="78" spans="2:48" x14ac:dyDescent="0.2">
      <c r="B78" s="50"/>
      <c r="C78" s="50"/>
      <c r="D78" s="50"/>
      <c r="E78" s="50"/>
      <c r="F78" s="51"/>
      <c r="G78" s="51"/>
      <c r="H78" s="51"/>
      <c r="I78" s="51"/>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row>
    <row r="79" spans="2:48" x14ac:dyDescent="0.2">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row>
    <row r="80" spans="2:48" x14ac:dyDescent="0.2">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row>
    <row r="81" spans="2:48" x14ac:dyDescent="0.2">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row>
    <row r="82" spans="2:48" x14ac:dyDescent="0.2">
      <c r="B82" s="50"/>
      <c r="C82" s="50"/>
      <c r="D82" s="50"/>
      <c r="E82" s="50"/>
      <c r="F82" s="50"/>
      <c r="G82" s="50"/>
      <c r="H82" s="50"/>
      <c r="I82" s="50"/>
      <c r="J82" s="51"/>
      <c r="K82" s="51"/>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1"/>
      <c r="AO82" s="51"/>
      <c r="AP82" s="50"/>
      <c r="AQ82" s="50"/>
      <c r="AR82" s="50"/>
      <c r="AS82" s="50"/>
      <c r="AT82" s="50"/>
      <c r="AU82" s="50"/>
      <c r="AV82" s="50"/>
    </row>
    <row r="83" spans="2:48" x14ac:dyDescent="0.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row>
    <row r="84" spans="2:48" x14ac:dyDescent="0.2">
      <c r="B84" s="50"/>
      <c r="C84" s="50"/>
      <c r="D84" s="50"/>
      <c r="E84" s="50"/>
      <c r="F84" s="50"/>
      <c r="G84" s="50"/>
      <c r="H84" s="50"/>
      <c r="I84" s="50"/>
      <c r="J84" s="50"/>
      <c r="K84" s="50"/>
      <c r="L84" s="50"/>
      <c r="M84" s="50"/>
      <c r="N84" s="50"/>
      <c r="O84" s="50"/>
      <c r="P84" s="50"/>
      <c r="Q84" s="50"/>
      <c r="R84" s="50"/>
      <c r="S84" s="50"/>
      <c r="T84" s="50"/>
      <c r="U84" s="50"/>
      <c r="V84" s="50"/>
      <c r="W84" s="50"/>
      <c r="X84" s="51"/>
      <c r="Y84" s="51"/>
      <c r="Z84" s="50"/>
      <c r="AA84" s="50"/>
      <c r="AB84" s="50"/>
      <c r="AC84" s="50"/>
      <c r="AD84" s="50"/>
      <c r="AE84" s="50"/>
      <c r="AF84" s="50"/>
      <c r="AG84" s="50"/>
      <c r="AH84" s="50"/>
      <c r="AI84" s="50"/>
      <c r="AJ84" s="50"/>
      <c r="AK84" s="50"/>
      <c r="AL84" s="50"/>
      <c r="AM84" s="50"/>
      <c r="AN84" s="51"/>
      <c r="AO84" s="51"/>
      <c r="AP84" s="50"/>
      <c r="AQ84" s="50"/>
      <c r="AR84" s="50"/>
      <c r="AS84" s="50"/>
      <c r="AT84" s="50"/>
      <c r="AU84" s="50"/>
      <c r="AV84" s="50"/>
    </row>
    <row r="85" spans="2:48" x14ac:dyDescent="0.2">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row>
    <row r="86" spans="2:48" x14ac:dyDescent="0.2">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row>
    <row r="87" spans="2:48" x14ac:dyDescent="0.2">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row>
    <row r="88" spans="2:48" x14ac:dyDescent="0.2">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row>
    <row r="89" spans="2:48" x14ac:dyDescent="0.2">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row>
    <row r="90" spans="2:48" x14ac:dyDescent="0.2">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row>
    <row r="91" spans="2:48" x14ac:dyDescent="0.2">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row>
    <row r="92" spans="2:48" x14ac:dyDescent="0.2">
      <c r="B92" s="50"/>
      <c r="C92" s="50"/>
      <c r="D92" s="50"/>
      <c r="E92" s="50"/>
      <c r="F92" s="50"/>
      <c r="G92" s="50"/>
      <c r="H92" s="50"/>
      <c r="I92" s="50"/>
      <c r="J92" s="50"/>
      <c r="K92" s="50"/>
      <c r="L92" s="50"/>
      <c r="M92" s="50"/>
      <c r="N92" s="50"/>
      <c r="O92" s="50"/>
      <c r="P92" s="50"/>
      <c r="Q92" s="50"/>
      <c r="R92" s="50"/>
      <c r="S92" s="50"/>
      <c r="T92" s="50"/>
      <c r="U92" s="50"/>
      <c r="V92" s="50"/>
      <c r="W92" s="50"/>
      <c r="X92" s="50"/>
      <c r="Y92" s="50"/>
      <c r="Z92" s="51"/>
      <c r="AA92" s="51"/>
      <c r="AB92" s="51"/>
      <c r="AC92" s="51"/>
      <c r="AD92" s="51"/>
      <c r="AE92" s="51"/>
      <c r="AF92" s="51"/>
      <c r="AG92" s="50"/>
      <c r="AH92" s="50"/>
      <c r="AI92" s="50"/>
      <c r="AJ92" s="50"/>
      <c r="AK92" s="50"/>
      <c r="AL92" s="50"/>
      <c r="AM92" s="50"/>
      <c r="AN92" s="50"/>
      <c r="AO92" s="50"/>
      <c r="AP92" s="51"/>
      <c r="AQ92" s="51"/>
      <c r="AR92" s="51"/>
      <c r="AS92" s="51"/>
      <c r="AT92" s="50"/>
      <c r="AU92" s="50"/>
      <c r="AV92" s="50"/>
    </row>
    <row r="93" spans="2:48" x14ac:dyDescent="0.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row>
    <row r="94" spans="2:48" x14ac:dyDescent="0.2">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row>
    <row r="95" spans="2:48" x14ac:dyDescent="0.2">
      <c r="B95" s="50"/>
      <c r="C95" s="50"/>
      <c r="D95" s="50"/>
      <c r="E95" s="50"/>
      <c r="F95" s="50"/>
      <c r="G95" s="50"/>
      <c r="H95" s="50"/>
      <c r="I95" s="50"/>
      <c r="J95" s="51"/>
      <c r="K95" s="51"/>
      <c r="L95" s="51"/>
      <c r="M95" s="51"/>
      <c r="N95" s="50"/>
      <c r="O95" s="50"/>
      <c r="P95" s="50"/>
      <c r="Q95" s="50"/>
      <c r="R95" s="50"/>
      <c r="S95" s="50"/>
      <c r="T95" s="50"/>
      <c r="U95" s="50"/>
      <c r="V95" s="50"/>
      <c r="W95" s="50"/>
      <c r="X95" s="50"/>
      <c r="Y95" s="50"/>
      <c r="Z95" s="51"/>
      <c r="AA95" s="51"/>
      <c r="AB95" s="51"/>
      <c r="AC95" s="51"/>
      <c r="AD95" s="51"/>
      <c r="AE95" s="51"/>
      <c r="AF95" s="51"/>
      <c r="AG95" s="50"/>
      <c r="AH95" s="50"/>
      <c r="AI95" s="50"/>
      <c r="AJ95" s="50"/>
      <c r="AK95" s="50"/>
      <c r="AL95" s="50"/>
      <c r="AM95" s="50"/>
      <c r="AN95" s="51"/>
      <c r="AO95" s="51"/>
      <c r="AP95" s="51"/>
      <c r="AQ95" s="51"/>
      <c r="AR95" s="51"/>
      <c r="AS95" s="51"/>
      <c r="AT95" s="50"/>
      <c r="AU95" s="50"/>
      <c r="AV95" s="50"/>
    </row>
    <row r="96" spans="2:48" x14ac:dyDescent="0.2">
      <c r="B96" s="50"/>
      <c r="C96" s="50"/>
      <c r="D96" s="50"/>
      <c r="E96" s="50"/>
      <c r="F96" s="51"/>
      <c r="G96" s="51"/>
      <c r="H96" s="50"/>
      <c r="I96" s="50"/>
      <c r="J96" s="50"/>
      <c r="K96" s="50"/>
      <c r="L96" s="51"/>
      <c r="M96" s="51"/>
      <c r="N96" s="51"/>
      <c r="O96" s="51"/>
      <c r="P96" s="50"/>
      <c r="Q96" s="50"/>
      <c r="R96" s="50"/>
      <c r="S96" s="50"/>
      <c r="T96" s="51"/>
      <c r="U96" s="51"/>
      <c r="V96" s="50"/>
      <c r="W96" s="50"/>
      <c r="X96" s="50"/>
      <c r="Y96" s="50"/>
      <c r="Z96" s="51"/>
      <c r="AA96" s="51"/>
      <c r="AB96" s="51"/>
      <c r="AC96" s="51"/>
      <c r="AD96" s="50"/>
      <c r="AE96" s="50"/>
      <c r="AF96" s="50"/>
      <c r="AG96" s="50"/>
      <c r="AH96" s="50"/>
      <c r="AI96" s="50"/>
      <c r="AJ96" s="50"/>
      <c r="AK96" s="50"/>
      <c r="AL96" s="50"/>
      <c r="AM96" s="50"/>
      <c r="AN96" s="51"/>
      <c r="AO96" s="51"/>
      <c r="AP96" s="51"/>
      <c r="AQ96" s="51"/>
      <c r="AR96" s="51"/>
      <c r="AS96" s="51"/>
      <c r="AT96" s="51"/>
      <c r="AU96" s="51"/>
      <c r="AV96" s="50"/>
    </row>
    <row r="97" spans="2:48" x14ac:dyDescent="0.2">
      <c r="B97" s="50"/>
      <c r="C97" s="50"/>
      <c r="D97" s="50"/>
      <c r="E97" s="50"/>
      <c r="F97" s="50"/>
      <c r="G97" s="50"/>
      <c r="H97" s="50"/>
      <c r="I97" s="50"/>
      <c r="J97" s="50"/>
      <c r="K97" s="50"/>
      <c r="L97" s="50"/>
      <c r="M97" s="50"/>
      <c r="N97" s="50"/>
      <c r="O97" s="50"/>
      <c r="P97" s="50"/>
      <c r="Q97" s="50"/>
      <c r="R97" s="50"/>
      <c r="S97" s="50"/>
      <c r="T97" s="50"/>
      <c r="U97" s="50"/>
      <c r="V97" s="50"/>
      <c r="W97" s="50"/>
      <c r="X97" s="50"/>
      <c r="Y97" s="50"/>
      <c r="Z97" s="51"/>
      <c r="AA97" s="51"/>
      <c r="AB97" s="51"/>
      <c r="AC97" s="51"/>
      <c r="AD97" s="51"/>
      <c r="AE97" s="51"/>
      <c r="AF97" s="51"/>
      <c r="AG97" s="50"/>
      <c r="AH97" s="50"/>
      <c r="AI97" s="50"/>
      <c r="AJ97" s="50"/>
      <c r="AK97" s="50"/>
      <c r="AL97" s="51"/>
      <c r="AM97" s="51"/>
      <c r="AN97" s="50"/>
      <c r="AO97" s="50"/>
      <c r="AP97" s="51"/>
      <c r="AQ97" s="51"/>
      <c r="AR97" s="51"/>
      <c r="AS97" s="51"/>
      <c r="AT97" s="50"/>
      <c r="AU97" s="50"/>
      <c r="AV97" s="50"/>
    </row>
    <row r="98" spans="2:48" x14ac:dyDescent="0.2">
      <c r="B98" s="50"/>
      <c r="C98" s="50"/>
      <c r="D98" s="50"/>
      <c r="E98" s="50"/>
      <c r="F98" s="50"/>
      <c r="G98" s="50"/>
      <c r="H98" s="51"/>
      <c r="I98" s="51"/>
      <c r="J98" s="51"/>
      <c r="K98" s="51"/>
      <c r="L98" s="51"/>
      <c r="M98" s="51"/>
      <c r="N98" s="51"/>
      <c r="O98" s="51"/>
      <c r="P98" s="50"/>
      <c r="Q98" s="50"/>
      <c r="R98" s="50"/>
      <c r="S98" s="50"/>
      <c r="T98" s="50"/>
      <c r="U98" s="50"/>
      <c r="V98" s="50"/>
      <c r="W98" s="50"/>
      <c r="X98" s="50"/>
      <c r="Y98" s="50"/>
      <c r="Z98" s="51"/>
      <c r="AA98" s="51"/>
      <c r="AB98" s="51"/>
      <c r="AC98" s="51"/>
      <c r="AD98" s="50"/>
      <c r="AE98" s="50"/>
      <c r="AF98" s="50"/>
      <c r="AG98" s="50"/>
      <c r="AH98" s="50"/>
      <c r="AI98" s="50"/>
      <c r="AJ98" s="50"/>
      <c r="AK98" s="50"/>
      <c r="AL98" s="50"/>
      <c r="AM98" s="50"/>
      <c r="AN98" s="50"/>
      <c r="AO98" s="50"/>
      <c r="AP98" s="51"/>
      <c r="AQ98" s="51"/>
      <c r="AR98" s="51"/>
      <c r="AS98" s="51"/>
      <c r="AT98" s="50"/>
      <c r="AU98" s="50"/>
      <c r="AV98" s="50"/>
    </row>
    <row r="99" spans="2:48" x14ac:dyDescent="0.2">
      <c r="B99" s="50"/>
      <c r="C99" s="50"/>
      <c r="D99" s="50"/>
      <c r="E99" s="50"/>
      <c r="F99" s="50"/>
      <c r="G99" s="50"/>
      <c r="H99" s="50"/>
      <c r="I99" s="50"/>
      <c r="J99" s="50"/>
      <c r="K99" s="50"/>
      <c r="L99" s="51"/>
      <c r="M99" s="51"/>
      <c r="N99" s="51"/>
      <c r="O99" s="51"/>
      <c r="P99" s="51"/>
      <c r="Q99" s="50"/>
      <c r="R99" s="50"/>
      <c r="S99" s="50"/>
      <c r="T99" s="50"/>
      <c r="U99" s="50"/>
      <c r="V99" s="50"/>
      <c r="W99" s="50"/>
      <c r="X99" s="50"/>
      <c r="Y99" s="50"/>
      <c r="Z99" s="50"/>
      <c r="AA99" s="50"/>
      <c r="AB99" s="51"/>
      <c r="AC99" s="51"/>
      <c r="AD99" s="51"/>
      <c r="AE99" s="51"/>
      <c r="AF99" s="51"/>
      <c r="AG99" s="50"/>
      <c r="AH99" s="50"/>
      <c r="AI99" s="50"/>
      <c r="AJ99" s="50"/>
      <c r="AK99" s="50"/>
      <c r="AL99" s="50"/>
      <c r="AM99" s="50"/>
      <c r="AN99" s="50"/>
      <c r="AO99" s="50"/>
      <c r="AP99" s="50"/>
      <c r="AQ99" s="50"/>
      <c r="AR99" s="51"/>
      <c r="AS99" s="51"/>
      <c r="AT99" s="50"/>
      <c r="AU99" s="50"/>
      <c r="AV99" s="51"/>
    </row>
    <row r="100" spans="2:48" x14ac:dyDescent="0.2">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row>
    <row r="101" spans="2:48" x14ac:dyDescent="0.2">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row>
    <row r="102" spans="2:48" x14ac:dyDescent="0.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row>
    <row r="103" spans="2:48" x14ac:dyDescent="0.2">
      <c r="B103" s="50"/>
      <c r="C103" s="50"/>
      <c r="D103" s="50"/>
      <c r="E103" s="50"/>
      <c r="F103" s="50"/>
      <c r="G103" s="50"/>
      <c r="H103" s="50"/>
      <c r="I103" s="50"/>
      <c r="J103" s="51"/>
      <c r="K103" s="51"/>
      <c r="L103" s="51"/>
      <c r="M103" s="51"/>
      <c r="N103" s="50"/>
      <c r="O103" s="50"/>
      <c r="P103" s="51"/>
      <c r="Q103" s="50"/>
      <c r="R103" s="50"/>
      <c r="S103" s="50"/>
      <c r="T103" s="50"/>
      <c r="U103" s="50"/>
      <c r="V103" s="50"/>
      <c r="W103" s="50"/>
      <c r="X103" s="51"/>
      <c r="Y103" s="51"/>
      <c r="Z103" s="51"/>
      <c r="AA103" s="51"/>
      <c r="AB103" s="51"/>
      <c r="AC103" s="51"/>
      <c r="AD103" s="51"/>
      <c r="AE103" s="51"/>
      <c r="AF103" s="51"/>
      <c r="AG103" s="50"/>
      <c r="AH103" s="50"/>
      <c r="AI103" s="50"/>
      <c r="AJ103" s="50"/>
      <c r="AK103" s="50"/>
      <c r="AL103" s="50"/>
      <c r="AM103" s="50"/>
      <c r="AN103" s="51"/>
      <c r="AO103" s="51"/>
      <c r="AP103" s="51"/>
      <c r="AQ103" s="51"/>
      <c r="AR103" s="51"/>
      <c r="AS103" s="51"/>
      <c r="AT103" s="50"/>
      <c r="AU103" s="50"/>
      <c r="AV103" s="51"/>
    </row>
    <row r="104" spans="2:48" x14ac:dyDescent="0.2">
      <c r="B104" s="50"/>
      <c r="C104" s="50"/>
      <c r="D104" s="50"/>
      <c r="E104" s="50"/>
      <c r="F104" s="50"/>
      <c r="G104" s="50"/>
      <c r="H104" s="50"/>
      <c r="I104" s="50"/>
      <c r="J104" s="51"/>
      <c r="K104" s="51"/>
      <c r="L104" s="51"/>
      <c r="M104" s="51"/>
      <c r="N104" s="50"/>
      <c r="O104" s="50"/>
      <c r="P104" s="50"/>
      <c r="Q104" s="50"/>
      <c r="R104" s="50"/>
      <c r="S104" s="50"/>
      <c r="T104" s="50"/>
      <c r="U104" s="50"/>
      <c r="V104" s="50"/>
      <c r="W104" s="50"/>
      <c r="X104" s="50"/>
      <c r="Y104" s="50"/>
      <c r="Z104" s="51"/>
      <c r="AA104" s="51"/>
      <c r="AB104" s="51"/>
      <c r="AC104" s="51"/>
      <c r="AD104" s="51"/>
      <c r="AE104" s="51"/>
      <c r="AF104" s="51"/>
      <c r="AG104" s="50"/>
      <c r="AH104" s="50"/>
      <c r="AI104" s="50"/>
      <c r="AJ104" s="50"/>
      <c r="AK104" s="50"/>
      <c r="AL104" s="50"/>
      <c r="AM104" s="50"/>
      <c r="AN104" s="50"/>
      <c r="AO104" s="50"/>
      <c r="AP104" s="51"/>
      <c r="AQ104" s="51"/>
      <c r="AR104" s="51"/>
      <c r="AS104" s="51"/>
      <c r="AT104" s="50"/>
      <c r="AU104" s="50"/>
      <c r="AV104" s="51"/>
    </row>
    <row r="105" spans="2:48" x14ac:dyDescent="0.2">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1"/>
      <c r="AS105" s="51"/>
      <c r="AT105" s="50"/>
      <c r="AU105" s="50"/>
      <c r="AV105" s="50"/>
    </row>
    <row r="106" spans="2:48" x14ac:dyDescent="0.2">
      <c r="B106" s="50"/>
      <c r="C106" s="50"/>
      <c r="D106" s="50"/>
      <c r="E106" s="50"/>
      <c r="F106" s="50"/>
      <c r="G106" s="50"/>
      <c r="H106" s="51"/>
      <c r="I106" s="51"/>
      <c r="J106" s="50"/>
      <c r="K106" s="50"/>
      <c r="L106" s="50"/>
      <c r="M106" s="50"/>
      <c r="N106" s="50"/>
      <c r="O106" s="50"/>
      <c r="P106" s="50"/>
      <c r="Q106" s="50"/>
      <c r="R106" s="50"/>
      <c r="S106" s="50"/>
      <c r="T106" s="50"/>
      <c r="U106" s="50"/>
      <c r="V106" s="50"/>
      <c r="W106" s="50"/>
      <c r="X106" s="50"/>
      <c r="Y106" s="50"/>
      <c r="Z106" s="50"/>
      <c r="AA106" s="50"/>
      <c r="AB106" s="51"/>
      <c r="AC106" s="51"/>
      <c r="AD106" s="51"/>
      <c r="AE106" s="51"/>
      <c r="AF106" s="51"/>
      <c r="AG106" s="50"/>
      <c r="AH106" s="50"/>
      <c r="AI106" s="50"/>
      <c r="AJ106" s="50"/>
      <c r="AK106" s="50"/>
      <c r="AL106" s="50"/>
      <c r="AM106" s="50"/>
      <c r="AN106" s="50"/>
      <c r="AO106" s="50"/>
      <c r="AP106" s="50"/>
      <c r="AQ106" s="50"/>
      <c r="AR106" s="51"/>
      <c r="AS106" s="51"/>
      <c r="AT106" s="50"/>
      <c r="AU106" s="50"/>
      <c r="AV106" s="51"/>
    </row>
    <row r="107" spans="2:48" x14ac:dyDescent="0.2">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row>
    <row r="108" spans="2:48" x14ac:dyDescent="0.2">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row>
    <row r="109" spans="2:48" x14ac:dyDescent="0.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row>
    <row r="110" spans="2:48" x14ac:dyDescent="0.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row>
    <row r="111" spans="2:48" x14ac:dyDescent="0.2">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row>
    <row r="112" spans="2:48" x14ac:dyDescent="0.2">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row>
    <row r="113" spans="2:48" x14ac:dyDescent="0.2">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row>
    <row r="114" spans="2:48" x14ac:dyDescent="0.2">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row>
    <row r="115" spans="2:48" x14ac:dyDescent="0.2">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row>
    <row r="116" spans="2:48" x14ac:dyDescent="0.2">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row>
    <row r="117" spans="2:48" x14ac:dyDescent="0.2">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row>
    <row r="118" spans="2:48" x14ac:dyDescent="0.2">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row>
    <row r="119" spans="2:48" x14ac:dyDescent="0.2">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row>
    <row r="120" spans="2:48" x14ac:dyDescent="0.2">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row>
    <row r="121" spans="2:48" x14ac:dyDescent="0.2">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row>
    <row r="122" spans="2:48" x14ac:dyDescent="0.2">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row>
    <row r="123" spans="2:48" x14ac:dyDescent="0.2">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row>
    <row r="124" spans="2:48" x14ac:dyDescent="0.2">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row>
    <row r="125" spans="2:48" x14ac:dyDescent="0.2">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row>
    <row r="126" spans="2:48" x14ac:dyDescent="0.2">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row>
    <row r="127" spans="2:48" x14ac:dyDescent="0.2">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row>
    <row r="128" spans="2:48" x14ac:dyDescent="0.2">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row>
    <row r="129" spans="2:48" x14ac:dyDescent="0.2">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row>
    <row r="130" spans="2:48" x14ac:dyDescent="0.2">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row>
    <row r="131" spans="2:48" x14ac:dyDescent="0.2">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row>
    <row r="132" spans="2:48" x14ac:dyDescent="0.2">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row>
    <row r="133" spans="2:48" x14ac:dyDescent="0.2">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row>
    <row r="134" spans="2:48" x14ac:dyDescent="0.2">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row>
    <row r="135" spans="2:48" x14ac:dyDescent="0.2">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row>
    <row r="136" spans="2:48" x14ac:dyDescent="0.2">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row>
    <row r="137" spans="2:48" x14ac:dyDescent="0.2">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row>
    <row r="138" spans="2:48" x14ac:dyDescent="0.2">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row>
    <row r="139" spans="2:48" x14ac:dyDescent="0.2">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row>
    <row r="140" spans="2:48" x14ac:dyDescent="0.2">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row>
    <row r="141" spans="2:48" x14ac:dyDescent="0.2">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row>
    <row r="142" spans="2:48" x14ac:dyDescent="0.2">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row>
    <row r="143" spans="2:48" x14ac:dyDescent="0.2">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row>
    <row r="144" spans="2:48" x14ac:dyDescent="0.2">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row>
    <row r="145" spans="2:48" x14ac:dyDescent="0.2">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row>
    <row r="146" spans="2:48" x14ac:dyDescent="0.2">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row>
    <row r="147" spans="2:48" x14ac:dyDescent="0.2">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row>
    <row r="148" spans="2:48" x14ac:dyDescent="0.2">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row>
    <row r="149" spans="2:48" x14ac:dyDescent="0.2">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row>
    <row r="150" spans="2:48" x14ac:dyDescent="0.2">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row>
    <row r="151" spans="2:48" x14ac:dyDescent="0.2">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row>
    <row r="152" spans="2:48" x14ac:dyDescent="0.2">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row>
    <row r="153" spans="2:48" x14ac:dyDescent="0.2">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row>
    <row r="154" spans="2:48" x14ac:dyDescent="0.2">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row>
    <row r="155" spans="2:48" x14ac:dyDescent="0.2">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row>
    <row r="156" spans="2:48" x14ac:dyDescent="0.2">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row>
    <row r="157" spans="2:48" x14ac:dyDescent="0.2">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row>
    <row r="158" spans="2:48" x14ac:dyDescent="0.2">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row>
    <row r="159" spans="2:48" x14ac:dyDescent="0.2">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row>
    <row r="160" spans="2:48" x14ac:dyDescent="0.2">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row>
    <row r="161" spans="2:48" x14ac:dyDescent="0.2">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row>
    <row r="162" spans="2:48" x14ac:dyDescent="0.2">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row>
    <row r="163" spans="2:48" x14ac:dyDescent="0.2">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row>
    <row r="164" spans="2:48" x14ac:dyDescent="0.2">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row>
    <row r="165" spans="2:48" x14ac:dyDescent="0.2">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row>
    <row r="166" spans="2:48" x14ac:dyDescent="0.2">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row>
    <row r="167" spans="2:48" x14ac:dyDescent="0.2">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row>
    <row r="168" spans="2:48" x14ac:dyDescent="0.2">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row>
    <row r="169" spans="2:48" x14ac:dyDescent="0.2">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row>
    <row r="170" spans="2:48" x14ac:dyDescent="0.2">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row>
    <row r="171" spans="2:48" x14ac:dyDescent="0.2">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row>
    <row r="172" spans="2:48" x14ac:dyDescent="0.2">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row>
    <row r="173" spans="2:48" x14ac:dyDescent="0.2">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row>
    <row r="174" spans="2:48" x14ac:dyDescent="0.2">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row>
    <row r="175" spans="2:48" x14ac:dyDescent="0.2">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row>
    <row r="176" spans="2:48" x14ac:dyDescent="0.2">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row>
    <row r="177" spans="2:48" x14ac:dyDescent="0.2">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row>
    <row r="178" spans="2:48" x14ac:dyDescent="0.2">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row>
    <row r="179" spans="2:48" x14ac:dyDescent="0.2">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row>
    <row r="180" spans="2:48" x14ac:dyDescent="0.2">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row>
    <row r="181" spans="2:48" x14ac:dyDescent="0.2">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row>
    <row r="182" spans="2:48" x14ac:dyDescent="0.2">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row>
    <row r="183" spans="2:48" x14ac:dyDescent="0.2">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row>
    <row r="184" spans="2:48" x14ac:dyDescent="0.2">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row>
    <row r="185" spans="2:48" x14ac:dyDescent="0.2">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row>
    <row r="186" spans="2:48" x14ac:dyDescent="0.2">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row>
    <row r="187" spans="2:48" x14ac:dyDescent="0.2">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row>
    <row r="188" spans="2:48" x14ac:dyDescent="0.2">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row>
    <row r="189" spans="2:48" x14ac:dyDescent="0.2">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row>
    <row r="190" spans="2:48" x14ac:dyDescent="0.2">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row>
    <row r="191" spans="2:48" x14ac:dyDescent="0.2">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row>
    <row r="192" spans="2:48" x14ac:dyDescent="0.2">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row>
    <row r="193" spans="2:48" x14ac:dyDescent="0.2">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row>
    <row r="194" spans="2:48" x14ac:dyDescent="0.2">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row>
    <row r="195" spans="2:48" x14ac:dyDescent="0.2">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row>
    <row r="196" spans="2:48" x14ac:dyDescent="0.2">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row>
    <row r="197" spans="2:48" x14ac:dyDescent="0.2">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row>
    <row r="198" spans="2:48" x14ac:dyDescent="0.2">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row>
    <row r="199" spans="2:48" x14ac:dyDescent="0.2">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row>
    <row r="200" spans="2:48" x14ac:dyDescent="0.2">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row>
    <row r="201" spans="2:48" ht="15" x14ac:dyDescent="0.25">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row>
    <row r="202" spans="2:48" ht="15" x14ac:dyDescent="0.25">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row>
    <row r="203" spans="2:48" ht="15" x14ac:dyDescent="0.25">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row>
    <row r="204" spans="2:48" ht="15" x14ac:dyDescent="0.25">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row>
    <row r="205" spans="2:48" ht="15" x14ac:dyDescent="0.2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row>
    <row r="206" spans="2:48" ht="15" x14ac:dyDescent="0.25">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row>
    <row r="207" spans="2:48" ht="15" x14ac:dyDescent="0.25">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row>
    <row r="208" spans="2:48" ht="15" x14ac:dyDescent="0.25">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row>
    <row r="209" spans="2:48" ht="15" x14ac:dyDescent="0.25">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row>
    <row r="210" spans="2:48" ht="15" x14ac:dyDescent="0.25">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row>
    <row r="211" spans="2:48" ht="15" x14ac:dyDescent="0.25">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row>
    <row r="212" spans="2:48" ht="15" x14ac:dyDescent="0.25">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row>
    <row r="213" spans="2:48" ht="15" x14ac:dyDescent="0.25">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row>
    <row r="214" spans="2:48" ht="15" x14ac:dyDescent="0.25">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row>
    <row r="215" spans="2:48" ht="15" x14ac:dyDescent="0.2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row>
    <row r="216" spans="2:48" ht="15" x14ac:dyDescent="0.25">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row>
    <row r="217" spans="2:48" ht="15" x14ac:dyDescent="0.25">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row>
    <row r="218" spans="2:48" ht="15" x14ac:dyDescent="0.25">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row>
    <row r="219" spans="2:48" ht="15" x14ac:dyDescent="0.25">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row>
    <row r="220" spans="2:48" ht="15" x14ac:dyDescent="0.25">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row>
    <row r="221" spans="2:48" ht="15" x14ac:dyDescent="0.25">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row>
    <row r="222" spans="2:48" ht="15" x14ac:dyDescent="0.25">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row>
    <row r="223" spans="2:48" ht="15" x14ac:dyDescent="0.25">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row>
    <row r="224" spans="2:48" ht="15" x14ac:dyDescent="0.25">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row>
    <row r="225" spans="2:48" ht="15" x14ac:dyDescent="0.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row>
    <row r="226" spans="2:48" ht="15" x14ac:dyDescent="0.25">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row>
    <row r="227" spans="2:48" ht="15" x14ac:dyDescent="0.25">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row>
    <row r="228" spans="2:48" ht="15" x14ac:dyDescent="0.25">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row>
    <row r="229" spans="2:48" ht="15" x14ac:dyDescent="0.25">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row>
    <row r="230" spans="2:48" ht="15" x14ac:dyDescent="0.25">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row>
    <row r="231" spans="2:48" ht="15" x14ac:dyDescent="0.25">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row>
    <row r="232" spans="2:48" ht="15" x14ac:dyDescent="0.25">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row>
    <row r="233" spans="2:48" ht="15" x14ac:dyDescent="0.25">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row>
    <row r="234" spans="2:48" ht="15" x14ac:dyDescent="0.25">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row>
    <row r="235" spans="2:48" ht="15" x14ac:dyDescent="0.2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row>
    <row r="236" spans="2:48" ht="15" x14ac:dyDescent="0.25">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row>
    <row r="237" spans="2:48" ht="15" x14ac:dyDescent="0.25">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row>
    <row r="238" spans="2:48" ht="15" x14ac:dyDescent="0.25">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row>
    <row r="239" spans="2:48" ht="15" x14ac:dyDescent="0.25">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row>
    <row r="240" spans="2:48" ht="15" x14ac:dyDescent="0.25">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row>
    <row r="241" spans="2:48" ht="15" x14ac:dyDescent="0.25">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row>
    <row r="242" spans="2:48" ht="15" x14ac:dyDescent="0.25">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row>
    <row r="243" spans="2:48" ht="15" x14ac:dyDescent="0.25">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row>
  </sheetData>
  <mergeCells count="3">
    <mergeCell ref="B4:P4"/>
    <mergeCell ref="R4:AF4"/>
    <mergeCell ref="AH4:AV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topLeftCell="A2" workbookViewId="0">
      <selection activeCell="B8" sqref="B8"/>
    </sheetView>
  </sheetViews>
  <sheetFormatPr defaultRowHeight="15" x14ac:dyDescent="0.25"/>
  <cols>
    <col min="1" max="1" width="14.28515625" customWidth="1"/>
    <col min="2" max="2" width="112.5703125" customWidth="1"/>
  </cols>
  <sheetData>
    <row r="1" spans="1:14" ht="15.75" x14ac:dyDescent="0.25">
      <c r="A1" s="138" t="s">
        <v>1330</v>
      </c>
      <c r="B1" s="137"/>
      <c r="C1" s="136"/>
      <c r="D1" s="136"/>
      <c r="E1" s="123"/>
      <c r="F1" s="123"/>
      <c r="G1" s="123"/>
      <c r="H1" s="2"/>
      <c r="I1" s="2"/>
      <c r="J1" s="2"/>
      <c r="K1" s="2"/>
      <c r="L1" s="2"/>
      <c r="M1" s="2"/>
      <c r="N1" s="2"/>
    </row>
    <row r="2" spans="1:14" x14ac:dyDescent="0.25">
      <c r="A2" s="133"/>
      <c r="B2" s="135"/>
      <c r="C2" s="134"/>
      <c r="D2" s="134"/>
      <c r="E2" s="133"/>
      <c r="F2" s="133"/>
      <c r="G2" s="133"/>
      <c r="H2" s="8"/>
      <c r="I2" s="8"/>
      <c r="J2" s="8"/>
      <c r="K2" s="132"/>
      <c r="L2" s="132"/>
      <c r="M2" s="2"/>
      <c r="N2" s="2"/>
    </row>
    <row r="3" spans="1:14" x14ac:dyDescent="0.25">
      <c r="A3" s="133"/>
      <c r="B3" s="135"/>
      <c r="C3" s="134"/>
      <c r="D3" s="134"/>
      <c r="E3" s="133"/>
      <c r="F3" s="133"/>
      <c r="G3" s="133"/>
      <c r="H3" s="8"/>
      <c r="I3" s="8"/>
      <c r="J3" s="8"/>
      <c r="K3" s="132"/>
      <c r="L3" s="132"/>
      <c r="M3" s="2"/>
      <c r="N3" s="2"/>
    </row>
    <row r="4" spans="1:14" x14ac:dyDescent="0.25">
      <c r="A4" s="131" t="s">
        <v>1297</v>
      </c>
      <c r="B4" s="130" t="s">
        <v>1296</v>
      </c>
      <c r="C4" s="2"/>
      <c r="D4" s="122"/>
      <c r="E4" s="123"/>
      <c r="F4" s="123"/>
      <c r="G4" s="123"/>
      <c r="H4" s="2"/>
      <c r="I4" s="2"/>
      <c r="J4" s="2"/>
      <c r="K4" s="2"/>
      <c r="L4" s="2"/>
      <c r="M4" s="2"/>
      <c r="N4" s="2"/>
    </row>
    <row r="5" spans="1:14" x14ac:dyDescent="0.25">
      <c r="A5" s="131"/>
      <c r="B5" s="130"/>
      <c r="C5" s="2"/>
      <c r="D5" s="122"/>
      <c r="E5" s="123"/>
      <c r="F5" s="123"/>
      <c r="G5" s="123"/>
      <c r="H5" s="2"/>
      <c r="I5" s="2"/>
      <c r="J5" s="2"/>
      <c r="K5" s="2"/>
      <c r="L5" s="2"/>
      <c r="M5" s="2"/>
      <c r="N5" s="2"/>
    </row>
    <row r="6" spans="1:14" x14ac:dyDescent="0.25">
      <c r="A6" s="122" t="s">
        <v>1308</v>
      </c>
      <c r="B6" s="129" t="str">
        <f>Explanation!$A$1</f>
        <v xml:space="preserve">Explanation of the tables (Chapter 7) </v>
      </c>
      <c r="C6" s="2"/>
      <c r="D6" s="122"/>
      <c r="E6" s="123"/>
      <c r="F6" s="123"/>
      <c r="G6" s="123"/>
      <c r="H6" s="2"/>
      <c r="I6" s="2"/>
      <c r="J6" s="2"/>
      <c r="K6" s="2"/>
      <c r="L6" s="2"/>
      <c r="M6" s="2"/>
      <c r="N6" s="2"/>
    </row>
    <row r="7" spans="1:14" x14ac:dyDescent="0.25">
      <c r="A7" s="122" t="s">
        <v>1309</v>
      </c>
      <c r="B7" s="129" t="s">
        <v>1361</v>
      </c>
      <c r="C7" s="2"/>
      <c r="D7" s="122"/>
      <c r="E7" s="123"/>
      <c r="F7" s="123"/>
      <c r="G7" s="123"/>
      <c r="H7" s="2"/>
      <c r="I7" s="2"/>
      <c r="J7" s="2"/>
      <c r="K7" s="2"/>
      <c r="L7" s="2"/>
      <c r="M7" s="2"/>
      <c r="N7" s="2"/>
    </row>
    <row r="8" spans="1:14" x14ac:dyDescent="0.25">
      <c r="A8" s="122" t="s">
        <v>1310</v>
      </c>
      <c r="B8" s="128" t="str">
        <f>'Table 7.1'!$A$2</f>
        <v>Dutch direct investment flows by partner country, 2010-2018</v>
      </c>
      <c r="C8" s="125"/>
      <c r="D8" s="126"/>
      <c r="E8" s="126"/>
      <c r="F8" s="126"/>
      <c r="G8" s="126"/>
      <c r="H8" s="125"/>
      <c r="I8" s="125"/>
      <c r="J8" s="125"/>
      <c r="K8" s="2"/>
      <c r="L8" s="2"/>
      <c r="M8" s="2"/>
      <c r="N8" s="2"/>
    </row>
    <row r="9" spans="1:14" x14ac:dyDescent="0.25">
      <c r="A9" s="122" t="s">
        <v>1311</v>
      </c>
      <c r="B9" s="128" t="str">
        <f>'Table 7.2'!$A$2</f>
        <v>The Netherlands’ foreign direct investment position by partner country, 2010-2018, top 25 (sorted by ranking in 2018)</v>
      </c>
      <c r="C9" s="12"/>
      <c r="D9" s="12"/>
      <c r="E9" s="12"/>
      <c r="F9" s="12"/>
      <c r="G9" s="12"/>
      <c r="H9" s="125"/>
      <c r="I9" s="125"/>
      <c r="J9" s="125"/>
      <c r="K9" s="2"/>
      <c r="L9" s="2"/>
      <c r="M9" s="2"/>
      <c r="N9" s="2"/>
    </row>
    <row r="10" spans="1:14" x14ac:dyDescent="0.25">
      <c r="A10" s="122" t="s">
        <v>1312</v>
      </c>
      <c r="B10" s="128" t="str">
        <f>'Table 7.3'!$A$2</f>
        <v>The Netherlands’ foreign direct investment position by partner country and sector, 2011 and 2017-2018</v>
      </c>
      <c r="C10" s="125"/>
      <c r="D10" s="126"/>
      <c r="E10" s="126"/>
      <c r="F10" s="126"/>
      <c r="G10" s="126"/>
      <c r="H10" s="125"/>
      <c r="I10" s="125"/>
      <c r="J10" s="125"/>
      <c r="K10" s="2"/>
      <c r="L10" s="2"/>
      <c r="M10" s="2"/>
      <c r="N10" s="2"/>
    </row>
    <row r="11" spans="1:14" x14ac:dyDescent="0.25">
      <c r="A11" s="122" t="s">
        <v>1313</v>
      </c>
      <c r="B11" s="128" t="str">
        <f>'Table 7.4'!$A$2</f>
        <v>Multinationals in the Netherlands, 2010-2016</v>
      </c>
      <c r="C11" s="125"/>
      <c r="D11" s="126"/>
      <c r="E11" s="126"/>
      <c r="F11" s="126"/>
      <c r="G11" s="126"/>
      <c r="H11" s="125"/>
      <c r="I11" s="125"/>
      <c r="J11" s="125"/>
      <c r="K11" s="2"/>
      <c r="L11" s="2"/>
      <c r="M11" s="2"/>
      <c r="N11" s="2"/>
    </row>
    <row r="12" spans="1:14" x14ac:dyDescent="0.25">
      <c r="A12" s="122" t="s">
        <v>1314</v>
      </c>
      <c r="B12" s="128" t="str">
        <f>'Table 7.5'!$A$2</f>
        <v>Multinationals in the Netherlands by sector, 2010-2016</v>
      </c>
      <c r="C12" s="126"/>
      <c r="D12" s="126"/>
      <c r="E12" s="126"/>
      <c r="F12" s="126"/>
      <c r="G12" s="126"/>
      <c r="H12" s="125"/>
      <c r="I12" s="125"/>
      <c r="J12" s="125"/>
      <c r="K12" s="2"/>
      <c r="L12" s="2"/>
      <c r="M12" s="2"/>
      <c r="N12" s="2"/>
    </row>
    <row r="13" spans="1:14" x14ac:dyDescent="0.25">
      <c r="A13" s="122" t="s">
        <v>1315</v>
      </c>
      <c r="B13" s="128" t="str">
        <f>'Table 7.6'!$A$2</f>
        <v>Foreign multinationals in the Netherlands by country of control, 2013-2016</v>
      </c>
      <c r="C13" s="126"/>
      <c r="D13" s="126"/>
      <c r="E13" s="126"/>
      <c r="F13" s="126"/>
      <c r="G13" s="126"/>
      <c r="H13" s="125"/>
      <c r="I13" s="125"/>
      <c r="J13" s="125"/>
      <c r="K13" s="2"/>
      <c r="L13" s="2"/>
      <c r="M13" s="2"/>
      <c r="N13" s="2"/>
    </row>
    <row r="14" spans="1:14" x14ac:dyDescent="0.25">
      <c r="A14" s="122" t="s">
        <v>1316</v>
      </c>
      <c r="B14" s="128" t="str">
        <f>'Table 7.7'!$A$2</f>
        <v>Role of multinationals in international trade, 2010-2017</v>
      </c>
      <c r="C14" s="126"/>
      <c r="D14" s="126"/>
      <c r="E14" s="126"/>
      <c r="F14" s="126"/>
      <c r="G14" s="126"/>
      <c r="H14" s="125"/>
      <c r="I14" s="125"/>
      <c r="J14" s="125"/>
      <c r="K14" s="2"/>
      <c r="L14" s="2"/>
      <c r="M14" s="2"/>
      <c r="N14" s="2"/>
    </row>
    <row r="15" spans="1:14" x14ac:dyDescent="0.25">
      <c r="A15" s="122" t="s">
        <v>1317</v>
      </c>
      <c r="B15" s="127" t="str">
        <f>'Table 7.8'!$A$2</f>
        <v>Number of foreign subsidiaries under Dutch control by country and sector, 2010, 2015-2016</v>
      </c>
      <c r="C15" s="126"/>
      <c r="D15" s="126"/>
      <c r="E15" s="126"/>
      <c r="F15" s="126"/>
      <c r="G15" s="126"/>
      <c r="H15" s="125"/>
      <c r="I15" s="125"/>
      <c r="J15" s="125"/>
      <c r="K15" s="2"/>
      <c r="L15" s="2"/>
      <c r="M15" s="2"/>
      <c r="N15" s="2"/>
    </row>
    <row r="16" spans="1:14" x14ac:dyDescent="0.25">
      <c r="A16" s="122" t="s">
        <v>1318</v>
      </c>
      <c r="B16" s="127" t="str">
        <f>'Table 7.9'!$A$2</f>
        <v>Number of employed persons at foreign subsidiaries under Dutch control by country and sector, 2010 and 2015-2016</v>
      </c>
      <c r="C16" s="126"/>
      <c r="D16" s="126"/>
      <c r="E16" s="126"/>
      <c r="F16" s="126"/>
      <c r="G16" s="126"/>
      <c r="H16" s="125"/>
      <c r="I16" s="125"/>
      <c r="J16" s="125"/>
      <c r="K16" s="2"/>
      <c r="L16" s="2"/>
      <c r="M16" s="2"/>
      <c r="N16" s="2"/>
    </row>
    <row r="17" spans="1:14" x14ac:dyDescent="0.25">
      <c r="A17" s="122"/>
      <c r="B17" s="23"/>
      <c r="C17" s="122"/>
      <c r="D17" s="122"/>
      <c r="E17" s="123"/>
      <c r="F17" s="124"/>
      <c r="G17" s="123"/>
      <c r="H17" s="2"/>
      <c r="I17" s="2"/>
      <c r="J17" s="2"/>
      <c r="K17" s="2"/>
      <c r="L17" s="2"/>
      <c r="M17" s="2"/>
      <c r="N17" s="2"/>
    </row>
    <row r="18" spans="1:14" x14ac:dyDescent="0.25">
      <c r="A18" s="122"/>
      <c r="B18" s="23"/>
      <c r="C18" s="123"/>
      <c r="D18" s="123"/>
      <c r="E18" s="123"/>
      <c r="F18" s="123"/>
      <c r="G18" s="123"/>
      <c r="H18" s="2"/>
      <c r="I18" s="2"/>
      <c r="J18" s="2"/>
      <c r="K18" s="2"/>
      <c r="L18" s="2"/>
      <c r="M18" s="2"/>
      <c r="N18" s="2"/>
    </row>
    <row r="19" spans="1:14" x14ac:dyDescent="0.25">
      <c r="A19" s="122"/>
      <c r="B19" s="23"/>
      <c r="C19" s="123"/>
      <c r="D19" s="123"/>
      <c r="E19" s="123"/>
      <c r="F19" s="123"/>
      <c r="G19" s="123"/>
      <c r="H19" s="2"/>
      <c r="I19" s="2"/>
      <c r="J19" s="2"/>
      <c r="K19" s="2"/>
      <c r="L19" s="2"/>
      <c r="M19" s="2"/>
      <c r="N19" s="2"/>
    </row>
    <row r="20" spans="1:14" x14ac:dyDescent="0.25">
      <c r="A20" s="122"/>
      <c r="B20" s="23"/>
      <c r="C20" s="2"/>
      <c r="D20" s="2"/>
      <c r="E20" s="2"/>
      <c r="F20" s="2"/>
      <c r="G20" s="2"/>
      <c r="H20" s="2"/>
      <c r="I20" s="2"/>
      <c r="J20" s="2"/>
      <c r="K20" s="2"/>
      <c r="L20" s="2"/>
      <c r="M20" s="2"/>
      <c r="N20" s="2"/>
    </row>
    <row r="21" spans="1:14" x14ac:dyDescent="0.25">
      <c r="A21" s="122"/>
      <c r="B21" s="23"/>
      <c r="C21" s="2"/>
      <c r="D21" s="2"/>
      <c r="E21" s="2"/>
      <c r="F21" s="2"/>
      <c r="G21" s="2"/>
      <c r="H21" s="2"/>
      <c r="I21" s="2"/>
      <c r="J21" s="2"/>
      <c r="K21" s="2"/>
      <c r="L21" s="2"/>
      <c r="M21" s="2"/>
      <c r="N21" s="2"/>
    </row>
    <row r="22" spans="1:14" x14ac:dyDescent="0.25">
      <c r="A22" s="122"/>
      <c r="B22" s="23"/>
      <c r="C22" s="2"/>
      <c r="D22" s="2"/>
      <c r="E22" s="2"/>
      <c r="F22" s="2"/>
      <c r="G22" s="2"/>
      <c r="H22" s="2"/>
      <c r="I22" s="2"/>
      <c r="J22" s="2"/>
      <c r="K22" s="2"/>
      <c r="L22" s="2"/>
      <c r="M22" s="2"/>
      <c r="N22" s="2"/>
    </row>
    <row r="23" spans="1:14" x14ac:dyDescent="0.25">
      <c r="A23" s="122"/>
      <c r="B23" s="23"/>
      <c r="C23" s="2"/>
      <c r="D23" s="2"/>
      <c r="E23" s="2"/>
      <c r="F23" s="2"/>
      <c r="G23" s="2"/>
      <c r="H23" s="2"/>
      <c r="I23" s="2"/>
      <c r="J23" s="2"/>
      <c r="K23" s="2"/>
      <c r="L23" s="2"/>
      <c r="M23" s="2"/>
      <c r="N23" s="2"/>
    </row>
    <row r="24" spans="1:14" x14ac:dyDescent="0.25">
      <c r="A24" s="154" t="s">
        <v>1319</v>
      </c>
      <c r="B24" s="154"/>
    </row>
    <row r="25" spans="1:14" x14ac:dyDescent="0.25">
      <c r="A25" s="153" t="s">
        <v>1320</v>
      </c>
      <c r="B25" s="153"/>
    </row>
    <row r="26" spans="1:14" x14ac:dyDescent="0.25">
      <c r="A26" s="153" t="s">
        <v>1321</v>
      </c>
      <c r="B26" s="153"/>
    </row>
    <row r="27" spans="1:14" x14ac:dyDescent="0.25">
      <c r="A27" s="120" t="s">
        <v>1322</v>
      </c>
      <c r="B27" s="121"/>
    </row>
    <row r="28" spans="1:14" x14ac:dyDescent="0.25">
      <c r="A28" s="153" t="s">
        <v>1323</v>
      </c>
      <c r="B28" s="153"/>
    </row>
    <row r="29" spans="1:14" x14ac:dyDescent="0.25">
      <c r="A29" s="153" t="s">
        <v>1324</v>
      </c>
      <c r="B29" s="153"/>
    </row>
    <row r="30" spans="1:14" x14ac:dyDescent="0.25">
      <c r="A30" s="153" t="s">
        <v>1325</v>
      </c>
      <c r="B30" s="153"/>
    </row>
    <row r="31" spans="1:14" x14ac:dyDescent="0.25">
      <c r="A31" s="153" t="s">
        <v>1326</v>
      </c>
      <c r="B31" s="153"/>
    </row>
    <row r="32" spans="1:14" x14ac:dyDescent="0.25">
      <c r="A32" s="153" t="s">
        <v>1327</v>
      </c>
      <c r="B32" s="153"/>
    </row>
    <row r="33" spans="1:2" x14ac:dyDescent="0.25">
      <c r="A33" s="153" t="s">
        <v>1328</v>
      </c>
      <c r="B33" s="153"/>
    </row>
    <row r="34" spans="1:2" x14ac:dyDescent="0.25">
      <c r="A34" s="153" t="s">
        <v>1329</v>
      </c>
      <c r="B34" s="153"/>
    </row>
    <row r="35" spans="1:2" x14ac:dyDescent="0.25">
      <c r="A35" s="119"/>
      <c r="B35" s="118"/>
    </row>
  </sheetData>
  <mergeCells count="10">
    <mergeCell ref="A31:B31"/>
    <mergeCell ref="A32:B32"/>
    <mergeCell ref="A33:B33"/>
    <mergeCell ref="A34:B34"/>
    <mergeCell ref="A24:B24"/>
    <mergeCell ref="A25:B25"/>
    <mergeCell ref="A26:B26"/>
    <mergeCell ref="A28:B28"/>
    <mergeCell ref="A29:B29"/>
    <mergeCell ref="A30:B30"/>
  </mergeCells>
  <hyperlinks>
    <hyperlink ref="B8" location="'Tabel 7.1'!A1" display="Nederlandse directe investeringen (stroom) per partnerland, 2010-2018"/>
    <hyperlink ref="B9" location="'Tabel 7.2'!A1" display="Nederlandse positie aan directe buitenlandse investeringen per partner land, 2010-2018, top 25 (gesorteerd op de rangorde in 2018)"/>
    <hyperlink ref="B10" location="'Tabel 7.3'!A1" display="Nederlands directe buitenlandse investeringen (positie), per partner land en bedrijfstak, 2010 en 2017-2018"/>
    <hyperlink ref="B11" location="'Tabel 7.4'!A1" display="Multinationals in Nederland, 2010-2016"/>
    <hyperlink ref="B12" location="'Tabel 7.5'!A1" display="Multinationals in Nederland, per bedrijfstak, 2010-2016"/>
    <hyperlink ref="B13" location="'Tabel 7.6'!A1" display="Buitenlandse multinationals in Nederland, per land van zeggenschap, top 50, 2010-2016 (gesorteerd op aantal in 2016)"/>
    <hyperlink ref="B14" location="'Tabel 7.7'!A1" display="De rol van multinationals in de internationale handel, 2010-2017"/>
    <hyperlink ref="B6" location="Toelichting!A1" display="Toelichting bij de tabellen"/>
    <hyperlink ref="B7" location="Bronbestanden!A1" display="Omschrijving van de bronbestanden"/>
    <hyperlink ref="B15" location="'Tabel 7.8'!A1" display="Aantal buitenlandse dochterondernemingen onder Nederlandse zeggenschap, per land en bedrijfstak, 2010, 2015-2016"/>
    <hyperlink ref="B16" location="'Tabel 7.9'!A1" display="Werkgelegenheid bij buitenlandse dochters onder Nederlandse zeggenschap, per land en bedrijfstak, 2010 en 2015-201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workbookViewId="0">
      <selection activeCell="G25" sqref="G25"/>
    </sheetView>
  </sheetViews>
  <sheetFormatPr defaultRowHeight="12.75" x14ac:dyDescent="0.2"/>
  <cols>
    <col min="1" max="1" width="115.7109375" style="139" customWidth="1"/>
    <col min="2" max="16384" width="9.140625" style="139"/>
  </cols>
  <sheetData>
    <row r="1" spans="1:1" ht="20.25" x14ac:dyDescent="0.3">
      <c r="A1" s="142" t="s">
        <v>1307</v>
      </c>
    </row>
    <row r="3" spans="1:1" x14ac:dyDescent="0.2">
      <c r="A3" s="141" t="s">
        <v>1306</v>
      </c>
    </row>
    <row r="4" spans="1:1" ht="90.75" customHeight="1" x14ac:dyDescent="0.2">
      <c r="A4" s="140" t="s">
        <v>1305</v>
      </c>
    </row>
    <row r="5" spans="1:1" ht="15.75" customHeight="1" x14ac:dyDescent="0.2">
      <c r="A5" s="140"/>
    </row>
    <row r="6" spans="1:1" x14ac:dyDescent="0.2">
      <c r="A6" s="141" t="s">
        <v>1304</v>
      </c>
    </row>
    <row r="7" spans="1:1" ht="41.25" customHeight="1" x14ac:dyDescent="0.2">
      <c r="A7" s="160" t="s">
        <v>1362</v>
      </c>
    </row>
    <row r="8" spans="1:1" x14ac:dyDescent="0.2">
      <c r="A8" s="140"/>
    </row>
    <row r="9" spans="1:1" x14ac:dyDescent="0.2">
      <c r="A9" s="141" t="s">
        <v>1303</v>
      </c>
    </row>
    <row r="10" spans="1:1" ht="89.25" x14ac:dyDescent="0.2">
      <c r="A10" s="140" t="s">
        <v>1356</v>
      </c>
    </row>
    <row r="11" spans="1:1" x14ac:dyDescent="0.2">
      <c r="A11" s="140"/>
    </row>
    <row r="12" spans="1:1" x14ac:dyDescent="0.2">
      <c r="A12" s="141" t="s">
        <v>1302</v>
      </c>
    </row>
    <row r="13" spans="1:1" ht="38.25" x14ac:dyDescent="0.2">
      <c r="A13" s="140" t="s">
        <v>1357</v>
      </c>
    </row>
    <row r="15" spans="1:1" x14ac:dyDescent="0.2">
      <c r="A15" s="141" t="s">
        <v>1301</v>
      </c>
    </row>
    <row r="16" spans="1:1" ht="51" x14ac:dyDescent="0.2">
      <c r="A16" s="140" t="s">
        <v>1358</v>
      </c>
    </row>
    <row r="18" spans="1:1" x14ac:dyDescent="0.2">
      <c r="A18" s="161" t="s">
        <v>1359</v>
      </c>
    </row>
    <row r="19" spans="1:1" ht="108.75" customHeight="1" x14ac:dyDescent="0.2">
      <c r="A19" s="160" t="s">
        <v>1363</v>
      </c>
    </row>
    <row r="21" spans="1:1" x14ac:dyDescent="0.2">
      <c r="A21" s="141" t="s">
        <v>1300</v>
      </c>
    </row>
    <row r="22" spans="1:1" x14ac:dyDescent="0.2">
      <c r="A22" s="141"/>
    </row>
    <row r="23" spans="1:1" ht="106.5" customHeight="1" x14ac:dyDescent="0.2">
      <c r="A23" s="160" t="s">
        <v>1364</v>
      </c>
    </row>
    <row r="24" spans="1:1" ht="12.75" customHeight="1" x14ac:dyDescent="0.2">
      <c r="A24" s="140"/>
    </row>
    <row r="25" spans="1:1" ht="58.5" customHeight="1" x14ac:dyDescent="0.2">
      <c r="A25" s="140" t="s">
        <v>1299</v>
      </c>
    </row>
    <row r="27" spans="1:1" x14ac:dyDescent="0.2">
      <c r="A27" s="140" t="s">
        <v>1298</v>
      </c>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abSelected="1" workbookViewId="0">
      <selection activeCell="B11" sqref="B11"/>
    </sheetView>
  </sheetViews>
  <sheetFormatPr defaultRowHeight="15" x14ac:dyDescent="0.25"/>
  <cols>
    <col min="1" max="1" width="26.5703125" customWidth="1"/>
    <col min="2" max="2" width="75.42578125" customWidth="1"/>
  </cols>
  <sheetData>
    <row r="1" spans="1:2" ht="32.25" customHeight="1" x14ac:dyDescent="0.25">
      <c r="A1" s="155" t="s">
        <v>1355</v>
      </c>
      <c r="B1" s="156"/>
    </row>
    <row r="3" spans="1:2" x14ac:dyDescent="0.25">
      <c r="A3" s="151" t="s">
        <v>1354</v>
      </c>
      <c r="B3" s="151" t="s">
        <v>1353</v>
      </c>
    </row>
    <row r="4" spans="1:2" x14ac:dyDescent="0.25">
      <c r="A4" s="149" t="s">
        <v>1352</v>
      </c>
      <c r="B4" s="150" t="s">
        <v>1351</v>
      </c>
    </row>
    <row r="5" spans="1:2" x14ac:dyDescent="0.25">
      <c r="A5" s="149" t="s">
        <v>1350</v>
      </c>
      <c r="B5" s="150" t="s">
        <v>1349</v>
      </c>
    </row>
    <row r="6" spans="1:2" x14ac:dyDescent="0.25">
      <c r="A6" s="149" t="s">
        <v>1348</v>
      </c>
      <c r="B6" s="149" t="s">
        <v>1347</v>
      </c>
    </row>
    <row r="7" spans="1:2" x14ac:dyDescent="0.25">
      <c r="A7" s="149" t="s">
        <v>1346</v>
      </c>
      <c r="B7" s="146" t="s">
        <v>1345</v>
      </c>
    </row>
    <row r="8" spans="1:2" x14ac:dyDescent="0.25">
      <c r="A8" s="149" t="s">
        <v>1344</v>
      </c>
      <c r="B8" s="149" t="s">
        <v>1343</v>
      </c>
    </row>
    <row r="9" spans="1:2" x14ac:dyDescent="0.25">
      <c r="A9" s="148"/>
      <c r="B9" s="148"/>
    </row>
    <row r="10" spans="1:2" x14ac:dyDescent="0.25">
      <c r="A10" s="147" t="s">
        <v>1342</v>
      </c>
      <c r="B10" s="147" t="s">
        <v>1341</v>
      </c>
    </row>
    <row r="11" spans="1:2" ht="59.25" customHeight="1" x14ac:dyDescent="0.25">
      <c r="A11" s="145" t="s">
        <v>1340</v>
      </c>
      <c r="B11" s="162" t="s">
        <v>1339</v>
      </c>
    </row>
    <row r="12" spans="1:2" x14ac:dyDescent="0.25">
      <c r="A12" s="145" t="s">
        <v>1338</v>
      </c>
      <c r="B12" s="144" t="s">
        <v>1337</v>
      </c>
    </row>
    <row r="13" spans="1:2" x14ac:dyDescent="0.25">
      <c r="A13" s="145" t="s">
        <v>1336</v>
      </c>
      <c r="B13" s="144" t="s">
        <v>1335</v>
      </c>
    </row>
    <row r="14" spans="1:2" x14ac:dyDescent="0.25">
      <c r="A14" s="145" t="s">
        <v>1334</v>
      </c>
      <c r="B14" s="146" t="s">
        <v>1333</v>
      </c>
    </row>
    <row r="15" spans="1:2" x14ac:dyDescent="0.25">
      <c r="A15" s="145" t="s">
        <v>1332</v>
      </c>
      <c r="B15" s="144" t="s">
        <v>1331</v>
      </c>
    </row>
    <row r="16" spans="1:2" s="143" customFormat="1" ht="12.75" x14ac:dyDescent="0.2"/>
    <row r="17" s="143" customFormat="1" ht="12.75" x14ac:dyDescent="0.2"/>
    <row r="18" s="143" customFormat="1" ht="12.75" x14ac:dyDescent="0.2"/>
    <row r="19" s="143" customFormat="1" ht="12.75" x14ac:dyDescent="0.2"/>
    <row r="20" s="143" customFormat="1" ht="12.75" x14ac:dyDescent="0.2"/>
    <row r="21" s="143" customFormat="1" ht="12.75" x14ac:dyDescent="0.2"/>
    <row r="22" s="143" customFormat="1" ht="12.75" x14ac:dyDescent="0.2"/>
    <row r="23" s="143" customFormat="1" ht="12.75" x14ac:dyDescent="0.2"/>
  </sheetData>
  <mergeCells count="1">
    <mergeCell ref="A1:B1"/>
  </mergeCell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7"/>
  <sheetViews>
    <sheetView showGridLines="0" topLeftCell="A13" workbookViewId="0">
      <selection activeCell="A2" sqref="A2"/>
    </sheetView>
  </sheetViews>
  <sheetFormatPr defaultRowHeight="15" x14ac:dyDescent="0.25"/>
  <cols>
    <col min="1" max="1" width="28.140625" style="11" customWidth="1"/>
    <col min="2" max="2" width="22.42578125" style="11" customWidth="1"/>
    <col min="3" max="3" width="13.7109375" customWidth="1"/>
    <col min="4" max="11" width="12" style="11" customWidth="1"/>
    <col min="12" max="13" width="12" style="12" customWidth="1"/>
    <col min="14" max="20" width="12" style="11" customWidth="1"/>
    <col min="21" max="21" width="12" style="12" customWidth="1"/>
    <col min="22" max="22" width="9.140625" style="12"/>
    <col min="23" max="23" width="1.85546875" style="12" customWidth="1"/>
    <col min="24" max="26" width="9.140625" style="12"/>
    <col min="27" max="27" width="14.28515625" style="12" customWidth="1"/>
    <col min="28" max="28" width="9.140625" style="12"/>
    <col min="29" max="29" width="2.7109375" style="12" customWidth="1"/>
    <col min="30" max="32" width="9.140625" style="12"/>
    <col min="33" max="33" width="14.140625" style="12" customWidth="1"/>
    <col min="34" max="34" width="9.140625" style="12"/>
    <col min="35" max="35" width="2.42578125" style="12" customWidth="1"/>
    <col min="36" max="38" width="9.140625" style="12"/>
    <col min="39" max="39" width="13.140625" style="12" customWidth="1"/>
    <col min="40" max="44" width="9.140625" style="12"/>
    <col min="45" max="16384" width="9.140625" style="11"/>
  </cols>
  <sheetData>
    <row r="1" spans="1:33" x14ac:dyDescent="0.25">
      <c r="A1" s="10" t="s">
        <v>56</v>
      </c>
      <c r="D1" s="12"/>
      <c r="E1" s="12"/>
      <c r="F1" s="12"/>
      <c r="G1" s="12"/>
      <c r="H1" s="12"/>
      <c r="I1" s="12"/>
      <c r="J1" s="12"/>
      <c r="K1" s="12"/>
      <c r="N1" s="12"/>
      <c r="O1" s="12"/>
      <c r="P1" s="12"/>
      <c r="Q1" s="12"/>
      <c r="R1" s="12"/>
      <c r="S1" s="12"/>
      <c r="T1" s="12"/>
    </row>
    <row r="2" spans="1:33" x14ac:dyDescent="0.25">
      <c r="A2" s="24" t="s">
        <v>97</v>
      </c>
      <c r="B2" s="14"/>
      <c r="C2" s="25"/>
      <c r="D2" s="14"/>
      <c r="E2" s="14"/>
      <c r="F2" s="14"/>
      <c r="G2" s="14"/>
      <c r="H2" s="14"/>
      <c r="I2" s="14"/>
      <c r="J2" s="14"/>
      <c r="K2" s="14"/>
      <c r="L2" s="14"/>
      <c r="M2" s="14"/>
      <c r="N2" s="14"/>
      <c r="O2" s="14"/>
      <c r="P2" s="14"/>
      <c r="Q2" s="14"/>
      <c r="R2" s="14"/>
      <c r="S2" s="14"/>
      <c r="T2" s="14"/>
      <c r="U2" s="14"/>
    </row>
    <row r="3" spans="1:33" x14ac:dyDescent="0.25">
      <c r="A3" s="12"/>
      <c r="B3" s="12"/>
      <c r="D3" s="12"/>
      <c r="E3" s="12"/>
      <c r="F3" s="12"/>
      <c r="G3" s="12"/>
      <c r="H3" s="12"/>
      <c r="I3" s="12"/>
      <c r="J3" s="16"/>
      <c r="K3" s="16"/>
      <c r="L3" s="16"/>
      <c r="M3" s="16"/>
      <c r="N3" s="12"/>
      <c r="O3" s="12"/>
      <c r="P3" s="12"/>
      <c r="Q3" s="12"/>
      <c r="R3" s="12"/>
      <c r="S3" s="12"/>
      <c r="T3" s="16"/>
    </row>
    <row r="4" spans="1:33" x14ac:dyDescent="0.25">
      <c r="A4" s="26"/>
      <c r="B4"/>
      <c r="C4" s="14" t="s">
        <v>168</v>
      </c>
      <c r="D4" s="14"/>
      <c r="E4" s="14"/>
      <c r="F4" s="14"/>
      <c r="G4" s="14"/>
      <c r="H4" s="14"/>
      <c r="I4" s="14"/>
      <c r="J4" s="14"/>
      <c r="K4" s="14"/>
      <c r="M4" s="14" t="s">
        <v>169</v>
      </c>
      <c r="N4" s="14"/>
      <c r="O4" s="14"/>
      <c r="P4" s="14"/>
      <c r="Q4" s="14"/>
      <c r="R4" s="14"/>
      <c r="S4" s="14"/>
      <c r="T4" s="14"/>
      <c r="U4" s="14"/>
      <c r="AG4" s="11"/>
    </row>
    <row r="5" spans="1:33" x14ac:dyDescent="0.25">
      <c r="A5" s="26"/>
      <c r="B5"/>
      <c r="C5" s="71" t="s">
        <v>167</v>
      </c>
      <c r="D5" s="12"/>
      <c r="E5" s="12"/>
      <c r="F5" s="12"/>
      <c r="G5" s="12"/>
      <c r="H5" s="12"/>
      <c r="I5" s="12"/>
      <c r="J5" s="12"/>
      <c r="K5" s="12"/>
      <c r="M5" s="71" t="s">
        <v>777</v>
      </c>
      <c r="N5" s="12"/>
      <c r="O5" s="12"/>
      <c r="P5" s="12"/>
      <c r="Q5" s="12"/>
      <c r="R5" s="12"/>
      <c r="S5" s="12"/>
      <c r="T5" s="12"/>
      <c r="AG5" s="11"/>
    </row>
    <row r="6" spans="1:33" x14ac:dyDescent="0.25">
      <c r="A6" s="26"/>
      <c r="B6"/>
      <c r="C6" s="12"/>
      <c r="D6" s="12"/>
      <c r="E6" s="12"/>
      <c r="F6" s="12"/>
      <c r="G6" s="12"/>
      <c r="H6" s="12"/>
      <c r="I6" s="12"/>
      <c r="J6" s="12"/>
      <c r="K6" s="12"/>
      <c r="N6" s="12"/>
      <c r="O6" s="12"/>
      <c r="P6" s="12"/>
      <c r="Q6" s="12"/>
      <c r="R6" s="12"/>
      <c r="S6" s="12"/>
      <c r="T6" s="12"/>
      <c r="AG6" s="11"/>
    </row>
    <row r="7" spans="1:33" x14ac:dyDescent="0.25">
      <c r="A7" s="26"/>
      <c r="B7"/>
      <c r="C7" s="11">
        <v>2010</v>
      </c>
      <c r="D7" s="11">
        <v>2011</v>
      </c>
      <c r="E7" s="11">
        <v>2012</v>
      </c>
      <c r="F7" s="11">
        <v>2013</v>
      </c>
      <c r="G7" s="11">
        <v>2014</v>
      </c>
      <c r="H7" s="11">
        <v>2015</v>
      </c>
      <c r="I7" s="11">
        <v>2016</v>
      </c>
      <c r="J7" s="11">
        <v>2017</v>
      </c>
      <c r="K7" s="12">
        <v>2018</v>
      </c>
      <c r="M7" s="11">
        <v>2010</v>
      </c>
      <c r="N7" s="11">
        <v>2011</v>
      </c>
      <c r="O7" s="11">
        <v>2012</v>
      </c>
      <c r="P7" s="11">
        <v>2013</v>
      </c>
      <c r="Q7" s="11">
        <v>2014</v>
      </c>
      <c r="R7" s="11">
        <v>2015</v>
      </c>
      <c r="S7" s="11">
        <v>2016</v>
      </c>
      <c r="T7" s="11">
        <v>2017</v>
      </c>
      <c r="U7" s="12">
        <v>2018</v>
      </c>
      <c r="AG7" s="11"/>
    </row>
    <row r="8" spans="1:33" x14ac:dyDescent="0.25">
      <c r="A8" s="27"/>
      <c r="B8"/>
      <c r="C8" s="11"/>
      <c r="K8" s="12"/>
      <c r="M8" s="11"/>
      <c r="T8" s="12"/>
      <c r="AG8" s="11"/>
    </row>
    <row r="9" spans="1:33" ht="12" x14ac:dyDescent="0.2">
      <c r="A9" s="30" t="s">
        <v>778</v>
      </c>
      <c r="B9" s="30"/>
      <c r="C9" s="73">
        <v>92444.7</v>
      </c>
      <c r="D9" s="73">
        <v>241101.5</v>
      </c>
      <c r="E9" s="73">
        <v>192297.4</v>
      </c>
      <c r="F9" s="73">
        <v>247478.5</v>
      </c>
      <c r="G9" s="73">
        <v>87826.7</v>
      </c>
      <c r="H9" s="73">
        <v>289439</v>
      </c>
      <c r="I9" s="73">
        <v>218392.8</v>
      </c>
      <c r="J9" s="73">
        <v>90656.9</v>
      </c>
      <c r="K9" s="73">
        <v>-210989</v>
      </c>
      <c r="L9" s="74"/>
      <c r="M9" s="73">
        <v>148953.5</v>
      </c>
      <c r="N9" s="73">
        <v>268870.90000000002</v>
      </c>
      <c r="O9" s="73">
        <v>196357.6</v>
      </c>
      <c r="P9" s="73">
        <v>313181.7</v>
      </c>
      <c r="Q9" s="73">
        <v>88849.5</v>
      </c>
      <c r="R9" s="73">
        <v>350366.1</v>
      </c>
      <c r="S9" s="73">
        <v>227713.1</v>
      </c>
      <c r="T9" s="73">
        <v>134514.9</v>
      </c>
      <c r="U9" s="73">
        <v>-201656</v>
      </c>
      <c r="AG9" s="11"/>
    </row>
    <row r="10" spans="1:33" ht="12" x14ac:dyDescent="0.2">
      <c r="A10" s="30" t="s">
        <v>26</v>
      </c>
      <c r="B10" s="30" t="s">
        <v>779</v>
      </c>
      <c r="C10" s="73">
        <v>46443.1</v>
      </c>
      <c r="D10" s="73">
        <v>67974.5</v>
      </c>
      <c r="E10" s="73">
        <v>103456.1</v>
      </c>
      <c r="F10" s="73">
        <v>149152.5</v>
      </c>
      <c r="G10" s="73">
        <v>89656.5</v>
      </c>
      <c r="H10" s="73">
        <v>33584.300000000003</v>
      </c>
      <c r="I10" s="73">
        <v>100173.2</v>
      </c>
      <c r="J10" s="73">
        <v>153547.20000000001</v>
      </c>
      <c r="K10" s="73">
        <v>-10819.3</v>
      </c>
      <c r="L10" s="74"/>
      <c r="M10" s="73">
        <v>82274</v>
      </c>
      <c r="N10" s="73">
        <v>120590.1</v>
      </c>
      <c r="O10" s="73">
        <v>140163.4</v>
      </c>
      <c r="P10" s="73">
        <v>129720.8</v>
      </c>
      <c r="Q10" s="73">
        <v>109021</v>
      </c>
      <c r="R10" s="73">
        <v>-12504</v>
      </c>
      <c r="S10" s="73">
        <v>58881.599999999999</v>
      </c>
      <c r="T10" s="73">
        <v>-11779.8</v>
      </c>
      <c r="U10" s="73">
        <v>-231817</v>
      </c>
      <c r="AG10" s="11"/>
    </row>
    <row r="11" spans="1:33" ht="12" x14ac:dyDescent="0.2">
      <c r="A11" s="30" t="s">
        <v>27</v>
      </c>
      <c r="B11" s="30" t="s">
        <v>780</v>
      </c>
      <c r="C11" s="73">
        <v>39122</v>
      </c>
      <c r="D11" s="73">
        <v>76157.2</v>
      </c>
      <c r="E11" s="73">
        <v>86565.9</v>
      </c>
      <c r="F11" s="73">
        <v>116320</v>
      </c>
      <c r="G11" s="73">
        <v>71873.2</v>
      </c>
      <c r="H11" s="73">
        <v>51923.9</v>
      </c>
      <c r="I11" s="73">
        <v>85353.3</v>
      </c>
      <c r="J11" s="73">
        <v>106395.2</v>
      </c>
      <c r="K11" s="73">
        <v>-102042</v>
      </c>
      <c r="L11" s="74"/>
      <c r="M11" s="73">
        <v>64506.1</v>
      </c>
      <c r="N11" s="73">
        <v>89229.5</v>
      </c>
      <c r="O11" s="73">
        <v>103934.5</v>
      </c>
      <c r="P11" s="73">
        <v>84293.3</v>
      </c>
      <c r="Q11" s="73">
        <v>35753.1</v>
      </c>
      <c r="R11" s="73">
        <v>54826</v>
      </c>
      <c r="S11" s="73">
        <v>-29303.3</v>
      </c>
      <c r="T11" s="73">
        <v>-34653.4</v>
      </c>
      <c r="U11" s="73">
        <v>-190452</v>
      </c>
      <c r="AG11" s="11"/>
    </row>
    <row r="12" spans="1:33" ht="12" x14ac:dyDescent="0.2">
      <c r="A12" s="30" t="s">
        <v>781</v>
      </c>
      <c r="B12" s="30" t="s">
        <v>782</v>
      </c>
      <c r="C12" s="73">
        <v>-16065.8</v>
      </c>
      <c r="D12" s="73">
        <v>24956.6</v>
      </c>
      <c r="E12" s="73">
        <v>-8107.6</v>
      </c>
      <c r="F12" s="73">
        <v>-848.9</v>
      </c>
      <c r="G12" s="73">
        <v>29194.3</v>
      </c>
      <c r="H12" s="73">
        <v>11887.5</v>
      </c>
      <c r="I12" s="73">
        <v>-14747.7</v>
      </c>
      <c r="J12" s="73">
        <v>-11020</v>
      </c>
      <c r="K12" s="73">
        <v>-16507.3</v>
      </c>
      <c r="L12" s="74"/>
      <c r="M12" s="73">
        <v>19357.3</v>
      </c>
      <c r="N12" s="73">
        <v>8412.7000000000007</v>
      </c>
      <c r="O12" s="73">
        <v>2258.9</v>
      </c>
      <c r="P12" s="73">
        <v>19362.599999999999</v>
      </c>
      <c r="Q12" s="73">
        <v>-15184.5</v>
      </c>
      <c r="R12" s="73">
        <v>1999.5</v>
      </c>
      <c r="S12" s="73">
        <v>-15009.8</v>
      </c>
      <c r="T12" s="73">
        <v>-6676.2</v>
      </c>
      <c r="U12" s="73">
        <v>-2002.4</v>
      </c>
      <c r="AG12" s="11"/>
    </row>
    <row r="13" spans="1:33" ht="12" x14ac:dyDescent="0.2">
      <c r="A13" s="30" t="s">
        <v>783</v>
      </c>
      <c r="B13" s="30" t="s">
        <v>1</v>
      </c>
      <c r="C13" s="73">
        <v>5212.8999999999996</v>
      </c>
      <c r="D13" s="73">
        <v>-3747.7</v>
      </c>
      <c r="E13" s="73">
        <v>4123.3999999999996</v>
      </c>
      <c r="F13" s="73">
        <v>17999</v>
      </c>
      <c r="G13" s="73">
        <v>-1404.2</v>
      </c>
      <c r="H13" s="73">
        <v>5400.8</v>
      </c>
      <c r="I13" s="73">
        <v>1586.5</v>
      </c>
      <c r="J13" s="73">
        <v>-1204.8</v>
      </c>
      <c r="K13" s="73">
        <v>-2129.1999999999998</v>
      </c>
      <c r="L13" s="74"/>
      <c r="M13" s="73">
        <v>3377.4</v>
      </c>
      <c r="N13" s="73">
        <v>1752.2</v>
      </c>
      <c r="O13" s="73">
        <v>2727.2</v>
      </c>
      <c r="P13" s="73">
        <v>1345.7</v>
      </c>
      <c r="Q13" s="73">
        <v>3715</v>
      </c>
      <c r="R13" s="73">
        <v>8785.2000000000007</v>
      </c>
      <c r="S13" s="73">
        <v>2592.9</v>
      </c>
      <c r="T13" s="73">
        <v>-2702.8</v>
      </c>
      <c r="U13" s="73">
        <v>-2520.6999999999998</v>
      </c>
      <c r="AG13" s="11"/>
    </row>
    <row r="14" spans="1:33" ht="12" x14ac:dyDescent="0.2">
      <c r="A14" s="30" t="s">
        <v>784</v>
      </c>
      <c r="B14" s="30" t="s">
        <v>785</v>
      </c>
      <c r="C14" s="73">
        <v>17812.599999999999</v>
      </c>
      <c r="D14" s="73">
        <v>17360.8</v>
      </c>
      <c r="E14" s="73">
        <v>26986.5</v>
      </c>
      <c r="F14" s="73">
        <v>10210.700000000001</v>
      </c>
      <c r="G14" s="73">
        <v>15188.6</v>
      </c>
      <c r="H14" s="73">
        <v>19740.3</v>
      </c>
      <c r="I14" s="73">
        <v>3981.7</v>
      </c>
      <c r="J14" s="73">
        <v>12189.9</v>
      </c>
      <c r="K14" s="73">
        <v>41896.6</v>
      </c>
      <c r="L14" s="74"/>
      <c r="M14" s="73">
        <v>13641</v>
      </c>
      <c r="N14" s="73">
        <v>21577.8</v>
      </c>
      <c r="O14" s="73">
        <v>13472.7</v>
      </c>
      <c r="P14" s="73">
        <v>6911.4</v>
      </c>
      <c r="Q14" s="73">
        <v>-4516.8999999999996</v>
      </c>
      <c r="R14" s="73">
        <v>13768.7</v>
      </c>
      <c r="S14" s="73">
        <v>23776.2</v>
      </c>
      <c r="T14" s="73">
        <v>40866.800000000003</v>
      </c>
      <c r="U14" s="73">
        <v>39223.5</v>
      </c>
      <c r="AG14" s="11"/>
    </row>
    <row r="15" spans="1:33" ht="12" x14ac:dyDescent="0.2">
      <c r="A15" s="30" t="s">
        <v>786</v>
      </c>
      <c r="B15" s="30" t="s">
        <v>30</v>
      </c>
      <c r="C15" s="73">
        <v>13.1</v>
      </c>
      <c r="D15" s="73">
        <v>57.8</v>
      </c>
      <c r="E15" s="73">
        <v>-17.7</v>
      </c>
      <c r="F15" s="73">
        <v>-18.2</v>
      </c>
      <c r="G15" s="73">
        <v>25.8</v>
      </c>
      <c r="H15" s="73">
        <v>0.7</v>
      </c>
      <c r="I15" s="73">
        <v>6.9</v>
      </c>
      <c r="J15" s="73">
        <v>-20.100000000000001</v>
      </c>
      <c r="K15" s="73">
        <v>0.5</v>
      </c>
      <c r="L15" s="74"/>
      <c r="M15" s="73">
        <v>48.2</v>
      </c>
      <c r="N15" s="73">
        <v>-26.8</v>
      </c>
      <c r="O15" s="73">
        <v>-75</v>
      </c>
      <c r="P15" s="73">
        <v>13.8</v>
      </c>
      <c r="Q15" s="73">
        <v>9.5</v>
      </c>
      <c r="R15" s="73">
        <v>-87.7</v>
      </c>
      <c r="S15" s="73">
        <v>-21.7</v>
      </c>
      <c r="T15" s="73">
        <v>-47.2</v>
      </c>
      <c r="U15" s="73">
        <v>19.7</v>
      </c>
      <c r="AG15" s="11"/>
    </row>
    <row r="16" spans="1:33" ht="12" x14ac:dyDescent="0.2">
      <c r="A16" s="30" t="s">
        <v>787</v>
      </c>
      <c r="B16" s="30" t="s">
        <v>2</v>
      </c>
      <c r="C16" s="73">
        <v>-726.9</v>
      </c>
      <c r="D16" s="73">
        <v>-37.9</v>
      </c>
      <c r="E16" s="73">
        <v>8032.8</v>
      </c>
      <c r="F16" s="73">
        <v>-6318.7</v>
      </c>
      <c r="G16" s="73">
        <v>338.4</v>
      </c>
      <c r="H16" s="73">
        <v>705.9</v>
      </c>
      <c r="I16" s="73">
        <v>1565.5</v>
      </c>
      <c r="J16" s="73">
        <v>-1430.9</v>
      </c>
      <c r="K16" s="73">
        <v>-7087.5</v>
      </c>
      <c r="L16" s="74"/>
      <c r="M16" s="73">
        <v>1016</v>
      </c>
      <c r="N16" s="73">
        <v>-2200.4</v>
      </c>
      <c r="O16" s="73">
        <v>1411.6</v>
      </c>
      <c r="P16" s="73">
        <v>-925.5</v>
      </c>
      <c r="Q16" s="73">
        <v>-399.4</v>
      </c>
      <c r="R16" s="73">
        <v>2404.6999999999998</v>
      </c>
      <c r="S16" s="73">
        <v>2611.3000000000002</v>
      </c>
      <c r="T16" s="73">
        <v>-7590.3</v>
      </c>
      <c r="U16" s="73">
        <v>-7182</v>
      </c>
      <c r="AG16" s="11"/>
    </row>
    <row r="17" spans="1:33" ht="12" x14ac:dyDescent="0.2">
      <c r="A17" s="30" t="s">
        <v>788</v>
      </c>
      <c r="B17" s="30" t="s">
        <v>789</v>
      </c>
      <c r="C17" s="73">
        <v>4047.3</v>
      </c>
      <c r="D17" s="73">
        <v>11564.4</v>
      </c>
      <c r="E17" s="73">
        <v>449</v>
      </c>
      <c r="F17" s="73">
        <v>-7580.1</v>
      </c>
      <c r="G17" s="73">
        <v>6990</v>
      </c>
      <c r="H17" s="73">
        <v>13771.8</v>
      </c>
      <c r="I17" s="73">
        <v>10178</v>
      </c>
      <c r="J17" s="73">
        <v>3350.5</v>
      </c>
      <c r="K17" s="73">
        <v>15767.4</v>
      </c>
      <c r="L17" s="74"/>
      <c r="M17" s="73">
        <v>-4649.8999999999996</v>
      </c>
      <c r="N17" s="73">
        <v>-378.4</v>
      </c>
      <c r="O17" s="73">
        <v>-5408.4</v>
      </c>
      <c r="P17" s="73">
        <v>12149.3</v>
      </c>
      <c r="Q17" s="73">
        <v>-4395</v>
      </c>
      <c r="R17" s="73">
        <v>7083.8</v>
      </c>
      <c r="S17" s="73">
        <v>-97.1</v>
      </c>
      <c r="T17" s="73">
        <v>18684.099999999999</v>
      </c>
      <c r="U17" s="73">
        <v>8306.2999999999993</v>
      </c>
      <c r="AG17" s="11"/>
    </row>
    <row r="18" spans="1:33" ht="12" x14ac:dyDescent="0.2">
      <c r="A18" s="30" t="s">
        <v>790</v>
      </c>
      <c r="B18" s="30" t="s">
        <v>31</v>
      </c>
      <c r="C18" s="73">
        <v>-66.3</v>
      </c>
      <c r="D18" s="73">
        <v>-44</v>
      </c>
      <c r="E18" s="73">
        <v>88.8</v>
      </c>
      <c r="F18" s="73">
        <v>288.3</v>
      </c>
      <c r="G18" s="73">
        <v>-20.7</v>
      </c>
      <c r="H18" s="73">
        <v>-187.5</v>
      </c>
      <c r="I18" s="73">
        <v>79.7</v>
      </c>
      <c r="J18" s="73">
        <v>-12.7</v>
      </c>
      <c r="K18" s="73">
        <v>-24.2</v>
      </c>
      <c r="L18" s="74"/>
      <c r="M18" s="73">
        <v>188.9</v>
      </c>
      <c r="N18" s="73">
        <v>-471.7</v>
      </c>
      <c r="O18" s="73">
        <v>972.9</v>
      </c>
      <c r="P18" s="73">
        <v>754.1</v>
      </c>
      <c r="Q18" s="73">
        <v>384.7</v>
      </c>
      <c r="R18" s="73">
        <v>355.7</v>
      </c>
      <c r="S18" s="73">
        <v>278</v>
      </c>
      <c r="T18" s="73">
        <v>206.6</v>
      </c>
      <c r="U18" s="73">
        <v>86.5</v>
      </c>
      <c r="AG18" s="11"/>
    </row>
    <row r="19" spans="1:33" ht="12" x14ac:dyDescent="0.2">
      <c r="A19" s="30" t="s">
        <v>791</v>
      </c>
      <c r="B19" s="30" t="s">
        <v>32</v>
      </c>
      <c r="C19" s="73">
        <v>15166.2</v>
      </c>
      <c r="D19" s="73">
        <v>-8193.2999999999993</v>
      </c>
      <c r="E19" s="73">
        <v>2396.1999999999998</v>
      </c>
      <c r="F19" s="73">
        <v>-5104.3</v>
      </c>
      <c r="G19" s="73">
        <v>12432.6</v>
      </c>
      <c r="H19" s="73">
        <v>16786.3</v>
      </c>
      <c r="I19" s="73">
        <v>1916.1</v>
      </c>
      <c r="J19" s="73">
        <v>83338.399999999994</v>
      </c>
      <c r="K19" s="73">
        <v>-39078.800000000003</v>
      </c>
      <c r="L19" s="74"/>
      <c r="M19" s="73">
        <v>7300.5</v>
      </c>
      <c r="N19" s="73">
        <v>-7424.3</v>
      </c>
      <c r="O19" s="73">
        <v>10398.299999999999</v>
      </c>
      <c r="P19" s="73">
        <v>16142.8</v>
      </c>
      <c r="Q19" s="73">
        <v>19116.5</v>
      </c>
      <c r="R19" s="73">
        <v>1934.3</v>
      </c>
      <c r="S19" s="73">
        <v>21028.6</v>
      </c>
      <c r="T19" s="73">
        <v>-45539.1</v>
      </c>
      <c r="U19" s="73">
        <v>-32581.3</v>
      </c>
      <c r="AG19" s="11"/>
    </row>
    <row r="20" spans="1:33" ht="12" x14ac:dyDescent="0.2">
      <c r="A20" s="30" t="s">
        <v>792</v>
      </c>
      <c r="B20" s="30" t="s">
        <v>793</v>
      </c>
      <c r="C20" s="73">
        <v>358.1</v>
      </c>
      <c r="D20" s="73">
        <v>3150.5</v>
      </c>
      <c r="E20" s="73">
        <v>5311.2</v>
      </c>
      <c r="F20" s="73">
        <v>13636</v>
      </c>
      <c r="G20" s="73">
        <v>327.5</v>
      </c>
      <c r="H20" s="73">
        <v>5423.5</v>
      </c>
      <c r="I20" s="73">
        <v>-6694.4</v>
      </c>
      <c r="J20" s="73">
        <v>-109.5</v>
      </c>
      <c r="K20" s="73">
        <v>-172.4</v>
      </c>
      <c r="L20" s="74"/>
      <c r="M20" s="73">
        <v>-14.5</v>
      </c>
      <c r="N20" s="73">
        <v>4793.1000000000004</v>
      </c>
      <c r="O20" s="73">
        <v>12086.3</v>
      </c>
      <c r="P20" s="73">
        <v>6446.5</v>
      </c>
      <c r="Q20" s="73">
        <v>8540.5</v>
      </c>
      <c r="R20" s="73">
        <v>9005.2000000000007</v>
      </c>
      <c r="S20" s="73">
        <v>9618.1</v>
      </c>
      <c r="T20" s="73">
        <v>-3145.7</v>
      </c>
      <c r="U20" s="73">
        <v>4034.5</v>
      </c>
      <c r="AG20" s="11"/>
    </row>
    <row r="21" spans="1:33" ht="12" x14ac:dyDescent="0.2">
      <c r="A21" s="30" t="s">
        <v>794</v>
      </c>
      <c r="B21" s="30" t="s">
        <v>34</v>
      </c>
      <c r="C21" s="73">
        <v>8.6</v>
      </c>
      <c r="D21" s="73">
        <v>17.5</v>
      </c>
      <c r="E21" s="73">
        <v>-13</v>
      </c>
      <c r="F21" s="73">
        <v>4.5999999999999996</v>
      </c>
      <c r="G21" s="73">
        <v>6</v>
      </c>
      <c r="H21" s="73">
        <v>3.2</v>
      </c>
      <c r="I21" s="73">
        <v>-12.2</v>
      </c>
      <c r="J21" s="73">
        <v>-17.2</v>
      </c>
      <c r="K21" s="73">
        <v>-25.8</v>
      </c>
      <c r="L21" s="74"/>
      <c r="M21" s="73">
        <v>-33.5</v>
      </c>
      <c r="N21" s="73">
        <v>6.7</v>
      </c>
      <c r="O21" s="73">
        <v>27</v>
      </c>
      <c r="P21" s="73">
        <v>2571.8000000000002</v>
      </c>
      <c r="Q21" s="73">
        <v>-9.5</v>
      </c>
      <c r="R21" s="73">
        <v>120.9</v>
      </c>
      <c r="S21" s="73">
        <v>-80.8</v>
      </c>
      <c r="T21" s="73">
        <v>-242.9</v>
      </c>
      <c r="U21" s="73">
        <v>182.1</v>
      </c>
      <c r="AG21" s="11"/>
    </row>
    <row r="22" spans="1:33" ht="12" x14ac:dyDescent="0.2">
      <c r="A22" s="30" t="s">
        <v>795</v>
      </c>
      <c r="B22" s="30" t="s">
        <v>35</v>
      </c>
      <c r="C22" s="73">
        <v>-8</v>
      </c>
      <c r="D22" s="73">
        <v>-8.5</v>
      </c>
      <c r="E22" s="73">
        <v>11</v>
      </c>
      <c r="F22" s="73">
        <v>8.4</v>
      </c>
      <c r="G22" s="73">
        <v>9</v>
      </c>
      <c r="H22" s="73">
        <v>33.200000000000003</v>
      </c>
      <c r="I22" s="73">
        <v>89.2</v>
      </c>
      <c r="J22" s="73">
        <v>-10.199999999999999</v>
      </c>
      <c r="K22" s="73">
        <v>-72.900000000000006</v>
      </c>
      <c r="L22" s="74"/>
      <c r="M22" s="73">
        <v>13.2</v>
      </c>
      <c r="N22" s="73">
        <v>10.8</v>
      </c>
      <c r="O22" s="73">
        <v>-19.8</v>
      </c>
      <c r="P22" s="73">
        <v>213.8</v>
      </c>
      <c r="Q22" s="73">
        <v>170.5</v>
      </c>
      <c r="R22" s="73">
        <v>4.4000000000000004</v>
      </c>
      <c r="S22" s="73">
        <v>6.2</v>
      </c>
      <c r="T22" s="73">
        <v>15.3</v>
      </c>
      <c r="U22" s="73">
        <v>15.6</v>
      </c>
      <c r="AG22" s="11"/>
    </row>
    <row r="23" spans="1:33" ht="12" x14ac:dyDescent="0.2">
      <c r="A23" s="30" t="s">
        <v>796</v>
      </c>
      <c r="B23" s="30" t="s">
        <v>36</v>
      </c>
      <c r="C23" s="73">
        <v>16403</v>
      </c>
      <c r="D23" s="73">
        <v>26491.5</v>
      </c>
      <c r="E23" s="73">
        <v>47355.4</v>
      </c>
      <c r="F23" s="73">
        <v>78741.5</v>
      </c>
      <c r="G23" s="73">
        <v>-648.6</v>
      </c>
      <c r="H23" s="73">
        <v>-20667.2</v>
      </c>
      <c r="I23" s="73">
        <v>74096.800000000003</v>
      </c>
      <c r="J23" s="73">
        <v>16946.7</v>
      </c>
      <c r="K23" s="73">
        <v>-90659</v>
      </c>
      <c r="L23" s="74"/>
      <c r="M23" s="73">
        <v>31016.5</v>
      </c>
      <c r="N23" s="73">
        <v>58229.2</v>
      </c>
      <c r="O23" s="73">
        <v>66586.8</v>
      </c>
      <c r="P23" s="73">
        <v>5551</v>
      </c>
      <c r="Q23" s="73">
        <v>19034.400000000001</v>
      </c>
      <c r="R23" s="73">
        <v>-37189.800000000003</v>
      </c>
      <c r="S23" s="73">
        <v>-55639.3</v>
      </c>
      <c r="T23" s="73">
        <v>-16717</v>
      </c>
      <c r="U23" s="73">
        <v>-196340</v>
      </c>
      <c r="AG23" s="11"/>
    </row>
    <row r="24" spans="1:33" ht="12" x14ac:dyDescent="0.2">
      <c r="A24" s="30" t="s">
        <v>797</v>
      </c>
      <c r="B24" s="30" t="s">
        <v>3</v>
      </c>
      <c r="C24" s="73">
        <v>910.4</v>
      </c>
      <c r="D24" s="73">
        <v>592.20000000000005</v>
      </c>
      <c r="E24" s="73">
        <v>96.1</v>
      </c>
      <c r="F24" s="73">
        <v>1481</v>
      </c>
      <c r="G24" s="73">
        <v>-388.9</v>
      </c>
      <c r="H24" s="73">
        <v>184.9</v>
      </c>
      <c r="I24" s="73">
        <v>-1132.5999999999999</v>
      </c>
      <c r="J24" s="73">
        <v>-1397.4</v>
      </c>
      <c r="K24" s="73">
        <v>40.299999999999997</v>
      </c>
      <c r="L24" s="74"/>
      <c r="M24" s="73">
        <v>3387.1</v>
      </c>
      <c r="N24" s="73">
        <v>982.3</v>
      </c>
      <c r="O24" s="73">
        <v>1644.9</v>
      </c>
      <c r="P24" s="73">
        <v>-1858.2</v>
      </c>
      <c r="Q24" s="73">
        <v>317.10000000000002</v>
      </c>
      <c r="R24" s="73">
        <v>-360</v>
      </c>
      <c r="S24" s="73">
        <v>3009.9</v>
      </c>
      <c r="T24" s="73">
        <v>-5946.3</v>
      </c>
      <c r="U24" s="73">
        <v>-831.3</v>
      </c>
      <c r="AG24" s="11"/>
    </row>
    <row r="25" spans="1:33" ht="12" x14ac:dyDescent="0.2">
      <c r="A25" s="30" t="s">
        <v>798</v>
      </c>
      <c r="B25" s="30" t="s">
        <v>37</v>
      </c>
      <c r="C25" s="73">
        <v>1157.8</v>
      </c>
      <c r="D25" s="73">
        <v>-70.900000000000006</v>
      </c>
      <c r="E25" s="73">
        <v>-7265.2</v>
      </c>
      <c r="F25" s="73">
        <v>5301.6</v>
      </c>
      <c r="G25" s="73">
        <v>7563.2</v>
      </c>
      <c r="H25" s="73">
        <v>-2510.6</v>
      </c>
      <c r="I25" s="73">
        <v>8735</v>
      </c>
      <c r="J25" s="73">
        <v>5382.4</v>
      </c>
      <c r="K25" s="73">
        <v>-262.2</v>
      </c>
      <c r="L25" s="74"/>
      <c r="M25" s="73">
        <v>-24573.8</v>
      </c>
      <c r="N25" s="73">
        <v>-1768.8</v>
      </c>
      <c r="O25" s="73">
        <v>1392.3</v>
      </c>
      <c r="P25" s="73">
        <v>3724.1</v>
      </c>
      <c r="Q25" s="73">
        <v>1744.4</v>
      </c>
      <c r="R25" s="73">
        <v>49515.3</v>
      </c>
      <c r="S25" s="73">
        <v>-27566.3</v>
      </c>
      <c r="T25" s="73">
        <v>1538.4</v>
      </c>
      <c r="U25" s="73">
        <v>1263.5</v>
      </c>
      <c r="AG25" s="11"/>
    </row>
    <row r="26" spans="1:33" ht="12" x14ac:dyDescent="0.2">
      <c r="A26" s="30" t="s">
        <v>799</v>
      </c>
      <c r="B26" s="30" t="s">
        <v>4</v>
      </c>
      <c r="C26" s="73">
        <v>1226.3</v>
      </c>
      <c r="D26" s="73">
        <v>2079.1999999999998</v>
      </c>
      <c r="E26" s="73">
        <v>1195.7</v>
      </c>
      <c r="F26" s="73">
        <v>5150.3999999999996</v>
      </c>
      <c r="G26" s="73">
        <v>3190.5</v>
      </c>
      <c r="H26" s="73">
        <v>-2734.6</v>
      </c>
      <c r="I26" s="73">
        <v>1152.5</v>
      </c>
      <c r="J26" s="73">
        <v>-4363.8999999999996</v>
      </c>
      <c r="K26" s="73">
        <v>-622.29999999999995</v>
      </c>
      <c r="L26" s="74"/>
      <c r="M26" s="73">
        <v>2560.5</v>
      </c>
      <c r="N26" s="73">
        <v>-3182.6</v>
      </c>
      <c r="O26" s="73">
        <v>1064.0999999999999</v>
      </c>
      <c r="P26" s="73">
        <v>5580.5</v>
      </c>
      <c r="Q26" s="73">
        <v>1240.9000000000001</v>
      </c>
      <c r="R26" s="73">
        <v>-3413.8</v>
      </c>
      <c r="S26" s="73">
        <v>-1044.3</v>
      </c>
      <c r="T26" s="73">
        <v>487.5</v>
      </c>
      <c r="U26" s="73">
        <v>-33.6</v>
      </c>
      <c r="AG26" s="11"/>
    </row>
    <row r="27" spans="1:33" ht="12" x14ac:dyDescent="0.2">
      <c r="A27" s="30" t="s">
        <v>800</v>
      </c>
      <c r="B27" s="30" t="s">
        <v>38</v>
      </c>
      <c r="C27" s="73">
        <v>0.2</v>
      </c>
      <c r="D27" s="73">
        <v>17.100000000000001</v>
      </c>
      <c r="E27" s="73">
        <v>-1.1000000000000001</v>
      </c>
      <c r="F27" s="73">
        <v>24.8</v>
      </c>
      <c r="G27" s="73">
        <v>4.5999999999999996</v>
      </c>
      <c r="H27" s="73">
        <v>152.30000000000001</v>
      </c>
      <c r="I27" s="73">
        <v>0.7</v>
      </c>
      <c r="J27" s="73">
        <v>5.5</v>
      </c>
      <c r="K27" s="73">
        <v>3.9</v>
      </c>
      <c r="L27" s="74"/>
      <c r="M27" s="73">
        <v>-180.7</v>
      </c>
      <c r="N27" s="73">
        <v>-193.8</v>
      </c>
      <c r="O27" s="73">
        <v>30.2</v>
      </c>
      <c r="P27" s="73">
        <v>35</v>
      </c>
      <c r="Q27" s="73">
        <v>14.9</v>
      </c>
      <c r="R27" s="73">
        <v>330.3</v>
      </c>
      <c r="S27" s="73">
        <v>130</v>
      </c>
      <c r="T27" s="73">
        <v>19.100000000000001</v>
      </c>
      <c r="U27" s="73">
        <v>38.200000000000003</v>
      </c>
      <c r="AG27" s="11"/>
    </row>
    <row r="28" spans="1:33" ht="12" x14ac:dyDescent="0.2">
      <c r="A28" s="30" t="s">
        <v>801</v>
      </c>
      <c r="B28" s="30" t="s">
        <v>39</v>
      </c>
      <c r="C28" s="73">
        <v>-525.20000000000005</v>
      </c>
      <c r="D28" s="73">
        <v>-265.60000000000002</v>
      </c>
      <c r="E28" s="73">
        <v>-53</v>
      </c>
      <c r="F28" s="73">
        <v>371.1</v>
      </c>
      <c r="G28" s="73">
        <v>-230.9</v>
      </c>
      <c r="H28" s="73">
        <v>280.60000000000002</v>
      </c>
      <c r="I28" s="73">
        <v>-155.6</v>
      </c>
      <c r="J28" s="73">
        <v>40.5</v>
      </c>
      <c r="K28" s="73">
        <v>-19.8</v>
      </c>
      <c r="L28" s="74"/>
      <c r="M28" s="73">
        <v>161.80000000000001</v>
      </c>
      <c r="N28" s="73">
        <v>347.6</v>
      </c>
      <c r="O28" s="73">
        <v>-1098.5999999999999</v>
      </c>
      <c r="P28" s="73">
        <v>2069</v>
      </c>
      <c r="Q28" s="73">
        <v>1145.5999999999999</v>
      </c>
      <c r="R28" s="73">
        <v>379.9</v>
      </c>
      <c r="S28" s="73">
        <v>-303.60000000000002</v>
      </c>
      <c r="T28" s="73">
        <v>-685.2</v>
      </c>
      <c r="U28" s="73">
        <v>132.80000000000001</v>
      </c>
      <c r="AG28" s="11"/>
    </row>
    <row r="29" spans="1:33" ht="12" x14ac:dyDescent="0.2">
      <c r="A29" s="30" t="s">
        <v>802</v>
      </c>
      <c r="B29" s="30" t="s">
        <v>40</v>
      </c>
      <c r="C29" s="73">
        <v>-5802.5</v>
      </c>
      <c r="D29" s="73">
        <v>2238.1999999999998</v>
      </c>
      <c r="E29" s="73">
        <v>5977.1</v>
      </c>
      <c r="F29" s="73">
        <v>2972.6</v>
      </c>
      <c r="G29" s="73">
        <v>-703.5</v>
      </c>
      <c r="H29" s="73">
        <v>3652.5</v>
      </c>
      <c r="I29" s="73">
        <v>4707</v>
      </c>
      <c r="J29" s="73">
        <v>4729</v>
      </c>
      <c r="K29" s="73">
        <v>-3089.1</v>
      </c>
      <c r="L29" s="74"/>
      <c r="M29" s="73">
        <v>11890.3</v>
      </c>
      <c r="N29" s="73">
        <v>8764.2999999999993</v>
      </c>
      <c r="O29" s="73">
        <v>-3537.4</v>
      </c>
      <c r="P29" s="73">
        <v>4205.1000000000004</v>
      </c>
      <c r="Q29" s="73">
        <v>4824.3999999999996</v>
      </c>
      <c r="R29" s="73">
        <v>189.5</v>
      </c>
      <c r="S29" s="73">
        <v>7408.9</v>
      </c>
      <c r="T29" s="73">
        <v>-7177.7</v>
      </c>
      <c r="U29" s="73">
        <v>-2263.4</v>
      </c>
      <c r="AG29" s="11"/>
    </row>
    <row r="30" spans="1:33" ht="12" x14ac:dyDescent="0.2">
      <c r="A30" s="30" t="s">
        <v>41</v>
      </c>
      <c r="B30" s="30" t="s">
        <v>803</v>
      </c>
      <c r="C30" s="73">
        <v>7321.3</v>
      </c>
      <c r="D30" s="73">
        <v>-8182.9</v>
      </c>
      <c r="E30" s="73">
        <v>16890.2</v>
      </c>
      <c r="F30" s="73">
        <v>32832.5</v>
      </c>
      <c r="G30" s="73">
        <v>17783.099999999999</v>
      </c>
      <c r="H30" s="73">
        <v>-18339.599999999999</v>
      </c>
      <c r="I30" s="73">
        <v>14819.7</v>
      </c>
      <c r="J30" s="73">
        <v>47152.2</v>
      </c>
      <c r="K30" s="73">
        <v>91222.3</v>
      </c>
      <c r="L30" s="74"/>
      <c r="M30" s="73">
        <v>17767.900000000001</v>
      </c>
      <c r="N30" s="73">
        <v>31360.5</v>
      </c>
      <c r="O30" s="73">
        <v>36228.9</v>
      </c>
      <c r="P30" s="73">
        <v>45427.5</v>
      </c>
      <c r="Q30" s="73">
        <v>73267.899999999994</v>
      </c>
      <c r="R30" s="73">
        <v>-67329.8</v>
      </c>
      <c r="S30" s="73">
        <v>88184.7</v>
      </c>
      <c r="T30" s="73">
        <v>22873.7</v>
      </c>
      <c r="U30" s="73">
        <v>-41365.599999999999</v>
      </c>
      <c r="AG30" s="11"/>
    </row>
    <row r="31" spans="1:33" ht="12" x14ac:dyDescent="0.2">
      <c r="A31" s="30" t="s">
        <v>804</v>
      </c>
      <c r="B31" s="30" t="s">
        <v>42</v>
      </c>
      <c r="C31" s="73">
        <v>-14.3</v>
      </c>
      <c r="D31" s="73">
        <v>-88.6</v>
      </c>
      <c r="E31" s="73">
        <v>-47</v>
      </c>
      <c r="F31" s="73">
        <v>-14.7</v>
      </c>
      <c r="G31" s="73">
        <v>-26</v>
      </c>
      <c r="H31" s="73">
        <v>28</v>
      </c>
      <c r="I31" s="73">
        <v>179.3</v>
      </c>
      <c r="J31" s="73">
        <v>-135.69999999999999</v>
      </c>
      <c r="K31" s="73">
        <v>5</v>
      </c>
      <c r="L31" s="74"/>
      <c r="M31" s="73">
        <v>2037.2</v>
      </c>
      <c r="N31" s="73">
        <v>-1136</v>
      </c>
      <c r="O31" s="73">
        <v>458.1</v>
      </c>
      <c r="P31" s="73">
        <v>995.5</v>
      </c>
      <c r="Q31" s="73">
        <v>202</v>
      </c>
      <c r="R31" s="73">
        <v>-151.5</v>
      </c>
      <c r="S31" s="73">
        <v>273.10000000000002</v>
      </c>
      <c r="T31" s="73">
        <v>-117</v>
      </c>
      <c r="U31" s="73">
        <v>-207.7</v>
      </c>
      <c r="AG31" s="11"/>
    </row>
    <row r="32" spans="1:33" ht="12" x14ac:dyDescent="0.2">
      <c r="A32" s="30" t="s">
        <v>805</v>
      </c>
      <c r="B32" s="30" t="s">
        <v>43</v>
      </c>
      <c r="C32" s="73">
        <v>771.5</v>
      </c>
      <c r="D32" s="73">
        <v>382.9</v>
      </c>
      <c r="E32" s="73">
        <v>6095.2</v>
      </c>
      <c r="F32" s="73">
        <v>2302.1999999999998</v>
      </c>
      <c r="G32" s="73">
        <v>-20.5</v>
      </c>
      <c r="H32" s="73">
        <v>1537.8</v>
      </c>
      <c r="I32" s="73">
        <v>-2500.3000000000002</v>
      </c>
      <c r="J32" s="73">
        <v>-479.2</v>
      </c>
      <c r="K32" s="73">
        <v>966.6</v>
      </c>
      <c r="L32" s="74"/>
      <c r="M32" s="73">
        <v>2691.9</v>
      </c>
      <c r="N32" s="73">
        <v>958</v>
      </c>
      <c r="O32" s="73">
        <v>2036.1</v>
      </c>
      <c r="P32" s="73">
        <v>1326</v>
      </c>
      <c r="Q32" s="73">
        <v>626</v>
      </c>
      <c r="R32" s="73">
        <v>2800.8</v>
      </c>
      <c r="S32" s="73">
        <v>556.5</v>
      </c>
      <c r="T32" s="73">
        <v>1008.5</v>
      </c>
      <c r="U32" s="73">
        <v>1335.7</v>
      </c>
      <c r="AG32" s="11"/>
    </row>
    <row r="33" spans="1:33" ht="12" x14ac:dyDescent="0.2">
      <c r="A33" s="30" t="s">
        <v>806</v>
      </c>
      <c r="B33" s="30" t="s">
        <v>807</v>
      </c>
      <c r="C33" s="73">
        <v>1176.5999999999999</v>
      </c>
      <c r="D33" s="73">
        <v>-768.4</v>
      </c>
      <c r="E33" s="73">
        <v>633.5</v>
      </c>
      <c r="F33" s="73">
        <v>9.6</v>
      </c>
      <c r="G33" s="73">
        <v>81.3</v>
      </c>
      <c r="H33" s="73">
        <v>276.60000000000002</v>
      </c>
      <c r="I33" s="73">
        <v>-253.8</v>
      </c>
      <c r="J33" s="73">
        <v>104.7</v>
      </c>
      <c r="K33" s="73">
        <v>-30.8</v>
      </c>
      <c r="L33" s="74"/>
      <c r="M33" s="73">
        <v>-243.2</v>
      </c>
      <c r="N33" s="73">
        <v>207.4</v>
      </c>
      <c r="O33" s="73">
        <v>-984.7</v>
      </c>
      <c r="P33" s="73">
        <v>1804.2</v>
      </c>
      <c r="Q33" s="73">
        <v>3041.4</v>
      </c>
      <c r="R33" s="73">
        <v>928.6</v>
      </c>
      <c r="S33" s="73">
        <v>602.4</v>
      </c>
      <c r="T33" s="73">
        <v>-927.4</v>
      </c>
      <c r="U33" s="73">
        <v>3652.2</v>
      </c>
      <c r="AG33" s="11"/>
    </row>
    <row r="34" spans="1:33" ht="12" x14ac:dyDescent="0.2">
      <c r="A34" s="30" t="s">
        <v>808</v>
      </c>
      <c r="B34" s="30" t="s">
        <v>45</v>
      </c>
      <c r="C34" s="73">
        <v>-386.1</v>
      </c>
      <c r="D34" s="73">
        <v>-220.6</v>
      </c>
      <c r="E34" s="73">
        <v>-172</v>
      </c>
      <c r="F34" s="73">
        <v>71.2</v>
      </c>
      <c r="G34" s="73">
        <v>103.8</v>
      </c>
      <c r="H34" s="73">
        <v>100.9</v>
      </c>
      <c r="I34" s="73">
        <v>388.3</v>
      </c>
      <c r="J34" s="73">
        <v>-775</v>
      </c>
      <c r="K34" s="73">
        <v>69.5</v>
      </c>
      <c r="L34" s="74"/>
      <c r="M34" s="73">
        <v>330.8</v>
      </c>
      <c r="N34" s="73">
        <v>1318.2</v>
      </c>
      <c r="O34" s="73">
        <v>2204.9</v>
      </c>
      <c r="P34" s="73">
        <v>1397.3</v>
      </c>
      <c r="Q34" s="73">
        <v>-101.6</v>
      </c>
      <c r="R34" s="73">
        <v>1751.8</v>
      </c>
      <c r="S34" s="73">
        <v>1436</v>
      </c>
      <c r="T34" s="73">
        <v>243.3</v>
      </c>
      <c r="U34" s="73">
        <v>-1621.6</v>
      </c>
      <c r="AG34" s="11"/>
    </row>
    <row r="35" spans="1:33" ht="12" x14ac:dyDescent="0.2">
      <c r="A35" s="30" t="s">
        <v>809</v>
      </c>
      <c r="B35" s="30" t="s">
        <v>810</v>
      </c>
      <c r="C35" s="73">
        <v>7034.1</v>
      </c>
      <c r="D35" s="73">
        <v>-8614.5</v>
      </c>
      <c r="E35" s="73">
        <v>9283.6</v>
      </c>
      <c r="F35" s="73">
        <v>38060.400000000001</v>
      </c>
      <c r="G35" s="73">
        <v>14090.8</v>
      </c>
      <c r="H35" s="73">
        <v>-26033.1</v>
      </c>
      <c r="I35" s="73">
        <v>13871.2</v>
      </c>
      <c r="J35" s="73">
        <v>35157.1</v>
      </c>
      <c r="K35" s="73">
        <v>79730.7</v>
      </c>
      <c r="L35" s="74"/>
      <c r="M35" s="73">
        <v>11006.1</v>
      </c>
      <c r="N35" s="73">
        <v>23905.3</v>
      </c>
      <c r="O35" s="73">
        <v>22439.7</v>
      </c>
      <c r="P35" s="73">
        <v>31672.5</v>
      </c>
      <c r="Q35" s="73">
        <v>69847.600000000006</v>
      </c>
      <c r="R35" s="73">
        <v>-75813.3</v>
      </c>
      <c r="S35" s="73">
        <v>49977</v>
      </c>
      <c r="T35" s="73">
        <v>23630.2</v>
      </c>
      <c r="U35" s="73">
        <v>-10831.1</v>
      </c>
      <c r="AG35" s="11"/>
    </row>
    <row r="36" spans="1:33" ht="12" x14ac:dyDescent="0.2">
      <c r="A36" s="30" t="s">
        <v>811</v>
      </c>
      <c r="B36" s="30" t="s">
        <v>47</v>
      </c>
      <c r="C36" s="73">
        <v>2264.1</v>
      </c>
      <c r="D36" s="73">
        <v>954.3</v>
      </c>
      <c r="E36" s="73">
        <v>1629.4</v>
      </c>
      <c r="F36" s="73">
        <v>-12742.9</v>
      </c>
      <c r="G36" s="73">
        <v>3059.1</v>
      </c>
      <c r="H36" s="73">
        <v>22.1</v>
      </c>
      <c r="I36" s="73">
        <v>2753.8</v>
      </c>
      <c r="J36" s="73">
        <v>13946</v>
      </c>
      <c r="K36" s="73">
        <v>11219.5</v>
      </c>
      <c r="L36" s="74"/>
      <c r="M36" s="73">
        <v>1677.6</v>
      </c>
      <c r="N36" s="73">
        <v>3568.8</v>
      </c>
      <c r="O36" s="73">
        <v>8211.1</v>
      </c>
      <c r="P36" s="73">
        <v>4168.1000000000004</v>
      </c>
      <c r="Q36" s="73">
        <v>1522.2</v>
      </c>
      <c r="R36" s="73">
        <v>2156.6999999999998</v>
      </c>
      <c r="S36" s="73">
        <v>2720.5</v>
      </c>
      <c r="T36" s="73">
        <v>988</v>
      </c>
      <c r="U36" s="73">
        <v>10325.5</v>
      </c>
      <c r="AG36" s="11"/>
    </row>
    <row r="37" spans="1:33" ht="12" x14ac:dyDescent="0.2">
      <c r="A37" s="30" t="s">
        <v>812</v>
      </c>
      <c r="B37" s="30" t="s">
        <v>58</v>
      </c>
      <c r="C37" s="73">
        <v>-3524.8</v>
      </c>
      <c r="D37" s="73">
        <v>172</v>
      </c>
      <c r="E37" s="73">
        <v>-532.20000000000005</v>
      </c>
      <c r="F37" s="73">
        <v>5146.6000000000004</v>
      </c>
      <c r="G37" s="73">
        <v>494.6</v>
      </c>
      <c r="H37" s="73">
        <v>5728.3</v>
      </c>
      <c r="I37" s="73">
        <v>380.9</v>
      </c>
      <c r="J37" s="73">
        <v>-665.9</v>
      </c>
      <c r="K37" s="73">
        <v>-738.1</v>
      </c>
      <c r="L37" s="74"/>
      <c r="M37" s="73">
        <v>267.60000000000002</v>
      </c>
      <c r="N37" s="73">
        <v>2539.1999999999998</v>
      </c>
      <c r="O37" s="73">
        <v>1863.6</v>
      </c>
      <c r="P37" s="73">
        <v>4064</v>
      </c>
      <c r="Q37" s="73">
        <v>-1869.8</v>
      </c>
      <c r="R37" s="73">
        <v>997.3</v>
      </c>
      <c r="S37" s="73">
        <v>32619.5</v>
      </c>
      <c r="T37" s="73">
        <v>-1951.9</v>
      </c>
      <c r="U37" s="73">
        <v>-44018.7</v>
      </c>
      <c r="AG37" s="11"/>
    </row>
    <row r="38" spans="1:33" ht="12" x14ac:dyDescent="0.2">
      <c r="A38" s="30" t="s">
        <v>48</v>
      </c>
      <c r="B38" s="30" t="s">
        <v>813</v>
      </c>
      <c r="C38" s="73">
        <v>23689.599999999999</v>
      </c>
      <c r="D38" s="73">
        <v>28002.1</v>
      </c>
      <c r="E38" s="73">
        <v>28861.4</v>
      </c>
      <c r="F38" s="73">
        <v>2269.6999999999998</v>
      </c>
      <c r="G38" s="73">
        <v>18172.099999999999</v>
      </c>
      <c r="H38" s="73">
        <v>28830.7</v>
      </c>
      <c r="I38" s="73">
        <v>58546.2</v>
      </c>
      <c r="J38" s="73">
        <v>-25350.3</v>
      </c>
      <c r="K38" s="73">
        <v>31710.2</v>
      </c>
      <c r="L38" s="74"/>
      <c r="M38" s="73">
        <v>81258.8</v>
      </c>
      <c r="N38" s="73">
        <v>20971.9</v>
      </c>
      <c r="O38" s="73">
        <v>10842.6</v>
      </c>
      <c r="P38" s="73">
        <v>10107.1</v>
      </c>
      <c r="Q38" s="73">
        <v>855.2</v>
      </c>
      <c r="R38" s="73">
        <v>-7676.3</v>
      </c>
      <c r="S38" s="73">
        <v>88064</v>
      </c>
      <c r="T38" s="73">
        <v>-15521.5</v>
      </c>
      <c r="U38" s="73">
        <v>52243.5</v>
      </c>
      <c r="AG38" s="11"/>
    </row>
    <row r="39" spans="1:33" ht="12" x14ac:dyDescent="0.2">
      <c r="A39" s="30" t="s">
        <v>814</v>
      </c>
      <c r="B39" s="30" t="s">
        <v>49</v>
      </c>
      <c r="C39" s="73">
        <v>9598</v>
      </c>
      <c r="D39" s="73">
        <v>5824.5</v>
      </c>
      <c r="E39" s="73">
        <v>1675.8</v>
      </c>
      <c r="F39" s="73">
        <v>623.6</v>
      </c>
      <c r="G39" s="73">
        <v>595.70000000000005</v>
      </c>
      <c r="H39" s="73">
        <v>2014.1</v>
      </c>
      <c r="I39" s="73">
        <v>2763.7</v>
      </c>
      <c r="J39" s="73">
        <v>-146</v>
      </c>
      <c r="K39" s="73">
        <v>54.1</v>
      </c>
      <c r="L39" s="74"/>
      <c r="M39" s="73">
        <v>234.6</v>
      </c>
      <c r="N39" s="73">
        <v>1046.5</v>
      </c>
      <c r="O39" s="73">
        <v>3901.3</v>
      </c>
      <c r="P39" s="73">
        <v>2997.6</v>
      </c>
      <c r="Q39" s="73">
        <v>-93.7</v>
      </c>
      <c r="R39" s="73">
        <v>-2185.1999999999998</v>
      </c>
      <c r="S39" s="73">
        <v>1185.0999999999999</v>
      </c>
      <c r="T39" s="73">
        <v>787</v>
      </c>
      <c r="U39" s="73">
        <v>-734.7</v>
      </c>
      <c r="AG39" s="11"/>
    </row>
    <row r="40" spans="1:33" ht="12" x14ac:dyDescent="0.2">
      <c r="A40" s="30" t="s">
        <v>815</v>
      </c>
      <c r="B40" s="30" t="s">
        <v>816</v>
      </c>
      <c r="C40" s="73">
        <v>982.9</v>
      </c>
      <c r="D40" s="73">
        <v>3561.3</v>
      </c>
      <c r="E40" s="73">
        <v>6059.2</v>
      </c>
      <c r="F40" s="73">
        <v>3973.1</v>
      </c>
      <c r="G40" s="73">
        <v>11012.3</v>
      </c>
      <c r="H40" s="73">
        <v>-6427.2</v>
      </c>
      <c r="I40" s="73">
        <v>3738.1</v>
      </c>
      <c r="J40" s="73">
        <v>-8231.5</v>
      </c>
      <c r="K40" s="73">
        <v>-710</v>
      </c>
      <c r="L40" s="74"/>
      <c r="M40" s="73">
        <v>19186.5</v>
      </c>
      <c r="N40" s="73">
        <v>1883.5</v>
      </c>
      <c r="O40" s="73">
        <v>9284.6</v>
      </c>
      <c r="P40" s="73">
        <v>11393.7</v>
      </c>
      <c r="Q40" s="73">
        <v>-4774.7</v>
      </c>
      <c r="R40" s="73">
        <v>259.2</v>
      </c>
      <c r="S40" s="73">
        <v>-5395.2</v>
      </c>
      <c r="T40" s="73">
        <v>-6067.6</v>
      </c>
      <c r="U40" s="73">
        <v>-2285.5</v>
      </c>
      <c r="AG40" s="11"/>
    </row>
    <row r="41" spans="1:33" ht="12" x14ac:dyDescent="0.2">
      <c r="A41" s="30" t="s">
        <v>817</v>
      </c>
      <c r="B41" s="30" t="s">
        <v>51</v>
      </c>
      <c r="C41" s="73">
        <v>8754.5</v>
      </c>
      <c r="D41" s="73">
        <v>20844.3</v>
      </c>
      <c r="E41" s="73">
        <v>10030.6</v>
      </c>
      <c r="F41" s="73">
        <v>2400</v>
      </c>
      <c r="G41" s="73">
        <v>13513.3</v>
      </c>
      <c r="H41" s="73">
        <v>31148.3</v>
      </c>
      <c r="I41" s="73">
        <v>54403.5</v>
      </c>
      <c r="J41" s="73">
        <v>-16916.3</v>
      </c>
      <c r="K41" s="73">
        <v>36250.800000000003</v>
      </c>
      <c r="L41" s="74"/>
      <c r="M41" s="73">
        <v>48602.6</v>
      </c>
      <c r="N41" s="73">
        <v>15302.1</v>
      </c>
      <c r="O41" s="73">
        <v>63.6</v>
      </c>
      <c r="P41" s="73">
        <v>5640.9</v>
      </c>
      <c r="Q41" s="73">
        <v>-255.4</v>
      </c>
      <c r="R41" s="73">
        <v>3713.5</v>
      </c>
      <c r="S41" s="73">
        <v>91240.2</v>
      </c>
      <c r="T41" s="73">
        <v>-2029.1</v>
      </c>
      <c r="U41" s="73">
        <v>55074.6</v>
      </c>
      <c r="AG41" s="11"/>
    </row>
    <row r="42" spans="1:33" ht="12" x14ac:dyDescent="0.2">
      <c r="A42" s="30" t="s">
        <v>52</v>
      </c>
      <c r="B42" s="30" t="s">
        <v>818</v>
      </c>
      <c r="C42" s="73">
        <v>22312</v>
      </c>
      <c r="D42" s="73">
        <v>145124.6</v>
      </c>
      <c r="E42" s="73">
        <v>59980.1</v>
      </c>
      <c r="F42" s="73">
        <v>96055.9</v>
      </c>
      <c r="G42" s="73">
        <v>-20001.599999999999</v>
      </c>
      <c r="H42" s="73">
        <v>227023.8</v>
      </c>
      <c r="I42" s="73">
        <v>59673.9</v>
      </c>
      <c r="J42" s="73">
        <v>-37539.9</v>
      </c>
      <c r="K42" s="73">
        <v>-231880</v>
      </c>
      <c r="L42" s="74"/>
      <c r="M42" s="73">
        <v>-14579</v>
      </c>
      <c r="N42" s="73">
        <v>127308.7</v>
      </c>
      <c r="O42" s="73">
        <v>45351.3</v>
      </c>
      <c r="P42" s="73">
        <v>173354.1</v>
      </c>
      <c r="Q42" s="73">
        <v>-21026.7</v>
      </c>
      <c r="R42" s="73">
        <v>370546.2</v>
      </c>
      <c r="S42" s="73">
        <v>80767.600000000006</v>
      </c>
      <c r="T42" s="73">
        <v>161816.4</v>
      </c>
      <c r="U42" s="73">
        <v>-22081.9</v>
      </c>
      <c r="AG42" s="11"/>
    </row>
    <row r="43" spans="1:33" ht="13.5" x14ac:dyDescent="0.2">
      <c r="A43" s="30" t="s">
        <v>819</v>
      </c>
      <c r="B43" s="30" t="s">
        <v>59</v>
      </c>
      <c r="C43" s="73">
        <v>-522.20000000000005</v>
      </c>
      <c r="D43" s="73">
        <v>-18.5</v>
      </c>
      <c r="E43" s="73">
        <v>1473.8</v>
      </c>
      <c r="F43" s="73">
        <v>-14300.4</v>
      </c>
      <c r="G43" s="73">
        <v>631.4</v>
      </c>
      <c r="H43" s="73">
        <v>32738.2</v>
      </c>
      <c r="I43" s="73">
        <v>-1979.3</v>
      </c>
      <c r="J43" s="73">
        <v>5399.4</v>
      </c>
      <c r="K43" s="73">
        <v>-15661.8</v>
      </c>
      <c r="L43" s="74"/>
      <c r="M43" s="73">
        <v>-16396</v>
      </c>
      <c r="N43" s="73">
        <v>21722.1</v>
      </c>
      <c r="O43" s="73">
        <v>3463.6</v>
      </c>
      <c r="P43" s="73">
        <v>956.2</v>
      </c>
      <c r="Q43" s="73">
        <v>-366.9</v>
      </c>
      <c r="R43" s="73">
        <v>-2096.9</v>
      </c>
      <c r="S43" s="73">
        <v>25461.3</v>
      </c>
      <c r="T43" s="73">
        <v>-4511.7</v>
      </c>
      <c r="U43" s="73">
        <v>-46425.8</v>
      </c>
      <c r="AG43" s="11"/>
    </row>
    <row r="44" spans="1:33" ht="12" x14ac:dyDescent="0.2">
      <c r="A44" s="30" t="s">
        <v>820</v>
      </c>
      <c r="B44" s="30" t="s">
        <v>821</v>
      </c>
      <c r="C44" s="73">
        <v>4217.3</v>
      </c>
      <c r="D44" s="73">
        <v>82.7</v>
      </c>
      <c r="E44" s="73">
        <v>2579.1</v>
      </c>
      <c r="F44" s="73">
        <v>-434.6</v>
      </c>
      <c r="G44" s="73">
        <v>1894.1</v>
      </c>
      <c r="H44" s="73">
        <v>11492.9</v>
      </c>
      <c r="I44" s="73">
        <v>5788.9</v>
      </c>
      <c r="J44" s="73">
        <v>6641.7</v>
      </c>
      <c r="K44" s="73">
        <v>-427.7</v>
      </c>
      <c r="L44" s="74"/>
      <c r="M44" s="73">
        <v>10924.2</v>
      </c>
      <c r="N44" s="73">
        <v>17483.8</v>
      </c>
      <c r="O44" s="73">
        <v>19786.8</v>
      </c>
      <c r="P44" s="73">
        <v>34308.300000000003</v>
      </c>
      <c r="Q44" s="73">
        <v>27967.8</v>
      </c>
      <c r="R44" s="73">
        <v>32547.4</v>
      </c>
      <c r="S44" s="73">
        <v>42703.7</v>
      </c>
      <c r="T44" s="73">
        <v>-4174.3999999999996</v>
      </c>
      <c r="U44" s="73">
        <v>740.1</v>
      </c>
      <c r="AG44" s="11"/>
    </row>
    <row r="45" spans="1:33" ht="12" x14ac:dyDescent="0.2">
      <c r="A45" s="30" t="s">
        <v>822</v>
      </c>
      <c r="B45" s="30" t="s">
        <v>823</v>
      </c>
      <c r="C45" s="73">
        <v>1091.5</v>
      </c>
      <c r="D45" s="73">
        <v>217.8</v>
      </c>
      <c r="E45" s="73">
        <v>3858.4</v>
      </c>
      <c r="F45" s="73">
        <v>16783.099999999999</v>
      </c>
      <c r="G45" s="73">
        <v>-457.2</v>
      </c>
      <c r="H45" s="73">
        <v>28.6</v>
      </c>
      <c r="I45" s="73">
        <v>22397.599999999999</v>
      </c>
      <c r="J45" s="73">
        <v>20194.599999999999</v>
      </c>
      <c r="K45" s="73">
        <v>75089.600000000006</v>
      </c>
      <c r="L45" s="74"/>
      <c r="M45" s="73">
        <v>4150.2</v>
      </c>
      <c r="N45" s="73">
        <v>5915.4</v>
      </c>
      <c r="O45" s="73">
        <v>2643</v>
      </c>
      <c r="P45" s="73">
        <v>15753.2</v>
      </c>
      <c r="Q45" s="73">
        <v>3790.4</v>
      </c>
      <c r="R45" s="73">
        <v>-158</v>
      </c>
      <c r="S45" s="73">
        <v>6395.9</v>
      </c>
      <c r="T45" s="73">
        <v>-1423.3</v>
      </c>
      <c r="U45" s="73">
        <v>88457.9</v>
      </c>
      <c r="AG45" s="11"/>
    </row>
    <row r="46" spans="1:33" ht="12" x14ac:dyDescent="0.2">
      <c r="A46" s="30" t="s">
        <v>824</v>
      </c>
      <c r="B46" s="30" t="s">
        <v>825</v>
      </c>
      <c r="C46" s="73">
        <v>421.5</v>
      </c>
      <c r="D46" s="73">
        <v>42</v>
      </c>
      <c r="E46" s="73">
        <v>855.7</v>
      </c>
      <c r="F46" s="73">
        <v>267.7</v>
      </c>
      <c r="G46" s="73">
        <v>2954.2</v>
      </c>
      <c r="H46" s="73">
        <v>1587.1</v>
      </c>
      <c r="I46" s="73">
        <v>2055.1999999999998</v>
      </c>
      <c r="J46" s="73">
        <v>3319.8</v>
      </c>
      <c r="K46" s="73">
        <v>-667.6</v>
      </c>
      <c r="L46" s="74"/>
      <c r="M46" s="73">
        <v>390</v>
      </c>
      <c r="N46" s="73">
        <v>1790.2</v>
      </c>
      <c r="O46" s="73">
        <v>2295.1999999999998</v>
      </c>
      <c r="P46" s="73">
        <v>6807.6</v>
      </c>
      <c r="Q46" s="73">
        <v>1919.1</v>
      </c>
      <c r="R46" s="73">
        <v>4091.3</v>
      </c>
      <c r="S46" s="73">
        <v>2362.1</v>
      </c>
      <c r="T46" s="73">
        <v>478</v>
      </c>
      <c r="U46" s="73">
        <v>-179.3</v>
      </c>
      <c r="AG46" s="11"/>
    </row>
    <row r="47" spans="1:33" ht="12" x14ac:dyDescent="0.2">
      <c r="A47" s="30" t="s">
        <v>826</v>
      </c>
      <c r="B47" s="30" t="s">
        <v>54</v>
      </c>
      <c r="C47" s="73">
        <v>1026.9000000000001</v>
      </c>
      <c r="D47" s="73">
        <v>3406.2</v>
      </c>
      <c r="E47" s="73">
        <v>1016.1</v>
      </c>
      <c r="F47" s="73">
        <v>1225</v>
      </c>
      <c r="G47" s="73">
        <v>-143.19999999999999</v>
      </c>
      <c r="H47" s="73">
        <v>1873.1</v>
      </c>
      <c r="I47" s="73">
        <v>2377.1</v>
      </c>
      <c r="J47" s="73">
        <v>12879.7</v>
      </c>
      <c r="K47" s="73">
        <v>4601.3999999999996</v>
      </c>
      <c r="L47" s="74"/>
      <c r="M47" s="73">
        <v>1018.3</v>
      </c>
      <c r="N47" s="73">
        <v>302.2</v>
      </c>
      <c r="O47" s="73">
        <v>2546.4</v>
      </c>
      <c r="P47" s="73">
        <v>-940.4</v>
      </c>
      <c r="Q47" s="73">
        <v>-631.6</v>
      </c>
      <c r="R47" s="73">
        <v>-1345.9</v>
      </c>
      <c r="S47" s="73">
        <v>1194.0999999999999</v>
      </c>
      <c r="T47" s="73">
        <v>-520.70000000000005</v>
      </c>
      <c r="U47" s="73">
        <v>1860.3</v>
      </c>
      <c r="AG47" s="11"/>
    </row>
    <row r="48" spans="1:33" ht="12" x14ac:dyDescent="0.2">
      <c r="A48" s="30" t="s">
        <v>827</v>
      </c>
      <c r="B48" s="30" t="s">
        <v>828</v>
      </c>
      <c r="C48" s="73">
        <v>442.1</v>
      </c>
      <c r="D48" s="73">
        <v>1123.7</v>
      </c>
      <c r="E48" s="73">
        <v>400.7</v>
      </c>
      <c r="F48" s="73">
        <v>551.29999999999995</v>
      </c>
      <c r="G48" s="73">
        <v>883.6</v>
      </c>
      <c r="H48" s="73">
        <v>311.39999999999998</v>
      </c>
      <c r="I48" s="73">
        <v>-103.7</v>
      </c>
      <c r="J48" s="73">
        <v>55.7</v>
      </c>
      <c r="K48" s="73">
        <v>-151.19999999999999</v>
      </c>
      <c r="L48" s="74"/>
      <c r="M48" s="73">
        <v>861.4</v>
      </c>
      <c r="N48" s="73">
        <v>1316.8</v>
      </c>
      <c r="O48" s="73">
        <v>1675</v>
      </c>
      <c r="P48" s="73">
        <v>734.3</v>
      </c>
      <c r="Q48" s="73">
        <v>992</v>
      </c>
      <c r="R48" s="73">
        <v>2354.8000000000002</v>
      </c>
      <c r="S48" s="73">
        <v>323</v>
      </c>
      <c r="T48" s="73">
        <v>2045.4</v>
      </c>
      <c r="U48" s="73">
        <v>2769.9</v>
      </c>
      <c r="AG48" s="11"/>
    </row>
    <row r="49" spans="1:33" ht="12" x14ac:dyDescent="0.2">
      <c r="A49" s="30" t="s">
        <v>829</v>
      </c>
      <c r="B49" s="30" t="s">
        <v>830</v>
      </c>
      <c r="C49" s="73">
        <v>383.9</v>
      </c>
      <c r="D49" s="73">
        <v>-1024.5999999999999</v>
      </c>
      <c r="E49" s="73">
        <v>1986.4</v>
      </c>
      <c r="F49" s="73">
        <v>-1694.6</v>
      </c>
      <c r="G49" s="73">
        <v>-282.2</v>
      </c>
      <c r="H49" s="73">
        <v>1964.1</v>
      </c>
      <c r="I49" s="73">
        <v>15516.7</v>
      </c>
      <c r="J49" s="73">
        <v>7183.9</v>
      </c>
      <c r="K49" s="73">
        <v>-8636.7999999999993</v>
      </c>
      <c r="L49" s="74"/>
      <c r="M49" s="73">
        <v>2948.5</v>
      </c>
      <c r="N49" s="73">
        <v>-4047</v>
      </c>
      <c r="O49" s="73">
        <v>106.5</v>
      </c>
      <c r="P49" s="73">
        <v>3882.6</v>
      </c>
      <c r="Q49" s="73">
        <v>-3538.3</v>
      </c>
      <c r="R49" s="73">
        <v>-18716.7</v>
      </c>
      <c r="S49" s="73">
        <v>-1736.2</v>
      </c>
      <c r="T49" s="73">
        <v>1823.2</v>
      </c>
      <c r="U49" s="73">
        <v>3752</v>
      </c>
      <c r="AG49" s="11"/>
    </row>
    <row r="50" spans="1:33" ht="12" x14ac:dyDescent="0.2">
      <c r="A50" s="30" t="s">
        <v>831</v>
      </c>
      <c r="B50" s="30" t="s">
        <v>55</v>
      </c>
      <c r="C50" s="73">
        <v>4168.3999999999996</v>
      </c>
      <c r="D50" s="73">
        <v>102507.2</v>
      </c>
      <c r="E50" s="73">
        <v>1846.6</v>
      </c>
      <c r="F50" s="73">
        <v>20729.599999999999</v>
      </c>
      <c r="G50" s="73">
        <v>-41337.800000000003</v>
      </c>
      <c r="H50" s="73">
        <v>137666.20000000001</v>
      </c>
      <c r="I50" s="73">
        <v>-86695.7</v>
      </c>
      <c r="J50" s="73">
        <v>-89681.5</v>
      </c>
      <c r="K50" s="73">
        <v>-221775</v>
      </c>
      <c r="L50" s="74"/>
      <c r="M50" s="73">
        <v>7666.1</v>
      </c>
      <c r="N50" s="73">
        <v>42613.599999999999</v>
      </c>
      <c r="O50" s="73">
        <v>20726.099999999999</v>
      </c>
      <c r="P50" s="73">
        <v>44815.199999999997</v>
      </c>
      <c r="Q50" s="73">
        <v>-101090</v>
      </c>
      <c r="R50" s="73">
        <v>196208.9</v>
      </c>
      <c r="S50" s="73">
        <v>-68584.800000000003</v>
      </c>
      <c r="T50" s="73">
        <v>118563.6</v>
      </c>
      <c r="U50" s="73">
        <v>-12125.5</v>
      </c>
      <c r="AG50" s="11"/>
    </row>
    <row r="52" spans="1:33" x14ac:dyDescent="0.25">
      <c r="A52" s="106" t="s">
        <v>60</v>
      </c>
      <c r="B52" s="106"/>
      <c r="C52" s="107"/>
      <c r="D52" s="106"/>
      <c r="E52" s="106"/>
      <c r="F52" s="106"/>
      <c r="G52" s="106"/>
      <c r="H52" s="106"/>
      <c r="I52" s="106"/>
      <c r="J52" s="106"/>
      <c r="K52" s="106"/>
      <c r="L52" s="106"/>
      <c r="M52" s="106"/>
      <c r="N52" s="106"/>
      <c r="O52" s="106"/>
      <c r="P52" s="106"/>
      <c r="Q52" s="106"/>
      <c r="R52" s="106"/>
      <c r="S52" s="106"/>
      <c r="T52" s="106"/>
      <c r="U52" s="106"/>
    </row>
    <row r="54" spans="1:33" x14ac:dyDescent="0.25">
      <c r="A54" s="10" t="s">
        <v>134</v>
      </c>
    </row>
    <row r="55" spans="1:33" x14ac:dyDescent="0.25">
      <c r="A55" s="22" t="s">
        <v>133</v>
      </c>
    </row>
    <row r="56" spans="1:33" x14ac:dyDescent="0.25">
      <c r="A56" s="29" t="s">
        <v>23</v>
      </c>
    </row>
    <row r="57" spans="1:33" ht="15.75" x14ac:dyDescent="0.25">
      <c r="A57" s="28"/>
    </row>
  </sheetData>
  <hyperlinks>
    <hyperlink ref="A56" r:id="rId1" location="/details/transacties-directe-investeringen-uitgesplitst-naar-geografie-kwartaal/dataset/b2eddcc5-20c5-4e17-b3a7-0cdd78712c83/resource/1d257896-7abb-47ce-8c0a-ba6cde540c5b"/>
    <hyperlink ref="A55" r:id="rId2"/>
  </hyperlinks>
  <pageMargins left="0.7" right="0.7" top="0.75" bottom="0.75" header="0.3" footer="0.3"/>
  <pageSetup paperSize="9" scale="46"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1"/>
  <sheetViews>
    <sheetView workbookViewId="0">
      <selection activeCell="A2" sqref="A2"/>
    </sheetView>
  </sheetViews>
  <sheetFormatPr defaultRowHeight="12" x14ac:dyDescent="0.2"/>
  <cols>
    <col min="1" max="1" width="29.28515625" style="11" customWidth="1"/>
    <col min="2" max="10" width="12" style="11" customWidth="1"/>
    <col min="11" max="11" width="5.140625" style="11" customWidth="1"/>
    <col min="12" max="12" width="27.42578125" style="12" customWidth="1"/>
    <col min="13" max="19" width="12" style="11" customWidth="1"/>
    <col min="20" max="20" width="12" style="12" customWidth="1"/>
    <col min="21" max="21" width="12.140625" style="12" bestFit="1" customWidth="1"/>
    <col min="22" max="22" width="1.85546875" style="12" customWidth="1"/>
    <col min="23" max="25" width="9.140625" style="12"/>
    <col min="26" max="26" width="14.28515625" style="12" customWidth="1"/>
    <col min="27" max="27" width="9.140625" style="12"/>
    <col min="28" max="28" width="2.7109375" style="12" customWidth="1"/>
    <col min="29" max="31" width="9.140625" style="12"/>
    <col min="32" max="32" width="14.140625" style="12" customWidth="1"/>
    <col min="33" max="33" width="9.140625" style="12"/>
    <col min="34" max="34" width="2.42578125" style="12" customWidth="1"/>
    <col min="35" max="37" width="9.140625" style="12"/>
    <col min="38" max="38" width="13.140625" style="12" customWidth="1"/>
    <col min="39" max="43" width="9.140625" style="12"/>
    <col min="44" max="16384" width="9.140625" style="11"/>
  </cols>
  <sheetData>
    <row r="1" spans="1:21" x14ac:dyDescent="0.2">
      <c r="A1" s="10" t="s">
        <v>99</v>
      </c>
      <c r="B1" s="12"/>
      <c r="C1" s="12"/>
      <c r="D1" s="12"/>
      <c r="E1" s="12"/>
      <c r="F1" s="12"/>
      <c r="G1" s="12"/>
      <c r="H1" s="12"/>
      <c r="I1" s="12"/>
      <c r="J1" s="12"/>
      <c r="K1" s="12"/>
      <c r="M1" s="12"/>
      <c r="N1" s="12"/>
      <c r="O1" s="12"/>
      <c r="P1" s="12"/>
      <c r="Q1" s="12"/>
      <c r="R1" s="12"/>
      <c r="S1" s="12"/>
    </row>
    <row r="2" spans="1:21" x14ac:dyDescent="0.2">
      <c r="A2" s="24" t="s">
        <v>98</v>
      </c>
      <c r="B2" s="14"/>
      <c r="C2" s="14"/>
      <c r="D2" s="14"/>
      <c r="E2" s="14"/>
      <c r="F2" s="14"/>
      <c r="G2" s="14"/>
      <c r="H2" s="14"/>
      <c r="I2" s="14"/>
      <c r="J2" s="14"/>
      <c r="K2" s="14"/>
      <c r="L2" s="14"/>
      <c r="M2" s="14"/>
      <c r="N2" s="14"/>
      <c r="O2" s="14"/>
      <c r="P2" s="14"/>
      <c r="Q2" s="14"/>
      <c r="R2" s="14"/>
      <c r="S2" s="14"/>
      <c r="T2" s="14"/>
      <c r="U2" s="14"/>
    </row>
    <row r="3" spans="1:21" x14ac:dyDescent="0.2">
      <c r="A3" s="12"/>
      <c r="B3" s="12"/>
      <c r="C3" s="12"/>
      <c r="D3" s="12"/>
      <c r="E3" s="12"/>
      <c r="F3" s="12"/>
      <c r="G3" s="12"/>
      <c r="H3" s="16"/>
      <c r="I3" s="16"/>
      <c r="J3" s="16"/>
      <c r="K3" s="16"/>
      <c r="L3" s="16"/>
      <c r="M3" s="12"/>
      <c r="N3" s="12"/>
      <c r="O3" s="12"/>
      <c r="P3" s="12"/>
      <c r="Q3" s="12"/>
      <c r="R3" s="12"/>
      <c r="S3" s="16"/>
    </row>
    <row r="4" spans="1:21" x14ac:dyDescent="0.2">
      <c r="A4" s="12"/>
      <c r="B4" s="12"/>
      <c r="C4" s="12"/>
      <c r="D4" s="12"/>
      <c r="E4" s="12"/>
      <c r="F4" s="12"/>
      <c r="G4" s="12"/>
      <c r="H4" s="12"/>
      <c r="I4" s="12"/>
      <c r="J4" s="12"/>
      <c r="K4" s="12"/>
      <c r="M4" s="12"/>
      <c r="N4" s="12"/>
      <c r="O4" s="12"/>
      <c r="P4" s="12"/>
      <c r="Q4" s="12"/>
      <c r="R4" s="12"/>
      <c r="S4" s="12"/>
    </row>
    <row r="5" spans="1:21" x14ac:dyDescent="0.2">
      <c r="A5" s="13"/>
      <c r="B5" s="14" t="s">
        <v>170</v>
      </c>
      <c r="C5" s="14"/>
      <c r="D5" s="14"/>
      <c r="E5" s="14"/>
      <c r="F5" s="14"/>
      <c r="G5" s="14"/>
      <c r="H5" s="14"/>
      <c r="I5" s="14"/>
      <c r="J5" s="14"/>
      <c r="K5" s="12"/>
      <c r="M5" s="14" t="s">
        <v>171</v>
      </c>
      <c r="N5" s="14"/>
      <c r="O5" s="14"/>
      <c r="P5" s="14"/>
      <c r="Q5" s="14"/>
      <c r="R5" s="14"/>
      <c r="S5" s="14"/>
      <c r="T5" s="14"/>
      <c r="U5" s="14"/>
    </row>
    <row r="6" spans="1:21" x14ac:dyDescent="0.2">
      <c r="A6" s="13"/>
      <c r="B6" s="71" t="s">
        <v>832</v>
      </c>
      <c r="C6" s="12"/>
      <c r="D6" s="12"/>
      <c r="E6" s="12"/>
      <c r="F6" s="12"/>
      <c r="G6" s="12"/>
      <c r="H6" s="12"/>
      <c r="I6" s="12"/>
      <c r="J6" s="12"/>
      <c r="K6" s="12"/>
      <c r="M6" s="71" t="s">
        <v>833</v>
      </c>
      <c r="N6" s="12"/>
      <c r="O6" s="12"/>
      <c r="P6" s="12"/>
      <c r="Q6" s="12"/>
      <c r="R6" s="12"/>
      <c r="S6" s="12"/>
    </row>
    <row r="7" spans="1:21" x14ac:dyDescent="0.2">
      <c r="A7" s="13"/>
      <c r="B7" s="12"/>
      <c r="C7" s="12"/>
      <c r="D7" s="12"/>
      <c r="E7" s="12"/>
      <c r="F7" s="12"/>
      <c r="G7" s="12"/>
      <c r="H7" s="12"/>
      <c r="I7" s="12"/>
      <c r="J7" s="12"/>
      <c r="K7" s="12"/>
      <c r="M7" s="12"/>
      <c r="N7" s="12"/>
      <c r="O7" s="12"/>
      <c r="P7" s="12"/>
      <c r="Q7" s="12"/>
      <c r="R7" s="12"/>
      <c r="S7" s="12"/>
    </row>
    <row r="8" spans="1:21" x14ac:dyDescent="0.2">
      <c r="A8" s="13"/>
      <c r="B8" s="11">
        <v>2010</v>
      </c>
      <c r="C8" s="11">
        <v>2011</v>
      </c>
      <c r="D8" s="11">
        <v>2012</v>
      </c>
      <c r="E8" s="11">
        <v>2013</v>
      </c>
      <c r="F8" s="11">
        <v>2014</v>
      </c>
      <c r="G8" s="11">
        <v>2015</v>
      </c>
      <c r="H8" s="11">
        <v>2016</v>
      </c>
      <c r="I8" s="11">
        <v>2017</v>
      </c>
      <c r="J8" s="11">
        <v>2018</v>
      </c>
      <c r="M8" s="11">
        <v>2010</v>
      </c>
      <c r="N8" s="11">
        <v>2011</v>
      </c>
      <c r="O8" s="11">
        <v>2012</v>
      </c>
      <c r="P8" s="11">
        <v>2013</v>
      </c>
      <c r="Q8" s="11">
        <v>2014</v>
      </c>
      <c r="R8" s="11">
        <v>2015</v>
      </c>
      <c r="S8" s="11">
        <v>2016</v>
      </c>
      <c r="T8" s="12">
        <v>2017</v>
      </c>
      <c r="U8" s="12">
        <v>2018</v>
      </c>
    </row>
    <row r="9" spans="1:21" x14ac:dyDescent="0.2">
      <c r="A9" s="17"/>
      <c r="L9" s="17"/>
    </row>
    <row r="10" spans="1:21" x14ac:dyDescent="0.2">
      <c r="A10" s="13"/>
      <c r="L10" s="13"/>
    </row>
    <row r="11" spans="1:21" x14ac:dyDescent="0.2">
      <c r="A11" s="13" t="s">
        <v>834</v>
      </c>
      <c r="B11" s="75">
        <v>461284.2</v>
      </c>
      <c r="C11" s="75">
        <v>645017.59999999998</v>
      </c>
      <c r="D11" s="75">
        <v>612911.1</v>
      </c>
      <c r="E11" s="75">
        <v>641118.80000000005</v>
      </c>
      <c r="F11" s="75">
        <v>677682.4</v>
      </c>
      <c r="G11" s="75">
        <v>672241.9</v>
      </c>
      <c r="H11" s="75">
        <v>816890.2</v>
      </c>
      <c r="I11" s="75">
        <v>796632.4</v>
      </c>
      <c r="J11" s="75">
        <v>621110.80000000005</v>
      </c>
      <c r="K11" s="76"/>
      <c r="L11" s="77" t="s">
        <v>835</v>
      </c>
      <c r="M11" s="75">
        <v>299470.90000000002</v>
      </c>
      <c r="N11" s="75">
        <v>372416.4</v>
      </c>
      <c r="O11" s="75">
        <v>436817.2</v>
      </c>
      <c r="P11" s="75">
        <v>535583.1</v>
      </c>
      <c r="Q11" s="75">
        <v>454227.4</v>
      </c>
      <c r="R11" s="75">
        <v>517065.2</v>
      </c>
      <c r="S11" s="75">
        <v>627249.5</v>
      </c>
      <c r="T11" s="75">
        <v>765151.3</v>
      </c>
      <c r="U11" s="75">
        <v>805201.6</v>
      </c>
    </row>
    <row r="12" spans="1:21" x14ac:dyDescent="0.2">
      <c r="A12" s="13" t="s">
        <v>836</v>
      </c>
      <c r="B12" s="75">
        <v>339736.1</v>
      </c>
      <c r="C12" s="75">
        <v>405319.6</v>
      </c>
      <c r="D12" s="75">
        <v>478373.2</v>
      </c>
      <c r="E12" s="75">
        <v>533359.4</v>
      </c>
      <c r="F12" s="75">
        <v>607017.30000000005</v>
      </c>
      <c r="G12" s="75">
        <v>517288.9</v>
      </c>
      <c r="H12" s="75">
        <v>556964</v>
      </c>
      <c r="I12" s="75">
        <v>582273.69999999995</v>
      </c>
      <c r="J12" s="75">
        <v>498450.3</v>
      </c>
      <c r="K12" s="76"/>
      <c r="L12" s="77" t="s">
        <v>837</v>
      </c>
      <c r="M12" s="75">
        <v>413347.9</v>
      </c>
      <c r="N12" s="75">
        <v>445037.2</v>
      </c>
      <c r="O12" s="75">
        <v>412009.8</v>
      </c>
      <c r="P12" s="75">
        <v>445965.8</v>
      </c>
      <c r="Q12" s="75">
        <v>585541.9</v>
      </c>
      <c r="R12" s="75">
        <v>435126.1</v>
      </c>
      <c r="S12" s="75">
        <v>541600.19999999995</v>
      </c>
      <c r="T12" s="75">
        <v>543898.19999999995</v>
      </c>
      <c r="U12" s="75">
        <v>551840.30000000005</v>
      </c>
    </row>
    <row r="13" spans="1:21" x14ac:dyDescent="0.2">
      <c r="A13" s="13" t="s">
        <v>838</v>
      </c>
      <c r="B13" s="75">
        <v>347937.2</v>
      </c>
      <c r="C13" s="75">
        <v>323611.3</v>
      </c>
      <c r="D13" s="75">
        <v>337262.9</v>
      </c>
      <c r="E13" s="75">
        <v>367737.5</v>
      </c>
      <c r="F13" s="75">
        <v>467404.1</v>
      </c>
      <c r="G13" s="75">
        <v>358265.3</v>
      </c>
      <c r="H13" s="75">
        <v>415421.1</v>
      </c>
      <c r="I13" s="75">
        <v>399967.9</v>
      </c>
      <c r="J13" s="75">
        <v>422076.2</v>
      </c>
      <c r="K13" s="76"/>
      <c r="L13" s="77" t="s">
        <v>839</v>
      </c>
      <c r="M13" s="75">
        <v>195997.6</v>
      </c>
      <c r="N13" s="75">
        <v>208091.7</v>
      </c>
      <c r="O13" s="75">
        <v>222546.6</v>
      </c>
      <c r="P13" s="75">
        <v>249231.9</v>
      </c>
      <c r="Q13" s="75">
        <v>294926.90000000002</v>
      </c>
      <c r="R13" s="75">
        <v>299707.3</v>
      </c>
      <c r="S13" s="75">
        <v>391232.4</v>
      </c>
      <c r="T13" s="75">
        <v>410526.5</v>
      </c>
      <c r="U13" s="75">
        <v>439430.5</v>
      </c>
    </row>
    <row r="14" spans="1:21" x14ac:dyDescent="0.2">
      <c r="A14" s="13" t="s">
        <v>840</v>
      </c>
      <c r="B14" s="75">
        <v>130995.7</v>
      </c>
      <c r="C14" s="75">
        <v>146007.70000000001</v>
      </c>
      <c r="D14" s="75">
        <v>154367.5</v>
      </c>
      <c r="E14" s="75">
        <v>178364.6</v>
      </c>
      <c r="F14" s="75">
        <v>173388.4</v>
      </c>
      <c r="G14" s="75">
        <v>253485.9</v>
      </c>
      <c r="H14" s="75">
        <v>251175.1</v>
      </c>
      <c r="I14" s="75">
        <v>243720.2</v>
      </c>
      <c r="J14" s="75">
        <v>272199.7</v>
      </c>
      <c r="K14" s="76"/>
      <c r="L14" s="77" t="s">
        <v>841</v>
      </c>
      <c r="M14" s="75">
        <v>190889.8</v>
      </c>
      <c r="N14" s="75">
        <v>206946.7</v>
      </c>
      <c r="O14" s="75">
        <v>217600.9</v>
      </c>
      <c r="P14" s="75">
        <v>246562.2</v>
      </c>
      <c r="Q14" s="75">
        <v>302733.3</v>
      </c>
      <c r="R14" s="75">
        <v>272596.7</v>
      </c>
      <c r="S14" s="75">
        <v>244818.8</v>
      </c>
      <c r="T14" s="75">
        <v>298579</v>
      </c>
      <c r="U14" s="75">
        <v>312375.59999999998</v>
      </c>
    </row>
    <row r="15" spans="1:21" x14ac:dyDescent="0.2">
      <c r="A15" s="13" t="s">
        <v>842</v>
      </c>
      <c r="B15" s="75">
        <v>108636.1</v>
      </c>
      <c r="C15" s="75">
        <v>104434.7</v>
      </c>
      <c r="D15" s="75">
        <v>108276.8</v>
      </c>
      <c r="E15" s="75">
        <v>112151</v>
      </c>
      <c r="F15" s="75">
        <v>119427</v>
      </c>
      <c r="G15" s="75">
        <v>128116.7</v>
      </c>
      <c r="H15" s="75">
        <v>127948.8</v>
      </c>
      <c r="I15" s="75">
        <v>239022.6</v>
      </c>
      <c r="J15" s="75">
        <v>260586.3</v>
      </c>
      <c r="K15" s="76"/>
      <c r="L15" s="77" t="s">
        <v>843</v>
      </c>
      <c r="M15" s="75">
        <v>290402.90000000002</v>
      </c>
      <c r="N15" s="75">
        <v>347367</v>
      </c>
      <c r="O15" s="75">
        <v>386318.6</v>
      </c>
      <c r="P15" s="75">
        <v>463219.6</v>
      </c>
      <c r="Q15" s="75">
        <v>521307.2</v>
      </c>
      <c r="R15" s="75">
        <v>461429.3</v>
      </c>
      <c r="S15" s="75">
        <v>421343.2</v>
      </c>
      <c r="T15" s="75">
        <v>406390.5</v>
      </c>
      <c r="U15" s="75">
        <v>229430.1</v>
      </c>
    </row>
    <row r="16" spans="1:21" x14ac:dyDescent="0.2">
      <c r="A16" s="13" t="s">
        <v>844</v>
      </c>
      <c r="B16" s="75">
        <v>90109.4</v>
      </c>
      <c r="C16" s="75">
        <v>104677.6</v>
      </c>
      <c r="D16" s="75">
        <v>143510.1</v>
      </c>
      <c r="E16" s="75">
        <v>155786.1</v>
      </c>
      <c r="F16" s="75">
        <v>220463.9</v>
      </c>
      <c r="G16" s="75">
        <v>248174.2</v>
      </c>
      <c r="H16" s="75">
        <v>159801.29999999999</v>
      </c>
      <c r="I16" s="75">
        <v>182633.9</v>
      </c>
      <c r="J16" s="75">
        <v>211324.2</v>
      </c>
      <c r="K16" s="76"/>
      <c r="L16" s="77" t="s">
        <v>845</v>
      </c>
      <c r="M16" s="75">
        <v>99838.3</v>
      </c>
      <c r="N16" s="75">
        <v>114445.6</v>
      </c>
      <c r="O16" s="75">
        <v>128508.9</v>
      </c>
      <c r="P16" s="75">
        <v>130178.1</v>
      </c>
      <c r="Q16" s="75">
        <v>146331.20000000001</v>
      </c>
      <c r="R16" s="75">
        <v>177294.7</v>
      </c>
      <c r="S16" s="75">
        <v>168443.1</v>
      </c>
      <c r="T16" s="75">
        <v>196426</v>
      </c>
      <c r="U16" s="75">
        <v>189557.2</v>
      </c>
    </row>
    <row r="17" spans="1:21" x14ac:dyDescent="0.2">
      <c r="A17" s="13" t="s">
        <v>64</v>
      </c>
      <c r="B17" s="75">
        <v>131934.39999999999</v>
      </c>
      <c r="C17" s="75">
        <v>132423.5</v>
      </c>
      <c r="D17" s="75">
        <v>147639.70000000001</v>
      </c>
      <c r="E17" s="75">
        <v>193497.4</v>
      </c>
      <c r="F17" s="75">
        <v>217546</v>
      </c>
      <c r="G17" s="75">
        <v>235398.1</v>
      </c>
      <c r="H17" s="75">
        <v>264430.40000000002</v>
      </c>
      <c r="I17" s="75">
        <v>240727.1</v>
      </c>
      <c r="J17" s="75">
        <v>167168.5</v>
      </c>
      <c r="K17" s="76"/>
      <c r="L17" s="77" t="s">
        <v>846</v>
      </c>
      <c r="M17" s="75">
        <v>136306.4</v>
      </c>
      <c r="N17" s="75">
        <v>132447.79999999999</v>
      </c>
      <c r="O17" s="75">
        <v>124263.5</v>
      </c>
      <c r="P17" s="75">
        <v>136991.29999999999</v>
      </c>
      <c r="Q17" s="75">
        <v>200301.2</v>
      </c>
      <c r="R17" s="75">
        <v>169339.9</v>
      </c>
      <c r="S17" s="75">
        <v>158860.29999999999</v>
      </c>
      <c r="T17" s="75">
        <v>167761.9</v>
      </c>
      <c r="U17" s="75">
        <v>167332.79999999999</v>
      </c>
    </row>
    <row r="18" spans="1:21" x14ac:dyDescent="0.2">
      <c r="A18" s="13" t="s">
        <v>847</v>
      </c>
      <c r="B18" s="75">
        <v>121530.1</v>
      </c>
      <c r="C18" s="75">
        <v>121657.60000000001</v>
      </c>
      <c r="D18" s="75">
        <v>117507.8</v>
      </c>
      <c r="E18" s="75">
        <v>129240.4</v>
      </c>
      <c r="F18" s="75">
        <v>119528.5</v>
      </c>
      <c r="G18" s="75">
        <v>162164.5</v>
      </c>
      <c r="H18" s="75">
        <v>141605.5</v>
      </c>
      <c r="I18" s="75">
        <v>140411.9</v>
      </c>
      <c r="J18" s="75">
        <v>149453.79999999999</v>
      </c>
      <c r="K18" s="76"/>
      <c r="L18" s="77" t="s">
        <v>848</v>
      </c>
      <c r="M18" s="75">
        <v>144972.5</v>
      </c>
      <c r="N18" s="75">
        <v>157013.1</v>
      </c>
      <c r="O18" s="75">
        <v>157682.20000000001</v>
      </c>
      <c r="P18" s="75">
        <v>166183.6</v>
      </c>
      <c r="Q18" s="75">
        <v>166148.9</v>
      </c>
      <c r="R18" s="75">
        <v>150785.79999999999</v>
      </c>
      <c r="S18" s="75">
        <v>147068.29999999999</v>
      </c>
      <c r="T18" s="75">
        <v>152214.20000000001</v>
      </c>
      <c r="U18" s="75">
        <v>151968.70000000001</v>
      </c>
    </row>
    <row r="19" spans="1:21" x14ac:dyDescent="0.2">
      <c r="A19" s="13" t="s">
        <v>849</v>
      </c>
      <c r="B19" s="75">
        <v>69766.7</v>
      </c>
      <c r="C19" s="75">
        <v>87585.5</v>
      </c>
      <c r="D19" s="75">
        <v>100717.7</v>
      </c>
      <c r="E19" s="75">
        <v>110041.7</v>
      </c>
      <c r="F19" s="75">
        <v>189494.2</v>
      </c>
      <c r="G19" s="75">
        <v>172031.1</v>
      </c>
      <c r="H19" s="75">
        <v>140840</v>
      </c>
      <c r="I19" s="75">
        <v>152625.4</v>
      </c>
      <c r="J19" s="75">
        <v>144077.4</v>
      </c>
      <c r="K19" s="76"/>
      <c r="L19" s="77" t="s">
        <v>850</v>
      </c>
      <c r="M19" s="75">
        <v>97922.2</v>
      </c>
      <c r="N19" s="75">
        <v>96200.1</v>
      </c>
      <c r="O19" s="75">
        <v>92431.1</v>
      </c>
      <c r="P19" s="75">
        <v>100245.8</v>
      </c>
      <c r="Q19" s="75">
        <v>112473.4</v>
      </c>
      <c r="R19" s="75">
        <v>135794.6</v>
      </c>
      <c r="S19" s="75">
        <v>137900.20000000001</v>
      </c>
      <c r="T19" s="75">
        <v>145139.20000000001</v>
      </c>
      <c r="U19" s="75">
        <v>143262.5</v>
      </c>
    </row>
    <row r="20" spans="1:21" x14ac:dyDescent="0.2">
      <c r="A20" s="13" t="s">
        <v>67</v>
      </c>
      <c r="B20" s="79">
        <v>0</v>
      </c>
      <c r="C20" s="75">
        <v>48374.1</v>
      </c>
      <c r="D20" s="75">
        <v>53809.5</v>
      </c>
      <c r="E20" s="75">
        <v>46194.2</v>
      </c>
      <c r="F20" s="75">
        <v>53692.2</v>
      </c>
      <c r="G20" s="75">
        <v>79533.399999999994</v>
      </c>
      <c r="H20" s="75">
        <v>84880.5</v>
      </c>
      <c r="I20" s="75">
        <v>114886.3</v>
      </c>
      <c r="J20" s="75">
        <v>115098.5</v>
      </c>
      <c r="K20" s="76"/>
      <c r="L20" s="77" t="s">
        <v>851</v>
      </c>
      <c r="M20" s="75">
        <v>69056.800000000003</v>
      </c>
      <c r="N20" s="75">
        <v>90565.9</v>
      </c>
      <c r="O20" s="75">
        <v>111356.8</v>
      </c>
      <c r="P20" s="75">
        <v>143413.4</v>
      </c>
      <c r="Q20" s="75">
        <v>176365.2</v>
      </c>
      <c r="R20" s="75">
        <v>173640.7</v>
      </c>
      <c r="S20" s="75">
        <v>188900.3</v>
      </c>
      <c r="T20" s="75">
        <v>145040.6</v>
      </c>
      <c r="U20" s="75">
        <v>143122</v>
      </c>
    </row>
    <row r="21" spans="1:21" x14ac:dyDescent="0.2">
      <c r="A21" s="13" t="s">
        <v>852</v>
      </c>
      <c r="B21" s="75">
        <v>48991</v>
      </c>
      <c r="C21" s="75">
        <v>54056.6</v>
      </c>
      <c r="D21" s="75">
        <v>55166.6</v>
      </c>
      <c r="E21" s="75">
        <v>49767.199999999997</v>
      </c>
      <c r="F21" s="75">
        <v>49832.9</v>
      </c>
      <c r="G21" s="75">
        <v>80731.899999999994</v>
      </c>
      <c r="H21" s="75">
        <v>94343.7</v>
      </c>
      <c r="I21" s="75">
        <v>95879.2</v>
      </c>
      <c r="J21" s="75">
        <v>94882.7</v>
      </c>
      <c r="K21" s="76"/>
      <c r="L21" s="77" t="s">
        <v>853</v>
      </c>
      <c r="M21" s="75">
        <v>86198.2</v>
      </c>
      <c r="N21" s="75">
        <v>102123.2</v>
      </c>
      <c r="O21" s="75">
        <v>116194.6</v>
      </c>
      <c r="P21" s="75">
        <v>115377.5</v>
      </c>
      <c r="Q21" s="75">
        <v>117101.1</v>
      </c>
      <c r="R21" s="75">
        <v>122426.7</v>
      </c>
      <c r="S21" s="75">
        <v>138431.1</v>
      </c>
      <c r="T21" s="75">
        <v>132759.9</v>
      </c>
      <c r="U21" s="75">
        <v>138367.79999999999</v>
      </c>
    </row>
    <row r="22" spans="1:21" x14ac:dyDescent="0.2">
      <c r="A22" s="13" t="s">
        <v>71</v>
      </c>
      <c r="B22" s="75">
        <v>22611</v>
      </c>
      <c r="C22" s="75">
        <v>23747.4</v>
      </c>
      <c r="D22" s="75">
        <v>21605</v>
      </c>
      <c r="E22" s="75" t="s">
        <v>61</v>
      </c>
      <c r="F22" s="75">
        <v>36103.699999999997</v>
      </c>
      <c r="G22" s="75" t="s">
        <v>854</v>
      </c>
      <c r="H22" s="75" t="s">
        <v>855</v>
      </c>
      <c r="I22" s="75">
        <v>55874.1</v>
      </c>
      <c r="J22" s="75">
        <v>73178.899999999994</v>
      </c>
      <c r="K22" s="76"/>
      <c r="L22" s="77" t="s">
        <v>856</v>
      </c>
      <c r="M22" s="75">
        <v>125236.7</v>
      </c>
      <c r="N22" s="75">
        <v>126180.6</v>
      </c>
      <c r="O22" s="75">
        <v>126144.6</v>
      </c>
      <c r="P22" s="75">
        <v>139434.29999999999</v>
      </c>
      <c r="Q22" s="75">
        <v>150962.29999999999</v>
      </c>
      <c r="R22" s="75">
        <v>152676</v>
      </c>
      <c r="S22" s="75">
        <v>139215.70000000001</v>
      </c>
      <c r="T22" s="75">
        <v>137262</v>
      </c>
      <c r="U22" s="75">
        <v>135461.5</v>
      </c>
    </row>
    <row r="23" spans="1:21" x14ac:dyDescent="0.2">
      <c r="A23" s="13" t="s">
        <v>857</v>
      </c>
      <c r="B23" s="75">
        <v>45746.5</v>
      </c>
      <c r="C23" s="75">
        <v>46841</v>
      </c>
      <c r="D23" s="75">
        <v>45859</v>
      </c>
      <c r="E23" s="75">
        <v>48384.1</v>
      </c>
      <c r="F23" s="75">
        <v>37672.1</v>
      </c>
      <c r="G23" s="75">
        <v>30463.3</v>
      </c>
      <c r="H23" s="75">
        <v>44868</v>
      </c>
      <c r="I23" s="75">
        <v>57584.800000000003</v>
      </c>
      <c r="J23" s="75">
        <v>70234.899999999994</v>
      </c>
      <c r="K23" s="76"/>
      <c r="L23" s="77" t="s">
        <v>858</v>
      </c>
      <c r="M23" s="75">
        <v>49640.6</v>
      </c>
      <c r="N23" s="75">
        <v>48886.2</v>
      </c>
      <c r="O23" s="75">
        <v>53311.3</v>
      </c>
      <c r="P23" s="75">
        <v>55285.9</v>
      </c>
      <c r="Q23" s="75">
        <v>52420.3</v>
      </c>
      <c r="R23" s="75">
        <v>58890.3</v>
      </c>
      <c r="S23" s="75">
        <v>104654.6</v>
      </c>
      <c r="T23" s="75">
        <v>97715.3</v>
      </c>
      <c r="U23" s="75">
        <v>103335.8</v>
      </c>
    </row>
    <row r="24" spans="1:21" x14ac:dyDescent="0.2">
      <c r="A24" s="13" t="s">
        <v>859</v>
      </c>
      <c r="B24" s="75">
        <v>73074.7</v>
      </c>
      <c r="C24" s="75">
        <v>75819.3</v>
      </c>
      <c r="D24" s="75">
        <v>81421.8</v>
      </c>
      <c r="E24" s="75">
        <v>90057.8</v>
      </c>
      <c r="F24" s="75">
        <v>76903</v>
      </c>
      <c r="G24" s="75">
        <v>91162.4</v>
      </c>
      <c r="H24" s="75">
        <v>67983.199999999997</v>
      </c>
      <c r="I24" s="75">
        <v>73473.8</v>
      </c>
      <c r="J24" s="75">
        <v>66527.7</v>
      </c>
      <c r="K24" s="76"/>
      <c r="L24" s="77" t="s">
        <v>860</v>
      </c>
      <c r="M24" s="75">
        <v>58291.3</v>
      </c>
      <c r="N24" s="75">
        <v>97293.2</v>
      </c>
      <c r="O24" s="75">
        <v>86568.2</v>
      </c>
      <c r="P24" s="75">
        <v>82492.899999999994</v>
      </c>
      <c r="Q24" s="75">
        <v>87494.5</v>
      </c>
      <c r="R24" s="75">
        <v>117573.5</v>
      </c>
      <c r="S24" s="75">
        <v>136265</v>
      </c>
      <c r="T24" s="75">
        <v>133445.4</v>
      </c>
      <c r="U24" s="75">
        <v>91455.3</v>
      </c>
    </row>
    <row r="25" spans="1:21" x14ac:dyDescent="0.2">
      <c r="A25" s="13" t="s">
        <v>861</v>
      </c>
      <c r="B25" s="75">
        <v>12736.9</v>
      </c>
      <c r="C25" s="75">
        <v>14379.6</v>
      </c>
      <c r="D25" s="75">
        <v>8867.2000000000007</v>
      </c>
      <c r="E25" s="75">
        <v>11092.2</v>
      </c>
      <c r="F25" s="75">
        <v>17253.3</v>
      </c>
      <c r="G25" s="75">
        <v>17505.900000000001</v>
      </c>
      <c r="H25" s="75">
        <v>28536</v>
      </c>
      <c r="I25" s="75">
        <v>64258.3</v>
      </c>
      <c r="J25" s="75">
        <v>61087.6</v>
      </c>
      <c r="K25" s="76"/>
      <c r="L25" s="77" t="s">
        <v>862</v>
      </c>
      <c r="M25" s="75">
        <v>25668.9</v>
      </c>
      <c r="N25" s="75">
        <v>25827.200000000001</v>
      </c>
      <c r="O25" s="75">
        <v>27362.3</v>
      </c>
      <c r="P25" s="75">
        <v>45356</v>
      </c>
      <c r="Q25" s="75">
        <v>55706.9</v>
      </c>
      <c r="R25" s="75">
        <v>73580.399999999994</v>
      </c>
      <c r="S25" s="75">
        <v>75386.8</v>
      </c>
      <c r="T25" s="75">
        <v>76022.399999999994</v>
      </c>
      <c r="U25" s="75">
        <v>82203.8</v>
      </c>
    </row>
    <row r="26" spans="1:21" x14ac:dyDescent="0.2">
      <c r="A26" s="13" t="s">
        <v>66</v>
      </c>
      <c r="B26" s="75">
        <v>30769.599999999999</v>
      </c>
      <c r="C26" s="75">
        <v>36179.300000000003</v>
      </c>
      <c r="D26" s="75">
        <v>48228</v>
      </c>
      <c r="E26" s="75">
        <v>50099</v>
      </c>
      <c r="F26" s="75">
        <v>64250.3</v>
      </c>
      <c r="G26" s="75">
        <v>69441.3</v>
      </c>
      <c r="H26" s="75">
        <v>56827.3</v>
      </c>
      <c r="I26" s="75">
        <v>53630.8</v>
      </c>
      <c r="J26" s="75">
        <v>57480.800000000003</v>
      </c>
      <c r="K26" s="76"/>
      <c r="L26" s="77" t="s">
        <v>863</v>
      </c>
      <c r="M26" s="75">
        <v>36223.5</v>
      </c>
      <c r="N26" s="75">
        <v>38193.9</v>
      </c>
      <c r="O26" s="75">
        <v>39926.1</v>
      </c>
      <c r="P26" s="75">
        <v>36809.699999999997</v>
      </c>
      <c r="Q26" s="75">
        <v>47416.5</v>
      </c>
      <c r="R26" s="75">
        <v>53103.6</v>
      </c>
      <c r="S26" s="75">
        <v>77680.100000000006</v>
      </c>
      <c r="T26" s="75">
        <v>74862.899999999994</v>
      </c>
      <c r="U26" s="75">
        <v>73220</v>
      </c>
    </row>
    <row r="27" spans="1:21" x14ac:dyDescent="0.2">
      <c r="A27" s="13" t="s">
        <v>79</v>
      </c>
      <c r="B27" s="75" t="s">
        <v>864</v>
      </c>
      <c r="C27" s="75">
        <v>12375.9</v>
      </c>
      <c r="D27" s="75" t="s">
        <v>865</v>
      </c>
      <c r="E27" s="75">
        <v>10985.9</v>
      </c>
      <c r="F27" s="75">
        <v>19701.599999999999</v>
      </c>
      <c r="G27" s="75">
        <v>57669.4</v>
      </c>
      <c r="H27" s="75">
        <v>63011.199999999997</v>
      </c>
      <c r="I27" s="75">
        <v>62597.5</v>
      </c>
      <c r="J27" s="75">
        <v>57410.8</v>
      </c>
      <c r="K27" s="76"/>
      <c r="L27" s="77" t="s">
        <v>866</v>
      </c>
      <c r="M27" s="79">
        <v>0</v>
      </c>
      <c r="N27" s="75">
        <v>36755.699999999997</v>
      </c>
      <c r="O27" s="75">
        <v>43078.7</v>
      </c>
      <c r="P27" s="75">
        <v>50801.8</v>
      </c>
      <c r="Q27" s="75">
        <v>64463.4</v>
      </c>
      <c r="R27" s="75">
        <v>40342.800000000003</v>
      </c>
      <c r="S27" s="75">
        <v>66551.3</v>
      </c>
      <c r="T27" s="75">
        <v>85580.3</v>
      </c>
      <c r="U27" s="75">
        <v>66540.600000000006</v>
      </c>
    </row>
    <row r="28" spans="1:21" x14ac:dyDescent="0.2">
      <c r="A28" s="13" t="s">
        <v>867</v>
      </c>
      <c r="B28" s="75">
        <v>-3710.4</v>
      </c>
      <c r="C28" s="75">
        <v>5086.8</v>
      </c>
      <c r="D28" s="75">
        <v>4663.3999999999996</v>
      </c>
      <c r="E28" s="75">
        <v>15878.3</v>
      </c>
      <c r="F28" s="75">
        <v>14382</v>
      </c>
      <c r="G28" s="75">
        <v>28364.2</v>
      </c>
      <c r="H28" s="75">
        <v>30437.200000000001</v>
      </c>
      <c r="I28" s="75">
        <v>39290.800000000003</v>
      </c>
      <c r="J28" s="75">
        <v>48112.1</v>
      </c>
      <c r="K28" s="76"/>
      <c r="L28" s="77" t="s">
        <v>868</v>
      </c>
      <c r="M28" s="75" t="s">
        <v>869</v>
      </c>
      <c r="N28" s="75">
        <v>19893.5</v>
      </c>
      <c r="O28" s="75" t="s">
        <v>870</v>
      </c>
      <c r="P28" s="75">
        <v>22122.3</v>
      </c>
      <c r="Q28" s="75">
        <v>33524.5</v>
      </c>
      <c r="R28" s="75">
        <v>117962.1</v>
      </c>
      <c r="S28" s="75">
        <v>117266.9</v>
      </c>
      <c r="T28" s="75">
        <v>107573.4</v>
      </c>
      <c r="U28" s="75">
        <v>63321.2</v>
      </c>
    </row>
    <row r="29" spans="1:21" x14ac:dyDescent="0.2">
      <c r="A29" s="13" t="s">
        <v>871</v>
      </c>
      <c r="B29" s="75">
        <v>16692</v>
      </c>
      <c r="C29" s="75">
        <v>13390.8</v>
      </c>
      <c r="D29" s="75">
        <v>7871.9</v>
      </c>
      <c r="E29" s="75">
        <v>15688</v>
      </c>
      <c r="F29" s="75">
        <v>19585.7</v>
      </c>
      <c r="G29" s="75">
        <v>28653.9</v>
      </c>
      <c r="H29" s="75">
        <v>25748.7</v>
      </c>
      <c r="I29" s="75">
        <v>27400.9</v>
      </c>
      <c r="J29" s="75">
        <v>36940.300000000003</v>
      </c>
      <c r="K29" s="76"/>
      <c r="L29" s="77" t="s">
        <v>872</v>
      </c>
      <c r="M29" s="75">
        <v>43036.6</v>
      </c>
      <c r="N29" s="75">
        <v>48824.800000000003</v>
      </c>
      <c r="O29" s="75">
        <v>33041.300000000003</v>
      </c>
      <c r="P29" s="75">
        <v>45076.3</v>
      </c>
      <c r="Q29" s="75">
        <v>66345.8</v>
      </c>
      <c r="R29" s="75">
        <v>84696.8</v>
      </c>
      <c r="S29" s="75">
        <v>63280.3</v>
      </c>
      <c r="T29" s="75">
        <v>67609.100000000006</v>
      </c>
      <c r="U29" s="75">
        <v>58136.7</v>
      </c>
    </row>
    <row r="30" spans="1:21" x14ac:dyDescent="0.2">
      <c r="A30" s="13" t="s">
        <v>873</v>
      </c>
      <c r="B30" s="75">
        <v>15968.3</v>
      </c>
      <c r="C30" s="75">
        <v>13671.5</v>
      </c>
      <c r="D30" s="75">
        <v>16561.400000000001</v>
      </c>
      <c r="E30" s="75">
        <v>20031.599999999999</v>
      </c>
      <c r="F30" s="75">
        <v>25234.9</v>
      </c>
      <c r="G30" s="75">
        <v>31140.7</v>
      </c>
      <c r="H30" s="75">
        <v>34841.1</v>
      </c>
      <c r="I30" s="75">
        <v>28765.4</v>
      </c>
      <c r="J30" s="75">
        <v>31365.1</v>
      </c>
      <c r="K30" s="76"/>
      <c r="L30" s="77" t="s">
        <v>65</v>
      </c>
      <c r="M30" s="75">
        <v>1952.3</v>
      </c>
      <c r="N30" s="75">
        <v>2535.1999999999998</v>
      </c>
      <c r="O30" s="75">
        <v>6247.6</v>
      </c>
      <c r="P30" s="75">
        <v>4007.1</v>
      </c>
      <c r="Q30" s="75">
        <v>6719.2</v>
      </c>
      <c r="R30" s="75">
        <v>59723.9</v>
      </c>
      <c r="S30" s="75">
        <v>52841.8</v>
      </c>
      <c r="T30" s="75">
        <v>57466.1</v>
      </c>
      <c r="U30" s="75">
        <v>56922.5</v>
      </c>
    </row>
    <row r="31" spans="1:21" x14ac:dyDescent="0.2">
      <c r="A31" s="13" t="s">
        <v>874</v>
      </c>
      <c r="B31" s="75">
        <v>12371.1</v>
      </c>
      <c r="C31" s="75">
        <v>12467</v>
      </c>
      <c r="D31" s="75">
        <v>17060.599999999999</v>
      </c>
      <c r="E31" s="75">
        <v>20858</v>
      </c>
      <c r="F31" s="75">
        <v>26363.200000000001</v>
      </c>
      <c r="G31" s="75">
        <v>28382.6</v>
      </c>
      <c r="H31" s="75">
        <v>32815.4</v>
      </c>
      <c r="I31" s="75">
        <v>41501.199999999997</v>
      </c>
      <c r="J31" s="75">
        <v>30972</v>
      </c>
      <c r="K31" s="76"/>
      <c r="L31" s="77" t="s">
        <v>875</v>
      </c>
      <c r="M31" s="75">
        <v>42115.199999999997</v>
      </c>
      <c r="N31" s="75">
        <v>45680.4</v>
      </c>
      <c r="O31" s="75">
        <v>59928.5</v>
      </c>
      <c r="P31" s="75">
        <v>53582</v>
      </c>
      <c r="Q31" s="75">
        <v>45593.5</v>
      </c>
      <c r="R31" s="75">
        <v>48763.5</v>
      </c>
      <c r="S31" s="75">
        <v>44698.6</v>
      </c>
      <c r="T31" s="75">
        <v>51200.6</v>
      </c>
      <c r="U31" s="75">
        <v>55611.199999999997</v>
      </c>
    </row>
    <row r="32" spans="1:21" x14ac:dyDescent="0.2">
      <c r="A32" s="13" t="s">
        <v>876</v>
      </c>
      <c r="B32" s="75">
        <v>17510.900000000001</v>
      </c>
      <c r="C32" s="75">
        <v>21968.1</v>
      </c>
      <c r="D32" s="75">
        <v>24353.200000000001</v>
      </c>
      <c r="E32" s="75">
        <v>21495.9</v>
      </c>
      <c r="F32" s="75">
        <v>19442.400000000001</v>
      </c>
      <c r="G32" s="75">
        <v>33336.6</v>
      </c>
      <c r="H32" s="75">
        <v>45405</v>
      </c>
      <c r="I32" s="75">
        <v>30191.8</v>
      </c>
      <c r="J32" s="75">
        <v>29982.6</v>
      </c>
      <c r="K32" s="76"/>
      <c r="L32" s="77" t="s">
        <v>877</v>
      </c>
      <c r="M32" s="75">
        <v>25366.2</v>
      </c>
      <c r="N32" s="75">
        <v>19883.2</v>
      </c>
      <c r="O32" s="75">
        <v>22528.799999999999</v>
      </c>
      <c r="P32" s="75">
        <v>22262.1</v>
      </c>
      <c r="Q32" s="75">
        <v>19130.3</v>
      </c>
      <c r="R32" s="75">
        <v>74048.399999999994</v>
      </c>
      <c r="S32" s="75">
        <v>48761.4</v>
      </c>
      <c r="T32" s="75">
        <v>55414.400000000001</v>
      </c>
      <c r="U32" s="75">
        <v>51985.599999999999</v>
      </c>
    </row>
    <row r="33" spans="1:21" x14ac:dyDescent="0.2">
      <c r="A33" s="13" t="s">
        <v>878</v>
      </c>
      <c r="B33" s="75">
        <v>14545.4</v>
      </c>
      <c r="C33" s="75">
        <v>18683.099999999999</v>
      </c>
      <c r="D33" s="75">
        <v>28949</v>
      </c>
      <c r="E33" s="75">
        <v>44204.7</v>
      </c>
      <c r="F33" s="75">
        <v>44224.3</v>
      </c>
      <c r="G33" s="75">
        <v>38667.300000000003</v>
      </c>
      <c r="H33" s="75">
        <v>36619.1</v>
      </c>
      <c r="I33" s="75">
        <v>29187.8</v>
      </c>
      <c r="J33" s="75">
        <v>28930.5</v>
      </c>
      <c r="K33" s="76"/>
      <c r="L33" s="77" t="s">
        <v>879</v>
      </c>
      <c r="M33" s="75">
        <v>34488.300000000003</v>
      </c>
      <c r="N33" s="75">
        <v>33078.5</v>
      </c>
      <c r="O33" s="75">
        <v>30408.7</v>
      </c>
      <c r="P33" s="75">
        <v>34997.800000000003</v>
      </c>
      <c r="Q33" s="75">
        <v>26167.8</v>
      </c>
      <c r="R33" s="75">
        <v>29848.6</v>
      </c>
      <c r="S33" s="75">
        <v>42374</v>
      </c>
      <c r="T33" s="75">
        <v>45415.199999999997</v>
      </c>
      <c r="U33" s="75">
        <v>51505.9</v>
      </c>
    </row>
    <row r="34" spans="1:21" x14ac:dyDescent="0.2">
      <c r="A34" s="13" t="s">
        <v>880</v>
      </c>
      <c r="B34" s="75">
        <v>1271.9000000000001</v>
      </c>
      <c r="C34" s="75">
        <v>1398.6</v>
      </c>
      <c r="D34" s="75">
        <v>2911.6</v>
      </c>
      <c r="E34" s="75">
        <v>1382.2</v>
      </c>
      <c r="F34" s="75">
        <v>14201.7</v>
      </c>
      <c r="G34" s="75">
        <v>25600.7</v>
      </c>
      <c r="H34" s="75">
        <v>23915.4</v>
      </c>
      <c r="I34" s="75">
        <v>29060.3</v>
      </c>
      <c r="J34" s="75">
        <v>26347.9</v>
      </c>
      <c r="K34" s="76"/>
      <c r="L34" s="77" t="s">
        <v>74</v>
      </c>
      <c r="M34" s="75">
        <v>22912.7</v>
      </c>
      <c r="N34" s="75">
        <v>26498.1</v>
      </c>
      <c r="O34" s="75">
        <v>33222.1</v>
      </c>
      <c r="P34" s="75">
        <v>38352.699999999997</v>
      </c>
      <c r="Q34" s="75">
        <v>42504</v>
      </c>
      <c r="R34" s="75">
        <v>35312.6</v>
      </c>
      <c r="S34" s="75">
        <v>50872.3</v>
      </c>
      <c r="T34" s="75">
        <v>49092.1</v>
      </c>
      <c r="U34" s="75">
        <v>45608.7</v>
      </c>
    </row>
    <row r="35" spans="1:21" x14ac:dyDescent="0.2">
      <c r="A35" s="13" t="s">
        <v>72</v>
      </c>
      <c r="B35" s="75">
        <v>5471</v>
      </c>
      <c r="C35" s="75">
        <v>6221.1</v>
      </c>
      <c r="D35" s="75">
        <v>5624.6</v>
      </c>
      <c r="E35" s="75">
        <v>5475.5</v>
      </c>
      <c r="F35" s="75">
        <v>5695.3</v>
      </c>
      <c r="G35" s="75">
        <v>20659.599999999999</v>
      </c>
      <c r="H35" s="75">
        <v>14176.5</v>
      </c>
      <c r="I35" s="75">
        <v>16714.099999999999</v>
      </c>
      <c r="J35" s="75">
        <v>17827</v>
      </c>
      <c r="K35" s="76"/>
      <c r="L35" s="77" t="s">
        <v>881</v>
      </c>
      <c r="M35" s="75">
        <v>21031.200000000001</v>
      </c>
      <c r="N35" s="75">
        <v>21321.7</v>
      </c>
      <c r="O35" s="75">
        <v>21761.8</v>
      </c>
      <c r="P35" s="75">
        <v>19168.3</v>
      </c>
      <c r="Q35" s="75">
        <v>20385.900000000001</v>
      </c>
      <c r="R35" s="75">
        <v>24075.5</v>
      </c>
      <c r="S35" s="75">
        <v>32914.6</v>
      </c>
      <c r="T35" s="75">
        <v>32489</v>
      </c>
      <c r="U35" s="75">
        <v>38067.300000000003</v>
      </c>
    </row>
    <row r="36" spans="1:21" x14ac:dyDescent="0.2">
      <c r="A36" s="13" t="s">
        <v>882</v>
      </c>
      <c r="B36" s="75">
        <v>262639.20000000019</v>
      </c>
      <c r="C36" s="75">
        <v>232611.70000000019</v>
      </c>
      <c r="D36" s="75">
        <v>301704.39999999944</v>
      </c>
      <c r="E36" s="75">
        <v>316934.49999999907</v>
      </c>
      <c r="F36" s="75">
        <v>240887.59999999963</v>
      </c>
      <c r="G36" s="75">
        <v>335355.20000000019</v>
      </c>
      <c r="H36" s="75">
        <v>361059.29999999981</v>
      </c>
      <c r="I36" s="75">
        <v>375247.80000000168</v>
      </c>
      <c r="J36" s="75">
        <v>366347.40000000037</v>
      </c>
      <c r="K36" s="76"/>
      <c r="L36" s="77" t="s">
        <v>883</v>
      </c>
      <c r="M36" s="75">
        <v>498610.99999999953</v>
      </c>
      <c r="N36" s="75">
        <v>508483.09999999823</v>
      </c>
      <c r="O36" s="75">
        <v>587564.80000000028</v>
      </c>
      <c r="P36" s="75">
        <v>495946.5000000014</v>
      </c>
      <c r="Q36" s="75">
        <v>566391.40000000037</v>
      </c>
      <c r="R36" s="75">
        <v>750840</v>
      </c>
      <c r="S36" s="75">
        <v>711497.20000000112</v>
      </c>
      <c r="T36" s="75">
        <v>713666.50000000093</v>
      </c>
      <c r="U36" s="75">
        <v>687079.79999999981</v>
      </c>
    </row>
    <row r="37" spans="1:21" x14ac:dyDescent="0.2">
      <c r="A37" s="21" t="s">
        <v>884</v>
      </c>
      <c r="B37" s="75">
        <v>2378619</v>
      </c>
      <c r="C37" s="75">
        <v>2708007</v>
      </c>
      <c r="D37" s="75">
        <v>2925224</v>
      </c>
      <c r="E37" s="75">
        <v>3189826</v>
      </c>
      <c r="F37" s="75">
        <v>3557378</v>
      </c>
      <c r="G37" s="75">
        <v>3743835</v>
      </c>
      <c r="H37" s="75">
        <v>3920544</v>
      </c>
      <c r="I37" s="75">
        <v>4173560</v>
      </c>
      <c r="J37" s="75">
        <v>3959174</v>
      </c>
      <c r="K37" s="76"/>
      <c r="L37" s="78" t="s">
        <v>885</v>
      </c>
      <c r="M37" s="75">
        <v>3008978</v>
      </c>
      <c r="N37" s="75">
        <v>3371990</v>
      </c>
      <c r="O37" s="75">
        <v>3576825</v>
      </c>
      <c r="P37" s="75">
        <v>3878648</v>
      </c>
      <c r="Q37" s="75">
        <v>4362684</v>
      </c>
      <c r="R37" s="75">
        <v>4636645</v>
      </c>
      <c r="S37" s="75">
        <v>4930108</v>
      </c>
      <c r="T37" s="75">
        <v>5148702</v>
      </c>
      <c r="U37" s="75">
        <v>4932345</v>
      </c>
    </row>
    <row r="38" spans="1:21" x14ac:dyDescent="0.2">
      <c r="A38" s="13"/>
      <c r="B38" s="13"/>
      <c r="C38" s="13"/>
      <c r="D38" s="13"/>
      <c r="E38" s="13"/>
      <c r="F38" s="13"/>
      <c r="G38" s="13"/>
      <c r="H38" s="13"/>
      <c r="I38" s="13"/>
      <c r="J38" s="13"/>
      <c r="L38" s="13"/>
    </row>
    <row r="39" spans="1:21" x14ac:dyDescent="0.2">
      <c r="A39" s="108" t="s">
        <v>131</v>
      </c>
      <c r="B39" s="109"/>
      <c r="C39" s="109"/>
      <c r="D39" s="109"/>
      <c r="E39" s="109"/>
      <c r="F39" s="109"/>
      <c r="G39" s="109"/>
      <c r="H39" s="109"/>
      <c r="I39" s="109"/>
      <c r="J39" s="110"/>
      <c r="K39" s="106"/>
      <c r="L39" s="109"/>
      <c r="M39" s="106"/>
      <c r="N39" s="106"/>
      <c r="O39" s="106"/>
      <c r="P39" s="106"/>
      <c r="Q39" s="106"/>
      <c r="R39" s="106"/>
      <c r="S39" s="106"/>
      <c r="T39" s="106"/>
      <c r="U39" s="106"/>
    </row>
    <row r="40" spans="1:21" ht="12.75" x14ac:dyDescent="0.2">
      <c r="A40" s="23" t="s">
        <v>132</v>
      </c>
      <c r="B40" s="13"/>
      <c r="C40" s="13"/>
      <c r="D40" s="13"/>
      <c r="E40" s="13"/>
      <c r="F40" s="13"/>
      <c r="G40" s="13"/>
      <c r="H40" s="13"/>
      <c r="I40" s="13"/>
      <c r="J40" s="13"/>
      <c r="L40" s="13"/>
    </row>
    <row r="41" spans="1:21" ht="12.75" x14ac:dyDescent="0.2">
      <c r="A41" s="29" t="s">
        <v>24</v>
      </c>
    </row>
    <row r="42" spans="1:21" x14ac:dyDescent="0.2">
      <c r="A42" s="13"/>
    </row>
    <row r="43" spans="1:21" x14ac:dyDescent="0.2">
      <c r="A43" s="13"/>
      <c r="B43" s="12"/>
      <c r="C43" s="12"/>
      <c r="D43" s="12"/>
      <c r="E43" s="12"/>
      <c r="F43" s="12"/>
      <c r="G43" s="12"/>
      <c r="H43" s="12"/>
      <c r="I43" s="12"/>
      <c r="J43" s="12"/>
      <c r="K43" s="12"/>
      <c r="M43" s="12"/>
      <c r="N43" s="12"/>
      <c r="O43" s="12"/>
      <c r="P43" s="12"/>
      <c r="Q43" s="12"/>
      <c r="R43" s="12"/>
      <c r="S43" s="12"/>
    </row>
    <row r="44" spans="1:21" x14ac:dyDescent="0.2">
      <c r="A44" s="13"/>
      <c r="B44" s="12"/>
      <c r="C44" s="12"/>
      <c r="D44" s="12"/>
      <c r="E44" s="12"/>
      <c r="F44" s="12"/>
      <c r="G44" s="12"/>
      <c r="H44" s="12"/>
      <c r="I44" s="12"/>
      <c r="J44" s="12"/>
      <c r="K44" s="12"/>
      <c r="M44" s="12"/>
      <c r="N44" s="12"/>
      <c r="O44" s="12"/>
      <c r="P44" s="12"/>
      <c r="Q44" s="12"/>
      <c r="R44" s="12"/>
      <c r="S44" s="12"/>
    </row>
    <row r="45" spans="1:21" x14ac:dyDescent="0.2">
      <c r="A45" s="13"/>
      <c r="B45" s="12"/>
      <c r="C45" s="12"/>
      <c r="D45" s="12"/>
      <c r="E45" s="12"/>
      <c r="F45" s="12"/>
      <c r="G45" s="12"/>
      <c r="H45" s="12"/>
      <c r="I45" s="12"/>
      <c r="J45" s="12"/>
      <c r="K45" s="12"/>
      <c r="M45" s="12"/>
      <c r="N45" s="12"/>
      <c r="O45" s="12"/>
      <c r="P45" s="12"/>
      <c r="Q45" s="12"/>
      <c r="R45" s="12"/>
      <c r="S45" s="12"/>
    </row>
    <row r="46" spans="1:21" x14ac:dyDescent="0.2">
      <c r="A46" s="13"/>
      <c r="B46" s="12"/>
      <c r="C46" s="12"/>
      <c r="D46" s="12"/>
      <c r="E46" s="12"/>
      <c r="F46" s="12"/>
      <c r="G46" s="12"/>
      <c r="H46" s="12"/>
      <c r="I46" s="12"/>
      <c r="J46" s="12"/>
      <c r="K46" s="12"/>
      <c r="M46" s="12"/>
      <c r="N46" s="12"/>
      <c r="O46" s="12"/>
      <c r="P46" s="12"/>
      <c r="Q46" s="12"/>
      <c r="R46" s="12"/>
      <c r="S46" s="12"/>
    </row>
    <row r="47" spans="1:21" x14ac:dyDescent="0.2">
      <c r="A47" s="18"/>
      <c r="B47" s="12"/>
      <c r="C47" s="12"/>
      <c r="D47" s="12"/>
      <c r="E47" s="12"/>
      <c r="F47" s="12"/>
      <c r="G47" s="12"/>
      <c r="H47" s="12"/>
      <c r="I47" s="12"/>
      <c r="J47" s="12"/>
      <c r="K47" s="12"/>
      <c r="M47" s="12"/>
      <c r="N47" s="12"/>
      <c r="O47" s="12"/>
      <c r="P47" s="12"/>
      <c r="Q47" s="12"/>
      <c r="R47" s="12"/>
      <c r="S47" s="12"/>
    </row>
    <row r="48" spans="1:2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sheetData>
  <hyperlinks>
    <hyperlink ref="A41" r:id="rId1" location="/details/posities-directe-investeringen-uitgesplitst-naar-land-jaar/dataset/8b8eec9a-8a93-4bc4-8154-a37f5be503bd/resource/fda1e87d-6b31-41dd-aef9-f7d93530d971"/>
    <hyperlink ref="A40" r:id="rId2"/>
  </hyperlinks>
  <pageMargins left="0.7" right="0.7" top="0.75" bottom="0.75" header="0.3" footer="0.3"/>
  <pageSetup paperSize="9" scale="5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8"/>
  <sheetViews>
    <sheetView showGridLines="0" workbookViewId="0">
      <selection activeCell="A2" sqref="A2"/>
    </sheetView>
  </sheetViews>
  <sheetFormatPr defaultRowHeight="12" x14ac:dyDescent="0.2"/>
  <cols>
    <col min="1" max="1" width="4" style="11" customWidth="1"/>
    <col min="2" max="2" width="56.42578125" style="11" customWidth="1"/>
    <col min="3" max="3" width="2.85546875" style="11" customWidth="1"/>
    <col min="4" max="6" width="10.7109375" style="11" customWidth="1"/>
    <col min="7" max="7" width="1.85546875" style="11" customWidth="1"/>
    <col min="8" max="10" width="10.7109375" style="12" customWidth="1"/>
    <col min="11" max="11" width="1.42578125" style="11" customWidth="1"/>
    <col min="12" max="14" width="10.7109375" style="11" customWidth="1"/>
    <col min="15" max="15" width="1.5703125" style="11" customWidth="1"/>
    <col min="16" max="17" width="10.7109375" style="11" customWidth="1"/>
    <col min="18" max="18" width="10.7109375" style="12" customWidth="1"/>
    <col min="19" max="19" width="1.85546875" style="12" customWidth="1"/>
    <col min="20" max="22" width="10.7109375" style="12" customWidth="1"/>
    <col min="23" max="23" width="2.5703125" style="12" customWidth="1"/>
    <col min="24" max="26" width="10.7109375" style="12" customWidth="1"/>
    <col min="27" max="28" width="10.85546875" style="12" customWidth="1"/>
    <col min="29" max="29" width="14.140625" style="12" customWidth="1"/>
    <col min="30" max="30" width="9.140625" style="12"/>
    <col min="31" max="31" width="2.42578125" style="12" customWidth="1"/>
    <col min="32" max="34" width="9.140625" style="12"/>
    <col min="35" max="35" width="13.140625" style="12" customWidth="1"/>
    <col min="36" max="40" width="9.140625" style="12"/>
    <col min="41" max="16384" width="9.140625" style="11"/>
  </cols>
  <sheetData>
    <row r="1" spans="1:40" x14ac:dyDescent="0.2">
      <c r="A1" s="10" t="s">
        <v>96</v>
      </c>
      <c r="B1" s="10"/>
      <c r="G1" s="12"/>
      <c r="K1" s="12"/>
      <c r="L1" s="12"/>
      <c r="M1" s="12"/>
      <c r="N1" s="12"/>
      <c r="O1" s="12"/>
      <c r="P1" s="12"/>
      <c r="Q1" s="12"/>
    </row>
    <row r="2" spans="1:40" x14ac:dyDescent="0.2">
      <c r="A2" s="24" t="s">
        <v>154</v>
      </c>
      <c r="B2" s="24"/>
      <c r="C2" s="14"/>
      <c r="D2" s="14"/>
      <c r="E2" s="14"/>
      <c r="F2" s="14"/>
      <c r="G2" s="14"/>
      <c r="H2" s="14"/>
      <c r="I2" s="14"/>
      <c r="J2" s="14"/>
      <c r="K2" s="14"/>
      <c r="L2" s="14"/>
      <c r="M2" s="14"/>
      <c r="N2" s="14"/>
      <c r="O2" s="14"/>
      <c r="P2" s="14"/>
      <c r="Q2" s="14"/>
      <c r="R2" s="14"/>
      <c r="S2" s="14"/>
      <c r="T2" s="14"/>
      <c r="U2" s="14"/>
      <c r="V2" s="14"/>
      <c r="W2" s="14"/>
      <c r="X2" s="14"/>
      <c r="Y2" s="14"/>
      <c r="Z2" s="14"/>
    </row>
    <row r="3" spans="1:40" x14ac:dyDescent="0.2">
      <c r="A3" s="12"/>
      <c r="B3" s="12"/>
      <c r="C3" s="12"/>
      <c r="D3" s="12"/>
      <c r="E3" s="12"/>
      <c r="F3" s="16"/>
      <c r="G3" s="16"/>
      <c r="K3" s="12"/>
      <c r="L3" s="12"/>
      <c r="M3" s="12"/>
      <c r="N3" s="12"/>
      <c r="O3" s="12"/>
      <c r="P3" s="12"/>
      <c r="Q3" s="12"/>
      <c r="AM3" s="11"/>
      <c r="AN3" s="11"/>
    </row>
    <row r="4" spans="1:40" x14ac:dyDescent="0.2">
      <c r="A4" s="12"/>
      <c r="B4" s="12"/>
      <c r="C4" s="12"/>
      <c r="D4" s="12"/>
      <c r="E4" s="12"/>
      <c r="F4" s="12"/>
      <c r="G4" s="12"/>
      <c r="K4" s="12"/>
      <c r="L4" s="12"/>
      <c r="M4" s="12"/>
      <c r="N4" s="12"/>
      <c r="O4" s="12"/>
      <c r="P4" s="12"/>
      <c r="Q4" s="12"/>
      <c r="AM4" s="11"/>
      <c r="AN4" s="11"/>
    </row>
    <row r="5" spans="1:40" x14ac:dyDescent="0.2">
      <c r="B5" s="17"/>
      <c r="C5" s="17"/>
      <c r="D5" s="14" t="s">
        <v>886</v>
      </c>
      <c r="E5" s="14"/>
      <c r="F5" s="14"/>
      <c r="G5" s="12"/>
      <c r="H5" s="14" t="s">
        <v>887</v>
      </c>
      <c r="I5" s="14"/>
      <c r="J5" s="14"/>
      <c r="K5" s="12"/>
      <c r="L5" s="14" t="s">
        <v>888</v>
      </c>
      <c r="M5" s="14"/>
      <c r="N5" s="14"/>
      <c r="O5" s="12"/>
      <c r="P5" s="14" t="s">
        <v>889</v>
      </c>
      <c r="Q5" s="14"/>
      <c r="R5" s="14"/>
      <c r="T5" s="14" t="s">
        <v>890</v>
      </c>
      <c r="U5" s="14"/>
      <c r="V5" s="14"/>
      <c r="X5" s="14" t="s">
        <v>891</v>
      </c>
      <c r="Y5" s="14"/>
      <c r="Z5" s="14"/>
      <c r="AM5" s="11"/>
      <c r="AN5" s="11"/>
    </row>
    <row r="6" spans="1:40" x14ac:dyDescent="0.2">
      <c r="A6" s="19"/>
      <c r="B6" s="19"/>
      <c r="C6" s="19"/>
      <c r="D6" s="71" t="s">
        <v>892</v>
      </c>
      <c r="E6" s="12"/>
      <c r="F6" s="12"/>
      <c r="G6" s="12"/>
      <c r="H6" s="71" t="s">
        <v>893</v>
      </c>
      <c r="K6" s="12"/>
      <c r="L6" s="71" t="s">
        <v>894</v>
      </c>
      <c r="M6" s="12"/>
      <c r="N6" s="12"/>
      <c r="O6" s="12"/>
      <c r="P6" s="71" t="s">
        <v>895</v>
      </c>
      <c r="Q6" s="12"/>
      <c r="T6" s="71" t="s">
        <v>896</v>
      </c>
      <c r="X6" s="71" t="s">
        <v>897</v>
      </c>
      <c r="AM6" s="11"/>
      <c r="AN6" s="11"/>
    </row>
    <row r="7" spans="1:40" x14ac:dyDescent="0.2">
      <c r="A7" s="26"/>
      <c r="B7" s="26"/>
      <c r="C7" s="26"/>
      <c r="D7" s="71"/>
      <c r="E7" s="12"/>
      <c r="F7" s="12"/>
      <c r="G7" s="12"/>
      <c r="K7" s="12"/>
      <c r="L7" s="12"/>
      <c r="M7" s="12"/>
      <c r="N7" s="12"/>
      <c r="O7" s="12"/>
      <c r="P7" s="12"/>
      <c r="Q7" s="12"/>
      <c r="AM7" s="11"/>
      <c r="AN7" s="11"/>
    </row>
    <row r="8" spans="1:40" x14ac:dyDescent="0.2">
      <c r="A8" s="17"/>
      <c r="B8" s="17"/>
      <c r="C8" s="17"/>
      <c r="D8" s="11">
        <v>2011</v>
      </c>
      <c r="E8" s="11">
        <v>2017</v>
      </c>
      <c r="F8" s="12">
        <v>2018</v>
      </c>
      <c r="H8" s="11">
        <v>2011</v>
      </c>
      <c r="I8" s="11">
        <v>2017</v>
      </c>
      <c r="J8" s="12">
        <v>2018</v>
      </c>
      <c r="L8" s="11">
        <v>2011</v>
      </c>
      <c r="M8" s="11">
        <v>2017</v>
      </c>
      <c r="N8" s="12">
        <v>2018</v>
      </c>
      <c r="P8" s="11">
        <v>2011</v>
      </c>
      <c r="Q8" s="11">
        <v>2017</v>
      </c>
      <c r="R8" s="12">
        <v>2018</v>
      </c>
      <c r="S8" s="11"/>
      <c r="T8" s="11">
        <v>2011</v>
      </c>
      <c r="U8" s="11">
        <v>2017</v>
      </c>
      <c r="V8" s="12">
        <v>2018</v>
      </c>
      <c r="W8" s="11"/>
      <c r="X8" s="11">
        <v>2011</v>
      </c>
      <c r="Y8" s="11">
        <v>2017</v>
      </c>
      <c r="Z8" s="12">
        <v>2018</v>
      </c>
      <c r="AL8" s="11"/>
      <c r="AM8" s="11"/>
      <c r="AN8" s="11"/>
    </row>
    <row r="9" spans="1:40" x14ac:dyDescent="0.2">
      <c r="A9" s="72" t="s">
        <v>94</v>
      </c>
      <c r="B9" s="26"/>
      <c r="C9" s="26"/>
      <c r="F9" s="12"/>
      <c r="H9" s="11"/>
      <c r="I9" s="11"/>
      <c r="N9" s="12"/>
      <c r="S9" s="11"/>
      <c r="T9" s="11"/>
      <c r="U9" s="11"/>
      <c r="W9" s="11"/>
      <c r="X9" s="11"/>
      <c r="Y9" s="11"/>
      <c r="AL9" s="11"/>
      <c r="AM9" s="11"/>
      <c r="AN9" s="11"/>
    </row>
    <row r="10" spans="1:40" ht="15" x14ac:dyDescent="0.25">
      <c r="B10" s="69" t="s">
        <v>86</v>
      </c>
      <c r="C10" s="70"/>
      <c r="D10" s="76">
        <v>144115.1</v>
      </c>
      <c r="E10" s="76">
        <v>264402.90000000002</v>
      </c>
      <c r="F10" s="76">
        <v>308892.79999999999</v>
      </c>
      <c r="G10" s="76"/>
      <c r="H10" s="76">
        <v>63611.9</v>
      </c>
      <c r="I10" s="76">
        <v>112964.6</v>
      </c>
      <c r="J10" s="76">
        <v>130540.9</v>
      </c>
      <c r="K10" s="76"/>
      <c r="L10" s="76">
        <v>31079.9</v>
      </c>
      <c r="M10" s="76">
        <v>18923.3</v>
      </c>
      <c r="N10" s="76">
        <v>27085.200000000001</v>
      </c>
      <c r="O10" s="76"/>
      <c r="P10" s="76">
        <v>23949.7</v>
      </c>
      <c r="Q10" s="76">
        <v>37846.699999999997</v>
      </c>
      <c r="R10" s="76">
        <v>33201</v>
      </c>
      <c r="S10" s="76"/>
      <c r="T10" s="76">
        <v>2684.8</v>
      </c>
      <c r="U10" s="76">
        <v>4078.4</v>
      </c>
      <c r="V10" s="76">
        <v>4586.2</v>
      </c>
      <c r="W10" s="76"/>
      <c r="X10" s="76">
        <v>22788.799999999999</v>
      </c>
      <c r="Y10" s="76">
        <v>90589.9</v>
      </c>
      <c r="Z10" s="76">
        <v>113479.5</v>
      </c>
      <c r="AL10" s="11"/>
      <c r="AM10" s="11"/>
      <c r="AN10" s="11"/>
    </row>
    <row r="11" spans="1:40" ht="15" x14ac:dyDescent="0.25">
      <c r="B11" s="69" t="s">
        <v>87</v>
      </c>
      <c r="C11" s="70"/>
      <c r="D11" s="76">
        <v>43425</v>
      </c>
      <c r="E11" s="76">
        <v>93037.8</v>
      </c>
      <c r="F11" s="76">
        <v>89609.3</v>
      </c>
      <c r="G11" s="76"/>
      <c r="H11" s="76">
        <v>32879.599999999999</v>
      </c>
      <c r="I11" s="76">
        <v>38574.5</v>
      </c>
      <c r="J11" s="76">
        <v>65303.6</v>
      </c>
      <c r="K11" s="76"/>
      <c r="L11" s="76">
        <v>2502</v>
      </c>
      <c r="M11" s="76">
        <v>10088.4</v>
      </c>
      <c r="N11" s="76">
        <v>3511.6</v>
      </c>
      <c r="O11" s="76"/>
      <c r="P11" s="76">
        <v>3927.5</v>
      </c>
      <c r="Q11" s="76">
        <v>6155.5</v>
      </c>
      <c r="R11" s="76">
        <v>7467.2</v>
      </c>
      <c r="S11" s="76"/>
      <c r="T11" s="76">
        <v>1041.3</v>
      </c>
      <c r="U11" s="76">
        <v>1053.0999999999999</v>
      </c>
      <c r="V11" s="76">
        <v>524.20000000000005</v>
      </c>
      <c r="W11" s="76"/>
      <c r="X11" s="76">
        <v>3074.5</v>
      </c>
      <c r="Y11" s="76">
        <v>37166.300000000003</v>
      </c>
      <c r="Z11" s="76">
        <v>12802.6</v>
      </c>
      <c r="AL11" s="11"/>
      <c r="AM11" s="11"/>
      <c r="AN11" s="11"/>
    </row>
    <row r="12" spans="1:40" ht="15" x14ac:dyDescent="0.25">
      <c r="B12" s="69" t="s">
        <v>88</v>
      </c>
      <c r="C12" s="70"/>
      <c r="D12" s="76">
        <v>83478.600000000006</v>
      </c>
      <c r="E12" s="76">
        <v>133207.4</v>
      </c>
      <c r="F12" s="76">
        <v>167957.6</v>
      </c>
      <c r="G12" s="76"/>
      <c r="H12" s="76">
        <v>48310.2</v>
      </c>
      <c r="I12" s="76">
        <v>87673.4</v>
      </c>
      <c r="J12" s="76">
        <v>116976</v>
      </c>
      <c r="K12" s="76"/>
      <c r="L12" s="76">
        <v>6743</v>
      </c>
      <c r="M12" s="76">
        <v>17541.900000000001</v>
      </c>
      <c r="N12" s="76">
        <v>21357.200000000001</v>
      </c>
      <c r="O12" s="76"/>
      <c r="P12" s="76">
        <v>23335.4</v>
      </c>
      <c r="Q12" s="76">
        <v>19233.900000000001</v>
      </c>
      <c r="R12" s="76">
        <v>18867.7</v>
      </c>
      <c r="S12" s="76"/>
      <c r="T12" s="76">
        <v>55.8</v>
      </c>
      <c r="U12" s="76">
        <v>0.6</v>
      </c>
      <c r="V12" s="76">
        <v>-0.1</v>
      </c>
      <c r="W12" s="76"/>
      <c r="X12" s="76">
        <v>5034.2</v>
      </c>
      <c r="Y12" s="76">
        <v>8757.5</v>
      </c>
      <c r="Z12" s="76">
        <v>10756.8</v>
      </c>
      <c r="AL12" s="11"/>
      <c r="AM12" s="11"/>
      <c r="AN12" s="11"/>
    </row>
    <row r="13" spans="1:40" ht="15" x14ac:dyDescent="0.25">
      <c r="B13" s="69" t="s">
        <v>89</v>
      </c>
      <c r="C13" s="70"/>
      <c r="D13" s="76">
        <v>32755.3</v>
      </c>
      <c r="E13" s="76">
        <v>34709.199999999997</v>
      </c>
      <c r="F13" s="76">
        <v>35949.699999999997</v>
      </c>
      <c r="G13" s="76"/>
      <c r="H13" s="76">
        <v>24657.4</v>
      </c>
      <c r="I13" s="76">
        <v>29358.1</v>
      </c>
      <c r="J13" s="76">
        <v>30856.5</v>
      </c>
      <c r="K13" s="76"/>
      <c r="L13" s="76">
        <v>4282.1000000000004</v>
      </c>
      <c r="M13" s="76">
        <v>555.1</v>
      </c>
      <c r="N13" s="76">
        <v>608.4</v>
      </c>
      <c r="O13" s="76"/>
      <c r="P13" s="76">
        <v>2035.1</v>
      </c>
      <c r="Q13" s="76">
        <v>3097.3</v>
      </c>
      <c r="R13" s="76">
        <v>2329.1</v>
      </c>
      <c r="S13" s="76"/>
      <c r="T13" s="76">
        <v>853.4</v>
      </c>
      <c r="U13" s="76">
        <v>815.2</v>
      </c>
      <c r="V13" s="76">
        <v>1397.5</v>
      </c>
      <c r="W13" s="76"/>
      <c r="X13" s="76">
        <v>927.3</v>
      </c>
      <c r="Y13" s="76">
        <v>883.5</v>
      </c>
      <c r="Z13" s="76">
        <v>758.2</v>
      </c>
      <c r="AL13" s="11"/>
      <c r="AM13" s="11"/>
      <c r="AN13" s="11"/>
    </row>
    <row r="14" spans="1:40" ht="15" x14ac:dyDescent="0.25">
      <c r="B14" s="69" t="s">
        <v>90</v>
      </c>
      <c r="C14" s="70"/>
      <c r="D14" s="76">
        <v>76136.3</v>
      </c>
      <c r="E14" s="76">
        <v>100263.4</v>
      </c>
      <c r="F14" s="76">
        <v>120184.7</v>
      </c>
      <c r="G14" s="76"/>
      <c r="H14" s="76">
        <v>41173.699999999997</v>
      </c>
      <c r="I14" s="76">
        <v>41381.300000000003</v>
      </c>
      <c r="J14" s="76">
        <v>41060.9</v>
      </c>
      <c r="K14" s="76"/>
      <c r="L14" s="76">
        <v>14527.6</v>
      </c>
      <c r="M14" s="76">
        <v>32643.8</v>
      </c>
      <c r="N14" s="76">
        <v>41440.9</v>
      </c>
      <c r="O14" s="76"/>
      <c r="P14" s="76">
        <v>6050.7</v>
      </c>
      <c r="Q14" s="76">
        <v>4878.3999999999996</v>
      </c>
      <c r="R14" s="76">
        <v>11238.2</v>
      </c>
      <c r="S14" s="76"/>
      <c r="T14" s="76">
        <v>5694.5</v>
      </c>
      <c r="U14" s="76">
        <v>5104.6000000000004</v>
      </c>
      <c r="V14" s="76">
        <v>6446.9</v>
      </c>
      <c r="W14" s="76"/>
      <c r="X14" s="76">
        <v>8689.7999999999993</v>
      </c>
      <c r="Y14" s="76">
        <v>16255.3</v>
      </c>
      <c r="Z14" s="76">
        <v>19997.8</v>
      </c>
      <c r="AL14" s="11"/>
      <c r="AM14" s="11"/>
      <c r="AN14" s="11"/>
    </row>
    <row r="15" spans="1:40" ht="15" x14ac:dyDescent="0.25">
      <c r="B15" s="69" t="s">
        <v>91</v>
      </c>
      <c r="C15" s="70"/>
      <c r="D15" s="76">
        <v>55902.400000000001</v>
      </c>
      <c r="E15" s="76">
        <v>99067</v>
      </c>
      <c r="F15" s="76">
        <v>89423.4</v>
      </c>
      <c r="G15" s="76"/>
      <c r="H15" s="76">
        <v>44887.4</v>
      </c>
      <c r="I15" s="76">
        <v>53642</v>
      </c>
      <c r="J15" s="76">
        <v>56690.9</v>
      </c>
      <c r="K15" s="76"/>
      <c r="L15" s="76">
        <v>855.4</v>
      </c>
      <c r="M15" s="76">
        <v>6337.6</v>
      </c>
      <c r="N15" s="76">
        <v>2053.6999999999998</v>
      </c>
      <c r="O15" s="76"/>
      <c r="P15" s="76">
        <v>2054.9</v>
      </c>
      <c r="Q15" s="76">
        <v>31258.5</v>
      </c>
      <c r="R15" s="76">
        <v>23477.3</v>
      </c>
      <c r="S15" s="76"/>
      <c r="T15" s="76">
        <v>949.5</v>
      </c>
      <c r="U15" s="76">
        <v>377.7</v>
      </c>
      <c r="V15" s="76">
        <v>378.8</v>
      </c>
      <c r="W15" s="76"/>
      <c r="X15" s="76">
        <v>7155.2</v>
      </c>
      <c r="Y15" s="76">
        <v>7451.2</v>
      </c>
      <c r="Z15" s="76">
        <v>6822.8</v>
      </c>
      <c r="AL15" s="11"/>
      <c r="AM15" s="11"/>
      <c r="AN15" s="11"/>
    </row>
    <row r="16" spans="1:40" ht="15" x14ac:dyDescent="0.25">
      <c r="B16" s="69" t="s">
        <v>92</v>
      </c>
      <c r="C16" s="70"/>
      <c r="D16" s="76">
        <v>2589503</v>
      </c>
      <c r="E16" s="76">
        <v>3833799</v>
      </c>
      <c r="F16" s="76">
        <v>3587855</v>
      </c>
      <c r="G16" s="76"/>
      <c r="H16" s="76">
        <v>1340038</v>
      </c>
      <c r="I16" s="76">
        <v>1857036</v>
      </c>
      <c r="J16" s="76">
        <v>1834112</v>
      </c>
      <c r="K16" s="76"/>
      <c r="L16" s="76">
        <v>177609.3</v>
      </c>
      <c r="M16" s="76">
        <v>288839.59999999998</v>
      </c>
      <c r="N16" s="76">
        <v>291205.40000000002</v>
      </c>
      <c r="O16" s="76"/>
      <c r="P16" s="76">
        <v>631910.80000000005</v>
      </c>
      <c r="Q16" s="76">
        <v>841470.1</v>
      </c>
      <c r="R16" s="76">
        <v>643778.6</v>
      </c>
      <c r="S16" s="76"/>
      <c r="T16" s="76">
        <v>46454.2</v>
      </c>
      <c r="U16" s="76">
        <v>91799.3</v>
      </c>
      <c r="V16" s="76">
        <v>95164</v>
      </c>
      <c r="W16" s="76"/>
      <c r="X16" s="76">
        <v>393490.8</v>
      </c>
      <c r="Y16" s="76">
        <v>754654.7</v>
      </c>
      <c r="Z16" s="76">
        <v>723595</v>
      </c>
      <c r="AL16" s="11"/>
      <c r="AM16" s="11"/>
      <c r="AN16" s="11"/>
    </row>
    <row r="17" spans="1:40" ht="15" x14ac:dyDescent="0.25">
      <c r="B17" s="69" t="s">
        <v>93</v>
      </c>
      <c r="C17" s="70"/>
      <c r="D17" s="76">
        <v>47627.7</v>
      </c>
      <c r="E17" s="76">
        <v>82577</v>
      </c>
      <c r="F17" s="76">
        <v>103145.5</v>
      </c>
      <c r="G17" s="76"/>
      <c r="H17" s="76">
        <v>39496.300000000003</v>
      </c>
      <c r="I17" s="76">
        <v>61961.4</v>
      </c>
      <c r="J17" s="76">
        <v>80325.899999999994</v>
      </c>
      <c r="K17" s="76"/>
      <c r="L17" s="76">
        <v>2156.1</v>
      </c>
      <c r="M17" s="76">
        <v>9346.4</v>
      </c>
      <c r="N17" s="76">
        <v>10934.2</v>
      </c>
      <c r="O17" s="76"/>
      <c r="P17" s="76">
        <v>3438</v>
      </c>
      <c r="Q17" s="76">
        <v>3569.7</v>
      </c>
      <c r="R17" s="76">
        <v>3344.8</v>
      </c>
      <c r="S17" s="76"/>
      <c r="T17" s="76">
        <v>60.4</v>
      </c>
      <c r="U17" s="76">
        <v>1026</v>
      </c>
      <c r="V17" s="76">
        <v>1148.7</v>
      </c>
      <c r="W17" s="76"/>
      <c r="X17" s="76">
        <v>2476.9</v>
      </c>
      <c r="Y17" s="76">
        <v>6673.5</v>
      </c>
      <c r="Z17" s="76">
        <v>7391.8</v>
      </c>
      <c r="AL17" s="11"/>
      <c r="AM17" s="11"/>
      <c r="AN17" s="11"/>
    </row>
    <row r="18" spans="1:40" ht="15" x14ac:dyDescent="0.2">
      <c r="B18" s="67" t="s">
        <v>898</v>
      </c>
      <c r="C18" s="68"/>
      <c r="D18" s="76">
        <v>3072943.4000000004</v>
      </c>
      <c r="E18" s="76">
        <v>4641064</v>
      </c>
      <c r="F18" s="76">
        <v>4503018</v>
      </c>
      <c r="G18" s="76"/>
      <c r="H18" s="76">
        <v>1635054.5</v>
      </c>
      <c r="I18" s="76">
        <v>2282591</v>
      </c>
      <c r="J18" s="76">
        <v>2355867</v>
      </c>
      <c r="K18" s="76"/>
      <c r="L18" s="76">
        <v>239755.4</v>
      </c>
      <c r="M18" s="76">
        <v>384276.1</v>
      </c>
      <c r="N18" s="76">
        <v>398196.6</v>
      </c>
      <c r="O18" s="76"/>
      <c r="P18" s="76">
        <v>696702.10000000009</v>
      </c>
      <c r="Q18" s="76">
        <v>947510.1</v>
      </c>
      <c r="R18" s="76">
        <v>743703.9</v>
      </c>
      <c r="S18" s="76"/>
      <c r="T18" s="76">
        <v>57793.9</v>
      </c>
      <c r="U18" s="76">
        <v>104254.9</v>
      </c>
      <c r="V18" s="76">
        <v>109646.2</v>
      </c>
      <c r="W18" s="76"/>
      <c r="X18" s="76">
        <v>443637.5</v>
      </c>
      <c r="Y18" s="76">
        <v>922432</v>
      </c>
      <c r="Z18" s="76">
        <v>895604.5</v>
      </c>
      <c r="AL18" s="11"/>
      <c r="AM18" s="11"/>
      <c r="AN18" s="11"/>
    </row>
    <row r="19" spans="1:40" x14ac:dyDescent="0.2">
      <c r="A19" s="13"/>
      <c r="B19" s="17"/>
      <c r="C19" s="17"/>
      <c r="D19" s="80"/>
      <c r="E19" s="80"/>
      <c r="F19" s="76"/>
      <c r="G19" s="81"/>
      <c r="H19" s="81"/>
      <c r="I19" s="81"/>
      <c r="J19" s="76"/>
      <c r="K19" s="76"/>
      <c r="L19" s="76"/>
      <c r="M19" s="76"/>
      <c r="N19" s="76"/>
      <c r="O19" s="76"/>
      <c r="P19" s="81"/>
      <c r="Q19" s="81"/>
      <c r="R19" s="81"/>
      <c r="S19" s="81"/>
      <c r="T19" s="81"/>
      <c r="U19" s="81"/>
      <c r="V19" s="81"/>
      <c r="W19" s="81"/>
      <c r="X19" s="81"/>
      <c r="Y19" s="81"/>
      <c r="Z19" s="81"/>
      <c r="AN19" s="11"/>
    </row>
    <row r="20" spans="1:40" x14ac:dyDescent="0.2">
      <c r="A20" s="13"/>
      <c r="B20" s="15"/>
      <c r="C20" s="17"/>
      <c r="D20" s="80"/>
      <c r="E20" s="80"/>
      <c r="F20" s="76"/>
      <c r="G20" s="81"/>
      <c r="H20" s="81"/>
      <c r="I20" s="81"/>
      <c r="J20" s="76"/>
      <c r="K20" s="76"/>
      <c r="L20" s="76"/>
      <c r="M20" s="76"/>
      <c r="N20" s="76"/>
      <c r="O20" s="76"/>
      <c r="P20" s="81"/>
      <c r="Q20" s="81"/>
      <c r="R20" s="81"/>
      <c r="S20" s="81"/>
      <c r="T20" s="81"/>
      <c r="U20" s="81"/>
      <c r="V20" s="81"/>
      <c r="W20" s="81"/>
      <c r="X20" s="81"/>
      <c r="Y20" s="81"/>
      <c r="Z20" s="81"/>
      <c r="AN20" s="11"/>
    </row>
    <row r="21" spans="1:40" x14ac:dyDescent="0.2">
      <c r="A21" s="12"/>
      <c r="B21" s="12"/>
      <c r="C21" s="12"/>
      <c r="D21" s="81"/>
      <c r="E21" s="81"/>
      <c r="F21" s="81"/>
      <c r="G21" s="81"/>
      <c r="H21" s="81"/>
      <c r="I21" s="81"/>
      <c r="J21" s="81"/>
      <c r="K21" s="81"/>
      <c r="L21" s="81"/>
      <c r="M21" s="81"/>
      <c r="N21" s="81"/>
      <c r="O21" s="81"/>
      <c r="P21" s="81"/>
      <c r="Q21" s="81"/>
      <c r="R21" s="81"/>
      <c r="S21" s="81"/>
      <c r="T21" s="81"/>
      <c r="U21" s="81"/>
      <c r="V21" s="81"/>
      <c r="W21" s="81"/>
      <c r="X21" s="81"/>
      <c r="Y21" s="81"/>
      <c r="Z21" s="81"/>
      <c r="AM21" s="11"/>
      <c r="AN21" s="11"/>
    </row>
    <row r="22" spans="1:40" x14ac:dyDescent="0.2">
      <c r="B22" s="19"/>
      <c r="C22" s="19"/>
      <c r="D22" s="82" t="s">
        <v>899</v>
      </c>
      <c r="E22" s="82"/>
      <c r="F22" s="82"/>
      <c r="G22" s="81"/>
      <c r="H22" s="82" t="s">
        <v>900</v>
      </c>
      <c r="I22" s="82"/>
      <c r="J22" s="82"/>
      <c r="K22" s="81"/>
      <c r="L22" s="82" t="s">
        <v>901</v>
      </c>
      <c r="M22" s="82"/>
      <c r="N22" s="82"/>
      <c r="O22" s="81"/>
      <c r="P22" s="82" t="s">
        <v>902</v>
      </c>
      <c r="Q22" s="82"/>
      <c r="R22" s="82"/>
      <c r="S22" s="81"/>
      <c r="T22" s="82" t="s">
        <v>903</v>
      </c>
      <c r="U22" s="82"/>
      <c r="V22" s="82"/>
      <c r="W22" s="81"/>
      <c r="X22" s="82" t="s">
        <v>904</v>
      </c>
      <c r="Y22" s="82"/>
      <c r="Z22" s="82"/>
      <c r="AM22" s="11"/>
      <c r="AN22" s="11"/>
    </row>
    <row r="23" spans="1:40" x14ac:dyDescent="0.2">
      <c r="A23" s="19"/>
      <c r="B23" s="19"/>
      <c r="C23" s="19"/>
      <c r="D23" s="83" t="s">
        <v>905</v>
      </c>
      <c r="E23" s="81"/>
      <c r="F23" s="81"/>
      <c r="G23" s="81"/>
      <c r="H23" s="83" t="s">
        <v>906</v>
      </c>
      <c r="I23" s="81"/>
      <c r="J23" s="81"/>
      <c r="K23" s="81"/>
      <c r="L23" s="83" t="s">
        <v>907</v>
      </c>
      <c r="M23" s="81"/>
      <c r="N23" s="81"/>
      <c r="O23" s="81"/>
      <c r="P23" s="83" t="s">
        <v>908</v>
      </c>
      <c r="Q23" s="81"/>
      <c r="R23" s="81"/>
      <c r="S23" s="81"/>
      <c r="T23" s="83" t="s">
        <v>909</v>
      </c>
      <c r="U23" s="81"/>
      <c r="V23" s="81"/>
      <c r="W23" s="81"/>
      <c r="X23" s="83" t="s">
        <v>910</v>
      </c>
      <c r="Y23" s="81"/>
      <c r="Z23" s="81"/>
      <c r="AM23" s="11"/>
      <c r="AN23" s="11"/>
    </row>
    <row r="24" spans="1:40" x14ac:dyDescent="0.2">
      <c r="A24" s="19"/>
      <c r="B24" s="19"/>
      <c r="C24" s="19"/>
      <c r="D24" s="76">
        <v>2011</v>
      </c>
      <c r="E24" s="76">
        <v>2017</v>
      </c>
      <c r="F24" s="81">
        <v>2018</v>
      </c>
      <c r="G24" s="76"/>
      <c r="H24" s="76">
        <v>2011</v>
      </c>
      <c r="I24" s="76">
        <v>2017</v>
      </c>
      <c r="J24" s="81">
        <v>2018</v>
      </c>
      <c r="K24" s="76"/>
      <c r="L24" s="76">
        <v>2011</v>
      </c>
      <c r="M24" s="76">
        <v>2017</v>
      </c>
      <c r="N24" s="81">
        <v>2018</v>
      </c>
      <c r="O24" s="76"/>
      <c r="P24" s="76">
        <v>2011</v>
      </c>
      <c r="Q24" s="76">
        <v>2017</v>
      </c>
      <c r="R24" s="81">
        <v>2018</v>
      </c>
      <c r="S24" s="76"/>
      <c r="T24" s="76">
        <v>2011</v>
      </c>
      <c r="U24" s="76">
        <v>2017</v>
      </c>
      <c r="V24" s="81">
        <v>2018</v>
      </c>
      <c r="W24" s="76"/>
      <c r="X24" s="76">
        <v>2011</v>
      </c>
      <c r="Y24" s="76">
        <v>2017</v>
      </c>
      <c r="Z24" s="81">
        <v>2018</v>
      </c>
      <c r="AL24" s="11"/>
      <c r="AM24" s="11"/>
      <c r="AN24" s="11"/>
    </row>
    <row r="25" spans="1:40" x14ac:dyDescent="0.2">
      <c r="A25" s="72" t="s">
        <v>95</v>
      </c>
      <c r="B25" s="26"/>
      <c r="C25" s="26"/>
      <c r="D25" s="76"/>
      <c r="E25" s="76"/>
      <c r="F25" s="81"/>
      <c r="G25" s="76"/>
      <c r="H25" s="76"/>
      <c r="I25" s="76"/>
      <c r="J25" s="81"/>
      <c r="K25" s="76"/>
      <c r="L25" s="76"/>
      <c r="M25" s="76"/>
      <c r="N25" s="81"/>
      <c r="O25" s="76"/>
      <c r="P25" s="76"/>
      <c r="Q25" s="76"/>
      <c r="R25" s="81"/>
      <c r="S25" s="76"/>
      <c r="T25" s="76"/>
      <c r="U25" s="76"/>
      <c r="V25" s="81"/>
      <c r="W25" s="76"/>
      <c r="X25" s="76"/>
      <c r="Y25" s="76"/>
      <c r="Z25" s="81"/>
      <c r="AL25" s="11"/>
      <c r="AM25" s="11"/>
      <c r="AN25" s="11"/>
    </row>
    <row r="26" spans="1:40" ht="15" x14ac:dyDescent="0.25">
      <c r="B26" s="69" t="s">
        <v>911</v>
      </c>
      <c r="C26" s="70"/>
      <c r="D26" s="76">
        <v>949434.1</v>
      </c>
      <c r="E26" s="76">
        <v>1468396</v>
      </c>
      <c r="F26" s="76">
        <v>1404946</v>
      </c>
      <c r="G26" s="76"/>
      <c r="H26" s="76">
        <v>448350.5</v>
      </c>
      <c r="I26" s="76">
        <v>475770.9</v>
      </c>
      <c r="J26" s="76">
        <v>423456.2</v>
      </c>
      <c r="K26" s="76"/>
      <c r="L26" s="76">
        <v>84485.6</v>
      </c>
      <c r="M26" s="76">
        <v>250503.9</v>
      </c>
      <c r="N26" s="76">
        <v>276843.3</v>
      </c>
      <c r="O26" s="76"/>
      <c r="P26" s="76">
        <v>105615.2</v>
      </c>
      <c r="Q26" s="76">
        <v>283969.5</v>
      </c>
      <c r="R26" s="76">
        <v>251222.1</v>
      </c>
      <c r="S26" s="76"/>
      <c r="T26" s="76">
        <v>5464.9</v>
      </c>
      <c r="U26" s="76">
        <v>4929.6000000000004</v>
      </c>
      <c r="V26" s="76">
        <v>5181.1000000000004</v>
      </c>
      <c r="W26" s="76"/>
      <c r="X26" s="76">
        <v>305518</v>
      </c>
      <c r="Y26" s="76">
        <v>453221.7</v>
      </c>
      <c r="Z26" s="76">
        <v>448243.3</v>
      </c>
      <c r="AL26" s="11"/>
      <c r="AM26" s="11"/>
      <c r="AN26" s="11"/>
    </row>
    <row r="27" spans="1:40" ht="15" x14ac:dyDescent="0.25">
      <c r="B27" s="69" t="s">
        <v>912</v>
      </c>
      <c r="C27" s="70"/>
      <c r="D27" s="76">
        <v>466797.9</v>
      </c>
      <c r="E27" s="76">
        <v>645728.80000000005</v>
      </c>
      <c r="F27" s="76">
        <v>626900.80000000005</v>
      </c>
      <c r="G27" s="76"/>
      <c r="H27" s="76">
        <v>253631.6</v>
      </c>
      <c r="I27" s="76">
        <v>278542</v>
      </c>
      <c r="J27" s="76">
        <v>233952.1</v>
      </c>
      <c r="K27" s="76"/>
      <c r="L27" s="76">
        <v>30459.3</v>
      </c>
      <c r="M27" s="76">
        <v>91756</v>
      </c>
      <c r="N27" s="76">
        <v>105506.4</v>
      </c>
      <c r="O27" s="76"/>
      <c r="P27" s="76">
        <v>58023.7</v>
      </c>
      <c r="Q27" s="76">
        <v>149524.20000000001</v>
      </c>
      <c r="R27" s="76">
        <v>150846.39999999999</v>
      </c>
      <c r="S27" s="76"/>
      <c r="T27" s="76">
        <v>6099.4</v>
      </c>
      <c r="U27" s="76">
        <v>6040.3</v>
      </c>
      <c r="V27" s="76">
        <v>8170</v>
      </c>
      <c r="W27" s="76"/>
      <c r="X27" s="76">
        <v>118583.9</v>
      </c>
      <c r="Y27" s="76">
        <v>119866.3</v>
      </c>
      <c r="Z27" s="76">
        <v>128425.8</v>
      </c>
      <c r="AL27" s="11"/>
      <c r="AM27" s="11"/>
      <c r="AN27" s="11"/>
    </row>
    <row r="28" spans="1:40" ht="15" x14ac:dyDescent="0.25">
      <c r="B28" s="69" t="s">
        <v>913</v>
      </c>
      <c r="C28" s="70"/>
      <c r="D28" s="76">
        <v>287608.3</v>
      </c>
      <c r="E28" s="76">
        <v>544195.9</v>
      </c>
      <c r="F28" s="76">
        <v>519377.1</v>
      </c>
      <c r="G28" s="76"/>
      <c r="H28" s="76">
        <v>149029.20000000001</v>
      </c>
      <c r="I28" s="76">
        <v>281835.40000000002</v>
      </c>
      <c r="J28" s="76">
        <v>306135.2</v>
      </c>
      <c r="K28" s="76"/>
      <c r="L28" s="76">
        <v>40225.800000000003</v>
      </c>
      <c r="M28" s="76">
        <v>59466.6</v>
      </c>
      <c r="N28" s="76">
        <v>72807</v>
      </c>
      <c r="O28" s="76"/>
      <c r="P28" s="76">
        <v>35190.800000000003</v>
      </c>
      <c r="Q28" s="76">
        <v>73452.399999999994</v>
      </c>
      <c r="R28" s="76">
        <v>15928.7</v>
      </c>
      <c r="S28" s="76"/>
      <c r="T28" s="76">
        <v>742.2</v>
      </c>
      <c r="U28" s="76">
        <v>98.7</v>
      </c>
      <c r="V28" s="76">
        <v>-44.3</v>
      </c>
      <c r="W28" s="76"/>
      <c r="X28" s="76">
        <v>62420.3</v>
      </c>
      <c r="Y28" s="76">
        <v>129342.8</v>
      </c>
      <c r="Z28" s="76">
        <v>124550.6</v>
      </c>
      <c r="AL28" s="11"/>
      <c r="AM28" s="11"/>
      <c r="AN28" s="11"/>
    </row>
    <row r="29" spans="1:40" ht="15" x14ac:dyDescent="0.25">
      <c r="B29" s="69" t="s">
        <v>914</v>
      </c>
      <c r="C29" s="70"/>
      <c r="D29" s="76">
        <v>357847.4</v>
      </c>
      <c r="E29" s="76">
        <v>600128.4</v>
      </c>
      <c r="F29" s="76">
        <v>601004.6</v>
      </c>
      <c r="G29" s="76"/>
      <c r="H29" s="76">
        <v>247875.6</v>
      </c>
      <c r="I29" s="76">
        <v>357715.6</v>
      </c>
      <c r="J29" s="76">
        <v>331389.40000000002</v>
      </c>
      <c r="K29" s="76"/>
      <c r="L29" s="76">
        <v>35837</v>
      </c>
      <c r="M29" s="76">
        <v>21724.3</v>
      </c>
      <c r="N29" s="76">
        <v>22143</v>
      </c>
      <c r="O29" s="76"/>
      <c r="P29" s="76">
        <v>23975.3</v>
      </c>
      <c r="Q29" s="76">
        <v>60062.5</v>
      </c>
      <c r="R29" s="76">
        <v>128327.8</v>
      </c>
      <c r="S29" s="76"/>
      <c r="T29" s="76">
        <v>1848.7</v>
      </c>
      <c r="U29" s="76">
        <v>3645.3</v>
      </c>
      <c r="V29" s="76">
        <v>4042</v>
      </c>
      <c r="W29" s="76"/>
      <c r="X29" s="76">
        <v>48310.7</v>
      </c>
      <c r="Y29" s="76">
        <v>156980.79999999999</v>
      </c>
      <c r="Z29" s="76">
        <v>115102.3</v>
      </c>
      <c r="AL29" s="11"/>
      <c r="AM29" s="11"/>
      <c r="AN29" s="11"/>
    </row>
    <row r="30" spans="1:40" ht="15" x14ac:dyDescent="0.25">
      <c r="B30" s="69" t="s">
        <v>915</v>
      </c>
      <c r="C30" s="70"/>
      <c r="D30" s="76">
        <v>187242.4</v>
      </c>
      <c r="E30" s="76">
        <v>295365.09999999998</v>
      </c>
      <c r="F30" s="76">
        <v>277432.8</v>
      </c>
      <c r="G30" s="76"/>
      <c r="H30" s="76">
        <v>119494.2</v>
      </c>
      <c r="I30" s="76">
        <v>174432.4</v>
      </c>
      <c r="J30" s="76">
        <v>157701.79999999999</v>
      </c>
      <c r="K30" s="76"/>
      <c r="L30" s="76">
        <v>27168.9</v>
      </c>
      <c r="M30" s="76">
        <v>29577.7</v>
      </c>
      <c r="N30" s="76">
        <v>35812.199999999997</v>
      </c>
      <c r="O30" s="76"/>
      <c r="P30" s="76">
        <v>11958.8</v>
      </c>
      <c r="Q30" s="76">
        <v>16082.1</v>
      </c>
      <c r="R30" s="76">
        <v>15193.6</v>
      </c>
      <c r="S30" s="76"/>
      <c r="T30" s="76">
        <v>2432.3000000000002</v>
      </c>
      <c r="U30" s="76">
        <v>3282.6</v>
      </c>
      <c r="V30" s="76">
        <v>3596.1</v>
      </c>
      <c r="W30" s="76"/>
      <c r="X30" s="76">
        <v>26188.3</v>
      </c>
      <c r="Y30" s="76">
        <v>71990.399999999994</v>
      </c>
      <c r="Z30" s="76">
        <v>65129.1</v>
      </c>
      <c r="AL30" s="11"/>
      <c r="AM30" s="11"/>
      <c r="AN30" s="11"/>
    </row>
    <row r="31" spans="1:40" ht="15" x14ac:dyDescent="0.25">
      <c r="B31" s="69" t="s">
        <v>916</v>
      </c>
      <c r="C31" s="70"/>
      <c r="D31" s="76">
        <v>553737.69999999995</v>
      </c>
      <c r="E31" s="76">
        <v>606360</v>
      </c>
      <c r="F31" s="76">
        <v>635898.30000000005</v>
      </c>
      <c r="G31" s="76"/>
      <c r="H31" s="76">
        <v>300888.7</v>
      </c>
      <c r="I31" s="76">
        <v>235461.6</v>
      </c>
      <c r="J31" s="76">
        <v>225865.7</v>
      </c>
      <c r="K31" s="76"/>
      <c r="L31" s="76">
        <v>43773.9</v>
      </c>
      <c r="M31" s="76">
        <v>26230.799999999999</v>
      </c>
      <c r="N31" s="76">
        <v>25095.5</v>
      </c>
      <c r="O31" s="76"/>
      <c r="P31" s="76">
        <v>99210.5</v>
      </c>
      <c r="Q31" s="76">
        <v>193535.5</v>
      </c>
      <c r="R31" s="76">
        <v>134932.70000000001</v>
      </c>
      <c r="S31" s="76"/>
      <c r="T31" s="76">
        <v>13414.5</v>
      </c>
      <c r="U31" s="76">
        <v>20686</v>
      </c>
      <c r="V31" s="76">
        <v>20806.099999999999</v>
      </c>
      <c r="W31" s="76"/>
      <c r="X31" s="76">
        <v>96450</v>
      </c>
      <c r="Y31" s="76">
        <v>130446.1</v>
      </c>
      <c r="Z31" s="76">
        <v>229198.3</v>
      </c>
      <c r="AL31" s="11"/>
      <c r="AM31" s="11"/>
      <c r="AN31" s="11"/>
    </row>
    <row r="32" spans="1:40" ht="15" x14ac:dyDescent="0.25">
      <c r="B32" s="69" t="s">
        <v>917</v>
      </c>
      <c r="C32" s="70"/>
      <c r="D32" s="76">
        <v>678580.3</v>
      </c>
      <c r="E32" s="76">
        <v>1039296</v>
      </c>
      <c r="F32" s="76">
        <v>1037974</v>
      </c>
      <c r="G32" s="76"/>
      <c r="H32" s="76">
        <v>452557.1</v>
      </c>
      <c r="I32" s="76">
        <v>646229.9</v>
      </c>
      <c r="J32" s="76">
        <v>568221.9</v>
      </c>
      <c r="K32" s="76"/>
      <c r="L32" s="76">
        <v>35325.300000000003</v>
      </c>
      <c r="M32" s="76">
        <v>57840.9</v>
      </c>
      <c r="N32" s="76">
        <v>50433.1</v>
      </c>
      <c r="O32" s="76"/>
      <c r="P32" s="76">
        <v>74817.100000000006</v>
      </c>
      <c r="Q32" s="76">
        <v>121157.2</v>
      </c>
      <c r="R32" s="76">
        <v>139822.29999999999</v>
      </c>
      <c r="S32" s="76"/>
      <c r="T32" s="76">
        <v>6341.2</v>
      </c>
      <c r="U32" s="76">
        <v>12563.8</v>
      </c>
      <c r="V32" s="76">
        <v>16065.1</v>
      </c>
      <c r="W32" s="76"/>
      <c r="X32" s="76">
        <v>109539.7</v>
      </c>
      <c r="Y32" s="76">
        <v>201503.8</v>
      </c>
      <c r="Z32" s="76">
        <v>263431.7</v>
      </c>
      <c r="AL32" s="11"/>
      <c r="AM32" s="11"/>
      <c r="AN32" s="11"/>
    </row>
    <row r="33" spans="1:40" ht="15" x14ac:dyDescent="0.25">
      <c r="B33" s="69" t="s">
        <v>918</v>
      </c>
      <c r="C33" s="70"/>
      <c r="D33" s="76">
        <v>255651.1</v>
      </c>
      <c r="E33" s="76">
        <v>342373.7</v>
      </c>
      <c r="F33" s="76">
        <v>308595.20000000001</v>
      </c>
      <c r="G33" s="76"/>
      <c r="H33" s="76">
        <v>153321.60000000001</v>
      </c>
      <c r="I33" s="76">
        <v>190830.1</v>
      </c>
      <c r="J33" s="76">
        <v>195459.4</v>
      </c>
      <c r="K33" s="76"/>
      <c r="L33" s="76">
        <v>43041.2</v>
      </c>
      <c r="M33" s="76">
        <v>32106.5</v>
      </c>
      <c r="N33" s="76">
        <v>24871.4</v>
      </c>
      <c r="O33" s="76"/>
      <c r="P33" s="76">
        <v>22825</v>
      </c>
      <c r="Q33" s="76">
        <v>27191.200000000001</v>
      </c>
      <c r="R33" s="76">
        <v>29184.9</v>
      </c>
      <c r="S33" s="76"/>
      <c r="T33" s="76">
        <v>472.6</v>
      </c>
      <c r="U33" s="76">
        <v>4185.8999999999996</v>
      </c>
      <c r="V33" s="76">
        <v>2373.4</v>
      </c>
      <c r="W33" s="76"/>
      <c r="X33" s="76">
        <v>35990.5</v>
      </c>
      <c r="Y33" s="76">
        <v>88060.1</v>
      </c>
      <c r="Z33" s="76">
        <v>56706.1</v>
      </c>
      <c r="AL33" s="11"/>
      <c r="AM33" s="11"/>
      <c r="AN33" s="11"/>
    </row>
    <row r="34" spans="1:40" ht="15" x14ac:dyDescent="0.2">
      <c r="B34" s="67" t="s">
        <v>919</v>
      </c>
      <c r="C34" s="68"/>
      <c r="D34" s="76">
        <v>3736899.1999999997</v>
      </c>
      <c r="E34" s="76">
        <v>5541843</v>
      </c>
      <c r="F34" s="76">
        <v>5412129</v>
      </c>
      <c r="G34" s="76"/>
      <c r="H34" s="76">
        <v>2125148.5</v>
      </c>
      <c r="I34" s="76">
        <v>2640818</v>
      </c>
      <c r="J34" s="76">
        <v>2442182</v>
      </c>
      <c r="K34" s="76"/>
      <c r="L34" s="76">
        <v>340317</v>
      </c>
      <c r="M34" s="76">
        <v>569206.6</v>
      </c>
      <c r="N34" s="76">
        <v>613511.9</v>
      </c>
      <c r="O34" s="76"/>
      <c r="P34" s="76">
        <v>431616.4</v>
      </c>
      <c r="Q34" s="76">
        <v>924974.6</v>
      </c>
      <c r="R34" s="76">
        <v>865458.5</v>
      </c>
      <c r="S34" s="76"/>
      <c r="T34" s="76">
        <v>36815.799999999996</v>
      </c>
      <c r="U34" s="76">
        <v>55432.2</v>
      </c>
      <c r="V34" s="76">
        <v>60189.4</v>
      </c>
      <c r="W34" s="76"/>
      <c r="X34" s="76">
        <v>803001.4</v>
      </c>
      <c r="Y34" s="76">
        <v>1351412</v>
      </c>
      <c r="Z34" s="76">
        <v>1430787</v>
      </c>
      <c r="AL34" s="11"/>
      <c r="AM34" s="11"/>
      <c r="AN34" s="11"/>
    </row>
    <row r="35" spans="1:40" x14ac:dyDescent="0.2">
      <c r="A35" s="13"/>
      <c r="B35" s="13"/>
      <c r="C35" s="17"/>
      <c r="D35" s="17"/>
      <c r="E35" s="26"/>
      <c r="F35" s="57"/>
    </row>
    <row r="36" spans="1:40" x14ac:dyDescent="0.2">
      <c r="A36" s="108" t="s">
        <v>148</v>
      </c>
      <c r="B36" s="109"/>
      <c r="C36" s="111"/>
      <c r="D36" s="111"/>
      <c r="E36" s="111"/>
      <c r="F36" s="111"/>
      <c r="G36" s="106"/>
      <c r="H36" s="106"/>
      <c r="I36" s="106"/>
      <c r="J36" s="106"/>
      <c r="K36" s="106"/>
      <c r="L36" s="106"/>
      <c r="M36" s="106"/>
      <c r="N36" s="106"/>
      <c r="O36" s="106"/>
      <c r="P36" s="106"/>
      <c r="Q36" s="106"/>
      <c r="R36" s="106"/>
      <c r="S36" s="106"/>
      <c r="T36" s="106"/>
      <c r="U36" s="106"/>
      <c r="V36" s="106"/>
      <c r="W36" s="106"/>
      <c r="X36" s="106"/>
      <c r="Y36" s="106"/>
      <c r="Z36" s="106"/>
    </row>
    <row r="37" spans="1:40" x14ac:dyDescent="0.2">
      <c r="A37" s="49"/>
      <c r="B37" s="13"/>
      <c r="C37" s="26"/>
      <c r="D37" s="26"/>
      <c r="E37" s="26"/>
      <c r="F37" s="26"/>
    </row>
    <row r="38" spans="1:40" ht="12.75" x14ac:dyDescent="0.2">
      <c r="A38" s="29" t="s">
        <v>22</v>
      </c>
      <c r="B38" s="13"/>
      <c r="C38" s="15"/>
      <c r="D38" s="17"/>
      <c r="E38" s="26"/>
      <c r="F38" s="17"/>
    </row>
    <row r="39" spans="1:40" x14ac:dyDescent="0.2">
      <c r="A39" s="13"/>
      <c r="B39" s="13"/>
      <c r="C39" s="15"/>
      <c r="D39" s="17"/>
      <c r="E39" s="26"/>
      <c r="F39" s="17"/>
    </row>
    <row r="40" spans="1:40" x14ac:dyDescent="0.2">
      <c r="A40" s="13"/>
      <c r="B40" s="13"/>
      <c r="C40" s="17"/>
      <c r="D40" s="17"/>
      <c r="E40" s="26"/>
    </row>
    <row r="41" spans="1:40" x14ac:dyDescent="0.2">
      <c r="A41" s="13"/>
      <c r="B41" s="13"/>
      <c r="C41" s="17"/>
      <c r="D41" s="17"/>
      <c r="E41" s="26"/>
    </row>
    <row r="42" spans="1:40" x14ac:dyDescent="0.2">
      <c r="A42" s="13"/>
      <c r="B42" s="13"/>
      <c r="C42" s="17"/>
    </row>
    <row r="43" spans="1:40" x14ac:dyDescent="0.2">
      <c r="A43" s="13"/>
      <c r="B43" s="13"/>
      <c r="C43" s="17"/>
      <c r="D43" s="17"/>
      <c r="E43" s="26"/>
    </row>
    <row r="44" spans="1:40" x14ac:dyDescent="0.2">
      <c r="A44" s="13"/>
      <c r="B44" s="13"/>
      <c r="C44" s="17"/>
      <c r="D44" s="17"/>
      <c r="E44" s="26"/>
    </row>
    <row r="45" spans="1:40" x14ac:dyDescent="0.2">
      <c r="A45" s="13"/>
      <c r="B45" s="13"/>
      <c r="C45" s="17"/>
      <c r="D45" s="17"/>
      <c r="E45" s="26"/>
    </row>
    <row r="46" spans="1:40" x14ac:dyDescent="0.2">
      <c r="A46" s="13"/>
      <c r="B46" s="13"/>
      <c r="C46" s="17"/>
      <c r="D46" s="17"/>
      <c r="E46" s="26"/>
    </row>
    <row r="47" spans="1:40" x14ac:dyDescent="0.2">
      <c r="A47" s="13"/>
      <c r="B47" s="13"/>
      <c r="C47" s="17"/>
      <c r="D47" s="17"/>
      <c r="E47" s="26"/>
    </row>
    <row r="48" spans="1:40" x14ac:dyDescent="0.2">
      <c r="A48" s="13"/>
      <c r="B48" s="13"/>
      <c r="C48" s="15"/>
      <c r="D48" s="17"/>
      <c r="E48" s="26"/>
    </row>
    <row r="49" spans="1:5" x14ac:dyDescent="0.2">
      <c r="A49" s="13"/>
      <c r="B49" s="13"/>
      <c r="C49" s="15"/>
      <c r="D49" s="17"/>
      <c r="E49" s="26"/>
    </row>
    <row r="50" spans="1:5" x14ac:dyDescent="0.2">
      <c r="A50" s="13"/>
      <c r="B50" s="13"/>
      <c r="C50" s="17"/>
      <c r="D50" s="17"/>
      <c r="E50" s="26"/>
    </row>
    <row r="51" spans="1:5" x14ac:dyDescent="0.2">
      <c r="A51" s="13"/>
      <c r="B51" s="13"/>
      <c r="C51" s="17"/>
      <c r="D51" s="17"/>
      <c r="E51" s="26"/>
    </row>
    <row r="52" spans="1:5" x14ac:dyDescent="0.2">
      <c r="A52" s="13"/>
      <c r="B52" s="13"/>
      <c r="C52" s="17"/>
    </row>
    <row r="53" spans="1:5" x14ac:dyDescent="0.2">
      <c r="A53" s="13"/>
      <c r="B53" s="13"/>
      <c r="C53" s="17"/>
      <c r="D53" s="17"/>
      <c r="E53" s="26"/>
    </row>
    <row r="54" spans="1:5" x14ac:dyDescent="0.2">
      <c r="A54" s="13"/>
      <c r="B54" s="13"/>
      <c r="C54" s="17"/>
      <c r="D54" s="17"/>
      <c r="E54" s="26"/>
    </row>
    <row r="55" spans="1:5" x14ac:dyDescent="0.2">
      <c r="A55" s="13"/>
      <c r="B55" s="13"/>
      <c r="C55" s="17"/>
      <c r="D55" s="17"/>
      <c r="E55" s="26"/>
    </row>
    <row r="56" spans="1:5" x14ac:dyDescent="0.2">
      <c r="A56" s="13"/>
      <c r="B56" s="13"/>
      <c r="C56" s="17"/>
      <c r="D56" s="17"/>
      <c r="E56" s="26"/>
    </row>
    <row r="57" spans="1:5" x14ac:dyDescent="0.2">
      <c r="A57" s="13"/>
      <c r="B57" s="13"/>
      <c r="C57" s="17"/>
      <c r="D57" s="17"/>
      <c r="E57" s="26"/>
    </row>
    <row r="58" spans="1:5" x14ac:dyDescent="0.2">
      <c r="A58" s="13"/>
      <c r="B58" s="13"/>
      <c r="C58" s="15"/>
      <c r="D58" s="17"/>
      <c r="E58" s="26"/>
    </row>
    <row r="59" spans="1:5" x14ac:dyDescent="0.2">
      <c r="A59" s="13"/>
      <c r="B59" s="13"/>
      <c r="C59" s="15"/>
      <c r="D59" s="17"/>
      <c r="E59" s="26"/>
    </row>
    <row r="60" spans="1:5" x14ac:dyDescent="0.2">
      <c r="A60" s="13"/>
      <c r="B60" s="13"/>
      <c r="C60" s="17"/>
      <c r="D60" s="17"/>
      <c r="E60" s="26"/>
    </row>
    <row r="61" spans="1:5" x14ac:dyDescent="0.2">
      <c r="A61" s="13"/>
      <c r="B61" s="13"/>
      <c r="C61" s="17"/>
      <c r="D61" s="17"/>
      <c r="E61" s="26"/>
    </row>
    <row r="62" spans="1:5" x14ac:dyDescent="0.2">
      <c r="A62" s="13"/>
      <c r="B62" s="13"/>
      <c r="C62" s="17"/>
    </row>
    <row r="63" spans="1:5" x14ac:dyDescent="0.2">
      <c r="A63" s="13"/>
      <c r="B63" s="13"/>
      <c r="C63" s="17"/>
      <c r="D63" s="17"/>
      <c r="E63" s="26"/>
    </row>
    <row r="64" spans="1:5" x14ac:dyDescent="0.2">
      <c r="A64" s="13"/>
      <c r="B64" s="13"/>
      <c r="C64" s="17"/>
      <c r="D64" s="17"/>
      <c r="E64" s="26"/>
    </row>
    <row r="65" spans="1:5" x14ac:dyDescent="0.2">
      <c r="A65" s="13"/>
      <c r="B65" s="13"/>
      <c r="C65" s="17"/>
      <c r="D65" s="17"/>
      <c r="E65" s="26"/>
    </row>
    <row r="66" spans="1:5" x14ac:dyDescent="0.2">
      <c r="A66" s="13"/>
      <c r="B66" s="13"/>
      <c r="C66" s="17"/>
      <c r="D66" s="17"/>
      <c r="E66" s="26"/>
    </row>
    <row r="67" spans="1:5" x14ac:dyDescent="0.2">
      <c r="A67" s="13"/>
      <c r="B67" s="13"/>
      <c r="C67" s="17"/>
      <c r="D67" s="17"/>
      <c r="E67" s="26"/>
    </row>
    <row r="68" spans="1:5" x14ac:dyDescent="0.2">
      <c r="A68" s="13"/>
      <c r="B68" s="13"/>
      <c r="C68" s="15"/>
      <c r="D68" s="17"/>
      <c r="E68" s="26"/>
    </row>
  </sheetData>
  <hyperlinks>
    <hyperlink ref="A38" r:id="rId1" location="/details/posities-directe-investeringen-uitgesplitst-naar-geografie-en-bedrijfsklasse-jaar/dataset/ea9fd02d-c53b-4c66-b9f9-de406e8371e3/resource/ad645c61-091d-41a2-9c62-c815c38d8606"/>
  </hyperlinks>
  <pageMargins left="0.7" right="0.7" top="0.75" bottom="0.75" header="0.3" footer="0.3"/>
  <pageSetup paperSize="9" scale="2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2"/>
  <sheetViews>
    <sheetView workbookViewId="0">
      <selection activeCell="A2" sqref="A2"/>
    </sheetView>
  </sheetViews>
  <sheetFormatPr defaultRowHeight="12" x14ac:dyDescent="0.2"/>
  <cols>
    <col min="1" max="1" width="23" style="11" customWidth="1"/>
    <col min="2" max="8" width="12" style="11" customWidth="1"/>
    <col min="9" max="9" width="9.140625" style="12"/>
    <col min="10" max="16" width="12.42578125" style="12" customWidth="1"/>
    <col min="17" max="17" width="14.140625" style="12" customWidth="1"/>
    <col min="18" max="18" width="9.140625" style="12"/>
    <col min="19" max="19" width="2.42578125" style="12" customWidth="1"/>
    <col min="20" max="22" width="9.140625" style="12"/>
    <col min="23" max="23" width="13.140625" style="12" customWidth="1"/>
    <col min="24" max="28" width="9.140625" style="12"/>
    <col min="29" max="16384" width="9.140625" style="11"/>
  </cols>
  <sheetData>
    <row r="1" spans="1:17" x14ac:dyDescent="0.2">
      <c r="A1" s="10" t="s">
        <v>100</v>
      </c>
      <c r="B1" s="12"/>
      <c r="C1" s="12"/>
      <c r="D1" s="12"/>
      <c r="E1" s="12"/>
      <c r="F1" s="12"/>
      <c r="G1" s="12"/>
      <c r="H1" s="12"/>
    </row>
    <row r="2" spans="1:17" x14ac:dyDescent="0.2">
      <c r="A2" s="24" t="s">
        <v>101</v>
      </c>
      <c r="B2" s="14"/>
      <c r="C2" s="14"/>
      <c r="D2" s="14"/>
      <c r="E2" s="14"/>
      <c r="F2" s="14"/>
      <c r="G2" s="14"/>
      <c r="H2" s="14"/>
    </row>
    <row r="3" spans="1:17" x14ac:dyDescent="0.2">
      <c r="A3" s="12"/>
      <c r="B3" s="12"/>
      <c r="C3" s="12"/>
      <c r="D3" s="12"/>
      <c r="E3" s="12"/>
      <c r="F3" s="12"/>
      <c r="G3" s="12"/>
      <c r="H3" s="16"/>
    </row>
    <row r="4" spans="1:17" x14ac:dyDescent="0.2">
      <c r="A4" s="12"/>
      <c r="B4" s="12"/>
      <c r="C4" s="12"/>
      <c r="D4" s="12"/>
      <c r="E4" s="12"/>
      <c r="F4" s="12"/>
      <c r="G4" s="12"/>
      <c r="H4" s="12"/>
    </row>
    <row r="5" spans="1:17" x14ac:dyDescent="0.2">
      <c r="A5" s="13"/>
      <c r="B5" s="14" t="s">
        <v>102</v>
      </c>
      <c r="C5" s="14"/>
      <c r="D5" s="14"/>
      <c r="E5" s="14"/>
      <c r="F5" s="14"/>
      <c r="G5" s="14"/>
      <c r="H5" s="14"/>
    </row>
    <row r="6" spans="1:17" x14ac:dyDescent="0.2">
      <c r="A6" s="13"/>
      <c r="B6" s="12"/>
      <c r="C6" s="12"/>
      <c r="D6" s="12"/>
      <c r="E6" s="12"/>
      <c r="F6" s="12"/>
      <c r="G6" s="12"/>
      <c r="H6" s="12"/>
    </row>
    <row r="7" spans="1:17" x14ac:dyDescent="0.2">
      <c r="A7" s="13"/>
      <c r="B7" s="11">
        <v>2010</v>
      </c>
      <c r="C7" s="11">
        <v>2011</v>
      </c>
      <c r="D7" s="11">
        <v>2012</v>
      </c>
      <c r="E7" s="11">
        <v>2013</v>
      </c>
      <c r="F7" s="11">
        <v>2014</v>
      </c>
      <c r="G7" s="11">
        <v>2015</v>
      </c>
      <c r="H7" s="11">
        <v>2016</v>
      </c>
    </row>
    <row r="8" spans="1:17" x14ac:dyDescent="0.2">
      <c r="A8" s="13"/>
    </row>
    <row r="9" spans="1:17" x14ac:dyDescent="0.2">
      <c r="A9" s="13" t="s">
        <v>105</v>
      </c>
      <c r="B9" s="76">
        <v>8565</v>
      </c>
      <c r="C9" s="76">
        <v>10455</v>
      </c>
      <c r="D9" s="76">
        <v>10850</v>
      </c>
      <c r="E9" s="76">
        <v>11970</v>
      </c>
      <c r="F9" s="76">
        <v>12340</v>
      </c>
      <c r="G9" s="76">
        <v>12620</v>
      </c>
      <c r="H9" s="76">
        <v>13130</v>
      </c>
    </row>
    <row r="10" spans="1:17" x14ac:dyDescent="0.2">
      <c r="A10" s="13" t="s">
        <v>106</v>
      </c>
      <c r="B10" s="76">
        <v>10820</v>
      </c>
      <c r="C10" s="76">
        <v>10705</v>
      </c>
      <c r="D10" s="76">
        <v>10120</v>
      </c>
      <c r="E10" s="76">
        <v>9810</v>
      </c>
      <c r="F10" s="76">
        <v>9980</v>
      </c>
      <c r="G10" s="76">
        <v>9905</v>
      </c>
      <c r="H10" s="76">
        <v>10015</v>
      </c>
      <c r="J10" s="11"/>
      <c r="K10" s="11"/>
      <c r="L10" s="11"/>
      <c r="M10" s="11"/>
      <c r="N10" s="11"/>
      <c r="O10" s="11"/>
      <c r="P10" s="11"/>
      <c r="Q10" s="11"/>
    </row>
    <row r="11" spans="1:17" x14ac:dyDescent="0.2">
      <c r="A11" s="13" t="s">
        <v>107</v>
      </c>
      <c r="B11" s="76">
        <v>930525</v>
      </c>
      <c r="C11" s="76">
        <v>971080</v>
      </c>
      <c r="D11" s="76">
        <v>998775</v>
      </c>
      <c r="E11" s="76">
        <v>1008770</v>
      </c>
      <c r="F11" s="76">
        <v>1032830</v>
      </c>
      <c r="G11" s="76">
        <v>1070265</v>
      </c>
      <c r="H11" s="76">
        <v>1112095</v>
      </c>
      <c r="J11" s="11"/>
      <c r="K11" s="11"/>
      <c r="L11" s="11"/>
      <c r="M11" s="11"/>
      <c r="N11" s="11"/>
      <c r="O11" s="11"/>
      <c r="P11" s="11"/>
      <c r="Q11" s="11"/>
    </row>
    <row r="12" spans="1:17" x14ac:dyDescent="0.2">
      <c r="A12" s="21" t="s">
        <v>153</v>
      </c>
      <c r="B12" s="76">
        <v>949905</v>
      </c>
      <c r="C12" s="76">
        <v>992240</v>
      </c>
      <c r="D12" s="76">
        <v>1019740</v>
      </c>
      <c r="E12" s="76">
        <v>1030545</v>
      </c>
      <c r="F12" s="76">
        <v>1055150</v>
      </c>
      <c r="G12" s="76">
        <v>1092790</v>
      </c>
      <c r="H12" s="76">
        <v>1135240</v>
      </c>
      <c r="J12" s="11"/>
      <c r="K12" s="11"/>
      <c r="L12" s="11"/>
      <c r="M12" s="11"/>
      <c r="N12" s="11"/>
      <c r="O12" s="11"/>
      <c r="P12" s="11"/>
      <c r="Q12" s="11"/>
    </row>
    <row r="13" spans="1:17" x14ac:dyDescent="0.2">
      <c r="A13" s="13"/>
      <c r="B13" s="76"/>
      <c r="C13" s="76"/>
      <c r="D13" s="76"/>
      <c r="E13" s="76"/>
      <c r="F13" s="76"/>
      <c r="G13" s="76"/>
      <c r="H13" s="76"/>
    </row>
    <row r="14" spans="1:17" x14ac:dyDescent="0.2">
      <c r="A14" s="13"/>
      <c r="B14" s="76"/>
      <c r="C14" s="76"/>
      <c r="D14" s="76"/>
      <c r="E14" s="76"/>
      <c r="F14" s="76"/>
      <c r="G14" s="76"/>
      <c r="H14" s="76"/>
    </row>
    <row r="15" spans="1:17" x14ac:dyDescent="0.2">
      <c r="A15" s="13"/>
      <c r="B15" s="76"/>
      <c r="C15" s="76"/>
      <c r="D15" s="76"/>
      <c r="E15" s="76"/>
      <c r="F15" s="76"/>
      <c r="G15" s="76"/>
      <c r="H15" s="76"/>
    </row>
    <row r="16" spans="1:17" x14ac:dyDescent="0.2">
      <c r="A16" s="13"/>
      <c r="B16" s="82" t="s">
        <v>173</v>
      </c>
      <c r="C16" s="82"/>
      <c r="D16" s="82"/>
      <c r="E16" s="82"/>
      <c r="F16" s="82"/>
      <c r="G16" s="82"/>
      <c r="H16" s="82"/>
    </row>
    <row r="17" spans="1:8" x14ac:dyDescent="0.2">
      <c r="A17" s="13"/>
      <c r="B17" s="83" t="s">
        <v>920</v>
      </c>
      <c r="C17" s="81"/>
      <c r="D17" s="81"/>
      <c r="E17" s="81"/>
      <c r="F17" s="81"/>
      <c r="G17" s="81"/>
      <c r="H17" s="81"/>
    </row>
    <row r="18" spans="1:8" x14ac:dyDescent="0.2">
      <c r="A18" s="13"/>
      <c r="B18" s="83"/>
      <c r="C18" s="81"/>
      <c r="D18" s="81"/>
      <c r="E18" s="81"/>
      <c r="F18" s="81"/>
      <c r="G18" s="81"/>
      <c r="H18" s="81"/>
    </row>
    <row r="19" spans="1:8" x14ac:dyDescent="0.2">
      <c r="A19" s="13"/>
      <c r="B19" s="11">
        <v>2010</v>
      </c>
      <c r="C19" s="11">
        <v>2011</v>
      </c>
      <c r="D19" s="11">
        <v>2012</v>
      </c>
      <c r="E19" s="11">
        <v>2013</v>
      </c>
      <c r="F19" s="11">
        <v>2014</v>
      </c>
      <c r="G19" s="11">
        <v>2015</v>
      </c>
      <c r="H19" s="11">
        <v>2016</v>
      </c>
    </row>
    <row r="20" spans="1:8" x14ac:dyDescent="0.2">
      <c r="A20" s="13"/>
      <c r="B20" s="76"/>
      <c r="C20" s="76"/>
      <c r="D20" s="76"/>
      <c r="E20" s="76"/>
      <c r="F20" s="76"/>
      <c r="G20" s="76"/>
      <c r="H20" s="76"/>
    </row>
    <row r="21" spans="1:8" x14ac:dyDescent="0.2">
      <c r="A21" s="13" t="s">
        <v>921</v>
      </c>
      <c r="B21" s="81">
        <v>818</v>
      </c>
      <c r="C21" s="81">
        <v>855</v>
      </c>
      <c r="D21" s="81">
        <v>858</v>
      </c>
      <c r="E21" s="81">
        <v>870</v>
      </c>
      <c r="F21" s="81">
        <v>867</v>
      </c>
      <c r="G21" s="81">
        <v>916</v>
      </c>
      <c r="H21" s="81">
        <v>967</v>
      </c>
    </row>
    <row r="22" spans="1:8" x14ac:dyDescent="0.2">
      <c r="A22" s="13" t="s">
        <v>922</v>
      </c>
      <c r="B22" s="81">
        <v>1013</v>
      </c>
      <c r="C22" s="81">
        <v>999</v>
      </c>
      <c r="D22" s="81">
        <v>1048</v>
      </c>
      <c r="E22" s="81">
        <v>1030</v>
      </c>
      <c r="F22" s="81">
        <v>1085</v>
      </c>
      <c r="G22" s="81">
        <v>1093</v>
      </c>
      <c r="H22" s="81">
        <v>1144</v>
      </c>
    </row>
    <row r="23" spans="1:8" x14ac:dyDescent="0.2">
      <c r="A23" s="13" t="s">
        <v>923</v>
      </c>
      <c r="B23" s="81">
        <v>3486</v>
      </c>
      <c r="C23" s="81">
        <v>3516</v>
      </c>
      <c r="D23" s="81">
        <v>3453</v>
      </c>
      <c r="E23" s="81">
        <v>3444</v>
      </c>
      <c r="F23" s="81">
        <v>3375</v>
      </c>
      <c r="G23" s="81">
        <v>3452</v>
      </c>
      <c r="H23" s="81">
        <v>3488</v>
      </c>
    </row>
    <row r="24" spans="1:8" x14ac:dyDescent="0.2">
      <c r="A24" s="21" t="s">
        <v>924</v>
      </c>
      <c r="B24" s="81">
        <v>5317</v>
      </c>
      <c r="C24" s="81">
        <v>5370</v>
      </c>
      <c r="D24" s="81">
        <v>5359</v>
      </c>
      <c r="E24" s="81">
        <v>5344</v>
      </c>
      <c r="F24" s="81">
        <v>5327</v>
      </c>
      <c r="G24" s="81">
        <v>5461</v>
      </c>
      <c r="H24" s="81">
        <v>5599</v>
      </c>
    </row>
    <row r="25" spans="1:8" x14ac:dyDescent="0.2">
      <c r="A25" s="13"/>
      <c r="B25" s="12"/>
      <c r="C25" s="12"/>
      <c r="D25" s="12"/>
      <c r="E25" s="12"/>
      <c r="F25" s="12"/>
      <c r="G25" s="12"/>
      <c r="H25" s="12"/>
    </row>
    <row r="26" spans="1:8" x14ac:dyDescent="0.2">
      <c r="A26" s="109"/>
      <c r="B26" s="106"/>
      <c r="C26" s="106"/>
      <c r="D26" s="106"/>
      <c r="E26" s="106"/>
      <c r="F26" s="106"/>
      <c r="G26" s="106"/>
      <c r="H26" s="106"/>
    </row>
    <row r="27" spans="1:8" x14ac:dyDescent="0.2">
      <c r="A27" s="13"/>
      <c r="B27" s="12"/>
      <c r="C27" s="12"/>
      <c r="D27" s="12"/>
      <c r="E27" s="12"/>
      <c r="F27" s="12"/>
      <c r="G27" s="12"/>
      <c r="H27" s="12"/>
    </row>
    <row r="28" spans="1:8" x14ac:dyDescent="0.2">
      <c r="A28" s="13"/>
      <c r="B28" s="12"/>
      <c r="C28" s="12"/>
      <c r="D28" s="12"/>
      <c r="E28" s="12"/>
      <c r="F28" s="12"/>
      <c r="G28" s="12"/>
      <c r="H28" s="12"/>
    </row>
    <row r="29" spans="1:8" x14ac:dyDescent="0.2">
      <c r="A29" s="13"/>
      <c r="B29" s="12"/>
      <c r="C29" s="12"/>
      <c r="D29" s="12"/>
      <c r="E29" s="12"/>
      <c r="F29" s="12"/>
      <c r="G29" s="12"/>
      <c r="H29" s="12"/>
    </row>
    <row r="30" spans="1:8" x14ac:dyDescent="0.2">
      <c r="A30" s="13"/>
      <c r="B30" s="12"/>
      <c r="C30" s="12"/>
      <c r="D30" s="12"/>
      <c r="E30" s="12"/>
      <c r="F30" s="12"/>
      <c r="G30" s="12"/>
      <c r="H30" s="12"/>
    </row>
    <row r="31" spans="1:8" ht="15" customHeight="1" x14ac:dyDescent="0.2">
      <c r="A31" s="20"/>
      <c r="B31" s="12"/>
      <c r="C31" s="12"/>
      <c r="D31" s="12"/>
      <c r="E31" s="12"/>
      <c r="F31" s="12"/>
      <c r="G31" s="12"/>
      <c r="H31" s="12"/>
    </row>
    <row r="32" spans="1:8"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sheetData>
  <pageMargins left="0.7" right="0.7" top="0.75" bottom="0.75" header="0.3" footer="0.3"/>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9"/>
  <sheetViews>
    <sheetView workbookViewId="0">
      <selection activeCell="A2" sqref="A2"/>
    </sheetView>
  </sheetViews>
  <sheetFormatPr defaultRowHeight="12" x14ac:dyDescent="0.2"/>
  <cols>
    <col min="1" max="1" width="4.5703125" style="11" customWidth="1"/>
    <col min="2" max="2" width="43" style="11" customWidth="1"/>
    <col min="3" max="9" width="12" style="11" customWidth="1"/>
    <col min="10" max="10" width="9.140625" style="12"/>
    <col min="11" max="17" width="10.140625" style="12" customWidth="1"/>
    <col min="18" max="18" width="14.140625" style="12" customWidth="1"/>
    <col min="19" max="19" width="9.140625" style="12"/>
    <col min="20" max="20" width="2.42578125" style="12" customWidth="1"/>
    <col min="21" max="23" width="9.140625" style="12"/>
    <col min="24" max="24" width="13.140625" style="12" customWidth="1"/>
    <col min="25" max="29" width="9.140625" style="12"/>
    <col min="30" max="16384" width="9.140625" style="11"/>
  </cols>
  <sheetData>
    <row r="1" spans="1:17" x14ac:dyDescent="0.2">
      <c r="A1" s="10" t="s">
        <v>103</v>
      </c>
      <c r="B1" s="10"/>
      <c r="C1" s="12"/>
      <c r="D1" s="12"/>
      <c r="E1" s="12"/>
      <c r="F1" s="12"/>
      <c r="G1" s="12"/>
      <c r="H1" s="12"/>
      <c r="I1" s="12"/>
    </row>
    <row r="2" spans="1:17" x14ac:dyDescent="0.2">
      <c r="A2" s="24" t="s">
        <v>104</v>
      </c>
      <c r="B2" s="24"/>
      <c r="C2" s="14"/>
      <c r="D2" s="14"/>
      <c r="E2" s="14"/>
      <c r="F2" s="14"/>
      <c r="G2" s="14"/>
      <c r="H2" s="14"/>
      <c r="I2" s="14"/>
      <c r="J2" s="14"/>
      <c r="K2" s="14"/>
      <c r="L2" s="14"/>
      <c r="M2" s="14"/>
      <c r="N2" s="14"/>
      <c r="O2" s="14"/>
      <c r="P2" s="14"/>
      <c r="Q2" s="14"/>
    </row>
    <row r="3" spans="1:17" x14ac:dyDescent="0.2">
      <c r="A3" s="12"/>
      <c r="B3" s="12"/>
      <c r="C3" s="12"/>
      <c r="D3" s="12"/>
      <c r="E3" s="12"/>
      <c r="F3" s="12"/>
      <c r="G3" s="12"/>
      <c r="H3" s="12"/>
      <c r="I3" s="16"/>
    </row>
    <row r="4" spans="1:17" x14ac:dyDescent="0.2">
      <c r="A4" s="12"/>
      <c r="B4" s="12"/>
      <c r="C4" s="12"/>
      <c r="D4" s="12"/>
      <c r="E4" s="12"/>
      <c r="F4" s="12"/>
      <c r="G4" s="12"/>
      <c r="H4" s="12"/>
      <c r="I4" s="12"/>
    </row>
    <row r="5" spans="1:17" x14ac:dyDescent="0.2">
      <c r="A5" s="13"/>
      <c r="B5" s="13"/>
      <c r="C5" s="14" t="s">
        <v>925</v>
      </c>
      <c r="D5" s="14"/>
      <c r="E5" s="14"/>
      <c r="F5" s="14"/>
      <c r="G5" s="14"/>
      <c r="H5" s="14"/>
      <c r="I5" s="14"/>
      <c r="K5" s="14" t="s">
        <v>174</v>
      </c>
      <c r="L5" s="14"/>
      <c r="M5" s="14"/>
      <c r="N5" s="14"/>
      <c r="O5" s="14"/>
      <c r="P5" s="14"/>
      <c r="Q5" s="14"/>
    </row>
    <row r="6" spans="1:17" x14ac:dyDescent="0.2">
      <c r="A6" s="13"/>
      <c r="B6" s="13"/>
      <c r="C6" s="12"/>
      <c r="D6" s="12"/>
      <c r="E6" s="12"/>
      <c r="F6" s="12"/>
      <c r="G6" s="12"/>
      <c r="H6" s="12"/>
      <c r="I6" s="12"/>
      <c r="K6" s="71" t="s">
        <v>926</v>
      </c>
    </row>
    <row r="7" spans="1:17" x14ac:dyDescent="0.2">
      <c r="A7" s="13"/>
      <c r="B7" s="13"/>
      <c r="C7" s="12"/>
      <c r="D7" s="12"/>
      <c r="E7" s="12"/>
      <c r="F7" s="12"/>
      <c r="G7" s="12"/>
      <c r="H7" s="12"/>
      <c r="I7" s="12"/>
    </row>
    <row r="8" spans="1:17" x14ac:dyDescent="0.2">
      <c r="A8" s="13"/>
      <c r="B8" s="13"/>
      <c r="C8" s="11">
        <v>2010</v>
      </c>
      <c r="D8" s="11">
        <v>2011</v>
      </c>
      <c r="E8" s="11">
        <v>2012</v>
      </c>
      <c r="F8" s="11">
        <v>2013</v>
      </c>
      <c r="G8" s="11">
        <v>2014</v>
      </c>
      <c r="H8" s="11">
        <v>2015</v>
      </c>
      <c r="I8" s="11">
        <v>2016</v>
      </c>
      <c r="K8" s="11">
        <v>2010</v>
      </c>
      <c r="L8" s="11">
        <v>2011</v>
      </c>
      <c r="M8" s="11">
        <v>2012</v>
      </c>
      <c r="N8" s="11">
        <v>2013</v>
      </c>
      <c r="O8" s="11">
        <v>2014</v>
      </c>
      <c r="P8" s="11">
        <v>2015</v>
      </c>
      <c r="Q8" s="11">
        <v>2016</v>
      </c>
    </row>
    <row r="9" spans="1:17" x14ac:dyDescent="0.2">
      <c r="A9" s="13"/>
      <c r="B9" s="13"/>
    </row>
    <row r="10" spans="1:17" x14ac:dyDescent="0.2">
      <c r="A10" s="49" t="s">
        <v>927</v>
      </c>
    </row>
    <row r="11" spans="1:17" x14ac:dyDescent="0.2">
      <c r="A11" s="13"/>
      <c r="B11" s="11" t="s">
        <v>135</v>
      </c>
      <c r="C11" s="76">
        <v>85</v>
      </c>
      <c r="D11" s="76">
        <v>75</v>
      </c>
      <c r="E11" s="76">
        <v>65</v>
      </c>
      <c r="F11" s="76">
        <v>70</v>
      </c>
      <c r="G11" s="76">
        <v>85</v>
      </c>
      <c r="H11" s="76">
        <v>100</v>
      </c>
      <c r="I11" s="76">
        <v>80</v>
      </c>
      <c r="J11" s="81"/>
      <c r="K11" s="81">
        <v>2</v>
      </c>
      <c r="L11" s="81">
        <v>3</v>
      </c>
      <c r="M11" s="81">
        <v>3</v>
      </c>
      <c r="N11" s="81">
        <v>4</v>
      </c>
      <c r="O11" s="81">
        <v>5</v>
      </c>
      <c r="P11" s="81">
        <v>5</v>
      </c>
      <c r="Q11" s="81">
        <v>4</v>
      </c>
    </row>
    <row r="12" spans="1:17" x14ac:dyDescent="0.2">
      <c r="A12" s="13"/>
      <c r="B12" s="11" t="s">
        <v>136</v>
      </c>
      <c r="C12" s="76">
        <v>1530</v>
      </c>
      <c r="D12" s="76">
        <v>1685</v>
      </c>
      <c r="E12" s="76">
        <v>1725</v>
      </c>
      <c r="F12" s="76">
        <v>1820</v>
      </c>
      <c r="G12" s="76">
        <v>1820</v>
      </c>
      <c r="H12" s="76">
        <v>1840</v>
      </c>
      <c r="I12" s="76">
        <v>1865</v>
      </c>
      <c r="J12" s="81"/>
      <c r="K12" s="81">
        <v>209</v>
      </c>
      <c r="L12" s="81">
        <v>211</v>
      </c>
      <c r="M12" s="81">
        <v>210</v>
      </c>
      <c r="N12" s="81">
        <v>207</v>
      </c>
      <c r="O12" s="81">
        <v>207</v>
      </c>
      <c r="P12" s="81">
        <v>210</v>
      </c>
      <c r="Q12" s="81">
        <v>211</v>
      </c>
    </row>
    <row r="13" spans="1:17" x14ac:dyDescent="0.2">
      <c r="A13" s="13"/>
      <c r="B13" s="13" t="s">
        <v>137</v>
      </c>
      <c r="C13" s="76">
        <v>45</v>
      </c>
      <c r="D13" s="76">
        <v>55</v>
      </c>
      <c r="E13" s="76">
        <v>55</v>
      </c>
      <c r="F13" s="76">
        <v>50</v>
      </c>
      <c r="G13" s="76">
        <v>45</v>
      </c>
      <c r="H13" s="76">
        <v>40</v>
      </c>
      <c r="I13" s="76">
        <v>50</v>
      </c>
      <c r="J13" s="81"/>
      <c r="K13" s="81">
        <v>10</v>
      </c>
      <c r="L13" s="81">
        <v>8</v>
      </c>
      <c r="M13" s="81">
        <v>8</v>
      </c>
      <c r="N13" s="81">
        <v>11</v>
      </c>
      <c r="O13" s="81">
        <v>7</v>
      </c>
      <c r="P13" s="81">
        <v>7</v>
      </c>
      <c r="Q13" s="81">
        <v>6</v>
      </c>
    </row>
    <row r="14" spans="1:17" x14ac:dyDescent="0.2">
      <c r="A14" s="13"/>
      <c r="B14" s="11" t="s">
        <v>138</v>
      </c>
      <c r="C14" s="76">
        <v>40</v>
      </c>
      <c r="D14" s="76">
        <v>55</v>
      </c>
      <c r="E14" s="76">
        <v>50</v>
      </c>
      <c r="F14" s="76">
        <v>60</v>
      </c>
      <c r="G14" s="76">
        <v>65</v>
      </c>
      <c r="H14" s="76">
        <v>80</v>
      </c>
      <c r="I14" s="76">
        <v>80</v>
      </c>
      <c r="J14" s="81"/>
      <c r="K14" s="81">
        <v>4</v>
      </c>
      <c r="L14" s="81">
        <v>4</v>
      </c>
      <c r="M14" s="81">
        <v>6</v>
      </c>
      <c r="N14" s="81">
        <v>7</v>
      </c>
      <c r="O14" s="81">
        <v>7</v>
      </c>
      <c r="P14" s="81">
        <v>8</v>
      </c>
      <c r="Q14" s="81">
        <v>9</v>
      </c>
    </row>
    <row r="15" spans="1:17" x14ac:dyDescent="0.2">
      <c r="A15" s="13"/>
      <c r="B15" s="13" t="s">
        <v>139</v>
      </c>
      <c r="C15" s="76">
        <v>185</v>
      </c>
      <c r="D15" s="76">
        <v>240</v>
      </c>
      <c r="E15" s="76">
        <v>260</v>
      </c>
      <c r="F15" s="76">
        <v>325</v>
      </c>
      <c r="G15" s="76">
        <v>320</v>
      </c>
      <c r="H15" s="76">
        <v>300</v>
      </c>
      <c r="I15" s="76">
        <v>295</v>
      </c>
      <c r="J15" s="81"/>
      <c r="K15" s="81">
        <v>18</v>
      </c>
      <c r="L15" s="81">
        <v>23</v>
      </c>
      <c r="M15" s="81">
        <v>23</v>
      </c>
      <c r="N15" s="81">
        <v>23</v>
      </c>
      <c r="O15" s="81">
        <v>22</v>
      </c>
      <c r="P15" s="81">
        <v>24</v>
      </c>
      <c r="Q15" s="81">
        <v>26</v>
      </c>
    </row>
    <row r="16" spans="1:17" x14ac:dyDescent="0.2">
      <c r="B16" s="11" t="s">
        <v>140</v>
      </c>
      <c r="C16" s="76">
        <v>3370</v>
      </c>
      <c r="D16" s="76">
        <v>4280</v>
      </c>
      <c r="E16" s="76">
        <v>4505</v>
      </c>
      <c r="F16" s="76">
        <v>4940</v>
      </c>
      <c r="G16" s="76">
        <v>5065</v>
      </c>
      <c r="H16" s="76">
        <v>5145</v>
      </c>
      <c r="I16" s="76">
        <v>5355</v>
      </c>
      <c r="J16" s="81"/>
      <c r="K16" s="81">
        <v>229</v>
      </c>
      <c r="L16" s="81">
        <v>252</v>
      </c>
      <c r="M16" s="81">
        <v>264</v>
      </c>
      <c r="N16" s="81">
        <v>278</v>
      </c>
      <c r="O16" s="81">
        <v>284</v>
      </c>
      <c r="P16" s="81">
        <v>291</v>
      </c>
      <c r="Q16" s="81">
        <v>299</v>
      </c>
    </row>
    <row r="17" spans="1:17" x14ac:dyDescent="0.2">
      <c r="B17" s="11" t="s">
        <v>141</v>
      </c>
      <c r="C17" s="76">
        <v>630</v>
      </c>
      <c r="D17" s="76">
        <v>750</v>
      </c>
      <c r="E17" s="76">
        <v>750</v>
      </c>
      <c r="F17" s="76">
        <v>830</v>
      </c>
      <c r="G17" s="76">
        <v>830</v>
      </c>
      <c r="H17" s="76">
        <v>850</v>
      </c>
      <c r="I17" s="76">
        <v>880</v>
      </c>
      <c r="J17" s="81"/>
      <c r="K17" s="81">
        <v>101</v>
      </c>
      <c r="L17" s="81">
        <v>96</v>
      </c>
      <c r="M17" s="81">
        <v>96</v>
      </c>
      <c r="N17" s="81">
        <v>99</v>
      </c>
      <c r="O17" s="81">
        <v>96</v>
      </c>
      <c r="P17" s="81">
        <v>103</v>
      </c>
      <c r="Q17" s="81">
        <v>105</v>
      </c>
    </row>
    <row r="18" spans="1:17" x14ac:dyDescent="0.2">
      <c r="B18" s="11" t="s">
        <v>142</v>
      </c>
      <c r="C18" s="76">
        <v>85</v>
      </c>
      <c r="D18" s="76">
        <v>85</v>
      </c>
      <c r="E18" s="76">
        <v>80</v>
      </c>
      <c r="F18" s="76">
        <v>100</v>
      </c>
      <c r="G18" s="76">
        <v>105</v>
      </c>
      <c r="H18" s="76">
        <v>110</v>
      </c>
      <c r="I18" s="76">
        <v>115</v>
      </c>
      <c r="J18" s="81"/>
      <c r="K18" s="81">
        <v>38</v>
      </c>
      <c r="L18" s="81">
        <v>37</v>
      </c>
      <c r="M18" s="81">
        <v>44</v>
      </c>
      <c r="N18" s="81">
        <v>46</v>
      </c>
      <c r="O18" s="81">
        <v>47</v>
      </c>
      <c r="P18" s="81">
        <v>46</v>
      </c>
      <c r="Q18" s="81">
        <v>48</v>
      </c>
    </row>
    <row r="19" spans="1:17" x14ac:dyDescent="0.2">
      <c r="B19" s="11" t="s">
        <v>143</v>
      </c>
      <c r="C19" s="76">
        <v>670</v>
      </c>
      <c r="D19" s="76">
        <v>875</v>
      </c>
      <c r="E19" s="76">
        <v>920</v>
      </c>
      <c r="F19" s="76">
        <v>1065</v>
      </c>
      <c r="G19" s="76">
        <v>1150</v>
      </c>
      <c r="H19" s="76">
        <v>1265</v>
      </c>
      <c r="I19" s="76">
        <v>1390</v>
      </c>
      <c r="J19" s="81"/>
      <c r="K19" s="81">
        <v>61</v>
      </c>
      <c r="L19" s="81">
        <v>67</v>
      </c>
      <c r="M19" s="81">
        <v>66</v>
      </c>
      <c r="N19" s="81">
        <v>65</v>
      </c>
      <c r="O19" s="81">
        <v>68</v>
      </c>
      <c r="P19" s="81">
        <v>94</v>
      </c>
      <c r="Q19" s="81">
        <v>77</v>
      </c>
    </row>
    <row r="20" spans="1:17" x14ac:dyDescent="0.2">
      <c r="B20" s="13" t="s">
        <v>144</v>
      </c>
      <c r="C20" s="76">
        <v>150</v>
      </c>
      <c r="D20" s="76">
        <v>205</v>
      </c>
      <c r="E20" s="76">
        <v>180</v>
      </c>
      <c r="F20" s="76">
        <v>205</v>
      </c>
      <c r="G20" s="76">
        <v>225</v>
      </c>
      <c r="H20" s="76">
        <v>255</v>
      </c>
      <c r="I20" s="76">
        <v>275</v>
      </c>
      <c r="J20" s="81"/>
      <c r="K20" s="81">
        <v>2</v>
      </c>
      <c r="L20" s="81">
        <v>1</v>
      </c>
      <c r="M20" s="81">
        <v>1</v>
      </c>
      <c r="N20" s="81">
        <v>2</v>
      </c>
      <c r="O20" s="81">
        <v>2</v>
      </c>
      <c r="P20" s="81">
        <v>3</v>
      </c>
      <c r="Q20" s="81">
        <v>3</v>
      </c>
    </row>
    <row r="21" spans="1:17" x14ac:dyDescent="0.2">
      <c r="B21" s="11" t="s">
        <v>145</v>
      </c>
      <c r="C21" s="76">
        <v>1315</v>
      </c>
      <c r="D21" s="76">
        <v>1610</v>
      </c>
      <c r="E21" s="76">
        <v>1720</v>
      </c>
      <c r="F21" s="76">
        <v>1905</v>
      </c>
      <c r="G21" s="76">
        <v>2035</v>
      </c>
      <c r="H21" s="76">
        <v>2000</v>
      </c>
      <c r="I21" s="76">
        <v>2100</v>
      </c>
      <c r="J21" s="81"/>
      <c r="K21" s="81">
        <v>44</v>
      </c>
      <c r="L21" s="81">
        <v>45</v>
      </c>
      <c r="M21" s="81">
        <v>50</v>
      </c>
      <c r="N21" s="81">
        <v>46</v>
      </c>
      <c r="O21" s="81">
        <v>46</v>
      </c>
      <c r="P21" s="81">
        <v>48</v>
      </c>
      <c r="Q21" s="81">
        <v>49</v>
      </c>
    </row>
    <row r="22" spans="1:17" x14ac:dyDescent="0.2">
      <c r="B22" s="13" t="s">
        <v>146</v>
      </c>
      <c r="C22" s="76">
        <v>445</v>
      </c>
      <c r="D22" s="76">
        <v>525</v>
      </c>
      <c r="E22" s="76">
        <v>515</v>
      </c>
      <c r="F22" s="76">
        <v>580</v>
      </c>
      <c r="G22" s="76">
        <v>575</v>
      </c>
      <c r="H22" s="76">
        <v>610</v>
      </c>
      <c r="I22" s="76">
        <v>635</v>
      </c>
      <c r="J22" s="81"/>
      <c r="K22" s="81">
        <v>100</v>
      </c>
      <c r="L22" s="81">
        <v>107</v>
      </c>
      <c r="M22" s="81">
        <v>87</v>
      </c>
      <c r="N22" s="81">
        <v>83</v>
      </c>
      <c r="O22" s="81">
        <v>76</v>
      </c>
      <c r="P22" s="81">
        <v>79</v>
      </c>
      <c r="Q22" s="81">
        <v>128</v>
      </c>
    </row>
    <row r="23" spans="1:17" x14ac:dyDescent="0.2">
      <c r="B23" s="13" t="s">
        <v>147</v>
      </c>
      <c r="C23" s="76">
        <v>15</v>
      </c>
      <c r="D23" s="76">
        <v>20</v>
      </c>
      <c r="E23" s="76">
        <v>20</v>
      </c>
      <c r="F23" s="76">
        <v>20</v>
      </c>
      <c r="G23" s="76">
        <v>20</v>
      </c>
      <c r="H23" s="76">
        <v>20</v>
      </c>
      <c r="I23" s="76">
        <v>15</v>
      </c>
      <c r="J23" s="81"/>
      <c r="K23" s="84">
        <v>0</v>
      </c>
      <c r="L23" s="84">
        <v>0</v>
      </c>
      <c r="M23" s="84">
        <v>0</v>
      </c>
      <c r="N23" s="84">
        <v>0</v>
      </c>
      <c r="O23" s="84">
        <v>0</v>
      </c>
      <c r="P23" s="84">
        <v>0</v>
      </c>
      <c r="Q23" s="84">
        <v>0</v>
      </c>
    </row>
    <row r="24" spans="1:17" x14ac:dyDescent="0.2">
      <c r="B24" s="13"/>
      <c r="C24" s="81"/>
      <c r="D24" s="81"/>
      <c r="E24" s="81"/>
      <c r="F24" s="81"/>
      <c r="G24" s="81"/>
      <c r="H24" s="81"/>
      <c r="I24" s="81"/>
      <c r="J24" s="81"/>
      <c r="K24" s="81"/>
      <c r="L24" s="81"/>
      <c r="M24" s="81"/>
      <c r="N24" s="81"/>
      <c r="O24" s="81"/>
      <c r="P24" s="81"/>
      <c r="Q24" s="81"/>
    </row>
    <row r="25" spans="1:17" x14ac:dyDescent="0.2">
      <c r="A25" s="49" t="s">
        <v>928</v>
      </c>
      <c r="C25" s="81"/>
      <c r="D25" s="81"/>
      <c r="E25" s="81"/>
      <c r="F25" s="81"/>
      <c r="G25" s="81"/>
      <c r="H25" s="81"/>
      <c r="I25" s="81"/>
      <c r="J25" s="81"/>
      <c r="K25" s="81"/>
      <c r="L25" s="81"/>
      <c r="M25" s="81"/>
      <c r="N25" s="81"/>
      <c r="O25" s="81"/>
      <c r="P25" s="81"/>
      <c r="Q25" s="81"/>
    </row>
    <row r="26" spans="1:17" x14ac:dyDescent="0.2">
      <c r="A26" s="13"/>
      <c r="B26" s="11" t="s">
        <v>929</v>
      </c>
      <c r="C26" s="81">
        <v>40</v>
      </c>
      <c r="D26" s="81">
        <v>35</v>
      </c>
      <c r="E26" s="81">
        <v>40</v>
      </c>
      <c r="F26" s="81">
        <v>45</v>
      </c>
      <c r="G26" s="81">
        <v>45</v>
      </c>
      <c r="H26" s="81">
        <v>45</v>
      </c>
      <c r="I26" s="81">
        <v>40</v>
      </c>
      <c r="J26" s="81"/>
      <c r="K26" s="81">
        <v>1</v>
      </c>
      <c r="L26" s="81">
        <v>2</v>
      </c>
      <c r="M26" s="81">
        <v>1</v>
      </c>
      <c r="N26" s="81">
        <v>2</v>
      </c>
      <c r="O26" s="81">
        <v>2</v>
      </c>
      <c r="P26" s="81">
        <v>2</v>
      </c>
      <c r="Q26" s="81">
        <v>3</v>
      </c>
    </row>
    <row r="27" spans="1:17" x14ac:dyDescent="0.2">
      <c r="A27" s="13"/>
      <c r="B27" s="11" t="s">
        <v>930</v>
      </c>
      <c r="C27" s="81">
        <v>1840</v>
      </c>
      <c r="D27" s="81">
        <v>1875</v>
      </c>
      <c r="E27" s="81">
        <v>1740</v>
      </c>
      <c r="F27" s="81">
        <v>1710</v>
      </c>
      <c r="G27" s="81">
        <v>1720</v>
      </c>
      <c r="H27" s="81">
        <v>1640</v>
      </c>
      <c r="I27" s="81">
        <v>1655</v>
      </c>
      <c r="J27" s="81"/>
      <c r="K27" s="81">
        <v>168</v>
      </c>
      <c r="L27" s="81">
        <v>174</v>
      </c>
      <c r="M27" s="81">
        <v>166</v>
      </c>
      <c r="N27" s="81">
        <v>171</v>
      </c>
      <c r="O27" s="81">
        <v>170</v>
      </c>
      <c r="P27" s="81">
        <v>158</v>
      </c>
      <c r="Q27" s="81">
        <v>163</v>
      </c>
    </row>
    <row r="28" spans="1:17" ht="15" customHeight="1" x14ac:dyDescent="0.2">
      <c r="A28" s="13"/>
      <c r="B28" s="13" t="s">
        <v>931</v>
      </c>
      <c r="C28" s="81">
        <v>50</v>
      </c>
      <c r="D28" s="81">
        <v>50</v>
      </c>
      <c r="E28" s="81">
        <v>35</v>
      </c>
      <c r="F28" s="81">
        <v>45</v>
      </c>
      <c r="G28" s="81">
        <v>70</v>
      </c>
      <c r="H28" s="81">
        <v>65</v>
      </c>
      <c r="I28" s="81">
        <v>60</v>
      </c>
      <c r="J28" s="81"/>
      <c r="K28" s="81">
        <v>8</v>
      </c>
      <c r="L28" s="81">
        <v>10</v>
      </c>
      <c r="M28" s="81">
        <v>10</v>
      </c>
      <c r="N28" s="81">
        <v>10</v>
      </c>
      <c r="O28" s="81">
        <v>11</v>
      </c>
      <c r="P28" s="81">
        <v>12</v>
      </c>
      <c r="Q28" s="81">
        <v>12</v>
      </c>
    </row>
    <row r="29" spans="1:17" x14ac:dyDescent="0.2">
      <c r="A29" s="13"/>
      <c r="B29" s="11" t="s">
        <v>932</v>
      </c>
      <c r="C29" s="76">
        <v>100</v>
      </c>
      <c r="D29" s="76">
        <v>105</v>
      </c>
      <c r="E29" s="76">
        <v>95</v>
      </c>
      <c r="F29" s="76">
        <v>80</v>
      </c>
      <c r="G29" s="76">
        <v>80</v>
      </c>
      <c r="H29" s="76">
        <v>70</v>
      </c>
      <c r="I29" s="76">
        <v>70</v>
      </c>
      <c r="J29" s="81"/>
      <c r="K29" s="81">
        <v>8</v>
      </c>
      <c r="L29" s="81">
        <v>7</v>
      </c>
      <c r="M29" s="81">
        <v>9</v>
      </c>
      <c r="N29" s="81">
        <v>4</v>
      </c>
      <c r="O29" s="81">
        <v>5</v>
      </c>
      <c r="P29" s="81">
        <v>3</v>
      </c>
      <c r="Q29" s="81">
        <v>2</v>
      </c>
    </row>
    <row r="30" spans="1:17" x14ac:dyDescent="0.2">
      <c r="A30" s="13"/>
      <c r="B30" s="13" t="s">
        <v>933</v>
      </c>
      <c r="C30" s="76">
        <v>785</v>
      </c>
      <c r="D30" s="76">
        <v>685</v>
      </c>
      <c r="E30" s="76">
        <v>590</v>
      </c>
      <c r="F30" s="76">
        <v>585</v>
      </c>
      <c r="G30" s="76">
        <v>585</v>
      </c>
      <c r="H30" s="76">
        <v>590</v>
      </c>
      <c r="I30" s="76">
        <v>575</v>
      </c>
      <c r="J30" s="81"/>
      <c r="K30" s="81">
        <v>61</v>
      </c>
      <c r="L30" s="81">
        <v>60</v>
      </c>
      <c r="M30" s="81">
        <v>60</v>
      </c>
      <c r="N30" s="81">
        <v>55</v>
      </c>
      <c r="O30" s="81">
        <v>52</v>
      </c>
      <c r="P30" s="81">
        <v>53</v>
      </c>
      <c r="Q30" s="81">
        <v>54</v>
      </c>
    </row>
    <row r="31" spans="1:17" x14ac:dyDescent="0.2">
      <c r="A31" s="13"/>
      <c r="B31" s="11" t="s">
        <v>934</v>
      </c>
      <c r="C31" s="76">
        <v>3285</v>
      </c>
      <c r="D31" s="76">
        <v>3260</v>
      </c>
      <c r="E31" s="76">
        <v>3055</v>
      </c>
      <c r="F31" s="76">
        <v>2925</v>
      </c>
      <c r="G31" s="76">
        <v>2940</v>
      </c>
      <c r="H31" s="76">
        <v>3065</v>
      </c>
      <c r="I31" s="76">
        <v>3070</v>
      </c>
      <c r="J31" s="81"/>
      <c r="K31" s="81">
        <v>243</v>
      </c>
      <c r="L31" s="81">
        <v>244</v>
      </c>
      <c r="M31" s="81">
        <v>302</v>
      </c>
      <c r="N31" s="81">
        <v>288</v>
      </c>
      <c r="O31" s="81">
        <v>283</v>
      </c>
      <c r="P31" s="81">
        <v>257</v>
      </c>
      <c r="Q31" s="81">
        <v>294</v>
      </c>
    </row>
    <row r="32" spans="1:17" x14ac:dyDescent="0.2">
      <c r="B32" s="11" t="s">
        <v>935</v>
      </c>
      <c r="C32" s="76">
        <v>715</v>
      </c>
      <c r="D32" s="76">
        <v>740</v>
      </c>
      <c r="E32" s="76">
        <v>690</v>
      </c>
      <c r="F32" s="76">
        <v>695</v>
      </c>
      <c r="G32" s="76">
        <v>730</v>
      </c>
      <c r="H32" s="76">
        <v>720</v>
      </c>
      <c r="I32" s="76">
        <v>725</v>
      </c>
      <c r="J32" s="81"/>
      <c r="K32" s="81">
        <v>108</v>
      </c>
      <c r="L32" s="81">
        <v>112</v>
      </c>
      <c r="M32" s="81">
        <v>115</v>
      </c>
      <c r="N32" s="81">
        <v>112</v>
      </c>
      <c r="O32" s="81">
        <v>110</v>
      </c>
      <c r="P32" s="81">
        <v>106</v>
      </c>
      <c r="Q32" s="81">
        <v>109</v>
      </c>
    </row>
    <row r="33" spans="1:17" x14ac:dyDescent="0.2">
      <c r="B33" s="11" t="s">
        <v>936</v>
      </c>
      <c r="C33" s="76">
        <v>120</v>
      </c>
      <c r="D33" s="76">
        <v>110</v>
      </c>
      <c r="E33" s="76">
        <v>105</v>
      </c>
      <c r="F33" s="76">
        <v>120</v>
      </c>
      <c r="G33" s="76">
        <v>125</v>
      </c>
      <c r="H33" s="76">
        <v>125</v>
      </c>
      <c r="I33" s="76">
        <v>130</v>
      </c>
      <c r="J33" s="81"/>
      <c r="K33" s="81">
        <v>18</v>
      </c>
      <c r="L33" s="81">
        <v>15</v>
      </c>
      <c r="M33" s="81">
        <v>21</v>
      </c>
      <c r="N33" s="81">
        <v>21</v>
      </c>
      <c r="O33" s="81">
        <v>21</v>
      </c>
      <c r="P33" s="81">
        <v>21</v>
      </c>
      <c r="Q33" s="81">
        <v>25</v>
      </c>
    </row>
    <row r="34" spans="1:17" x14ac:dyDescent="0.2">
      <c r="B34" s="11" t="s">
        <v>937</v>
      </c>
      <c r="C34" s="76">
        <v>750</v>
      </c>
      <c r="D34" s="76">
        <v>735</v>
      </c>
      <c r="E34" s="76">
        <v>750</v>
      </c>
      <c r="F34" s="76">
        <v>720</v>
      </c>
      <c r="G34" s="76">
        <v>745</v>
      </c>
      <c r="H34" s="76">
        <v>735</v>
      </c>
      <c r="I34" s="76">
        <v>805</v>
      </c>
      <c r="J34" s="81"/>
      <c r="K34" s="81">
        <v>57</v>
      </c>
      <c r="L34" s="81">
        <v>49</v>
      </c>
      <c r="M34" s="81">
        <v>50</v>
      </c>
      <c r="N34" s="81">
        <v>44</v>
      </c>
      <c r="O34" s="81">
        <v>43</v>
      </c>
      <c r="P34" s="81">
        <v>37</v>
      </c>
      <c r="Q34" s="81">
        <v>44</v>
      </c>
    </row>
    <row r="35" spans="1:17" x14ac:dyDescent="0.2">
      <c r="B35" s="13" t="s">
        <v>938</v>
      </c>
      <c r="C35" s="76">
        <v>555</v>
      </c>
      <c r="D35" s="76">
        <v>450</v>
      </c>
      <c r="E35" s="76">
        <v>430</v>
      </c>
      <c r="F35" s="76">
        <v>390</v>
      </c>
      <c r="G35" s="76">
        <v>400</v>
      </c>
      <c r="H35" s="76">
        <v>385</v>
      </c>
      <c r="I35" s="76">
        <v>390</v>
      </c>
      <c r="J35" s="81"/>
      <c r="K35" s="81">
        <v>2</v>
      </c>
      <c r="L35" s="81">
        <v>2</v>
      </c>
      <c r="M35" s="81">
        <v>2</v>
      </c>
      <c r="N35" s="81">
        <v>2</v>
      </c>
      <c r="O35" s="81">
        <v>2</v>
      </c>
      <c r="P35" s="81">
        <v>2</v>
      </c>
      <c r="Q35" s="81">
        <v>2</v>
      </c>
    </row>
    <row r="36" spans="1:17" x14ac:dyDescent="0.2">
      <c r="B36" s="11" t="s">
        <v>939</v>
      </c>
      <c r="C36" s="76">
        <v>1985</v>
      </c>
      <c r="D36" s="76">
        <v>2085</v>
      </c>
      <c r="E36" s="76">
        <v>2015</v>
      </c>
      <c r="F36" s="76">
        <v>1920</v>
      </c>
      <c r="G36" s="76">
        <v>1970</v>
      </c>
      <c r="H36" s="76">
        <v>1885</v>
      </c>
      <c r="I36" s="76">
        <v>1890</v>
      </c>
      <c r="J36" s="81"/>
      <c r="K36" s="81">
        <v>61</v>
      </c>
      <c r="L36" s="81">
        <v>65</v>
      </c>
      <c r="M36" s="81">
        <v>66</v>
      </c>
      <c r="N36" s="81">
        <v>70</v>
      </c>
      <c r="O36" s="81">
        <v>64</v>
      </c>
      <c r="P36" s="81">
        <v>55</v>
      </c>
      <c r="Q36" s="81">
        <v>61</v>
      </c>
    </row>
    <row r="37" spans="1:17" x14ac:dyDescent="0.2">
      <c r="B37" s="13" t="s">
        <v>940</v>
      </c>
      <c r="C37" s="76">
        <v>585</v>
      </c>
      <c r="D37" s="76">
        <v>560</v>
      </c>
      <c r="E37" s="76">
        <v>555</v>
      </c>
      <c r="F37" s="76">
        <v>560</v>
      </c>
      <c r="G37" s="76">
        <v>560</v>
      </c>
      <c r="H37" s="76">
        <v>575</v>
      </c>
      <c r="I37" s="76">
        <v>600</v>
      </c>
      <c r="J37" s="81"/>
      <c r="K37" s="81">
        <v>276</v>
      </c>
      <c r="L37" s="81">
        <v>259</v>
      </c>
      <c r="M37" s="81">
        <v>245</v>
      </c>
      <c r="N37" s="81">
        <v>250</v>
      </c>
      <c r="O37" s="81">
        <v>320</v>
      </c>
      <c r="P37" s="81">
        <v>386</v>
      </c>
      <c r="Q37" s="81">
        <v>375</v>
      </c>
    </row>
    <row r="38" spans="1:17" x14ac:dyDescent="0.2">
      <c r="B38" s="13" t="s">
        <v>941</v>
      </c>
      <c r="C38" s="76">
        <v>10</v>
      </c>
      <c r="D38" s="76">
        <v>10</v>
      </c>
      <c r="E38" s="76">
        <v>10</v>
      </c>
      <c r="F38" s="76">
        <v>10</v>
      </c>
      <c r="G38" s="76">
        <v>5</v>
      </c>
      <c r="H38" s="76">
        <v>10</v>
      </c>
      <c r="I38" s="76">
        <v>10</v>
      </c>
      <c r="J38" s="81"/>
      <c r="K38" s="84">
        <v>0</v>
      </c>
      <c r="L38" s="84">
        <v>0</v>
      </c>
      <c r="M38" s="84">
        <v>0</v>
      </c>
      <c r="N38" s="81">
        <v>1</v>
      </c>
      <c r="O38" s="84">
        <v>0</v>
      </c>
      <c r="P38" s="84">
        <v>0</v>
      </c>
      <c r="Q38" s="81">
        <v>1</v>
      </c>
    </row>
    <row r="39" spans="1:17" x14ac:dyDescent="0.2">
      <c r="B39" s="13"/>
      <c r="C39" s="76"/>
      <c r="D39" s="76"/>
      <c r="E39" s="76"/>
      <c r="F39" s="76"/>
      <c r="G39" s="76"/>
      <c r="H39" s="76"/>
      <c r="I39" s="76"/>
      <c r="J39" s="81"/>
      <c r="K39" s="81"/>
      <c r="L39" s="81"/>
      <c r="M39" s="81"/>
      <c r="N39" s="81"/>
      <c r="O39" s="81"/>
      <c r="P39" s="81"/>
      <c r="Q39" s="81"/>
    </row>
    <row r="40" spans="1:17" x14ac:dyDescent="0.2">
      <c r="A40" s="49" t="s">
        <v>942</v>
      </c>
      <c r="B40" s="13"/>
      <c r="C40" s="76"/>
      <c r="D40" s="76"/>
      <c r="E40" s="76"/>
      <c r="F40" s="76"/>
      <c r="G40" s="76"/>
      <c r="H40" s="76"/>
      <c r="I40" s="76"/>
      <c r="J40" s="81"/>
      <c r="K40" s="81"/>
      <c r="L40" s="81"/>
      <c r="M40" s="81"/>
      <c r="N40" s="81"/>
      <c r="O40" s="81"/>
      <c r="P40" s="81"/>
      <c r="Q40" s="81"/>
    </row>
    <row r="41" spans="1:17" x14ac:dyDescent="0.2">
      <c r="A41" s="13"/>
      <c r="B41" s="11" t="s">
        <v>943</v>
      </c>
      <c r="C41" s="76">
        <v>255</v>
      </c>
      <c r="D41" s="76">
        <v>270</v>
      </c>
      <c r="E41" s="76">
        <v>290</v>
      </c>
      <c r="F41" s="76">
        <v>300</v>
      </c>
      <c r="G41" s="76">
        <v>305</v>
      </c>
      <c r="H41" s="76">
        <v>325</v>
      </c>
      <c r="I41" s="76">
        <v>345</v>
      </c>
      <c r="J41" s="81"/>
      <c r="K41" s="81">
        <v>5</v>
      </c>
      <c r="L41" s="81">
        <v>3</v>
      </c>
      <c r="M41" s="81">
        <v>5</v>
      </c>
      <c r="N41" s="81">
        <v>4</v>
      </c>
      <c r="O41" s="81">
        <v>4</v>
      </c>
      <c r="P41" s="81">
        <v>4</v>
      </c>
      <c r="Q41" s="81">
        <v>4</v>
      </c>
    </row>
    <row r="42" spans="1:17" x14ac:dyDescent="0.2">
      <c r="A42" s="13"/>
      <c r="B42" s="11" t="s">
        <v>944</v>
      </c>
      <c r="C42" s="76">
        <v>54085</v>
      </c>
      <c r="D42" s="76">
        <v>55230</v>
      </c>
      <c r="E42" s="76">
        <v>56490</v>
      </c>
      <c r="F42" s="76">
        <v>57140</v>
      </c>
      <c r="G42" s="76">
        <v>57995</v>
      </c>
      <c r="H42" s="76">
        <v>59975</v>
      </c>
      <c r="I42" s="76">
        <v>61840</v>
      </c>
      <c r="J42" s="81"/>
      <c r="K42" s="81">
        <v>320</v>
      </c>
      <c r="L42" s="81">
        <v>310</v>
      </c>
      <c r="M42" s="81">
        <v>311</v>
      </c>
      <c r="N42" s="81">
        <v>304</v>
      </c>
      <c r="O42" s="81">
        <v>296</v>
      </c>
      <c r="P42" s="81">
        <v>309</v>
      </c>
      <c r="Q42" s="81">
        <v>312</v>
      </c>
    </row>
    <row r="43" spans="1:17" x14ac:dyDescent="0.2">
      <c r="A43" s="13"/>
      <c r="B43" s="13" t="s">
        <v>945</v>
      </c>
      <c r="C43" s="76">
        <v>725</v>
      </c>
      <c r="D43" s="76">
        <v>745</v>
      </c>
      <c r="E43" s="76">
        <v>825</v>
      </c>
      <c r="F43" s="76">
        <v>860</v>
      </c>
      <c r="G43" s="76">
        <v>1075</v>
      </c>
      <c r="H43" s="76">
        <v>1025</v>
      </c>
      <c r="I43" s="76">
        <v>1090</v>
      </c>
      <c r="J43" s="81"/>
      <c r="K43" s="81">
        <v>5</v>
      </c>
      <c r="L43" s="81">
        <v>6</v>
      </c>
      <c r="M43" s="81">
        <v>8</v>
      </c>
      <c r="N43" s="81">
        <v>6</v>
      </c>
      <c r="O43" s="81">
        <v>9</v>
      </c>
      <c r="P43" s="81">
        <v>9</v>
      </c>
      <c r="Q43" s="81">
        <v>10</v>
      </c>
    </row>
    <row r="44" spans="1:17" x14ac:dyDescent="0.2">
      <c r="A44" s="20"/>
      <c r="B44" s="11" t="s">
        <v>946</v>
      </c>
      <c r="C44" s="76">
        <v>1225</v>
      </c>
      <c r="D44" s="76">
        <v>1240</v>
      </c>
      <c r="E44" s="76">
        <v>1270</v>
      </c>
      <c r="F44" s="76">
        <v>1305</v>
      </c>
      <c r="G44" s="76">
        <v>1370</v>
      </c>
      <c r="H44" s="76">
        <v>1535</v>
      </c>
      <c r="I44" s="76">
        <v>1665</v>
      </c>
      <c r="J44" s="81"/>
      <c r="K44" s="81">
        <v>26</v>
      </c>
      <c r="L44" s="81">
        <v>27</v>
      </c>
      <c r="M44" s="81">
        <v>23</v>
      </c>
      <c r="N44" s="81">
        <v>22</v>
      </c>
      <c r="O44" s="81">
        <v>21</v>
      </c>
      <c r="P44" s="81">
        <v>22</v>
      </c>
      <c r="Q44" s="81">
        <v>22</v>
      </c>
    </row>
    <row r="45" spans="1:17" x14ac:dyDescent="0.2">
      <c r="A45" s="13"/>
      <c r="B45" s="13" t="s">
        <v>947</v>
      </c>
      <c r="C45" s="76">
        <v>147180</v>
      </c>
      <c r="D45" s="76">
        <v>150440</v>
      </c>
      <c r="E45" s="76">
        <v>152410</v>
      </c>
      <c r="F45" s="76">
        <v>151740</v>
      </c>
      <c r="G45" s="76">
        <v>153845</v>
      </c>
      <c r="H45" s="76">
        <v>159835</v>
      </c>
      <c r="I45" s="76">
        <v>166150</v>
      </c>
      <c r="J45" s="81"/>
      <c r="K45" s="81">
        <v>410</v>
      </c>
      <c r="L45" s="81">
        <v>403</v>
      </c>
      <c r="M45" s="81">
        <v>392</v>
      </c>
      <c r="N45" s="81">
        <v>372</v>
      </c>
      <c r="O45" s="81">
        <v>355</v>
      </c>
      <c r="P45" s="81">
        <v>354</v>
      </c>
      <c r="Q45" s="81">
        <v>355</v>
      </c>
    </row>
    <row r="46" spans="1:17" x14ac:dyDescent="0.2">
      <c r="A46" s="13"/>
      <c r="B46" s="11" t="s">
        <v>948</v>
      </c>
      <c r="C46" s="76">
        <v>226465</v>
      </c>
      <c r="D46" s="76">
        <v>231600</v>
      </c>
      <c r="E46" s="76">
        <v>233210</v>
      </c>
      <c r="F46" s="76">
        <v>231205</v>
      </c>
      <c r="G46" s="76">
        <v>232660</v>
      </c>
      <c r="H46" s="76">
        <v>238350</v>
      </c>
      <c r="I46" s="76">
        <v>241690</v>
      </c>
      <c r="J46" s="81"/>
      <c r="K46" s="81">
        <v>980</v>
      </c>
      <c r="L46" s="81">
        <v>970</v>
      </c>
      <c r="M46" s="81">
        <v>903</v>
      </c>
      <c r="N46" s="81">
        <v>898</v>
      </c>
      <c r="O46" s="81">
        <v>880</v>
      </c>
      <c r="P46" s="81">
        <v>926</v>
      </c>
      <c r="Q46" s="81">
        <v>897</v>
      </c>
    </row>
    <row r="47" spans="1:17" x14ac:dyDescent="0.2">
      <c r="B47" s="11" t="s">
        <v>949</v>
      </c>
      <c r="C47" s="76">
        <v>33925</v>
      </c>
      <c r="D47" s="76">
        <v>35010</v>
      </c>
      <c r="E47" s="76">
        <v>35965</v>
      </c>
      <c r="F47" s="76">
        <v>36270</v>
      </c>
      <c r="G47" s="76">
        <v>36795</v>
      </c>
      <c r="H47" s="76">
        <v>37745</v>
      </c>
      <c r="I47" s="76">
        <v>40475</v>
      </c>
      <c r="J47" s="81"/>
      <c r="K47" s="81">
        <v>198</v>
      </c>
      <c r="L47" s="81">
        <v>203</v>
      </c>
      <c r="M47" s="81">
        <v>200</v>
      </c>
      <c r="N47" s="81">
        <v>198</v>
      </c>
      <c r="O47" s="81">
        <v>193</v>
      </c>
      <c r="P47" s="81">
        <v>189</v>
      </c>
      <c r="Q47" s="81">
        <v>187</v>
      </c>
    </row>
    <row r="48" spans="1:17" x14ac:dyDescent="0.2">
      <c r="A48" s="13"/>
      <c r="B48" s="11" t="s">
        <v>950</v>
      </c>
      <c r="C48" s="76">
        <v>50305</v>
      </c>
      <c r="D48" s="76">
        <v>51610</v>
      </c>
      <c r="E48" s="76">
        <v>52205</v>
      </c>
      <c r="F48" s="76">
        <v>52400</v>
      </c>
      <c r="G48" s="76">
        <v>53740</v>
      </c>
      <c r="H48" s="76">
        <v>55740</v>
      </c>
      <c r="I48" s="76">
        <v>57845</v>
      </c>
      <c r="J48" s="81"/>
      <c r="K48" s="81">
        <v>325</v>
      </c>
      <c r="L48" s="81">
        <v>338</v>
      </c>
      <c r="M48" s="81">
        <v>332</v>
      </c>
      <c r="N48" s="81">
        <v>336</v>
      </c>
      <c r="O48" s="81">
        <v>341</v>
      </c>
      <c r="P48" s="81">
        <v>364</v>
      </c>
      <c r="Q48" s="81">
        <v>375</v>
      </c>
    </row>
    <row r="49" spans="1:17" x14ac:dyDescent="0.2">
      <c r="A49" s="13"/>
      <c r="B49" s="11" t="s">
        <v>951</v>
      </c>
      <c r="C49" s="76">
        <v>67845</v>
      </c>
      <c r="D49" s="76">
        <v>73035</v>
      </c>
      <c r="E49" s="76">
        <v>77130</v>
      </c>
      <c r="F49" s="76">
        <v>79290</v>
      </c>
      <c r="G49" s="76">
        <v>82325</v>
      </c>
      <c r="H49" s="76">
        <v>86500</v>
      </c>
      <c r="I49" s="76">
        <v>90645</v>
      </c>
      <c r="J49" s="81"/>
      <c r="K49" s="81">
        <v>142</v>
      </c>
      <c r="L49" s="81">
        <v>149</v>
      </c>
      <c r="M49" s="81">
        <v>153</v>
      </c>
      <c r="N49" s="81">
        <v>159</v>
      </c>
      <c r="O49" s="81">
        <v>164</v>
      </c>
      <c r="P49" s="81">
        <v>153</v>
      </c>
      <c r="Q49" s="81">
        <v>175</v>
      </c>
    </row>
    <row r="50" spans="1:17" x14ac:dyDescent="0.2">
      <c r="A50" s="13"/>
      <c r="B50" s="13" t="s">
        <v>952</v>
      </c>
      <c r="C50" s="76">
        <v>26935</v>
      </c>
      <c r="D50" s="76">
        <v>27150</v>
      </c>
      <c r="E50" s="76">
        <v>27060</v>
      </c>
      <c r="F50" s="76">
        <v>26450</v>
      </c>
      <c r="G50" s="76">
        <v>25905</v>
      </c>
      <c r="H50" s="76">
        <v>25945</v>
      </c>
      <c r="I50" s="76">
        <v>26895</v>
      </c>
      <c r="J50" s="81"/>
      <c r="K50" s="81">
        <v>78</v>
      </c>
      <c r="L50" s="81">
        <v>79</v>
      </c>
      <c r="M50" s="81">
        <v>75</v>
      </c>
      <c r="N50" s="81">
        <v>75</v>
      </c>
      <c r="O50" s="81">
        <v>71</v>
      </c>
      <c r="P50" s="81">
        <v>69</v>
      </c>
      <c r="Q50" s="81">
        <v>69</v>
      </c>
    </row>
    <row r="51" spans="1:17" x14ac:dyDescent="0.2">
      <c r="A51" s="13"/>
      <c r="B51" s="11" t="s">
        <v>953</v>
      </c>
      <c r="C51" s="76">
        <v>255345</v>
      </c>
      <c r="D51" s="76">
        <v>274950</v>
      </c>
      <c r="E51" s="76">
        <v>289615</v>
      </c>
      <c r="F51" s="76">
        <v>298560</v>
      </c>
      <c r="G51" s="76">
        <v>311345</v>
      </c>
      <c r="H51" s="76">
        <v>325020</v>
      </c>
      <c r="I51" s="76">
        <v>341980</v>
      </c>
      <c r="J51" s="81"/>
      <c r="K51" s="81">
        <v>498</v>
      </c>
      <c r="L51" s="81">
        <v>499</v>
      </c>
      <c r="M51" s="81">
        <v>499</v>
      </c>
      <c r="N51" s="81">
        <v>518</v>
      </c>
      <c r="O51" s="81">
        <v>524</v>
      </c>
      <c r="P51" s="81">
        <v>539</v>
      </c>
      <c r="Q51" s="81">
        <v>550</v>
      </c>
    </row>
    <row r="52" spans="1:17" x14ac:dyDescent="0.2">
      <c r="A52" s="13"/>
      <c r="B52" s="13" t="s">
        <v>954</v>
      </c>
      <c r="C52" s="76">
        <v>57740</v>
      </c>
      <c r="D52" s="76">
        <v>61055</v>
      </c>
      <c r="E52" s="76">
        <v>63305</v>
      </c>
      <c r="F52" s="76">
        <v>64210</v>
      </c>
      <c r="G52" s="76">
        <v>66225</v>
      </c>
      <c r="H52" s="76">
        <v>68755</v>
      </c>
      <c r="I52" s="76">
        <v>71725</v>
      </c>
      <c r="J52" s="81"/>
      <c r="K52" s="81">
        <v>488</v>
      </c>
      <c r="L52" s="81">
        <v>516</v>
      </c>
      <c r="M52" s="81">
        <v>541</v>
      </c>
      <c r="N52" s="81">
        <v>539</v>
      </c>
      <c r="O52" s="81">
        <v>506</v>
      </c>
      <c r="P52" s="81">
        <v>499</v>
      </c>
      <c r="Q52" s="81">
        <v>521</v>
      </c>
    </row>
    <row r="53" spans="1:17" x14ac:dyDescent="0.2">
      <c r="A53" s="13"/>
      <c r="B53" s="13" t="s">
        <v>955</v>
      </c>
      <c r="C53" s="76">
        <v>8495</v>
      </c>
      <c r="D53" s="76">
        <v>8750</v>
      </c>
      <c r="E53" s="76">
        <v>8995</v>
      </c>
      <c r="F53" s="76">
        <v>9040</v>
      </c>
      <c r="G53" s="76">
        <v>9240</v>
      </c>
      <c r="H53" s="76">
        <v>9525</v>
      </c>
      <c r="I53" s="76">
        <v>9740</v>
      </c>
      <c r="J53" s="81"/>
      <c r="K53" s="81">
        <v>13</v>
      </c>
      <c r="L53" s="81">
        <v>13</v>
      </c>
      <c r="M53" s="81">
        <v>13</v>
      </c>
      <c r="N53" s="81">
        <v>12</v>
      </c>
      <c r="O53" s="81">
        <v>12</v>
      </c>
      <c r="P53" s="81">
        <v>13</v>
      </c>
      <c r="Q53" s="81">
        <v>13</v>
      </c>
    </row>
    <row r="54" spans="1:17" x14ac:dyDescent="0.2">
      <c r="A54" s="13"/>
      <c r="B54" s="13"/>
      <c r="C54" s="76"/>
      <c r="D54" s="76"/>
      <c r="E54" s="76"/>
      <c r="F54" s="76"/>
      <c r="G54" s="76"/>
      <c r="H54" s="76"/>
      <c r="I54" s="76"/>
      <c r="J54" s="81"/>
      <c r="K54" s="81"/>
      <c r="L54" s="81"/>
      <c r="M54" s="81"/>
      <c r="N54" s="81"/>
      <c r="O54" s="81"/>
      <c r="P54" s="81"/>
      <c r="Q54" s="81"/>
    </row>
    <row r="55" spans="1:17" x14ac:dyDescent="0.2">
      <c r="A55" s="49" t="s">
        <v>956</v>
      </c>
      <c r="B55" s="13"/>
      <c r="C55" s="76"/>
      <c r="D55" s="76"/>
      <c r="E55" s="76"/>
      <c r="F55" s="76"/>
      <c r="G55" s="76"/>
      <c r="H55" s="76"/>
      <c r="I55" s="76"/>
      <c r="J55" s="81"/>
      <c r="K55" s="81"/>
      <c r="L55" s="81"/>
      <c r="M55" s="81"/>
      <c r="N55" s="81"/>
      <c r="O55" s="81"/>
      <c r="P55" s="81"/>
      <c r="Q55" s="81"/>
    </row>
    <row r="56" spans="1:17" x14ac:dyDescent="0.2">
      <c r="A56" s="13"/>
      <c r="B56" s="31" t="s">
        <v>957</v>
      </c>
      <c r="C56" s="76">
        <v>375</v>
      </c>
      <c r="D56" s="76">
        <v>375</v>
      </c>
      <c r="E56" s="76">
        <v>400</v>
      </c>
      <c r="F56" s="76">
        <v>420</v>
      </c>
      <c r="G56" s="76">
        <v>435</v>
      </c>
      <c r="H56" s="76">
        <v>465</v>
      </c>
      <c r="I56" s="76">
        <v>465</v>
      </c>
      <c r="J56" s="81"/>
      <c r="K56" s="81">
        <v>8</v>
      </c>
      <c r="L56" s="81">
        <v>8</v>
      </c>
      <c r="M56" s="81">
        <v>9</v>
      </c>
      <c r="N56" s="81">
        <v>10</v>
      </c>
      <c r="O56" s="81">
        <v>11</v>
      </c>
      <c r="P56" s="81">
        <v>11</v>
      </c>
      <c r="Q56" s="81">
        <v>11</v>
      </c>
    </row>
    <row r="57" spans="1:17" x14ac:dyDescent="0.2">
      <c r="A57" s="13"/>
      <c r="B57" s="31" t="s">
        <v>958</v>
      </c>
      <c r="C57" s="76">
        <v>57455</v>
      </c>
      <c r="D57" s="76">
        <v>58790</v>
      </c>
      <c r="E57" s="76">
        <v>59955</v>
      </c>
      <c r="F57" s="76">
        <v>60675</v>
      </c>
      <c r="G57" s="76">
        <v>61535</v>
      </c>
      <c r="H57" s="76">
        <v>63450</v>
      </c>
      <c r="I57" s="76">
        <v>65360</v>
      </c>
      <c r="J57" s="81"/>
      <c r="K57" s="81">
        <v>697</v>
      </c>
      <c r="L57" s="81">
        <v>695</v>
      </c>
      <c r="M57" s="81">
        <v>687</v>
      </c>
      <c r="N57" s="81">
        <v>682</v>
      </c>
      <c r="O57" s="81">
        <v>673</v>
      </c>
      <c r="P57" s="81">
        <v>677</v>
      </c>
      <c r="Q57" s="81">
        <v>686</v>
      </c>
    </row>
    <row r="58" spans="1:17" x14ac:dyDescent="0.2">
      <c r="A58" s="13"/>
      <c r="B58" s="21" t="s">
        <v>959</v>
      </c>
      <c r="C58" s="76">
        <v>820</v>
      </c>
      <c r="D58" s="76">
        <v>850</v>
      </c>
      <c r="E58" s="76">
        <v>915</v>
      </c>
      <c r="F58" s="76">
        <v>955</v>
      </c>
      <c r="G58" s="76">
        <v>1190</v>
      </c>
      <c r="H58" s="76">
        <v>1130</v>
      </c>
      <c r="I58" s="76">
        <v>1200</v>
      </c>
      <c r="J58" s="81"/>
      <c r="K58" s="81">
        <v>23</v>
      </c>
      <c r="L58" s="81">
        <v>24</v>
      </c>
      <c r="M58" s="81">
        <v>26</v>
      </c>
      <c r="N58" s="81">
        <v>27</v>
      </c>
      <c r="O58" s="81">
        <v>27</v>
      </c>
      <c r="P58" s="81">
        <v>28</v>
      </c>
      <c r="Q58" s="81">
        <v>28</v>
      </c>
    </row>
    <row r="59" spans="1:17" x14ac:dyDescent="0.2">
      <c r="A59" s="13"/>
      <c r="B59" s="31" t="s">
        <v>960</v>
      </c>
      <c r="C59" s="76">
        <v>1365</v>
      </c>
      <c r="D59" s="76">
        <v>1400</v>
      </c>
      <c r="E59" s="76">
        <v>1420</v>
      </c>
      <c r="F59" s="76">
        <v>1450</v>
      </c>
      <c r="G59" s="76">
        <v>1515</v>
      </c>
      <c r="H59" s="76">
        <v>1680</v>
      </c>
      <c r="I59" s="76">
        <v>1810</v>
      </c>
      <c r="J59" s="81"/>
      <c r="K59" s="81">
        <v>38</v>
      </c>
      <c r="L59" s="81">
        <v>38</v>
      </c>
      <c r="M59" s="81">
        <v>38</v>
      </c>
      <c r="N59" s="81">
        <v>33</v>
      </c>
      <c r="O59" s="81">
        <v>33</v>
      </c>
      <c r="P59" s="81">
        <v>33</v>
      </c>
      <c r="Q59" s="81">
        <v>33</v>
      </c>
    </row>
    <row r="60" spans="1:17" x14ac:dyDescent="0.2">
      <c r="A60" s="13"/>
      <c r="B60" s="21" t="s">
        <v>961</v>
      </c>
      <c r="C60" s="76">
        <v>148145</v>
      </c>
      <c r="D60" s="76">
        <v>151370</v>
      </c>
      <c r="E60" s="76">
        <v>153260</v>
      </c>
      <c r="F60" s="76">
        <v>152655</v>
      </c>
      <c r="G60" s="76">
        <v>154750</v>
      </c>
      <c r="H60" s="76">
        <v>160730</v>
      </c>
      <c r="I60" s="76">
        <v>167020</v>
      </c>
      <c r="J60" s="81"/>
      <c r="K60" s="81">
        <v>489</v>
      </c>
      <c r="L60" s="81">
        <v>486</v>
      </c>
      <c r="M60" s="81">
        <v>475</v>
      </c>
      <c r="N60" s="81">
        <v>450</v>
      </c>
      <c r="O60" s="81">
        <v>429</v>
      </c>
      <c r="P60" s="81">
        <v>431</v>
      </c>
      <c r="Q60" s="81">
        <v>435</v>
      </c>
    </row>
    <row r="61" spans="1:17" x14ac:dyDescent="0.2">
      <c r="A61" s="13"/>
      <c r="B61" s="31" t="s">
        <v>962</v>
      </c>
      <c r="C61" s="76">
        <v>233125</v>
      </c>
      <c r="D61" s="76">
        <v>239140</v>
      </c>
      <c r="E61" s="76">
        <v>240770</v>
      </c>
      <c r="F61" s="76">
        <v>239070</v>
      </c>
      <c r="G61" s="76">
        <v>240665</v>
      </c>
      <c r="H61" s="76">
        <v>246560</v>
      </c>
      <c r="I61" s="76">
        <v>250115</v>
      </c>
      <c r="J61" s="81"/>
      <c r="K61" s="81">
        <v>1452</v>
      </c>
      <c r="L61" s="81">
        <v>1466</v>
      </c>
      <c r="M61" s="81">
        <v>1469</v>
      </c>
      <c r="N61" s="81">
        <v>1464</v>
      </c>
      <c r="O61" s="81">
        <v>1447</v>
      </c>
      <c r="P61" s="81">
        <v>1474</v>
      </c>
      <c r="Q61" s="81">
        <v>1490</v>
      </c>
    </row>
    <row r="62" spans="1:17" x14ac:dyDescent="0.2">
      <c r="A62" s="13"/>
      <c r="B62" s="31" t="s">
        <v>963</v>
      </c>
      <c r="C62" s="76">
        <v>35270</v>
      </c>
      <c r="D62" s="76">
        <v>36500</v>
      </c>
      <c r="E62" s="76">
        <v>37405</v>
      </c>
      <c r="F62" s="76">
        <v>37790</v>
      </c>
      <c r="G62" s="76">
        <v>38350</v>
      </c>
      <c r="H62" s="76">
        <v>39320</v>
      </c>
      <c r="I62" s="76">
        <v>42080</v>
      </c>
      <c r="J62" s="81"/>
      <c r="K62" s="81">
        <v>407</v>
      </c>
      <c r="L62" s="81">
        <v>411</v>
      </c>
      <c r="M62" s="81">
        <v>411</v>
      </c>
      <c r="N62" s="81">
        <v>409</v>
      </c>
      <c r="O62" s="81">
        <v>399</v>
      </c>
      <c r="P62" s="81">
        <v>398</v>
      </c>
      <c r="Q62" s="81">
        <v>401</v>
      </c>
    </row>
    <row r="63" spans="1:17" x14ac:dyDescent="0.2">
      <c r="A63" s="13"/>
      <c r="B63" s="31" t="s">
        <v>964</v>
      </c>
      <c r="C63" s="76">
        <v>50510</v>
      </c>
      <c r="D63" s="76">
        <v>51800</v>
      </c>
      <c r="E63" s="76">
        <v>52395</v>
      </c>
      <c r="F63" s="76">
        <v>52620</v>
      </c>
      <c r="G63" s="76">
        <v>53970</v>
      </c>
      <c r="H63" s="76">
        <v>55975</v>
      </c>
      <c r="I63" s="76">
        <v>58090</v>
      </c>
      <c r="J63" s="81"/>
      <c r="K63" s="81">
        <v>381</v>
      </c>
      <c r="L63" s="81">
        <v>390</v>
      </c>
      <c r="M63" s="81">
        <v>397</v>
      </c>
      <c r="N63" s="81">
        <v>403</v>
      </c>
      <c r="O63" s="81">
        <v>409</v>
      </c>
      <c r="P63" s="81">
        <v>431</v>
      </c>
      <c r="Q63" s="81">
        <v>448</v>
      </c>
    </row>
    <row r="64" spans="1:17" x14ac:dyDescent="0.2">
      <c r="A64" s="13"/>
      <c r="B64" s="31" t="s">
        <v>965</v>
      </c>
      <c r="C64" s="76">
        <v>69265</v>
      </c>
      <c r="D64" s="76">
        <v>74645</v>
      </c>
      <c r="E64" s="76">
        <v>78800</v>
      </c>
      <c r="F64" s="76">
        <v>81070</v>
      </c>
      <c r="G64" s="76">
        <v>84220</v>
      </c>
      <c r="H64" s="76">
        <v>88500</v>
      </c>
      <c r="I64" s="76">
        <v>92840</v>
      </c>
      <c r="J64" s="81"/>
      <c r="K64" s="81">
        <v>260</v>
      </c>
      <c r="L64" s="81">
        <v>265</v>
      </c>
      <c r="M64" s="81">
        <v>269</v>
      </c>
      <c r="N64" s="81">
        <v>268</v>
      </c>
      <c r="O64" s="81">
        <v>275</v>
      </c>
      <c r="P64" s="81">
        <v>284</v>
      </c>
      <c r="Q64" s="81">
        <v>296</v>
      </c>
    </row>
    <row r="65" spans="1:17" x14ac:dyDescent="0.2">
      <c r="A65" s="13"/>
      <c r="B65" s="21" t="s">
        <v>966</v>
      </c>
      <c r="C65" s="76">
        <v>27640</v>
      </c>
      <c r="D65" s="76">
        <v>27805</v>
      </c>
      <c r="E65" s="76">
        <v>27670</v>
      </c>
      <c r="F65" s="76">
        <v>27045</v>
      </c>
      <c r="G65" s="76">
        <v>26530</v>
      </c>
      <c r="H65" s="76">
        <v>26580</v>
      </c>
      <c r="I65" s="76">
        <v>27560</v>
      </c>
      <c r="J65" s="81"/>
      <c r="K65" s="81">
        <v>82</v>
      </c>
      <c r="L65" s="81">
        <v>82</v>
      </c>
      <c r="M65" s="81">
        <v>78</v>
      </c>
      <c r="N65" s="81">
        <v>79</v>
      </c>
      <c r="O65" s="81">
        <v>75</v>
      </c>
      <c r="P65" s="81">
        <v>74</v>
      </c>
      <c r="Q65" s="81">
        <v>74</v>
      </c>
    </row>
    <row r="66" spans="1:17" x14ac:dyDescent="0.2">
      <c r="A66" s="13"/>
      <c r="B66" s="31" t="s">
        <v>967</v>
      </c>
      <c r="C66" s="76">
        <v>258645</v>
      </c>
      <c r="D66" s="76">
        <v>278645</v>
      </c>
      <c r="E66" s="76">
        <v>293355</v>
      </c>
      <c r="F66" s="76">
        <v>302385</v>
      </c>
      <c r="G66" s="76">
        <v>315350</v>
      </c>
      <c r="H66" s="76">
        <v>328900</v>
      </c>
      <c r="I66" s="76">
        <v>345970</v>
      </c>
      <c r="J66" s="81"/>
      <c r="K66" s="81">
        <v>603</v>
      </c>
      <c r="L66" s="81">
        <v>609</v>
      </c>
      <c r="M66" s="81">
        <v>615</v>
      </c>
      <c r="N66" s="81">
        <v>634</v>
      </c>
      <c r="O66" s="81">
        <v>634</v>
      </c>
      <c r="P66" s="81">
        <v>642</v>
      </c>
      <c r="Q66" s="81">
        <v>660</v>
      </c>
    </row>
    <row r="67" spans="1:17" x14ac:dyDescent="0.2">
      <c r="A67" s="13"/>
      <c r="B67" s="21" t="s">
        <v>968</v>
      </c>
      <c r="C67" s="76">
        <v>58770</v>
      </c>
      <c r="D67" s="76">
        <v>62140</v>
      </c>
      <c r="E67" s="76">
        <v>64375</v>
      </c>
      <c r="F67" s="76">
        <v>65350</v>
      </c>
      <c r="G67" s="76">
        <v>67360</v>
      </c>
      <c r="H67" s="76">
        <v>69945</v>
      </c>
      <c r="I67" s="76">
        <v>72960</v>
      </c>
      <c r="J67" s="81"/>
      <c r="K67" s="81">
        <v>864</v>
      </c>
      <c r="L67" s="81">
        <v>882</v>
      </c>
      <c r="M67" s="81">
        <v>873</v>
      </c>
      <c r="N67" s="81">
        <v>872</v>
      </c>
      <c r="O67" s="81">
        <v>902</v>
      </c>
      <c r="P67" s="81">
        <v>964</v>
      </c>
      <c r="Q67" s="81">
        <v>1024</v>
      </c>
    </row>
    <row r="68" spans="1:17" x14ac:dyDescent="0.2">
      <c r="A68" s="13"/>
      <c r="B68" s="21" t="s">
        <v>969</v>
      </c>
      <c r="C68" s="76">
        <v>8520</v>
      </c>
      <c r="D68" s="76">
        <v>8780</v>
      </c>
      <c r="E68" s="76">
        <v>9025</v>
      </c>
      <c r="F68" s="76">
        <v>9070</v>
      </c>
      <c r="G68" s="76">
        <v>9270</v>
      </c>
      <c r="H68" s="76">
        <v>9555</v>
      </c>
      <c r="I68" s="76">
        <v>9765</v>
      </c>
      <c r="J68" s="81"/>
      <c r="K68" s="81">
        <v>13</v>
      </c>
      <c r="L68" s="81">
        <v>13</v>
      </c>
      <c r="M68" s="81">
        <v>13</v>
      </c>
      <c r="N68" s="81">
        <v>13</v>
      </c>
      <c r="O68" s="81">
        <v>12</v>
      </c>
      <c r="P68" s="81">
        <v>13</v>
      </c>
      <c r="Q68" s="81">
        <v>14</v>
      </c>
    </row>
    <row r="69" spans="1:17" x14ac:dyDescent="0.2">
      <c r="A69" s="13"/>
      <c r="B69" s="13"/>
      <c r="C69" s="76">
        <v>949905</v>
      </c>
      <c r="D69" s="76">
        <v>992240</v>
      </c>
      <c r="E69" s="76">
        <v>1019745</v>
      </c>
      <c r="F69" s="76">
        <v>1030555</v>
      </c>
      <c r="G69" s="76">
        <v>1055140</v>
      </c>
      <c r="H69" s="76">
        <v>1092790</v>
      </c>
      <c r="I69" s="76">
        <v>1135235</v>
      </c>
      <c r="J69" s="81"/>
      <c r="K69" s="81"/>
      <c r="L69" s="81"/>
      <c r="M69" s="81"/>
      <c r="N69" s="81"/>
      <c r="O69" s="81"/>
      <c r="P69" s="81"/>
      <c r="Q69" s="81"/>
    </row>
    <row r="70" spans="1:17" x14ac:dyDescent="0.2">
      <c r="A70" s="13"/>
      <c r="B70" s="13"/>
    </row>
    <row r="71" spans="1:17" x14ac:dyDescent="0.2">
      <c r="A71" s="109"/>
      <c r="B71" s="109"/>
      <c r="C71" s="106"/>
      <c r="D71" s="106"/>
      <c r="E71" s="106"/>
      <c r="F71" s="106"/>
      <c r="G71" s="106"/>
      <c r="H71" s="106"/>
      <c r="I71" s="106"/>
      <c r="J71" s="106"/>
      <c r="K71" s="106"/>
      <c r="L71" s="106"/>
      <c r="M71" s="106"/>
      <c r="N71" s="106"/>
      <c r="O71" s="106"/>
      <c r="P71" s="106"/>
      <c r="Q71" s="106"/>
    </row>
    <row r="72" spans="1:17" x14ac:dyDescent="0.2">
      <c r="A72" s="13"/>
      <c r="B72" s="13"/>
    </row>
    <row r="73" spans="1:17" x14ac:dyDescent="0.2">
      <c r="A73" s="13"/>
      <c r="B73" s="13"/>
    </row>
    <row r="74" spans="1:17" x14ac:dyDescent="0.2">
      <c r="A74" s="13"/>
      <c r="B74" s="13"/>
    </row>
    <row r="75" spans="1:17" x14ac:dyDescent="0.2">
      <c r="A75" s="13"/>
      <c r="B75" s="13"/>
    </row>
    <row r="76" spans="1:17" x14ac:dyDescent="0.2">
      <c r="A76" s="13"/>
      <c r="B76" s="13"/>
    </row>
    <row r="77" spans="1:17" x14ac:dyDescent="0.2">
      <c r="A77" s="13"/>
      <c r="B77" s="13"/>
    </row>
    <row r="78" spans="1:17" x14ac:dyDescent="0.2">
      <c r="A78" s="13"/>
      <c r="B78" s="13"/>
    </row>
    <row r="79" spans="1:17" x14ac:dyDescent="0.2">
      <c r="A79" s="13"/>
      <c r="B79" s="13"/>
    </row>
  </sheetData>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Preface</vt:lpstr>
      <vt:lpstr>Contents</vt:lpstr>
      <vt:lpstr>Explanation</vt:lpstr>
      <vt:lpstr>Source files</vt:lpstr>
      <vt:lpstr>Table 7.1</vt:lpstr>
      <vt:lpstr>Table 7.2</vt:lpstr>
      <vt:lpstr>Table 7.3</vt:lpstr>
      <vt:lpstr>Table 7.4</vt:lpstr>
      <vt:lpstr>Table 7.5</vt:lpstr>
      <vt:lpstr>Table 7.6</vt:lpstr>
      <vt:lpstr>Table 7.7</vt:lpstr>
      <vt:lpstr>Table 7.8</vt:lpstr>
      <vt:lpstr>Table 7.9</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Bruls, L.C.J. (Linda)</dc:creator>
  <cp:lastModifiedBy>Salazar-de Vet, G.J.M. (Gabriëlle)</cp:lastModifiedBy>
  <cp:lastPrinted>2019-11-18T15:38:29Z</cp:lastPrinted>
  <dcterms:created xsi:type="dcterms:W3CDTF">2019-03-25T08:37:58Z</dcterms:created>
  <dcterms:modified xsi:type="dcterms:W3CDTF">2019-11-19T14:05:52Z</dcterms:modified>
</cp:coreProperties>
</file>