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erk onderhanden\Lopende Projecten\1.Nederland Handelsland\Correcties op tabellen\"/>
    </mc:Choice>
  </mc:AlternateContent>
  <bookViews>
    <workbookView xWindow="480" yWindow="120" windowWidth="11040" windowHeight="11340" activeTab="3"/>
  </bookViews>
  <sheets>
    <sheet name="Preface" sheetId="9" r:id="rId1"/>
    <sheet name="Contents" sheetId="10" r:id="rId2"/>
    <sheet name="Explanation" sheetId="11" r:id="rId3"/>
    <sheet name="Source files" sheetId="12" r:id="rId4"/>
    <sheet name="Table 6.1" sheetId="1" r:id="rId5"/>
    <sheet name="Table 6.2" sheetId="2" r:id="rId6"/>
    <sheet name="Table 6.3" sheetId="3" r:id="rId7"/>
    <sheet name="Table 6.4" sheetId="4" r:id="rId8"/>
    <sheet name="Table 6.5" sheetId="5" r:id="rId9"/>
    <sheet name="Table 6.6" sheetId="6" r:id="rId10"/>
    <sheet name="Table 6.7" sheetId="7" r:id="rId11"/>
  </sheets>
  <definedNames>
    <definedName name="Eerstegetal" localSheetId="1">#REF!</definedName>
    <definedName name="Eerstegetal">#REF!</definedName>
    <definedName name="Namen" localSheetId="1">#REF!</definedName>
    <definedName name="Namen">#REF!</definedName>
  </definedNames>
  <calcPr calcId="162913"/>
</workbook>
</file>

<file path=xl/calcChain.xml><?xml version="1.0" encoding="utf-8"?>
<calcChain xmlns="http://schemas.openxmlformats.org/spreadsheetml/2006/main">
  <c r="B14" i="10" l="1"/>
  <c r="B13" i="10"/>
  <c r="B12" i="10"/>
  <c r="B11" i="10"/>
  <c r="B10" i="10"/>
  <c r="B9" i="10"/>
  <c r="B7" i="10"/>
  <c r="B6" i="10"/>
  <c r="B8" i="10"/>
  <c r="C11" i="5" l="1"/>
  <c r="D11" i="5"/>
  <c r="E11" i="5"/>
  <c r="F11" i="5"/>
  <c r="G11" i="5"/>
  <c r="B11" i="5"/>
  <c r="B11" i="6"/>
  <c r="C11" i="6"/>
  <c r="D11" i="6"/>
  <c r="E11" i="6"/>
  <c r="F11" i="6"/>
  <c r="G11" i="6"/>
  <c r="B11" i="4"/>
  <c r="C11" i="4"/>
  <c r="D11" i="4"/>
  <c r="E11" i="4"/>
  <c r="F11" i="4"/>
  <c r="G11" i="4"/>
</calcChain>
</file>

<file path=xl/sharedStrings.xml><?xml version="1.0" encoding="utf-8"?>
<sst xmlns="http://schemas.openxmlformats.org/spreadsheetml/2006/main" count="476" uniqueCount="460">
  <si>
    <r>
      <rPr>
        <b/>
        <sz val="8"/>
        <color rgb="FF000000"/>
        <rFont val="Arial"/>
        <family val="2"/>
      </rPr>
      <t>Table 6.3</t>
    </r>
  </si>
  <si>
    <t>CBS, Information development and Output</t>
  </si>
  <si>
    <r>
      <rPr>
        <sz val="8"/>
        <color theme="1"/>
        <rFont val="Arial"/>
        <family val="2"/>
      </rPr>
      <t>Canada</t>
    </r>
  </si>
  <si>
    <r>
      <rPr>
        <sz val="8"/>
        <color theme="1"/>
        <rFont val="Arial"/>
        <family val="2"/>
      </rPr>
      <t>Finland</t>
    </r>
  </si>
  <si>
    <r>
      <rPr>
        <sz val="8"/>
        <color theme="1"/>
        <rFont val="Arial"/>
        <family val="2"/>
      </rPr>
      <t>Japan</t>
    </r>
  </si>
  <si>
    <r>
      <rPr>
        <sz val="8"/>
        <color theme="1"/>
        <rFont val="Arial"/>
        <family val="2"/>
      </rPr>
      <t>Mexico</t>
    </r>
  </si>
  <si>
    <r>
      <rPr>
        <sz val="8"/>
        <color theme="1"/>
        <rFont val="Arial"/>
        <family val="2"/>
      </rPr>
      <t>Portugal</t>
    </r>
  </si>
  <si>
    <r>
      <rPr>
        <sz val="8"/>
        <color theme="1"/>
        <rFont val="Arial"/>
        <family val="2"/>
      </rPr>
      <t>Colombia</t>
    </r>
  </si>
  <si>
    <r>
      <rPr>
        <sz val="8"/>
        <color theme="1"/>
        <rFont val="Arial"/>
        <family val="2"/>
      </rPr>
      <t>Costa Rica</t>
    </r>
  </si>
  <si>
    <r>
      <rPr>
        <sz val="8"/>
        <color theme="1"/>
        <rFont val="Arial"/>
        <family val="2"/>
      </rPr>
      <t>Cyprus</t>
    </r>
  </si>
  <si>
    <r>
      <rPr>
        <sz val="8"/>
        <color theme="1"/>
        <rFont val="Arial"/>
        <family val="2"/>
      </rPr>
      <t>India</t>
    </r>
  </si>
  <si>
    <r>
      <rPr>
        <sz val="8"/>
        <color theme="1"/>
        <rFont val="Arial"/>
        <family val="2"/>
      </rPr>
      <t>Malta</t>
    </r>
  </si>
  <si>
    <r>
      <rPr>
        <sz val="8"/>
        <color theme="1"/>
        <rFont val="Arial"/>
        <family val="2"/>
      </rPr>
      <t>Peru</t>
    </r>
  </si>
  <si>
    <r>
      <rPr>
        <sz val="8"/>
        <color theme="1"/>
        <rFont val="Arial"/>
        <family val="2"/>
      </rPr>
      <t>Singapore</t>
    </r>
  </si>
  <si>
    <r>
      <rPr>
        <sz val="8"/>
        <color theme="1"/>
        <rFont val="Arial"/>
        <family val="2"/>
      </rPr>
      <t>Thailand</t>
    </r>
  </si>
  <si>
    <r>
      <rPr>
        <sz val="8"/>
        <color theme="1"/>
        <rFont val="Arial"/>
        <family val="2"/>
      </rPr>
      <t>Vietnam</t>
    </r>
  </si>
  <si>
    <r>
      <rPr>
        <sz val="8"/>
        <color theme="1"/>
        <rFont val="Arial"/>
        <family val="2"/>
      </rPr>
      <t>Hong Kong</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</si>
  <si>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</si>
  <si>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</si>
  <si>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</si>
  <si>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Other</t>
    </r>
  </si>
  <si>
    <r>
      <rPr>
        <b/>
        <sz val="8"/>
        <color theme="1"/>
        <rFont val="Arial"/>
        <family val="2"/>
      </rPr>
      <t>Total</t>
    </r>
  </si>
  <si>
    <r>
      <rPr>
        <b/>
        <sz val="8"/>
        <color theme="1"/>
        <rFont val="Arial"/>
        <family val="2"/>
      </rPr>
      <t>Goods imports</t>
    </r>
  </si>
  <si>
    <r>
      <rPr>
        <sz val="8"/>
        <color theme="1"/>
        <rFont val="Arial"/>
        <family val="2"/>
      </rPr>
      <t>Total goods imports</t>
    </r>
  </si>
  <si>
    <r>
      <rPr>
        <sz val="8"/>
        <color theme="1"/>
        <rFont val="Arial"/>
        <family val="2"/>
      </rPr>
      <t xml:space="preserve">     Import of goods intended for domestic industries</t>
    </r>
  </si>
  <si>
    <r>
      <rPr>
        <sz val="8"/>
        <color theme="1"/>
        <rFont val="Arial"/>
        <family val="2"/>
      </rPr>
      <t xml:space="preserve">     Import of goods directly intended for domestic consumption</t>
    </r>
  </si>
  <si>
    <r>
      <rPr>
        <sz val="8"/>
        <color theme="1"/>
        <rFont val="Arial"/>
        <family val="2"/>
      </rPr>
      <t xml:space="preserve">     Import of goods directly intended for use in other countries</t>
    </r>
  </si>
  <si>
    <r>
      <rPr>
        <sz val="8"/>
        <color theme="1"/>
        <rFont val="Arial"/>
        <family val="2"/>
      </rPr>
      <t>Total goods exports</t>
    </r>
  </si>
  <si>
    <r>
      <rPr>
        <sz val="8"/>
        <color theme="1"/>
        <rFont val="Arial"/>
        <family val="2"/>
      </rPr>
      <t>Re-exports</t>
    </r>
  </si>
  <si>
    <r>
      <rPr>
        <b/>
        <sz val="8"/>
        <color theme="1"/>
        <rFont val="Arial"/>
        <family val="2"/>
      </rPr>
      <t>Domestic exports</t>
    </r>
  </si>
  <si>
    <r>
      <rPr>
        <sz val="8"/>
        <color theme="1"/>
        <rFont val="Arial"/>
        <family val="2"/>
      </rPr>
      <t>Exports by domestic industries</t>
    </r>
  </si>
  <si>
    <r>
      <rPr>
        <b/>
        <sz val="8"/>
        <color theme="1"/>
        <rFont val="Arial"/>
        <family val="2"/>
      </rPr>
      <t>Direct goods imports by industry and type of good, 2015</t>
    </r>
  </si>
  <si>
    <r>
      <rPr>
        <b/>
        <sz val="8"/>
        <color theme="1"/>
        <rFont val="Arial"/>
        <family val="2"/>
      </rPr>
      <t>Direct goods imports by industry and type of good, 2012</t>
    </r>
  </si>
  <si>
    <r>
      <rPr>
        <b/>
        <sz val="8"/>
        <color theme="1"/>
        <rFont val="Arial"/>
        <family val="2"/>
      </rPr>
      <t>Direct goods imports by industry and type of good, 2014</t>
    </r>
  </si>
  <si>
    <r>
      <rPr>
        <b/>
        <sz val="8"/>
        <color rgb="FF000000"/>
        <rFont val="Arial"/>
        <family val="2"/>
      </rPr>
      <t>Table 6.2</t>
    </r>
  </si>
  <si>
    <r>
      <rPr>
        <b/>
        <sz val="8"/>
        <color rgb="FF000000"/>
        <rFont val="Arial"/>
        <family val="2"/>
      </rPr>
      <t>Table 6.1</t>
    </r>
  </si>
  <si>
    <r>
      <rPr>
        <b/>
        <sz val="8"/>
        <color rgb="FF000000"/>
        <rFont val="Arial"/>
        <family val="2"/>
      </rPr>
      <t>Table 6.4</t>
    </r>
  </si>
  <si>
    <r>
      <rPr>
        <b/>
        <sz val="8"/>
        <color rgb="FF000000"/>
        <rFont val="Arial"/>
        <family val="2"/>
      </rPr>
      <t>Table 6.5</t>
    </r>
  </si>
  <si>
    <r>
      <rPr>
        <b/>
        <sz val="8"/>
        <color rgb="FF000000"/>
        <rFont val="Arial"/>
        <family val="2"/>
      </rPr>
      <t>Table 6.6</t>
    </r>
  </si>
  <si>
    <r>
      <rPr>
        <i/>
        <sz val="8"/>
        <color theme="1"/>
        <rFont val="Arial"/>
        <family val="2"/>
      </rPr>
      <t>x million euros</t>
    </r>
  </si>
  <si>
    <r>
      <rPr>
        <sz val="8"/>
        <color theme="1"/>
        <rFont val="Arial"/>
        <family val="2"/>
      </rPr>
      <t>Petroleum industry</t>
    </r>
  </si>
  <si>
    <r>
      <rPr>
        <sz val="8"/>
        <color theme="1"/>
        <rFont val="Arial"/>
        <family val="2"/>
      </rPr>
      <t>Chemical industry</t>
    </r>
  </si>
  <si>
    <r>
      <rPr>
        <sz val="8"/>
        <color theme="1"/>
        <rFont val="Arial"/>
        <family val="2"/>
      </rPr>
      <t>Machinery industry</t>
    </r>
  </si>
  <si>
    <r>
      <rPr>
        <sz val="8"/>
        <color theme="1"/>
        <rFont val="Arial"/>
        <family val="2"/>
      </rPr>
      <t>Electrotechnical industry</t>
    </r>
  </si>
  <si>
    <r>
      <rPr>
        <sz val="8"/>
        <color theme="1"/>
        <rFont val="Arial"/>
        <family val="2"/>
      </rPr>
      <t>Motor vehicle and trailer industry</t>
    </r>
  </si>
  <si>
    <r>
      <rPr>
        <sz val="8"/>
        <color theme="1"/>
        <rFont val="Arial"/>
        <family val="2"/>
      </rPr>
      <t>Metal products industry</t>
    </r>
  </si>
  <si>
    <r>
      <rPr>
        <sz val="8"/>
        <color theme="1"/>
        <rFont val="Arial"/>
        <family val="2"/>
      </rPr>
      <t>Basic metal industry</t>
    </r>
  </si>
  <si>
    <r>
      <rPr>
        <sz val="8"/>
        <color theme="1"/>
        <rFont val="Arial"/>
        <family val="2"/>
      </rPr>
      <t>Rubber and plastics industry</t>
    </r>
  </si>
  <si>
    <r>
      <rPr>
        <sz val="8"/>
        <color theme="1"/>
        <rFont val="Arial"/>
        <family val="2"/>
      </rPr>
      <t>Paper industry</t>
    </r>
  </si>
  <si>
    <r>
      <rPr>
        <sz val="8"/>
        <color theme="1"/>
        <rFont val="Arial"/>
        <family val="2"/>
      </rPr>
      <t>Electrical equipment industry</t>
    </r>
  </si>
  <si>
    <r>
      <rPr>
        <sz val="8"/>
        <color theme="1"/>
        <rFont val="Arial"/>
        <family val="2"/>
      </rPr>
      <t>Construction</t>
    </r>
  </si>
  <si>
    <r>
      <rPr>
        <sz val="8"/>
        <color theme="1"/>
        <rFont val="Arial"/>
        <family val="2"/>
      </rPr>
      <t>Other sectors</t>
    </r>
  </si>
  <si>
    <r>
      <rPr>
        <sz val="8"/>
        <color theme="1"/>
        <rFont val="Arial"/>
        <family val="2"/>
      </rPr>
      <t>Transport and storage</t>
    </r>
  </si>
  <si>
    <r>
      <rPr>
        <sz val="8"/>
        <color theme="1"/>
        <rFont val="Arial"/>
        <family val="2"/>
      </rPr>
      <t>Energy supply</t>
    </r>
  </si>
  <si>
    <r>
      <rPr>
        <sz val="8"/>
        <color theme="1"/>
        <rFont val="Arial"/>
        <family val="2"/>
      </rPr>
      <t>Accommodation and food services</t>
    </r>
  </si>
  <si>
    <r>
      <rPr>
        <sz val="8"/>
        <color theme="1"/>
        <rFont val="Arial"/>
        <family val="2"/>
      </rPr>
      <t>Information and communication</t>
    </r>
  </si>
  <si>
    <r>
      <rPr>
        <sz val="8"/>
        <color theme="1"/>
        <rFont val="Arial"/>
        <family val="2"/>
      </rPr>
      <t>Agriculture, forestry and fisheries</t>
    </r>
  </si>
  <si>
    <r>
      <rPr>
        <sz val="8"/>
        <color theme="1"/>
        <rFont val="Arial"/>
        <family val="2"/>
      </rPr>
      <t>Specialised business services</t>
    </r>
  </si>
  <si>
    <r>
      <rPr>
        <sz val="8"/>
        <color theme="1"/>
        <rFont val="Arial"/>
        <family val="2"/>
      </rPr>
      <t>Renting/leasing and other business services</t>
    </r>
  </si>
  <si>
    <r>
      <rPr>
        <sz val="8"/>
        <color theme="1"/>
        <rFont val="Arial"/>
        <family val="2"/>
      </rPr>
      <t>Water supply</t>
    </r>
  </si>
  <si>
    <r>
      <rPr>
        <sz val="8"/>
        <color theme="1"/>
        <rFont val="Arial"/>
        <family val="2"/>
      </rPr>
      <t>Real estate activities</t>
    </r>
  </si>
  <si>
    <r>
      <rPr>
        <sz val="8"/>
        <color theme="1"/>
        <rFont val="Arial"/>
        <family val="2"/>
      </rPr>
      <t>Mining and quarrying</t>
    </r>
  </si>
  <si>
    <r>
      <rPr>
        <sz val="8"/>
        <color theme="1"/>
        <rFont val="Arial"/>
        <family val="2"/>
      </rPr>
      <t>Other transport equipment industry</t>
    </r>
  </si>
  <si>
    <r>
      <rPr>
        <sz val="8"/>
        <color theme="1"/>
        <rFont val="Arial"/>
        <family val="2"/>
      </rPr>
      <t>Repair and installation of machinery</t>
    </r>
  </si>
  <si>
    <r>
      <rPr>
        <sz val="8"/>
        <color theme="1"/>
        <rFont val="Arial"/>
        <family val="2"/>
      </rPr>
      <t>Building materials industry</t>
    </r>
  </si>
  <si>
    <r>
      <rPr>
        <sz val="8"/>
        <color theme="1"/>
        <rFont val="Arial"/>
        <family val="2"/>
      </rPr>
      <t>Textile, clothing, leather and shoe industry</t>
    </r>
  </si>
  <si>
    <r>
      <rPr>
        <sz val="8"/>
        <color theme="1"/>
        <rFont val="Arial"/>
        <family val="2"/>
      </rPr>
      <t>Printing industry</t>
    </r>
  </si>
  <si>
    <r>
      <rPr>
        <sz val="8"/>
        <color theme="1"/>
        <rFont val="Arial"/>
        <family val="2"/>
      </rPr>
      <t>Timber industry</t>
    </r>
  </si>
  <si>
    <r>
      <rPr>
        <sz val="8"/>
        <color theme="1"/>
        <rFont val="Arial"/>
        <family val="2"/>
      </rPr>
      <t>Furniture industry</t>
    </r>
  </si>
  <si>
    <r>
      <rPr>
        <sz val="8"/>
        <color theme="1"/>
        <rFont val="Arial"/>
        <family val="2"/>
      </rPr>
      <t>Other industry</t>
    </r>
  </si>
  <si>
    <r>
      <rPr>
        <sz val="8"/>
        <color theme="1"/>
        <rFont val="Arial"/>
        <family val="2"/>
      </rPr>
      <t>Pharmaceutical industry</t>
    </r>
  </si>
  <si>
    <r>
      <rPr>
        <sz val="8"/>
        <color theme="1"/>
        <rFont val="Arial"/>
        <family val="2"/>
      </rPr>
      <t>Repair of personal and household goods</t>
    </r>
  </si>
  <si>
    <r>
      <rPr>
        <sz val="8"/>
        <color theme="1"/>
        <rFont val="Arial"/>
        <family val="2"/>
      </rPr>
      <t>Germany</t>
    </r>
  </si>
  <si>
    <r>
      <rPr>
        <sz val="8"/>
        <color theme="1"/>
        <rFont val="Arial"/>
        <family val="2"/>
      </rPr>
      <t>Rest of the world</t>
    </r>
  </si>
  <si>
    <r>
      <rPr>
        <sz val="8"/>
        <color theme="1"/>
        <rFont val="Arial"/>
        <family val="2"/>
      </rPr>
      <t>United States</t>
    </r>
  </si>
  <si>
    <r>
      <rPr>
        <sz val="8"/>
        <color theme="1"/>
        <rFont val="Arial"/>
        <family val="2"/>
      </rPr>
      <t>United Kingdom</t>
    </r>
  </si>
  <si>
    <r>
      <rPr>
        <sz val="8"/>
        <color theme="1"/>
        <rFont val="Arial"/>
        <family val="2"/>
      </rPr>
      <t>France</t>
    </r>
  </si>
  <si>
    <r>
      <rPr>
        <sz val="8"/>
        <color theme="1"/>
        <rFont val="Arial"/>
        <family val="2"/>
      </rPr>
      <t>China</t>
    </r>
  </si>
  <si>
    <r>
      <rPr>
        <sz val="8"/>
        <color theme="1"/>
        <rFont val="Arial"/>
        <family val="2"/>
      </rPr>
      <t>Belgium</t>
    </r>
  </si>
  <si>
    <r>
      <rPr>
        <sz val="8"/>
        <color theme="1"/>
        <rFont val="Arial"/>
        <family val="2"/>
      </rPr>
      <t>Italy</t>
    </r>
  </si>
  <si>
    <r>
      <rPr>
        <sz val="8"/>
        <color theme="1"/>
        <rFont val="Arial"/>
        <family val="2"/>
      </rPr>
      <t>Spain</t>
    </r>
  </si>
  <si>
    <r>
      <rPr>
        <sz val="8"/>
        <color theme="1"/>
        <rFont val="Arial"/>
        <family val="2"/>
      </rPr>
      <t>Poland</t>
    </r>
  </si>
  <si>
    <r>
      <rPr>
        <sz val="8"/>
        <color theme="1"/>
        <rFont val="Arial"/>
        <family val="2"/>
      </rPr>
      <t>Turkey</t>
    </r>
  </si>
  <si>
    <r>
      <rPr>
        <sz val="8"/>
        <color theme="1"/>
        <rFont val="Arial"/>
        <family val="2"/>
      </rPr>
      <t>Russia</t>
    </r>
  </si>
  <si>
    <r>
      <rPr>
        <sz val="8"/>
        <color theme="1"/>
        <rFont val="Arial"/>
        <family val="2"/>
      </rPr>
      <t>Switzerland</t>
    </r>
  </si>
  <si>
    <r>
      <rPr>
        <sz val="8"/>
        <color theme="1"/>
        <rFont val="Arial"/>
        <family val="2"/>
      </rPr>
      <t>Sweden</t>
    </r>
  </si>
  <si>
    <r>
      <rPr>
        <sz val="8"/>
        <color theme="1"/>
        <rFont val="Arial"/>
        <family val="2"/>
      </rPr>
      <t>Austria</t>
    </r>
  </si>
  <si>
    <r>
      <rPr>
        <sz val="8"/>
        <color theme="1"/>
        <rFont val="Arial"/>
        <family val="2"/>
      </rPr>
      <t>South Korea</t>
    </r>
  </si>
  <si>
    <r>
      <rPr>
        <sz val="8"/>
        <color theme="1"/>
        <rFont val="Arial"/>
        <family val="2"/>
      </rPr>
      <t>Norway</t>
    </r>
  </si>
  <si>
    <r>
      <rPr>
        <sz val="8"/>
        <color theme="1"/>
        <rFont val="Arial"/>
        <family val="2"/>
      </rPr>
      <t>Denmark</t>
    </r>
  </si>
  <si>
    <r>
      <rPr>
        <sz val="8"/>
        <color theme="1"/>
        <rFont val="Arial"/>
        <family val="2"/>
      </rPr>
      <t>Brazil</t>
    </r>
  </si>
  <si>
    <r>
      <rPr>
        <sz val="8"/>
        <color theme="1"/>
        <rFont val="Arial"/>
        <family val="2"/>
      </rPr>
      <t>Saudi Arabia</t>
    </r>
  </si>
  <si>
    <r>
      <rPr>
        <sz val="8"/>
        <color theme="1"/>
        <rFont val="Arial"/>
        <family val="2"/>
      </rPr>
      <t>Australia</t>
    </r>
  </si>
  <si>
    <r>
      <rPr>
        <b/>
        <sz val="8"/>
        <color theme="1"/>
        <rFont val="Arial"/>
        <family val="2"/>
      </rPr>
      <t>Mineral fuels</t>
    </r>
  </si>
  <si>
    <r>
      <rPr>
        <b/>
        <sz val="8"/>
        <color theme="1"/>
        <rFont val="Arial"/>
        <family val="2"/>
      </rPr>
      <t>Imports by industry</t>
    </r>
  </si>
  <si>
    <r>
      <rPr>
        <sz val="8"/>
        <rFont val="Arial"/>
        <family val="2"/>
      </rPr>
      <t>Source: CBS</t>
    </r>
  </si>
  <si>
    <r>
      <rPr>
        <b/>
        <sz val="8"/>
        <color theme="1"/>
        <rFont val="Arial"/>
        <family val="2"/>
      </rPr>
      <t>Domestic exports by industry</t>
    </r>
  </si>
  <si>
    <r>
      <rPr>
        <b/>
        <sz val="8"/>
        <color theme="1"/>
        <rFont val="Arial"/>
        <family val="2"/>
      </rPr>
      <t>Goods exports</t>
    </r>
  </si>
  <si>
    <r>
      <rPr>
        <b/>
        <sz val="8"/>
        <color theme="1"/>
        <rFont val="Arial"/>
        <family val="2"/>
      </rPr>
      <t>Direct goods exports by industry and type of good, 2012</t>
    </r>
  </si>
  <si>
    <r>
      <rPr>
        <b/>
        <sz val="8"/>
        <color theme="1"/>
        <rFont val="Arial"/>
        <family val="2"/>
      </rPr>
      <t>Direct goods exports by industry and type of good, 2014</t>
    </r>
  </si>
  <si>
    <r>
      <rPr>
        <b/>
        <sz val="8"/>
        <color theme="1"/>
        <rFont val="Arial"/>
        <family val="2"/>
      </rPr>
      <t>Direct goods exports by industry and type of good, 2015</t>
    </r>
  </si>
  <si>
    <r>
      <rPr>
        <sz val="8"/>
        <color theme="1"/>
        <rFont val="Arial"/>
        <family val="2"/>
      </rPr>
      <t>Share of intermediate goods in total export value</t>
    </r>
  </si>
  <si>
    <r>
      <rPr>
        <b/>
        <sz val="8"/>
        <color theme="1"/>
        <rFont val="Arial"/>
        <family val="2"/>
      </rPr>
      <t>Table 6.7</t>
    </r>
  </si>
  <si>
    <r>
      <rPr>
        <sz val="8"/>
        <color theme="1"/>
        <rFont val="Arial"/>
        <family val="2"/>
      </rPr>
      <t>* Based on the year 2015</t>
    </r>
  </si>
  <si>
    <r>
      <rPr>
        <sz val="8"/>
        <color theme="1"/>
        <rFont val="Arial"/>
        <family val="2"/>
      </rPr>
      <t>Source: OECD, CBS calculations</t>
    </r>
  </si>
  <si>
    <r>
      <rPr>
        <sz val="8"/>
        <color theme="1"/>
        <rFont val="Arial"/>
        <family val="2"/>
      </rPr>
      <t>Cambodia</t>
    </r>
  </si>
  <si>
    <r>
      <rPr>
        <sz val="8"/>
        <color theme="1"/>
        <rFont val="Arial"/>
        <family val="2"/>
      </rPr>
      <t>Brunei</t>
    </r>
  </si>
  <si>
    <r>
      <rPr>
        <sz val="8"/>
        <color theme="1"/>
        <rFont val="Arial"/>
        <family val="2"/>
      </rPr>
      <t>Iceland</t>
    </r>
  </si>
  <si>
    <r>
      <rPr>
        <sz val="8"/>
        <color theme="1"/>
        <rFont val="Arial"/>
        <family val="2"/>
      </rPr>
      <t>Estonia</t>
    </r>
  </si>
  <si>
    <r>
      <rPr>
        <sz val="8"/>
        <color theme="1"/>
        <rFont val="Arial"/>
        <family val="2"/>
      </rPr>
      <t>Latvia</t>
    </r>
  </si>
  <si>
    <r>
      <rPr>
        <sz val="8"/>
        <color theme="1"/>
        <rFont val="Arial"/>
        <family val="2"/>
      </rPr>
      <t>Tunesia</t>
    </r>
  </si>
  <si>
    <r>
      <rPr>
        <sz val="8"/>
        <color theme="1"/>
        <rFont val="Arial"/>
        <family val="2"/>
      </rPr>
      <t>Slovenia</t>
    </r>
  </si>
  <si>
    <r>
      <rPr>
        <sz val="8"/>
        <color theme="1"/>
        <rFont val="Arial"/>
        <family val="2"/>
      </rPr>
      <t>Luxembourg</t>
    </r>
  </si>
  <si>
    <r>
      <rPr>
        <sz val="8"/>
        <color theme="1"/>
        <rFont val="Arial"/>
        <family val="2"/>
      </rPr>
      <t>Croatia</t>
    </r>
  </si>
  <si>
    <r>
      <rPr>
        <sz val="8"/>
        <color theme="1"/>
        <rFont val="Arial"/>
        <family val="2"/>
      </rPr>
      <t>New Zealand</t>
    </r>
  </si>
  <si>
    <r>
      <rPr>
        <sz val="8"/>
        <color theme="1"/>
        <rFont val="Arial"/>
        <family val="2"/>
      </rPr>
      <t>Lithuania</t>
    </r>
  </si>
  <si>
    <r>
      <rPr>
        <sz val="8"/>
        <color theme="1"/>
        <rFont val="Arial"/>
        <family val="2"/>
      </rPr>
      <t>Bulgaria</t>
    </r>
  </si>
  <si>
    <r>
      <rPr>
        <sz val="8"/>
        <color theme="1"/>
        <rFont val="Arial"/>
        <family val="2"/>
      </rPr>
      <t>Kazakhstan</t>
    </r>
  </si>
  <si>
    <r>
      <rPr>
        <sz val="8"/>
        <color theme="1"/>
        <rFont val="Arial"/>
        <family val="2"/>
      </rPr>
      <t>Argentina</t>
    </r>
  </si>
  <si>
    <r>
      <rPr>
        <sz val="8"/>
        <color theme="1"/>
        <rFont val="Arial"/>
        <family val="2"/>
      </rPr>
      <t>Philippines</t>
    </r>
  </si>
  <si>
    <r>
      <rPr>
        <sz val="8"/>
        <color theme="1"/>
        <rFont val="Arial"/>
        <family val="2"/>
      </rPr>
      <t>Chile</t>
    </r>
  </si>
  <si>
    <r>
      <rPr>
        <sz val="8"/>
        <color theme="1"/>
        <rFont val="Arial"/>
        <family val="2"/>
      </rPr>
      <t>Morocco</t>
    </r>
  </si>
  <si>
    <r>
      <rPr>
        <sz val="8"/>
        <color theme="1"/>
        <rFont val="Arial"/>
        <family val="2"/>
      </rPr>
      <t>Slovakia</t>
    </r>
  </si>
  <si>
    <r>
      <rPr>
        <sz val="8"/>
        <color theme="1"/>
        <rFont val="Arial"/>
        <family val="2"/>
      </rPr>
      <t>Malaysia</t>
    </r>
  </si>
  <si>
    <r>
      <rPr>
        <sz val="8"/>
        <color theme="1"/>
        <rFont val="Arial"/>
        <family val="2"/>
      </rPr>
      <t>Israel</t>
    </r>
  </si>
  <si>
    <r>
      <rPr>
        <sz val="8"/>
        <color theme="1"/>
        <rFont val="Arial"/>
        <family val="2"/>
      </rPr>
      <t>Greece</t>
    </r>
  </si>
  <si>
    <r>
      <rPr>
        <sz val="8"/>
        <color theme="1"/>
        <rFont val="Arial"/>
        <family val="2"/>
      </rPr>
      <t>Taiwan</t>
    </r>
  </si>
  <si>
    <r>
      <rPr>
        <sz val="8"/>
        <color theme="1"/>
        <rFont val="Arial"/>
        <family val="2"/>
      </rPr>
      <t>Ireland</t>
    </r>
  </si>
  <si>
    <r>
      <rPr>
        <sz val="8"/>
        <color theme="1"/>
        <rFont val="Arial"/>
        <family val="2"/>
      </rPr>
      <t>South Africa</t>
    </r>
  </si>
  <si>
    <r>
      <rPr>
        <sz val="8"/>
        <color theme="1"/>
        <rFont val="Arial"/>
        <family val="2"/>
      </rPr>
      <t>Hungary</t>
    </r>
  </si>
  <si>
    <r>
      <rPr>
        <sz val="8"/>
        <color theme="1"/>
        <rFont val="Arial"/>
        <family val="2"/>
      </rPr>
      <t>Romania</t>
    </r>
  </si>
  <si>
    <r>
      <rPr>
        <sz val="8"/>
        <color theme="1"/>
        <rFont val="Arial"/>
        <family val="2"/>
      </rPr>
      <t>Indonesia</t>
    </r>
  </si>
  <si>
    <r>
      <rPr>
        <sz val="8"/>
        <color theme="1"/>
        <rFont val="Arial"/>
        <family val="2"/>
      </rPr>
      <t>Czech Republic</t>
    </r>
  </si>
  <si>
    <r>
      <rPr>
        <sz val="8"/>
        <color theme="1"/>
        <rFont val="Arial"/>
        <family val="2"/>
      </rPr>
      <t>Netherlands</t>
    </r>
  </si>
  <si>
    <r>
      <rPr>
        <i/>
        <sz val="8"/>
        <color theme="1"/>
        <rFont val="Arial"/>
        <family val="2"/>
      </rPr>
      <t>%</t>
    </r>
  </si>
  <si>
    <r>
      <rPr>
        <sz val="8"/>
        <rFont val="Arial"/>
        <family val="2"/>
      </rPr>
      <t>Wholesale and retail trade; repair of motor vehicles</t>
    </r>
  </si>
  <si>
    <r>
      <rPr>
        <b/>
        <sz val="8"/>
        <color theme="1"/>
        <rFont val="Arial"/>
        <family val="2"/>
      </rPr>
      <t xml:space="preserve">Intermediate goods produced in the Netherlands and included in foreign final demand, top 65 countries of final demand*, 2012-2015 </t>
    </r>
  </si>
  <si>
    <r>
      <rPr>
        <sz val="8"/>
        <color theme="1"/>
        <rFont val="Arial"/>
        <family val="2"/>
      </rPr>
      <t>Food, beverages and tobacco industry</t>
    </r>
  </si>
  <si>
    <r>
      <rPr>
        <sz val="8"/>
        <color theme="1"/>
        <rFont val="Arial"/>
        <family val="2"/>
      </rPr>
      <t>Value of intermediate goods included in final demand</t>
    </r>
  </si>
  <si>
    <r>
      <rPr>
        <b/>
        <sz val="12"/>
        <rFont val="Arial"/>
        <family val="2"/>
      </rPr>
      <t>Dutch Trade in Facts and Figures: 2019 - Export, investment and employment</t>
    </r>
  </si>
  <si>
    <r>
      <rPr>
        <sz val="12"/>
        <rFont val="Arial"/>
        <family val="2"/>
      </rPr>
      <t>The Netherlands’ participation in global value chains</t>
    </r>
  </si>
  <si>
    <r>
      <rPr>
        <sz val="8"/>
        <color theme="1"/>
        <rFont val="Arial"/>
        <family val="2"/>
      </rPr>
      <t>Total</t>
    </r>
  </si>
  <si>
    <r>
      <rPr>
        <b/>
        <sz val="8"/>
        <color theme="1"/>
        <rFont val="Arial"/>
        <family val="2"/>
      </rPr>
      <t>Goods imports</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</si>
  <si>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</si>
  <si>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</si>
  <si>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</si>
  <si>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Mineral fuels</t>
    </r>
  </si>
  <si>
    <r>
      <rPr>
        <b/>
        <sz val="8"/>
        <color theme="1"/>
        <rFont val="Arial"/>
        <family val="2"/>
      </rPr>
      <t>Other</t>
    </r>
  </si>
  <si>
    <r>
      <rPr>
        <b/>
        <sz val="8"/>
        <color theme="1"/>
        <rFont val="Arial"/>
        <family val="2"/>
      </rPr>
      <t>Total</t>
    </r>
  </si>
  <si>
    <r>
      <rPr>
        <i/>
        <sz val="8"/>
        <color theme="1"/>
        <rFont val="Arial"/>
        <family val="2"/>
      </rPr>
      <t>x million euros</t>
    </r>
  </si>
  <si>
    <r>
      <rPr>
        <sz val="8"/>
        <color theme="1"/>
        <rFont val="Arial"/>
        <family val="2"/>
      </rPr>
      <t>Total goods imports</t>
    </r>
  </si>
  <si>
    <r>
      <rPr>
        <sz val="8"/>
        <color theme="1"/>
        <rFont val="Arial"/>
        <family val="2"/>
      </rPr>
      <t xml:space="preserve">     Import of goods intended for domestic industries</t>
    </r>
  </si>
  <si>
    <r>
      <rPr>
        <sz val="8"/>
        <color theme="1"/>
        <rFont val="Arial"/>
        <family val="2"/>
      </rPr>
      <t xml:space="preserve">     Import of goods directly intended for domestic consumption</t>
    </r>
  </si>
  <si>
    <r>
      <rPr>
        <sz val="8"/>
        <color theme="1"/>
        <rFont val="Arial"/>
        <family val="2"/>
      </rPr>
      <t xml:space="preserve">     Import of goods directly intended for use in other countries</t>
    </r>
  </si>
  <si>
    <r>
      <rPr>
        <b/>
        <sz val="8"/>
        <color theme="1"/>
        <rFont val="Arial"/>
        <family val="2"/>
      </rPr>
      <t>Imports by industry</t>
    </r>
  </si>
  <si>
    <r>
      <rPr>
        <sz val="8"/>
        <color theme="1"/>
        <rFont val="Arial"/>
        <family val="2"/>
      </rPr>
      <t>Agriculture, forestry and fisheries</t>
    </r>
  </si>
  <si>
    <r>
      <rPr>
        <sz val="8"/>
        <color theme="1"/>
        <rFont val="Arial"/>
        <family val="2"/>
      </rPr>
      <t>Mining and quarrying</t>
    </r>
  </si>
  <si>
    <r>
      <rPr>
        <sz val="8"/>
        <color theme="1"/>
        <rFont val="Arial"/>
        <family val="2"/>
      </rPr>
      <t>Food, beverages and tobacco industry</t>
    </r>
  </si>
  <si>
    <r>
      <rPr>
        <sz val="8"/>
        <color theme="1"/>
        <rFont val="Arial"/>
        <family val="2"/>
      </rPr>
      <t>Textile, clothing, leather and shoe industry</t>
    </r>
  </si>
  <si>
    <r>
      <rPr>
        <sz val="8"/>
        <color theme="1"/>
        <rFont val="Arial"/>
        <family val="2"/>
      </rPr>
      <t>Timber industry</t>
    </r>
  </si>
  <si>
    <r>
      <rPr>
        <sz val="8"/>
        <color theme="1"/>
        <rFont val="Arial"/>
        <family val="2"/>
      </rPr>
      <t>Paper industry</t>
    </r>
  </si>
  <si>
    <r>
      <rPr>
        <sz val="8"/>
        <color theme="1"/>
        <rFont val="Arial"/>
        <family val="2"/>
      </rPr>
      <t>Printing industry</t>
    </r>
  </si>
  <si>
    <r>
      <rPr>
        <sz val="8"/>
        <color theme="1"/>
        <rFont val="Arial"/>
        <family val="2"/>
      </rPr>
      <t>Petroleum industry</t>
    </r>
  </si>
  <si>
    <r>
      <rPr>
        <sz val="8"/>
        <color theme="1"/>
        <rFont val="Arial"/>
        <family val="2"/>
      </rPr>
      <t>Chemical industry</t>
    </r>
  </si>
  <si>
    <r>
      <rPr>
        <sz val="8"/>
        <color theme="1"/>
        <rFont val="Arial"/>
        <family val="2"/>
      </rPr>
      <t>Pharmaceutical industry</t>
    </r>
  </si>
  <si>
    <r>
      <rPr>
        <sz val="8"/>
        <color theme="1"/>
        <rFont val="Arial"/>
        <family val="2"/>
      </rPr>
      <t>Rubber and plastics industry</t>
    </r>
  </si>
  <si>
    <r>
      <rPr>
        <sz val="8"/>
        <color theme="1"/>
        <rFont val="Arial"/>
        <family val="2"/>
      </rPr>
      <t>Building materials industry</t>
    </r>
  </si>
  <si>
    <r>
      <rPr>
        <sz val="8"/>
        <color theme="1"/>
        <rFont val="Arial"/>
        <family val="2"/>
      </rPr>
      <t>Basic metal industry</t>
    </r>
  </si>
  <si>
    <r>
      <rPr>
        <sz val="8"/>
        <color theme="1"/>
        <rFont val="Arial"/>
        <family val="2"/>
      </rPr>
      <t>Metal products industry</t>
    </r>
  </si>
  <si>
    <r>
      <rPr>
        <sz val="8"/>
        <color theme="1"/>
        <rFont val="Arial"/>
        <family val="2"/>
      </rPr>
      <t>Electrotechnical industry</t>
    </r>
  </si>
  <si>
    <r>
      <rPr>
        <sz val="8"/>
        <color theme="1"/>
        <rFont val="Arial"/>
        <family val="2"/>
      </rPr>
      <t>Electrical equipment industry</t>
    </r>
  </si>
  <si>
    <r>
      <rPr>
        <sz val="8"/>
        <color theme="1"/>
        <rFont val="Arial"/>
        <family val="2"/>
      </rPr>
      <t>Machinery industry</t>
    </r>
  </si>
  <si>
    <r>
      <rPr>
        <sz val="8"/>
        <color theme="1"/>
        <rFont val="Arial"/>
        <family val="2"/>
      </rPr>
      <t>Motor vehicle and trailer industry</t>
    </r>
  </si>
  <si>
    <r>
      <rPr>
        <sz val="8"/>
        <color theme="1"/>
        <rFont val="Arial"/>
        <family val="2"/>
      </rPr>
      <t>Other transport equipment industry</t>
    </r>
  </si>
  <si>
    <r>
      <rPr>
        <sz val="8"/>
        <color theme="1"/>
        <rFont val="Arial"/>
        <family val="2"/>
      </rPr>
      <t>Furniture industry</t>
    </r>
  </si>
  <si>
    <r>
      <rPr>
        <sz val="8"/>
        <color theme="1"/>
        <rFont val="Arial"/>
        <family val="2"/>
      </rPr>
      <t>Other industry</t>
    </r>
  </si>
  <si>
    <r>
      <rPr>
        <sz val="8"/>
        <color theme="1"/>
        <rFont val="Arial"/>
        <family val="2"/>
      </rPr>
      <t>Repair and installation of machinery</t>
    </r>
  </si>
  <si>
    <r>
      <rPr>
        <sz val="8"/>
        <color theme="1"/>
        <rFont val="Arial"/>
        <family val="2"/>
      </rPr>
      <t>Energy supply</t>
    </r>
  </si>
  <si>
    <r>
      <rPr>
        <sz val="8"/>
        <color theme="1"/>
        <rFont val="Arial"/>
        <family val="2"/>
      </rPr>
      <t>Water supply</t>
    </r>
  </si>
  <si>
    <r>
      <rPr>
        <sz val="8"/>
        <color theme="1"/>
        <rFont val="Arial"/>
        <family val="2"/>
      </rPr>
      <t>Construction</t>
    </r>
  </si>
  <si>
    <r>
      <rPr>
        <sz val="8"/>
        <rFont val="Arial"/>
        <family val="2"/>
      </rPr>
      <t>Wholesale and retail trade; repair of motor vehicles</t>
    </r>
  </si>
  <si>
    <r>
      <rPr>
        <sz val="8"/>
        <color theme="1"/>
        <rFont val="Arial"/>
        <family val="2"/>
      </rPr>
      <t>Transport and storage</t>
    </r>
  </si>
  <si>
    <r>
      <rPr>
        <sz val="8"/>
        <color theme="1"/>
        <rFont val="Arial"/>
        <family val="2"/>
      </rPr>
      <t>Accommodation and food services</t>
    </r>
  </si>
  <si>
    <r>
      <rPr>
        <sz val="8"/>
        <color theme="1"/>
        <rFont val="Arial"/>
        <family val="2"/>
      </rPr>
      <t>Information and communication</t>
    </r>
  </si>
  <si>
    <r>
      <rPr>
        <sz val="8"/>
        <color theme="1"/>
        <rFont val="Arial"/>
        <family val="2"/>
      </rPr>
      <t>Real estate activities</t>
    </r>
  </si>
  <si>
    <r>
      <rPr>
        <sz val="8"/>
        <color theme="1"/>
        <rFont val="Arial"/>
        <family val="2"/>
      </rPr>
      <t>Specialised business services</t>
    </r>
  </si>
  <si>
    <r>
      <rPr>
        <sz val="8"/>
        <color theme="1"/>
        <rFont val="Arial"/>
        <family val="2"/>
      </rPr>
      <t>Renting/leasing and other business services</t>
    </r>
  </si>
  <si>
    <r>
      <rPr>
        <sz val="8"/>
        <color theme="1"/>
        <rFont val="Arial"/>
        <family val="2"/>
      </rPr>
      <t>Other sectors</t>
    </r>
  </si>
  <si>
    <r>
      <rPr>
        <sz val="8"/>
        <color theme="1"/>
        <rFont val="Arial"/>
        <family val="2"/>
      </rPr>
      <t>Repair of personal and household goods</t>
    </r>
  </si>
  <si>
    <r>
      <rPr>
        <sz val="8"/>
        <color theme="1"/>
        <rFont val="Arial"/>
        <family val="2"/>
      </rPr>
      <t>Total</t>
    </r>
  </si>
  <si>
    <r>
      <rPr>
        <sz val="8"/>
        <rFont val="Arial"/>
        <family val="2"/>
      </rPr>
      <t>Source: CBS</t>
    </r>
  </si>
  <si>
    <r>
      <rPr>
        <b/>
        <sz val="8"/>
        <color theme="1"/>
        <rFont val="Arial"/>
        <family val="2"/>
      </rPr>
      <t>Goods imports</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</si>
  <si>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</si>
  <si>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</si>
  <si>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</si>
  <si>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Mineral fuels</t>
    </r>
  </si>
  <si>
    <r>
      <rPr>
        <b/>
        <sz val="8"/>
        <color theme="1"/>
        <rFont val="Arial"/>
        <family val="2"/>
      </rPr>
      <t>Other</t>
    </r>
  </si>
  <si>
    <r>
      <rPr>
        <b/>
        <sz val="8"/>
        <color theme="1"/>
        <rFont val="Arial"/>
        <family val="2"/>
      </rPr>
      <t>Total</t>
    </r>
  </si>
  <si>
    <r>
      <rPr>
        <i/>
        <sz val="8"/>
        <color theme="1"/>
        <rFont val="Arial"/>
        <family val="2"/>
      </rPr>
      <t>x million euros</t>
    </r>
  </si>
  <si>
    <r>
      <rPr>
        <sz val="8"/>
        <color theme="1"/>
        <rFont val="Arial"/>
        <family val="2"/>
      </rPr>
      <t>Total goods imports</t>
    </r>
  </si>
  <si>
    <r>
      <rPr>
        <sz val="8"/>
        <color theme="1"/>
        <rFont val="Arial"/>
        <family val="2"/>
      </rPr>
      <t xml:space="preserve">     Import of goods intended for domestic industries</t>
    </r>
  </si>
  <si>
    <r>
      <rPr>
        <sz val="8"/>
        <color theme="1"/>
        <rFont val="Arial"/>
        <family val="2"/>
      </rPr>
      <t xml:space="preserve">     Import of goods directly intended for domestic consumption</t>
    </r>
  </si>
  <si>
    <r>
      <rPr>
        <sz val="8"/>
        <color theme="1"/>
        <rFont val="Arial"/>
        <family val="2"/>
      </rPr>
      <t xml:space="preserve">     Import of goods directly intended for use in other countries</t>
    </r>
  </si>
  <si>
    <r>
      <rPr>
        <b/>
        <sz val="8"/>
        <color theme="1"/>
        <rFont val="Arial"/>
        <family val="2"/>
      </rPr>
      <t>Imports by industry</t>
    </r>
  </si>
  <si>
    <r>
      <rPr>
        <sz val="8"/>
        <color theme="1"/>
        <rFont val="Arial"/>
        <family val="2"/>
      </rPr>
      <t>Agriculture, forestry and fisheries</t>
    </r>
  </si>
  <si>
    <r>
      <rPr>
        <sz val="8"/>
        <color theme="1"/>
        <rFont val="Arial"/>
        <family val="2"/>
      </rPr>
      <t>Mining and quarrying</t>
    </r>
  </si>
  <si>
    <r>
      <rPr>
        <sz val="8"/>
        <color theme="1"/>
        <rFont val="Arial"/>
        <family val="2"/>
      </rPr>
      <t>Food, beverages and tobacco industry</t>
    </r>
  </si>
  <si>
    <r>
      <rPr>
        <sz val="8"/>
        <color theme="1"/>
        <rFont val="Arial"/>
        <family val="2"/>
      </rPr>
      <t>Textile, clothing, leather and shoe industry</t>
    </r>
  </si>
  <si>
    <r>
      <rPr>
        <sz val="8"/>
        <color theme="1"/>
        <rFont val="Arial"/>
        <family val="2"/>
      </rPr>
      <t>Timber industry</t>
    </r>
  </si>
  <si>
    <r>
      <rPr>
        <sz val="8"/>
        <color theme="1"/>
        <rFont val="Arial"/>
        <family val="2"/>
      </rPr>
      <t>Paper industry</t>
    </r>
  </si>
  <si>
    <r>
      <rPr>
        <sz val="8"/>
        <color theme="1"/>
        <rFont val="Arial"/>
        <family val="2"/>
      </rPr>
      <t>Printing industry</t>
    </r>
  </si>
  <si>
    <r>
      <rPr>
        <sz val="8"/>
        <color theme="1"/>
        <rFont val="Arial"/>
        <family val="2"/>
      </rPr>
      <t>Petroleum industry</t>
    </r>
  </si>
  <si>
    <r>
      <rPr>
        <sz val="8"/>
        <color theme="1"/>
        <rFont val="Arial"/>
        <family val="2"/>
      </rPr>
      <t>Chemical industry</t>
    </r>
  </si>
  <si>
    <r>
      <rPr>
        <sz val="8"/>
        <color theme="1"/>
        <rFont val="Arial"/>
        <family val="2"/>
      </rPr>
      <t>Pharmaceutical industry</t>
    </r>
  </si>
  <si>
    <r>
      <rPr>
        <sz val="8"/>
        <color theme="1"/>
        <rFont val="Arial"/>
        <family val="2"/>
      </rPr>
      <t>Rubber and plastics industry</t>
    </r>
  </si>
  <si>
    <r>
      <rPr>
        <sz val="8"/>
        <color theme="1"/>
        <rFont val="Arial"/>
        <family val="2"/>
      </rPr>
      <t>Building materials industry</t>
    </r>
  </si>
  <si>
    <r>
      <rPr>
        <sz val="8"/>
        <color theme="1"/>
        <rFont val="Arial"/>
        <family val="2"/>
      </rPr>
      <t>Basic metal industry</t>
    </r>
  </si>
  <si>
    <r>
      <rPr>
        <sz val="8"/>
        <color theme="1"/>
        <rFont val="Arial"/>
        <family val="2"/>
      </rPr>
      <t>Metal products industry</t>
    </r>
  </si>
  <si>
    <r>
      <rPr>
        <sz val="8"/>
        <color theme="1"/>
        <rFont val="Arial"/>
        <family val="2"/>
      </rPr>
      <t>Electrotechnical industry</t>
    </r>
  </si>
  <si>
    <r>
      <rPr>
        <sz val="8"/>
        <color theme="1"/>
        <rFont val="Arial"/>
        <family val="2"/>
      </rPr>
      <t>Electrical equipment industry</t>
    </r>
  </si>
  <si>
    <r>
      <rPr>
        <sz val="8"/>
        <color theme="1"/>
        <rFont val="Arial"/>
        <family val="2"/>
      </rPr>
      <t>Machinery industry</t>
    </r>
  </si>
  <si>
    <r>
      <rPr>
        <sz val="8"/>
        <color theme="1"/>
        <rFont val="Arial"/>
        <family val="2"/>
      </rPr>
      <t>Motor vehicle and trailer industry</t>
    </r>
  </si>
  <si>
    <r>
      <rPr>
        <sz val="8"/>
        <color theme="1"/>
        <rFont val="Arial"/>
        <family val="2"/>
      </rPr>
      <t>Other transport equipment industry</t>
    </r>
  </si>
  <si>
    <r>
      <rPr>
        <sz val="8"/>
        <color theme="1"/>
        <rFont val="Arial"/>
        <family val="2"/>
      </rPr>
      <t>Furniture industry</t>
    </r>
  </si>
  <si>
    <r>
      <rPr>
        <sz val="8"/>
        <color theme="1"/>
        <rFont val="Arial"/>
        <family val="2"/>
      </rPr>
      <t>Other industry</t>
    </r>
  </si>
  <si>
    <r>
      <rPr>
        <sz val="8"/>
        <color theme="1"/>
        <rFont val="Arial"/>
        <family val="2"/>
      </rPr>
      <t>Repair and installation of machinery</t>
    </r>
  </si>
  <si>
    <r>
      <rPr>
        <sz val="8"/>
        <color theme="1"/>
        <rFont val="Arial"/>
        <family val="2"/>
      </rPr>
      <t>Energy supply</t>
    </r>
  </si>
  <si>
    <r>
      <rPr>
        <sz val="8"/>
        <color theme="1"/>
        <rFont val="Arial"/>
        <family val="2"/>
      </rPr>
      <t>Water supply</t>
    </r>
  </si>
  <si>
    <r>
      <rPr>
        <sz val="8"/>
        <color theme="1"/>
        <rFont val="Arial"/>
        <family val="2"/>
      </rPr>
      <t>Construction</t>
    </r>
  </si>
  <si>
    <r>
      <rPr>
        <sz val="8"/>
        <rFont val="Arial"/>
        <family val="2"/>
      </rPr>
      <t>Wholesale and retail trade; repair of motor vehicles</t>
    </r>
  </si>
  <si>
    <r>
      <rPr>
        <sz val="8"/>
        <color theme="1"/>
        <rFont val="Arial"/>
        <family val="2"/>
      </rPr>
      <t>Transport and storage</t>
    </r>
  </si>
  <si>
    <r>
      <rPr>
        <sz val="8"/>
        <color theme="1"/>
        <rFont val="Arial"/>
        <family val="2"/>
      </rPr>
      <t>Accommodation and food services</t>
    </r>
  </si>
  <si>
    <r>
      <rPr>
        <sz val="8"/>
        <color theme="1"/>
        <rFont val="Arial"/>
        <family val="2"/>
      </rPr>
      <t>Information and communication</t>
    </r>
  </si>
  <si>
    <r>
      <rPr>
        <sz val="8"/>
        <color theme="1"/>
        <rFont val="Arial"/>
        <family val="2"/>
      </rPr>
      <t>Real estate activities</t>
    </r>
  </si>
  <si>
    <r>
      <rPr>
        <sz val="8"/>
        <color theme="1"/>
        <rFont val="Arial"/>
        <family val="2"/>
      </rPr>
      <t>Specialised business services</t>
    </r>
  </si>
  <si>
    <r>
      <rPr>
        <sz val="8"/>
        <color theme="1"/>
        <rFont val="Arial"/>
        <family val="2"/>
      </rPr>
      <t>Renting/leasing and other business services</t>
    </r>
  </si>
  <si>
    <r>
      <rPr>
        <sz val="8"/>
        <color theme="1"/>
        <rFont val="Arial"/>
        <family val="2"/>
      </rPr>
      <t>Other sectors</t>
    </r>
  </si>
  <si>
    <r>
      <rPr>
        <sz val="8"/>
        <color theme="1"/>
        <rFont val="Arial"/>
        <family val="2"/>
      </rPr>
      <t>Repair of personal and household goods</t>
    </r>
  </si>
  <si>
    <r>
      <rPr>
        <sz val="8"/>
        <color theme="1"/>
        <rFont val="Arial"/>
        <family val="2"/>
      </rPr>
      <t>Total</t>
    </r>
  </si>
  <si>
    <r>
      <rPr>
        <sz val="8"/>
        <rFont val="Arial"/>
        <family val="2"/>
      </rPr>
      <t>Source: CBS</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</si>
  <si>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</si>
  <si>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</si>
  <si>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</si>
  <si>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Mineral fuels</t>
    </r>
  </si>
  <si>
    <r>
      <rPr>
        <b/>
        <sz val="8"/>
        <color theme="1"/>
        <rFont val="Arial"/>
        <family val="2"/>
      </rPr>
      <t>Other</t>
    </r>
  </si>
  <si>
    <r>
      <rPr>
        <b/>
        <sz val="8"/>
        <color theme="1"/>
        <rFont val="Arial"/>
        <family val="2"/>
      </rPr>
      <t>Total</t>
    </r>
  </si>
  <si>
    <r>
      <rPr>
        <i/>
        <sz val="8"/>
        <color theme="1"/>
        <rFont val="Arial"/>
        <family val="2"/>
      </rPr>
      <t>x million euros</t>
    </r>
  </si>
  <si>
    <r>
      <rPr>
        <sz val="8"/>
        <color theme="1"/>
        <rFont val="Arial"/>
        <family val="2"/>
      </rPr>
      <t>Agriculture, forestry and fisheries</t>
    </r>
  </si>
  <si>
    <r>
      <rPr>
        <sz val="8"/>
        <rFont val="Arial"/>
        <family val="2"/>
      </rPr>
      <t>Mining and quarrying</t>
    </r>
  </si>
  <si>
    <r>
      <rPr>
        <sz val="8"/>
        <color theme="1"/>
        <rFont val="Arial"/>
        <family val="2"/>
      </rPr>
      <t>Food, beverages and tobacco industry</t>
    </r>
  </si>
  <si>
    <r>
      <rPr>
        <sz val="8"/>
        <color theme="1"/>
        <rFont val="Arial"/>
        <family val="2"/>
      </rPr>
      <t>Textile, clothing, leather and shoe industry</t>
    </r>
  </si>
  <si>
    <r>
      <rPr>
        <sz val="8"/>
        <color theme="1"/>
        <rFont val="Arial"/>
        <family val="2"/>
      </rPr>
      <t>Timber industry</t>
    </r>
  </si>
  <si>
    <r>
      <rPr>
        <sz val="8"/>
        <color theme="1"/>
        <rFont val="Arial"/>
        <family val="2"/>
      </rPr>
      <t>Paper industry</t>
    </r>
  </si>
  <si>
    <r>
      <rPr>
        <sz val="8"/>
        <color theme="1"/>
        <rFont val="Arial"/>
        <family val="2"/>
      </rPr>
      <t>Printing industry</t>
    </r>
  </si>
  <si>
    <r>
      <rPr>
        <sz val="8"/>
        <color theme="1"/>
        <rFont val="Arial"/>
        <family val="2"/>
      </rPr>
      <t>Petroleum industry</t>
    </r>
  </si>
  <si>
    <r>
      <rPr>
        <sz val="8"/>
        <color theme="1"/>
        <rFont val="Arial"/>
        <family val="2"/>
      </rPr>
      <t>Chemical industry</t>
    </r>
  </si>
  <si>
    <r>
      <rPr>
        <sz val="8"/>
        <color theme="1"/>
        <rFont val="Arial"/>
        <family val="2"/>
      </rPr>
      <t>Pharmaceutical industry</t>
    </r>
  </si>
  <si>
    <r>
      <rPr>
        <sz val="8"/>
        <color theme="1"/>
        <rFont val="Arial"/>
        <family val="2"/>
      </rPr>
      <t>Rubber and plastics industry</t>
    </r>
  </si>
  <si>
    <r>
      <rPr>
        <sz val="8"/>
        <color theme="1"/>
        <rFont val="Arial"/>
        <family val="2"/>
      </rPr>
      <t>Building materials industry</t>
    </r>
  </si>
  <si>
    <r>
      <rPr>
        <sz val="8"/>
        <color theme="1"/>
        <rFont val="Arial"/>
        <family val="2"/>
      </rPr>
      <t>Basic metal industry</t>
    </r>
  </si>
  <si>
    <r>
      <rPr>
        <sz val="8"/>
        <color theme="1"/>
        <rFont val="Arial"/>
        <family val="2"/>
      </rPr>
      <t>Metal products industry</t>
    </r>
  </si>
  <si>
    <r>
      <rPr>
        <sz val="8"/>
        <color theme="1"/>
        <rFont val="Arial"/>
        <family val="2"/>
      </rPr>
      <t>Electrotechnical industry</t>
    </r>
  </si>
  <si>
    <r>
      <rPr>
        <sz val="8"/>
        <color theme="1"/>
        <rFont val="Arial"/>
        <family val="2"/>
      </rPr>
      <t>Electrical equipment industry</t>
    </r>
  </si>
  <si>
    <r>
      <rPr>
        <sz val="8"/>
        <color theme="1"/>
        <rFont val="Arial"/>
        <family val="2"/>
      </rPr>
      <t>Machinery industry</t>
    </r>
  </si>
  <si>
    <r>
      <rPr>
        <sz val="8"/>
        <color theme="1"/>
        <rFont val="Arial"/>
        <family val="2"/>
      </rPr>
      <t>Motor vehicle and trailer industry</t>
    </r>
  </si>
  <si>
    <r>
      <rPr>
        <sz val="8"/>
        <color theme="1"/>
        <rFont val="Arial"/>
        <family val="2"/>
      </rPr>
      <t>Other transport equipment industry</t>
    </r>
  </si>
  <si>
    <r>
      <rPr>
        <sz val="8"/>
        <color theme="1"/>
        <rFont val="Arial"/>
        <family val="2"/>
      </rPr>
      <t>Furniture industry</t>
    </r>
  </si>
  <si>
    <r>
      <rPr>
        <sz val="8"/>
        <color theme="1"/>
        <rFont val="Arial"/>
        <family val="2"/>
      </rPr>
      <t>Other industry</t>
    </r>
  </si>
  <si>
    <r>
      <rPr>
        <sz val="8"/>
        <color theme="1"/>
        <rFont val="Arial"/>
        <family val="2"/>
      </rPr>
      <t>Repair and installation of machinery</t>
    </r>
  </si>
  <si>
    <r>
      <rPr>
        <sz val="8"/>
        <rFont val="Arial"/>
        <family val="2"/>
      </rPr>
      <t>Energy supply</t>
    </r>
  </si>
  <si>
    <r>
      <rPr>
        <sz val="8"/>
        <rFont val="Arial"/>
        <family val="2"/>
      </rPr>
      <t>Water supply</t>
    </r>
  </si>
  <si>
    <r>
      <rPr>
        <sz val="8"/>
        <rFont val="Arial"/>
        <family val="2"/>
      </rPr>
      <t>Construction</t>
    </r>
  </si>
  <si>
    <r>
      <rPr>
        <sz val="8"/>
        <rFont val="Arial"/>
        <family val="2"/>
      </rPr>
      <t>Wholesale and retail trade; repair of motor vehicles</t>
    </r>
  </si>
  <si>
    <r>
      <rPr>
        <sz val="8"/>
        <rFont val="Arial"/>
        <family val="2"/>
      </rPr>
      <t>Transport and storage</t>
    </r>
  </si>
  <si>
    <r>
      <rPr>
        <sz val="8"/>
        <rFont val="Arial"/>
        <family val="2"/>
      </rPr>
      <t>Accommodation and food services</t>
    </r>
  </si>
  <si>
    <r>
      <rPr>
        <sz val="8"/>
        <rFont val="Arial"/>
        <family val="2"/>
      </rPr>
      <t>Information and communication</t>
    </r>
  </si>
  <si>
    <r>
      <rPr>
        <sz val="8"/>
        <rFont val="Arial"/>
        <family val="2"/>
      </rPr>
      <t>Real estate activities</t>
    </r>
  </si>
  <si>
    <r>
      <rPr>
        <sz val="8"/>
        <rFont val="Arial"/>
        <family val="2"/>
      </rPr>
      <t>Specialised business services</t>
    </r>
  </si>
  <si>
    <r>
      <rPr>
        <sz val="8"/>
        <rFont val="Arial"/>
        <family val="2"/>
      </rPr>
      <t>Renting/leasing and other business services</t>
    </r>
  </si>
  <si>
    <r>
      <rPr>
        <sz val="8"/>
        <rFont val="Arial"/>
        <family val="2"/>
      </rPr>
      <t>Other sectors</t>
    </r>
  </si>
  <si>
    <r>
      <rPr>
        <sz val="8"/>
        <color theme="1"/>
        <rFont val="Arial"/>
        <family val="2"/>
      </rPr>
      <t>Repair of personal and household goods</t>
    </r>
  </si>
  <si>
    <r>
      <rPr>
        <sz val="8"/>
        <color theme="1"/>
        <rFont val="Arial"/>
        <family val="2"/>
      </rPr>
      <t>Total</t>
    </r>
  </si>
  <si>
    <r>
      <rPr>
        <sz val="8"/>
        <rFont val="Arial"/>
        <family val="2"/>
      </rPr>
      <t>Source: CBS</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</si>
  <si>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</si>
  <si>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</si>
  <si>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</si>
  <si>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Mineral fuels</t>
    </r>
  </si>
  <si>
    <r>
      <rPr>
        <b/>
        <sz val="8"/>
        <color theme="1"/>
        <rFont val="Arial"/>
        <family val="2"/>
      </rPr>
      <t>Other</t>
    </r>
  </si>
  <si>
    <r>
      <rPr>
        <b/>
        <sz val="8"/>
        <color theme="1"/>
        <rFont val="Arial"/>
        <family val="2"/>
      </rPr>
      <t>Total</t>
    </r>
  </si>
  <si>
    <r>
      <rPr>
        <i/>
        <sz val="8"/>
        <color theme="1"/>
        <rFont val="Arial"/>
        <family val="2"/>
      </rPr>
      <t>x million euros</t>
    </r>
  </si>
  <si>
    <r>
      <rPr>
        <sz val="8"/>
        <color theme="1"/>
        <rFont val="Arial"/>
        <family val="2"/>
      </rPr>
      <t>Total goods exports</t>
    </r>
  </si>
  <si>
    <r>
      <rPr>
        <sz val="8"/>
        <color theme="1"/>
        <rFont val="Arial"/>
        <family val="2"/>
      </rPr>
      <t>Exports by domestic industries</t>
    </r>
  </si>
  <si>
    <r>
      <rPr>
        <sz val="8"/>
        <color theme="1"/>
        <rFont val="Arial"/>
        <family val="2"/>
      </rPr>
      <t>Re-exports</t>
    </r>
  </si>
  <si>
    <r>
      <rPr>
        <b/>
        <sz val="8"/>
        <color theme="1"/>
        <rFont val="Arial"/>
        <family val="2"/>
      </rPr>
      <t>Domestic exports by industry</t>
    </r>
  </si>
  <si>
    <r>
      <rPr>
        <sz val="8"/>
        <color theme="1"/>
        <rFont val="Arial"/>
        <family val="2"/>
      </rPr>
      <t>Agriculture, forestry and fisheries</t>
    </r>
  </si>
  <si>
    <r>
      <rPr>
        <sz val="8"/>
        <rFont val="Arial"/>
        <family val="2"/>
      </rPr>
      <t>Mining and quarrying</t>
    </r>
  </si>
  <si>
    <r>
      <rPr>
        <sz val="8"/>
        <color theme="1"/>
        <rFont val="Arial"/>
        <family val="2"/>
      </rPr>
      <t>Food, beverages and tobacco industry</t>
    </r>
  </si>
  <si>
    <r>
      <rPr>
        <sz val="8"/>
        <color theme="1"/>
        <rFont val="Arial"/>
        <family val="2"/>
      </rPr>
      <t>Textile, clothing, leather and shoe industry</t>
    </r>
  </si>
  <si>
    <r>
      <rPr>
        <sz val="8"/>
        <color theme="1"/>
        <rFont val="Arial"/>
        <family val="2"/>
      </rPr>
      <t>Timber industry</t>
    </r>
  </si>
  <si>
    <r>
      <rPr>
        <sz val="8"/>
        <color theme="1"/>
        <rFont val="Arial"/>
        <family val="2"/>
      </rPr>
      <t>Paper industry</t>
    </r>
  </si>
  <si>
    <r>
      <rPr>
        <sz val="8"/>
        <color theme="1"/>
        <rFont val="Arial"/>
        <family val="2"/>
      </rPr>
      <t>Printing industry</t>
    </r>
  </si>
  <si>
    <r>
      <rPr>
        <sz val="8"/>
        <color theme="1"/>
        <rFont val="Arial"/>
        <family val="2"/>
      </rPr>
      <t>Petroleum industry</t>
    </r>
  </si>
  <si>
    <r>
      <rPr>
        <sz val="8"/>
        <color theme="1"/>
        <rFont val="Arial"/>
        <family val="2"/>
      </rPr>
      <t>Chemical industry</t>
    </r>
  </si>
  <si>
    <r>
      <rPr>
        <sz val="8"/>
        <color theme="1"/>
        <rFont val="Arial"/>
        <family val="2"/>
      </rPr>
      <t>Pharmaceutical industry</t>
    </r>
  </si>
  <si>
    <r>
      <rPr>
        <sz val="8"/>
        <color theme="1"/>
        <rFont val="Arial"/>
        <family val="2"/>
      </rPr>
      <t>Rubber and plastics industry</t>
    </r>
  </si>
  <si>
    <r>
      <rPr>
        <sz val="8"/>
        <color theme="1"/>
        <rFont val="Arial"/>
        <family val="2"/>
      </rPr>
      <t>Building materials industry</t>
    </r>
  </si>
  <si>
    <r>
      <rPr>
        <sz val="8"/>
        <color theme="1"/>
        <rFont val="Arial"/>
        <family val="2"/>
      </rPr>
      <t>Basic metal industry</t>
    </r>
  </si>
  <si>
    <r>
      <rPr>
        <sz val="8"/>
        <color theme="1"/>
        <rFont val="Arial"/>
        <family val="2"/>
      </rPr>
      <t>Metal products industry</t>
    </r>
  </si>
  <si>
    <r>
      <rPr>
        <sz val="8"/>
        <color theme="1"/>
        <rFont val="Arial"/>
        <family val="2"/>
      </rPr>
      <t>Electrotechnical industry</t>
    </r>
  </si>
  <si>
    <r>
      <rPr>
        <sz val="8"/>
        <color theme="1"/>
        <rFont val="Arial"/>
        <family val="2"/>
      </rPr>
      <t>Electrical equipment industry</t>
    </r>
  </si>
  <si>
    <r>
      <rPr>
        <sz val="8"/>
        <color theme="1"/>
        <rFont val="Arial"/>
        <family val="2"/>
      </rPr>
      <t>Machinery industry</t>
    </r>
  </si>
  <si>
    <r>
      <rPr>
        <sz val="8"/>
        <color theme="1"/>
        <rFont val="Arial"/>
        <family val="2"/>
      </rPr>
      <t>Motor vehicle and trailer industry</t>
    </r>
  </si>
  <si>
    <r>
      <rPr>
        <sz val="8"/>
        <color theme="1"/>
        <rFont val="Arial"/>
        <family val="2"/>
      </rPr>
      <t>Other transport equipment industry</t>
    </r>
  </si>
  <si>
    <r>
      <rPr>
        <sz val="8"/>
        <color theme="1"/>
        <rFont val="Arial"/>
        <family val="2"/>
      </rPr>
      <t>Furniture industry</t>
    </r>
  </si>
  <si>
    <r>
      <rPr>
        <sz val="8"/>
        <color theme="1"/>
        <rFont val="Arial"/>
        <family val="2"/>
      </rPr>
      <t>Other industry</t>
    </r>
  </si>
  <si>
    <r>
      <rPr>
        <sz val="8"/>
        <color theme="1"/>
        <rFont val="Arial"/>
        <family val="2"/>
      </rPr>
      <t>Repair and installation of machinery</t>
    </r>
  </si>
  <si>
    <r>
      <rPr>
        <sz val="8"/>
        <rFont val="Arial"/>
        <family val="2"/>
      </rPr>
      <t>Energy supply</t>
    </r>
  </si>
  <si>
    <r>
      <rPr>
        <sz val="8"/>
        <rFont val="Arial"/>
        <family val="2"/>
      </rPr>
      <t>Water supply</t>
    </r>
  </si>
  <si>
    <r>
      <rPr>
        <sz val="8"/>
        <rFont val="Arial"/>
        <family val="2"/>
      </rPr>
      <t>Construction</t>
    </r>
  </si>
  <si>
    <r>
      <rPr>
        <sz val="8"/>
        <rFont val="Arial"/>
        <family val="2"/>
      </rPr>
      <t>Wholesale and retail trade; repair of motor vehicles</t>
    </r>
  </si>
  <si>
    <r>
      <rPr>
        <sz val="8"/>
        <rFont val="Arial"/>
        <family val="2"/>
      </rPr>
      <t>Transport and storage</t>
    </r>
  </si>
  <si>
    <r>
      <rPr>
        <sz val="8"/>
        <rFont val="Arial"/>
        <family val="2"/>
      </rPr>
      <t>Accommodation and food services</t>
    </r>
  </si>
  <si>
    <r>
      <rPr>
        <sz val="8"/>
        <rFont val="Arial"/>
        <family val="2"/>
      </rPr>
      <t>Information and communication</t>
    </r>
  </si>
  <si>
    <r>
      <rPr>
        <sz val="8"/>
        <rFont val="Arial"/>
        <family val="2"/>
      </rPr>
      <t>Real estate activities</t>
    </r>
  </si>
  <si>
    <r>
      <rPr>
        <sz val="8"/>
        <rFont val="Arial"/>
        <family val="2"/>
      </rPr>
      <t>Specialised business services</t>
    </r>
  </si>
  <si>
    <r>
      <rPr>
        <sz val="8"/>
        <rFont val="Arial"/>
        <family val="2"/>
      </rPr>
      <t>Renting/leasing and other business services</t>
    </r>
  </si>
  <si>
    <r>
      <rPr>
        <sz val="8"/>
        <rFont val="Arial"/>
        <family val="2"/>
      </rPr>
      <t>Other sectors</t>
    </r>
  </si>
  <si>
    <r>
      <rPr>
        <sz val="8"/>
        <color theme="1"/>
        <rFont val="Arial"/>
        <family val="2"/>
      </rPr>
      <t>Repair of personal and household goods</t>
    </r>
  </si>
  <si>
    <r>
      <rPr>
        <sz val="8"/>
        <color theme="1"/>
        <rFont val="Arial"/>
        <family val="2"/>
      </rPr>
      <t>Total</t>
    </r>
  </si>
  <si>
    <r>
      <rPr>
        <sz val="8"/>
        <rFont val="Arial"/>
        <family val="2"/>
      </rPr>
      <t>Source: CBS</t>
    </r>
  </si>
  <si>
    <r>
      <rPr>
        <b/>
        <sz val="8"/>
        <color theme="1"/>
        <rFont val="Arial"/>
        <family val="2"/>
      </rPr>
      <t>Domestic exports</t>
    </r>
  </si>
  <si>
    <r>
      <rPr>
        <b/>
        <sz val="8"/>
        <color theme="1"/>
        <rFont val="Arial"/>
        <family val="2"/>
      </rPr>
      <t>Intermediate goods</t>
    </r>
  </si>
  <si>
    <r>
      <rPr>
        <b/>
        <sz val="8"/>
        <color theme="1"/>
        <rFont val="Arial"/>
        <family val="2"/>
      </rPr>
      <t>Capital goods</t>
    </r>
  </si>
  <si>
    <r>
      <rPr>
        <b/>
        <sz val="8"/>
        <color theme="1"/>
        <rFont val="Arial"/>
        <family val="2"/>
      </rPr>
      <t>Consumer goods</t>
    </r>
  </si>
  <si>
    <r>
      <rPr>
        <b/>
        <sz val="8"/>
        <color theme="1"/>
        <rFont val="Arial"/>
        <family val="2"/>
      </rPr>
      <t>Mineral fuels</t>
    </r>
  </si>
  <si>
    <r>
      <rPr>
        <b/>
        <sz val="8"/>
        <color theme="1"/>
        <rFont val="Arial"/>
        <family val="2"/>
      </rPr>
      <t>Other</t>
    </r>
  </si>
  <si>
    <r>
      <rPr>
        <b/>
        <sz val="8"/>
        <color theme="1"/>
        <rFont val="Arial"/>
        <family val="2"/>
      </rPr>
      <t>Total</t>
    </r>
  </si>
  <si>
    <r>
      <rPr>
        <i/>
        <sz val="8"/>
        <color theme="1"/>
        <rFont val="Arial"/>
        <family val="2"/>
      </rPr>
      <t>x million euros</t>
    </r>
  </si>
  <si>
    <r>
      <rPr>
        <sz val="8"/>
        <color theme="1"/>
        <rFont val="Arial"/>
        <family val="2"/>
      </rPr>
      <t>Total goods exports</t>
    </r>
  </si>
  <si>
    <r>
      <rPr>
        <sz val="8"/>
        <color theme="1"/>
        <rFont val="Arial"/>
        <family val="2"/>
      </rPr>
      <t>Exports by domestic industries</t>
    </r>
  </si>
  <si>
    <r>
      <rPr>
        <sz val="8"/>
        <color theme="1"/>
        <rFont val="Arial"/>
        <family val="2"/>
      </rPr>
      <t>Re-exports</t>
    </r>
  </si>
  <si>
    <r>
      <rPr>
        <b/>
        <sz val="8"/>
        <color theme="1"/>
        <rFont val="Arial"/>
        <family val="2"/>
      </rPr>
      <t>Domestic exports by industry</t>
    </r>
  </si>
  <si>
    <r>
      <rPr>
        <sz val="8"/>
        <color theme="1"/>
        <rFont val="Arial"/>
        <family val="2"/>
      </rPr>
      <t>Agriculture, forestry and fisheries</t>
    </r>
  </si>
  <si>
    <r>
      <rPr>
        <sz val="8"/>
        <rFont val="Arial"/>
        <family val="2"/>
      </rPr>
      <t>Mining and quarrying</t>
    </r>
  </si>
  <si>
    <r>
      <rPr>
        <sz val="8"/>
        <color theme="1"/>
        <rFont val="Arial"/>
        <family val="2"/>
      </rPr>
      <t>Food, beverages and tobacco industry</t>
    </r>
  </si>
  <si>
    <r>
      <rPr>
        <sz val="8"/>
        <color theme="1"/>
        <rFont val="Arial"/>
        <family val="2"/>
      </rPr>
      <t>Textile, clothing, leather and shoe industry</t>
    </r>
  </si>
  <si>
    <r>
      <rPr>
        <sz val="8"/>
        <color theme="1"/>
        <rFont val="Arial"/>
        <family val="2"/>
      </rPr>
      <t>Timber industry</t>
    </r>
  </si>
  <si>
    <r>
      <rPr>
        <sz val="8"/>
        <color theme="1"/>
        <rFont val="Arial"/>
        <family val="2"/>
      </rPr>
      <t>Paper industry</t>
    </r>
  </si>
  <si>
    <r>
      <rPr>
        <sz val="8"/>
        <color theme="1"/>
        <rFont val="Arial"/>
        <family val="2"/>
      </rPr>
      <t>Printing industry</t>
    </r>
  </si>
  <si>
    <r>
      <rPr>
        <sz val="8"/>
        <color theme="1"/>
        <rFont val="Arial"/>
        <family val="2"/>
      </rPr>
      <t>Petroleum industry</t>
    </r>
  </si>
  <si>
    <r>
      <rPr>
        <sz val="8"/>
        <color theme="1"/>
        <rFont val="Arial"/>
        <family val="2"/>
      </rPr>
      <t>Chemical industry</t>
    </r>
  </si>
  <si>
    <r>
      <rPr>
        <sz val="8"/>
        <color theme="1"/>
        <rFont val="Arial"/>
        <family val="2"/>
      </rPr>
      <t>Pharmaceutical industry</t>
    </r>
  </si>
  <si>
    <r>
      <rPr>
        <sz val="8"/>
        <color theme="1"/>
        <rFont val="Arial"/>
        <family val="2"/>
      </rPr>
      <t>Rubber and plastics industry</t>
    </r>
  </si>
  <si>
    <r>
      <rPr>
        <sz val="8"/>
        <color theme="1"/>
        <rFont val="Arial"/>
        <family val="2"/>
      </rPr>
      <t>Building materials industry</t>
    </r>
  </si>
  <si>
    <r>
      <rPr>
        <sz val="8"/>
        <color theme="1"/>
        <rFont val="Arial"/>
        <family val="2"/>
      </rPr>
      <t>Basic metal industry</t>
    </r>
  </si>
  <si>
    <r>
      <rPr>
        <sz val="8"/>
        <color theme="1"/>
        <rFont val="Arial"/>
        <family val="2"/>
      </rPr>
      <t>Metal products industry</t>
    </r>
  </si>
  <si>
    <r>
      <rPr>
        <sz val="8"/>
        <color theme="1"/>
        <rFont val="Arial"/>
        <family val="2"/>
      </rPr>
      <t>Electrotechnical industry</t>
    </r>
  </si>
  <si>
    <r>
      <rPr>
        <sz val="8"/>
        <color theme="1"/>
        <rFont val="Arial"/>
        <family val="2"/>
      </rPr>
      <t>Electrical equipment industry</t>
    </r>
  </si>
  <si>
    <r>
      <rPr>
        <sz val="8"/>
        <color theme="1"/>
        <rFont val="Arial"/>
        <family val="2"/>
      </rPr>
      <t>Machinery industry</t>
    </r>
  </si>
  <si>
    <r>
      <rPr>
        <sz val="8"/>
        <color theme="1"/>
        <rFont val="Arial"/>
        <family val="2"/>
      </rPr>
      <t>Motor vehicle and trailer industry</t>
    </r>
  </si>
  <si>
    <r>
      <rPr>
        <sz val="8"/>
        <color theme="1"/>
        <rFont val="Arial"/>
        <family val="2"/>
      </rPr>
      <t>Other transport equipment industry</t>
    </r>
  </si>
  <si>
    <r>
      <rPr>
        <sz val="8"/>
        <color theme="1"/>
        <rFont val="Arial"/>
        <family val="2"/>
      </rPr>
      <t>Furniture industry</t>
    </r>
  </si>
  <si>
    <r>
      <rPr>
        <sz val="8"/>
        <color theme="1"/>
        <rFont val="Arial"/>
        <family val="2"/>
      </rPr>
      <t>Other industry</t>
    </r>
  </si>
  <si>
    <r>
      <rPr>
        <sz val="8"/>
        <color theme="1"/>
        <rFont val="Arial"/>
        <family val="2"/>
      </rPr>
      <t>Repair and installation of machinery</t>
    </r>
  </si>
  <si>
    <r>
      <rPr>
        <sz val="8"/>
        <rFont val="Arial"/>
        <family val="2"/>
      </rPr>
      <t>Energy supply</t>
    </r>
  </si>
  <si>
    <r>
      <rPr>
        <sz val="8"/>
        <rFont val="Arial"/>
        <family val="2"/>
      </rPr>
      <t>Water supply</t>
    </r>
  </si>
  <si>
    <r>
      <rPr>
        <sz val="8"/>
        <rFont val="Arial"/>
        <family val="2"/>
      </rPr>
      <t>Construction</t>
    </r>
  </si>
  <si>
    <r>
      <rPr>
        <sz val="8"/>
        <rFont val="Arial"/>
        <family val="2"/>
      </rPr>
      <t>Wholesale and retail trade; repair of motor vehicles</t>
    </r>
  </si>
  <si>
    <r>
      <rPr>
        <sz val="8"/>
        <rFont val="Arial"/>
        <family val="2"/>
      </rPr>
      <t>Transport and storage</t>
    </r>
  </si>
  <si>
    <r>
      <rPr>
        <sz val="8"/>
        <rFont val="Arial"/>
        <family val="2"/>
      </rPr>
      <t>Accommodation and food services</t>
    </r>
  </si>
  <si>
    <r>
      <rPr>
        <sz val="8"/>
        <rFont val="Arial"/>
        <family val="2"/>
      </rPr>
      <t>Information and communication</t>
    </r>
  </si>
  <si>
    <r>
      <rPr>
        <sz val="8"/>
        <rFont val="Arial"/>
        <family val="2"/>
      </rPr>
      <t>Real estate activities</t>
    </r>
  </si>
  <si>
    <r>
      <rPr>
        <sz val="8"/>
        <rFont val="Arial"/>
        <family val="2"/>
      </rPr>
      <t>Specialised business services</t>
    </r>
  </si>
  <si>
    <r>
      <rPr>
        <sz val="8"/>
        <rFont val="Arial"/>
        <family val="2"/>
      </rPr>
      <t>Renting/leasing and other business services</t>
    </r>
  </si>
  <si>
    <r>
      <rPr>
        <sz val="8"/>
        <rFont val="Arial"/>
        <family val="2"/>
      </rPr>
      <t>Other sectors</t>
    </r>
  </si>
  <si>
    <r>
      <rPr>
        <sz val="8"/>
        <color theme="1"/>
        <rFont val="Arial"/>
        <family val="2"/>
      </rPr>
      <t>Repair of personal and household goods</t>
    </r>
  </si>
  <si>
    <r>
      <rPr>
        <sz val="8"/>
        <color theme="1"/>
        <rFont val="Arial"/>
        <family val="2"/>
      </rPr>
      <t>Total</t>
    </r>
  </si>
  <si>
    <r>
      <rPr>
        <sz val="8"/>
        <rFont val="Arial"/>
        <family val="2"/>
      </rPr>
      <t>Source: CBS</t>
    </r>
  </si>
  <si>
    <r>
      <rPr>
        <sz val="8"/>
        <color theme="1"/>
        <rFont val="Arial"/>
        <family val="2"/>
      </rPr>
      <t>Value of intermediate goods included in final demand</t>
    </r>
  </si>
  <si>
    <r>
      <rPr>
        <sz val="8"/>
        <color theme="1"/>
        <rFont val="Arial"/>
        <family val="2"/>
      </rPr>
      <t>Share of intermediate goods in total export value</t>
    </r>
  </si>
  <si>
    <r>
      <rPr>
        <sz val="8"/>
        <color theme="1"/>
        <rFont val="Arial"/>
        <family val="2"/>
      </rPr>
      <t>Value of intermediate goods included in final demand</t>
    </r>
  </si>
  <si>
    <r>
      <rPr>
        <sz val="8"/>
        <color theme="1"/>
        <rFont val="Arial"/>
        <family val="2"/>
      </rPr>
      <t>Share of intermediate goods in total export value</t>
    </r>
  </si>
  <si>
    <r>
      <rPr>
        <i/>
        <sz val="8"/>
        <color theme="1"/>
        <rFont val="Arial"/>
        <family val="2"/>
      </rPr>
      <t>x million euros</t>
    </r>
  </si>
  <si>
    <r>
      <rPr>
        <i/>
        <sz val="8"/>
        <color theme="1"/>
        <rFont val="Arial"/>
        <family val="2"/>
      </rPr>
      <t>x million euros</t>
    </r>
  </si>
  <si>
    <r>
      <rPr>
        <i/>
        <sz val="8"/>
        <color theme="1"/>
        <rFont val="Arial"/>
        <family val="2"/>
      </rPr>
      <t>%</t>
    </r>
  </si>
  <si>
    <r>
      <rPr>
        <i/>
        <sz val="8"/>
        <color theme="1"/>
        <rFont val="Arial"/>
        <family val="2"/>
      </rPr>
      <t>x million euros</t>
    </r>
  </si>
  <si>
    <r>
      <rPr>
        <i/>
        <sz val="8"/>
        <color theme="1"/>
        <rFont val="Arial"/>
        <family val="2"/>
      </rPr>
      <t>%</t>
    </r>
  </si>
  <si>
    <r>
      <rPr>
        <b/>
        <i/>
        <sz val="10"/>
        <color theme="1"/>
        <rFont val="Arial"/>
        <family val="2"/>
      </rPr>
      <t xml:space="preserve">Re-exports </t>
    </r>
    <r>
      <rPr>
        <sz val="10"/>
        <color theme="1"/>
        <rFont val="Arial"/>
        <family val="2"/>
      </rPr>
      <t>- Foreign goods which were imported and subsequently exported again, after having undergone no or minor industrial processing. The goods are thus temporarily owned by a resident of the Netherlands.</t>
    </r>
  </si>
  <si>
    <r>
      <rPr>
        <b/>
        <i/>
        <sz val="10"/>
        <color theme="1"/>
        <rFont val="Arial"/>
        <family val="2"/>
      </rPr>
      <t>Value added</t>
    </r>
    <r>
      <rPr>
        <sz val="10"/>
        <color theme="1"/>
        <rFont val="Arial"/>
        <family val="2"/>
      </rPr>
      <t xml:space="preserve"> - The value of all produced goods and services (production value or output) minus the value of goods and services which were used up during this production (intermediate use). The output is valued at basic prices, i.e. the selling price excluding the trade margin and transport costs and excluding any taxes on products paid and subsidies on products received. The intermediate use is valued at the purchase value excluding non-deductible VAT.</t>
    </r>
  </si>
  <si>
    <r>
      <rPr>
        <b/>
        <i/>
        <sz val="10"/>
        <color theme="1"/>
        <rFont val="Arial"/>
        <family val="2"/>
      </rPr>
      <t>Capital goods</t>
    </r>
    <r>
      <rPr>
        <sz val="10"/>
        <color theme="1"/>
        <rFont val="Arial"/>
        <family val="2"/>
      </rPr>
      <t xml:space="preserve"> - Capital goods are tangible or intangible manufactured assets that are used in the production process for more than twelve months. Examples are buildings, machinery, transport vehicles, software and so on.</t>
    </r>
  </si>
  <si>
    <r>
      <rPr>
        <b/>
        <i/>
        <sz val="10"/>
        <color theme="1"/>
        <rFont val="Arial"/>
        <family val="2"/>
      </rPr>
      <t>Intermediate goods</t>
    </r>
    <r>
      <rPr>
        <sz val="10"/>
        <color theme="1"/>
        <rFont val="Arial"/>
        <family val="2"/>
      </rPr>
      <t xml:space="preserve"> - These include all inputs into the production process, such as raw materials, semi-finished products and fuels. An intermediary product is used during the production process, often transformed and then processed into the final output. In other words, it serves to produce other goods.</t>
    </r>
  </si>
  <si>
    <r>
      <rPr>
        <b/>
        <i/>
        <sz val="10"/>
        <color theme="1"/>
        <rFont val="Arial"/>
        <family val="2"/>
      </rPr>
      <t xml:space="preserve">Imports - </t>
    </r>
    <r>
      <rPr>
        <sz val="10"/>
        <color theme="1"/>
        <rFont val="Arial"/>
        <family val="2"/>
      </rPr>
      <t>The supply of goods and rendering of services from abroad (by non-residents) to residents.</t>
    </r>
  </si>
  <si>
    <r>
      <rPr>
        <b/>
        <i/>
        <sz val="10"/>
        <color theme="1"/>
        <rFont val="Arial"/>
        <family val="2"/>
      </rPr>
      <t>Final demand</t>
    </r>
    <r>
      <rPr>
        <sz val="10"/>
        <color theme="1"/>
        <rFont val="Arial"/>
        <family val="2"/>
      </rPr>
      <t xml:space="preserve"> - Demand from end users. This includes household consumption, government consumption, investments as well as exports.</t>
    </r>
  </si>
  <si>
    <r>
      <rPr>
        <b/>
        <i/>
        <sz val="10"/>
        <color theme="1"/>
        <rFont val="Arial"/>
        <family val="2"/>
      </rPr>
      <t>Export of goods</t>
    </r>
    <r>
      <rPr>
        <b/>
        <sz val="10"/>
        <color theme="1"/>
        <rFont val="Arial"/>
        <family val="2"/>
      </rPr>
      <t xml:space="preserve"> </t>
    </r>
    <r>
      <rPr>
        <sz val="10"/>
        <color theme="1"/>
        <rFont val="Arial"/>
        <family val="2"/>
      </rPr>
      <t xml:space="preserve">- The flows of goods (sales, exchanges and donations) provided by residents (of the Netherlands) to non-residents. Goods exports take place when the beneficial ownership of goods is transferred by a resident to a non-resident, regardless of whether a physical cross-border movement of goods takes place. A company or authority is considered to be resident when it has been operational within the Netherlands for a minimum of twelve months. This applies to all companies and authorities, regardless of whether they are foreign-owned or not. Goods exports also include re-exports: previously imported goods which are exported again, often after undergoing minimal processing. </t>
    </r>
  </si>
  <si>
    <r>
      <rPr>
        <b/>
        <i/>
        <sz val="10"/>
        <color theme="1"/>
        <rFont val="Arial"/>
        <family val="2"/>
      </rPr>
      <t>Exports</t>
    </r>
    <r>
      <rPr>
        <sz val="10"/>
        <color theme="1"/>
        <rFont val="Arial"/>
        <family val="2"/>
      </rPr>
      <t xml:space="preserve"> - The flows of goods and services (sales, exchanges and donations) provided by residents (of the Netherlands) to non-residents. Goods exports take place when the beneficial ownership of goods is transferred by a resident to a non-resident, regardless of whether a physical cross-border movement of goods takes place.</t>
    </r>
  </si>
  <si>
    <r>
      <rPr>
        <b/>
        <i/>
        <sz val="10"/>
        <color theme="1"/>
        <rFont val="Arial"/>
        <family val="2"/>
      </rPr>
      <t>Direct importing</t>
    </r>
    <r>
      <rPr>
        <sz val="10"/>
        <color theme="1"/>
        <rFont val="Arial"/>
        <family val="2"/>
      </rPr>
      <t xml:space="preserve"> - Direct imports of goods from one country to another.</t>
    </r>
  </si>
  <si>
    <r>
      <rPr>
        <b/>
        <i/>
        <sz val="10"/>
        <color theme="1"/>
        <rFont val="Arial"/>
        <family val="2"/>
      </rPr>
      <t>Consumer goods</t>
    </r>
    <r>
      <rPr>
        <sz val="10"/>
        <color theme="1"/>
        <rFont val="Arial"/>
        <family val="2"/>
      </rPr>
      <t xml:space="preserve"> - Tangible goods which are used by households for direct consumption and not for the production of another good.</t>
    </r>
  </si>
  <si>
    <r>
      <rPr>
        <b/>
        <sz val="10"/>
        <color theme="1"/>
        <rFont val="Arial"/>
        <family val="2"/>
      </rPr>
      <t>Glossary</t>
    </r>
  </si>
  <si>
    <r>
      <rPr>
        <sz val="10"/>
        <rFont val="Arial"/>
        <family val="2"/>
      </rPr>
      <t>Data have been rounded. Due to rounding, the sum of the separate underlying categories may not correspond exactly with the total.</t>
    </r>
  </si>
  <si>
    <r>
      <rPr>
        <b/>
        <sz val="10"/>
        <color theme="1"/>
        <rFont val="Arial"/>
        <family val="2"/>
      </rPr>
      <t>Quality</t>
    </r>
  </si>
  <si>
    <r>
      <rPr>
        <b/>
        <sz val="10"/>
        <color theme="1"/>
        <rFont val="Arial"/>
        <family val="2"/>
      </rPr>
      <t>Description of methodology</t>
    </r>
  </si>
  <si>
    <r>
      <rPr>
        <sz val="10"/>
        <color rgb="FF000000"/>
        <rFont val="Arial"/>
        <family val="2"/>
      </rPr>
      <t>Data for these tables have been compiled on the basis of a combination of CBS statistics (international goods trade and National Accounts) and OECD data (Inter-country Input Output; ICIO). The trade statistics include information on the types of goods and services which are exported to the various countries and the corresponding export value. The National Accounts include the types of goods and services that are imported and exported by each industry. The ICIO as published by the OECD is a multiregional input-outputtable (see ‘Source files’).</t>
    </r>
  </si>
  <si>
    <r>
      <rPr>
        <b/>
        <sz val="10"/>
        <color theme="1"/>
        <rFont val="Arial"/>
        <family val="2"/>
      </rPr>
      <t>Description of the source files</t>
    </r>
  </si>
  <si>
    <r>
      <rPr>
        <sz val="10"/>
        <color theme="1"/>
        <rFont val="Arial"/>
        <family val="2"/>
      </rPr>
      <t>The tables contain figures that produce insight into the extent to which Dutch enterprises operate within global value chains, particularly when trading in goods. First, the figures describe the volume of goods imports as well as the types of goods (intermediate or consumer goods), in which business sectors trade takes place and how the imports are used (imports for re-exports or imports for the domestic market). In a similar manner, Dutch exports are described and the extent to which export goods are incorporated into foreign final demand.</t>
    </r>
  </si>
  <si>
    <r>
      <rPr>
        <b/>
        <sz val="10"/>
        <color theme="1"/>
        <rFont val="Arial"/>
        <family val="2"/>
      </rPr>
      <t>Explanation of the figures</t>
    </r>
  </si>
  <si>
    <r>
      <rPr>
        <b/>
        <sz val="10"/>
        <color theme="1"/>
        <rFont val="Arial"/>
        <family val="2"/>
      </rPr>
      <t>Introduction</t>
    </r>
  </si>
  <si>
    <r>
      <rPr>
        <b/>
        <sz val="16"/>
        <color theme="1"/>
        <rFont val="Arial"/>
        <family val="2"/>
      </rPr>
      <t xml:space="preserve">Explanation of the tables (Chapter 6) </t>
    </r>
  </si>
  <si>
    <r>
      <rPr>
        <sz val="10"/>
        <rFont val="Arial"/>
        <family val="2"/>
      </rPr>
      <t>-</t>
    </r>
  </si>
  <si>
    <r>
      <rPr>
        <sz val="10"/>
        <rFont val="Arial"/>
        <family val="2"/>
      </rPr>
      <t>Details</t>
    </r>
  </si>
  <si>
    <r>
      <rPr>
        <sz val="10"/>
        <rFont val="Arial"/>
        <family val="2"/>
      </rPr>
      <t>Annual</t>
    </r>
  </si>
  <si>
    <r>
      <rPr>
        <sz val="10"/>
        <rFont val="Arial"/>
        <family val="2"/>
      </rPr>
      <t>Periodicity</t>
    </r>
  </si>
  <si>
    <r>
      <rPr>
        <sz val="10"/>
        <rFont val="Arial"/>
        <family val="2"/>
      </rPr>
      <t>Integral</t>
    </r>
  </si>
  <si>
    <r>
      <rPr>
        <sz val="10"/>
        <rFont val="Arial"/>
        <family val="2"/>
      </rPr>
      <t>Integral or sample survey</t>
    </r>
  </si>
  <si>
    <r>
      <rPr>
        <sz val="11"/>
        <color theme="1"/>
        <rFont val="Calibri"/>
        <family val="2"/>
        <scheme val="minor"/>
      </rPr>
      <t>OECD</t>
    </r>
  </si>
  <si>
    <r>
      <rPr>
        <sz val="10"/>
        <rFont val="Arial"/>
        <family val="2"/>
      </rPr>
      <t>Supplier</t>
    </r>
  </si>
  <si>
    <r>
      <rPr>
        <sz val="10"/>
        <rFont val="Arial"/>
        <family val="2"/>
      </rPr>
      <t>These OECD-WHO data consist of indicators and time series; the so-called multi-region input–output (MRIO) tables. These MRIO tables divide the world into 65 regions and 36 business sectors, showing among other things the volume of cross supplies between industries and supplies to consumers, government, and investments over the period 2005-2015.</t>
    </r>
  </si>
  <si>
    <r>
      <rPr>
        <sz val="10"/>
        <rFont val="Arial"/>
        <family val="2"/>
      </rPr>
      <t>General description</t>
    </r>
  </si>
  <si>
    <r>
      <rPr>
        <b/>
        <sz val="10"/>
        <rFont val="Arial"/>
        <family val="2"/>
      </rPr>
      <t>Inter-country Input Output (ICIO) tables (OECD-WTO Database on Trade in Value-Added, 2018 Release)</t>
    </r>
  </si>
  <si>
    <r>
      <rPr>
        <b/>
        <sz val="10"/>
        <rFont val="Arial"/>
        <family val="2"/>
      </rPr>
      <t>Source</t>
    </r>
  </si>
  <si>
    <r>
      <rPr>
        <sz val="10"/>
        <rFont val="Arial"/>
        <family val="2"/>
      </rPr>
      <t>CBS, National Accounts.</t>
    </r>
  </si>
  <si>
    <r>
      <rPr>
        <b/>
        <sz val="10"/>
        <rFont val="Arial"/>
        <family val="2"/>
      </rPr>
      <t>Input-output tables</t>
    </r>
  </si>
  <si>
    <r>
      <rPr>
        <sz val="10"/>
        <rFont val="Arial"/>
        <family val="2"/>
      </rPr>
      <t xml:space="preserve">A subdivision of bilateral trade with countries outside the EU is always available; figures on intra-EU exports are available for year starting from reporting year 2012; figures on intra-EU imports are only available for those imports which exceed 900,000 euros (2013) or 1.5 million euros (2014-2016).  </t>
    </r>
  </si>
  <si>
    <r>
      <rPr>
        <sz val="10"/>
        <rFont val="Arial"/>
        <family val="2"/>
      </rPr>
      <t>Data are updated continually.</t>
    </r>
  </si>
  <si>
    <r>
      <rPr>
        <sz val="10"/>
        <rFont val="Arial"/>
        <family val="2"/>
      </rPr>
      <t>An integrated microdataset is used to compile statistics on the import and export of goods. The source contains information on companies engaged in international goods trade, including the volume of trade with each country.</t>
    </r>
  </si>
  <si>
    <r>
      <rPr>
        <b/>
        <sz val="14"/>
        <rFont val="Arial"/>
        <family val="2"/>
      </rPr>
      <t>Source files Chapter 6</t>
    </r>
  </si>
  <si>
    <r>
      <rPr>
        <b/>
        <sz val="8"/>
        <rFont val="Helvetica"/>
        <family val="2"/>
      </rPr>
      <t>Explanation of symbols</t>
    </r>
  </si>
  <si>
    <r>
      <rPr>
        <sz val="8"/>
        <rFont val="Helvetica"/>
        <family val="2"/>
      </rPr>
      <t>empty cell = figure not applicable</t>
    </r>
  </si>
  <si>
    <r>
      <rPr>
        <sz val="8"/>
        <rFont val="Helvetica"/>
        <family val="2"/>
      </rPr>
      <t>. = data not available</t>
    </r>
  </si>
  <si>
    <r>
      <rPr>
        <sz val="8"/>
        <rFont val="Helvetica"/>
        <family val="2"/>
      </rPr>
      <t>* = provisional figures</t>
    </r>
  </si>
  <si>
    <r>
      <rPr>
        <sz val="8"/>
        <rFont val="Helvetica"/>
        <family val="2"/>
      </rPr>
      <t>** = revised provisional figures</t>
    </r>
  </si>
  <si>
    <r>
      <rPr>
        <sz val="8"/>
        <rFont val="Helvetica"/>
        <family val="2"/>
      </rPr>
      <t>x = publication prohibited (confidential figure)</t>
    </r>
  </si>
  <si>
    <r>
      <rPr>
        <sz val="8"/>
        <rFont val="Helvetica"/>
        <family val="2"/>
      </rPr>
      <t>2018–2019 = 2018 to 2019 inclusive</t>
    </r>
  </si>
  <si>
    <r>
      <rPr>
        <sz val="8"/>
        <rFont val="Helvetica"/>
        <family val="2"/>
      </rPr>
      <t>2018/2019 = the average over the years 2018 to 2019 inclusive</t>
    </r>
  </si>
  <si>
    <r>
      <rPr>
        <sz val="8"/>
        <rFont val="Helvetica"/>
        <family val="2"/>
      </rPr>
      <t>2018/’19 = crop year, financial year, school year etc., beginning in 2018 and ending in 2019</t>
    </r>
  </si>
  <si>
    <r>
      <rPr>
        <sz val="8"/>
        <rFont val="Helvetica"/>
        <family val="2"/>
      </rPr>
      <t>2016/’17–2018/’19 = crop year, financial year, school year etc., 2016/’17 to 2018/’19 inclusive</t>
    </r>
  </si>
  <si>
    <r>
      <rPr>
        <sz val="8"/>
        <rFont val="Helvetica"/>
        <family val="2"/>
      </rPr>
      <t>Due to rounding, some totals may not correspond to the sum of the separate figures.</t>
    </r>
  </si>
  <si>
    <t>Contents</t>
  </si>
  <si>
    <t>Sheet</t>
  </si>
  <si>
    <t>Explanation</t>
  </si>
  <si>
    <t>Source files</t>
  </si>
  <si>
    <t>Table 6.1</t>
  </si>
  <si>
    <t>Table 6.2</t>
  </si>
  <si>
    <t>Table 6.3</t>
  </si>
  <si>
    <t>Table 6.4</t>
  </si>
  <si>
    <t>Table 6.5</t>
  </si>
  <si>
    <t>Table 6.6</t>
  </si>
  <si>
    <t>Table 6.7</t>
  </si>
  <si>
    <t>Dutch Trade in Facts and Figures: 2019 - Export, investment and employment is a publication which was developed by the CBS Expertise Centre for Globalisation at the request of the Dutch Ministry of Foreign Affairs. The current edition (2019) is the first release of this publication, which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</si>
  <si>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t>The trade statistics are used to estimate for each of the exported good and service in an industry how the Dutch imports and exports are distributed over the different countries in accordance with the BEC classification. Using input-output tables, the volume of goods imports is given as well as the types of goods (intermediate or consumer goods), in which business sectors trade takes place and how the imports are used (imports for re-exports or imports for the domestic market). The same method is applied to information on exports. Finally, by combining Dutch export figures with the OECD’s ICIO, using input-output analysis, we can estimate to what extent Dutch intermediate goods have been incorporated into foreign final demand.</t>
  </si>
  <si>
    <r>
      <rPr>
        <b/>
        <i/>
        <sz val="10"/>
        <color theme="1"/>
        <rFont val="Arial"/>
        <family val="2"/>
      </rPr>
      <t>Direct exporting</t>
    </r>
    <r>
      <rPr>
        <sz val="10"/>
        <color theme="1"/>
        <rFont val="Arial"/>
        <family val="2"/>
      </rPr>
      <t xml:space="preserve"> - Direct exports of goods from one country to another.</t>
    </r>
  </si>
  <si>
    <t xml:space="preserve">International Trade in Goods statistic (ITGS) </t>
  </si>
  <si>
    <t>Tax and Customs Administration, CBS.</t>
  </si>
  <si>
    <t>2010 benchmark revision</t>
  </si>
  <si>
    <t>More specifcally, the tables show which industries imported goods directly in 2012 (Table 6.1), 2014 (Table 6.2) and 2015 (Table 6.3). The tables also show which industries exported goods directly in 2012 (Table 6.4), 2014 (Table 6.5) and 2015 (Table 6.6). Figures are broken down according to the various commodity categories.  E.g. intermediate goods or consumer goods according to the so-called BEC classification. Finally, in Table 6.7 follows the export of intermediate goods manufactured in the Netherlands from preceding tables, showing the extent to which these goods are incorporated into foreign final demand.</t>
  </si>
  <si>
    <t>The figures are estimates, not exact measurements. Due to the fact that the National Accounts and trade statistics include a (sometimes substantially) wide range of demarcations, methods, concepts and definitions, figures on the aggregate imports and exports do not tally with those in the trade statistics. This is even more true for comparisons between CBS figures and OECD figures.</t>
  </si>
  <si>
    <t xml:space="preserve">Figures over 2012, 2014 and 2015 are final and in accordance with the 2010 benchmark revision of the National Accounts. In 2015 the next benchmark revision of he National Accounts took place.  </t>
  </si>
  <si>
    <t>November 2019</t>
  </si>
  <si>
    <r>
      <rPr>
        <b/>
        <i/>
        <sz val="10"/>
        <rFont val="Arial"/>
        <family val="2"/>
      </rPr>
      <t>Input-output analysis</t>
    </r>
    <r>
      <rPr>
        <sz val="10"/>
        <rFont val="Arial"/>
        <family val="2"/>
      </rPr>
      <t xml:space="preserve"> - The I-O framework is a form of analysis used to quantify expenditure on primary inputs and production factors, such as the costs of goods and services which have not been produced in the Netherlands (imports) and the production factors (labour, capital, entrepreneurship) which are allocated to final expenditure (consumption by households, consumption by government, investments, exports). In addition, the I-O is used to map indirect intermediary supplies between sectors, thereby revealing mutual dependencies among the value chains.</t>
    </r>
  </si>
  <si>
    <r>
      <rPr>
        <b/>
        <i/>
        <sz val="10"/>
        <color theme="1"/>
        <rFont val="Arial"/>
        <family val="2"/>
      </rPr>
      <t>BEC classification</t>
    </r>
    <r>
      <rPr>
        <b/>
        <sz val="10"/>
        <color theme="1"/>
        <rFont val="Arial"/>
        <family val="2"/>
      </rPr>
      <t xml:space="preserve"> - </t>
    </r>
    <r>
      <rPr>
        <sz val="10"/>
        <color theme="1"/>
        <rFont val="Arial"/>
        <family val="2"/>
      </rPr>
      <t xml:space="preserve">classification in accordance with the Broad Economic Categories. This classification allocates goods according to the nature of final demand and the use of these goods, as laid down in the National Accounts system. Goods are classified into five types: intermediate goods, capital goods, consumer goods, mineral fuels and other goods. </t>
    </r>
  </si>
  <si>
    <t xml:space="preserve">Input-output tables provide a detailed overview of the links between the output, the external trade (exports and impourts) and the domestic expenditure of one particular country. Input-output tables also reveal economic relations between various industries which supply intermediate goods and services to each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</si>
</sst>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0.0"/>
  </numFmts>
  <fonts count="29" x14ac:knownFonts="1">
    <font>
      <sz val="11"/>
      <color theme="1"/>
      <name val="Calibri"/>
      <family val="2"/>
      <scheme val="minor"/>
    </font>
    <font>
      <b/>
      <sz val="8"/>
      <color theme="1"/>
      <name val="Arial"/>
      <family val="2"/>
    </font>
    <font>
      <sz val="8"/>
      <color theme="1"/>
      <name val="Arial"/>
      <family val="2"/>
    </font>
    <font>
      <i/>
      <sz val="8"/>
      <color theme="1"/>
      <name val="Arial"/>
      <family val="2"/>
    </font>
    <font>
      <sz val="11"/>
      <color rgb="FF000000"/>
      <name val="Calibri"/>
      <family val="2"/>
      <scheme val="minor"/>
    </font>
    <font>
      <b/>
      <sz val="8"/>
      <color rgb="FF000000"/>
      <name val="Arial"/>
      <family val="2"/>
    </font>
    <font>
      <b/>
      <sz val="12"/>
      <name val="Arial"/>
      <family val="2"/>
    </font>
    <font>
      <sz val="10"/>
      <name val="Arial"/>
      <family val="2"/>
    </font>
    <font>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8"/>
      <name val="Arial"/>
      <family val="2"/>
    </font>
    <font>
      <u/>
      <sz val="10"/>
      <color theme="10"/>
      <name val="Arial"/>
      <family val="2"/>
    </font>
    <font>
      <sz val="11"/>
      <color indexed="8"/>
      <name val="Calibri"/>
      <family val="2"/>
      <scheme val="minor"/>
    </font>
    <font>
      <sz val="11"/>
      <color rgb="FFFF0000"/>
      <name val="Calibri"/>
      <family val="2"/>
      <scheme val="minor"/>
    </font>
    <font>
      <sz val="8"/>
      <name val="Helvetica"/>
      <family val="2"/>
    </font>
    <font>
      <b/>
      <sz val="8"/>
      <name val="Helvetica"/>
      <family val="2"/>
    </font>
    <font>
      <u/>
      <sz val="11"/>
      <color theme="10"/>
      <name val="Calibri"/>
      <family val="2"/>
      <scheme val="minor"/>
    </font>
    <font>
      <i/>
      <sz val="10"/>
      <name val="Arial"/>
      <family val="2"/>
    </font>
    <font>
      <sz val="8"/>
      <color rgb="FF0070C0"/>
      <name val="Arial"/>
      <family val="2"/>
    </font>
    <font>
      <sz val="10"/>
      <color theme="1"/>
      <name val="Arial"/>
      <family val="2"/>
    </font>
    <font>
      <b/>
      <i/>
      <sz val="10"/>
      <color theme="1"/>
      <name val="Arial"/>
      <family val="2"/>
    </font>
    <font>
      <b/>
      <sz val="10"/>
      <color theme="1"/>
      <name val="Arial"/>
      <family val="2"/>
    </font>
    <font>
      <sz val="10"/>
      <color rgb="FF000000"/>
      <name val="Arial"/>
      <family val="2"/>
    </font>
    <font>
      <b/>
      <sz val="16"/>
      <color theme="1"/>
      <name val="Arial"/>
      <family val="2"/>
    </font>
    <font>
      <b/>
      <sz val="14"/>
      <name val="Arial"/>
      <family val="2"/>
    </font>
    <font>
      <b/>
      <i/>
      <sz val="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xf numFmtId="0" fontId="7" fillId="0" borderId="0"/>
    <xf numFmtId="0" fontId="14" fillId="0" borderId="0" applyNumberFormat="0" applyFill="0" applyBorder="0" applyAlignment="0" applyProtection="0"/>
    <xf numFmtId="0" fontId="7" fillId="0" borderId="0"/>
    <xf numFmtId="0" fontId="15" fillId="0" borderId="0"/>
    <xf numFmtId="0" fontId="19" fillId="0" borderId="0" applyNumberFormat="0" applyFill="0" applyBorder="0" applyAlignment="0" applyProtection="0"/>
  </cellStyleXfs>
  <cellXfs count="91">
    <xf numFmtId="0" fontId="0" fillId="0" borderId="0" xfId="0"/>
    <xf numFmtId="0" fontId="1" fillId="2" borderId="0" xfId="0" applyFont="1" applyFill="1"/>
    <xf numFmtId="0" fontId="2" fillId="2" borderId="0" xfId="0" applyFont="1" applyFill="1" applyBorder="1"/>
    <xf numFmtId="0" fontId="2" fillId="2" borderId="0" xfId="0" applyFont="1" applyFill="1"/>
    <xf numFmtId="0" fontId="2" fillId="2" borderId="0" xfId="0" applyFont="1" applyFill="1" applyBorder="1" applyAlignment="1"/>
    <xf numFmtId="0" fontId="1" fillId="2" borderId="0" xfId="0" applyFont="1" applyFill="1" applyBorder="1" applyAlignment="1">
      <alignment horizontal="right"/>
    </xf>
    <xf numFmtId="0" fontId="2" fillId="2" borderId="0" xfId="0" applyFont="1" applyFill="1" applyAlignment="1"/>
    <xf numFmtId="0" fontId="2" fillId="2" borderId="2" xfId="0" applyFont="1" applyFill="1" applyBorder="1"/>
    <xf numFmtId="0" fontId="1" fillId="2" borderId="2" xfId="0" applyFont="1" applyFill="1" applyBorder="1" applyAlignment="1">
      <alignment horizontal="right" vertical="center"/>
    </xf>
    <xf numFmtId="0" fontId="1" fillId="2" borderId="0" xfId="0" applyFont="1" applyFill="1" applyBorder="1" applyAlignment="1">
      <alignment horizontal="right" vertical="center"/>
    </xf>
    <xf numFmtId="0" fontId="3" fillId="2" borderId="0" xfId="0" applyFont="1" applyFill="1" applyBorder="1" applyAlignment="1">
      <alignment horizontal="right" vertical="center"/>
    </xf>
    <xf numFmtId="3" fontId="2" fillId="2" borderId="0" xfId="0" applyNumberFormat="1" applyFont="1" applyFill="1"/>
    <xf numFmtId="1" fontId="2" fillId="2" borderId="0" xfId="0" applyNumberFormat="1" applyFont="1" applyFill="1"/>
    <xf numFmtId="0" fontId="5" fillId="2" borderId="0" xfId="1" applyFont="1" applyFill="1" applyAlignment="1"/>
    <xf numFmtId="0" fontId="1" fillId="2" borderId="0" xfId="0" applyFont="1" applyFill="1" applyBorder="1"/>
    <xf numFmtId="0" fontId="1" fillId="2" borderId="2" xfId="0" applyFont="1" applyFill="1" applyBorder="1"/>
    <xf numFmtId="3" fontId="1" fillId="2" borderId="0" xfId="0" applyNumberFormat="1" applyFont="1" applyFill="1" applyAlignment="1">
      <alignment horizontal="center"/>
    </xf>
    <xf numFmtId="3" fontId="2" fillId="2" borderId="2" xfId="0" applyNumberFormat="1" applyFont="1" applyFill="1" applyBorder="1"/>
    <xf numFmtId="1" fontId="2" fillId="2" borderId="2" xfId="0" applyNumberFormat="1" applyFont="1" applyFill="1" applyBorder="1"/>
    <xf numFmtId="0" fontId="2" fillId="2" borderId="0" xfId="0" applyFont="1" applyFill="1" applyBorder="1" applyAlignment="1">
      <alignment horizontal="right" vertical="center"/>
    </xf>
    <xf numFmtId="0" fontId="2" fillId="2" borderId="0" xfId="0" applyFont="1" applyFill="1" applyBorder="1" applyAlignment="1">
      <alignment horizontal="center"/>
    </xf>
    <xf numFmtId="1" fontId="2" fillId="2" borderId="0" xfId="0" applyNumberFormat="1" applyFont="1" applyFill="1" applyBorder="1"/>
    <xf numFmtId="0" fontId="3" fillId="2" borderId="2" xfId="0" applyFont="1" applyFill="1" applyBorder="1" applyAlignment="1">
      <alignment horizontal="left" vertical="center"/>
    </xf>
    <xf numFmtId="0" fontId="6" fillId="3" borderId="0" xfId="0" applyFont="1" applyFill="1"/>
    <xf numFmtId="0" fontId="7" fillId="3" borderId="0" xfId="2" applyFill="1"/>
    <xf numFmtId="0" fontId="8" fillId="3" borderId="0" xfId="2" applyFont="1" applyFill="1"/>
    <xf numFmtId="0" fontId="9" fillId="3" borderId="0" xfId="2" applyFont="1" applyFill="1"/>
    <xf numFmtId="0" fontId="10" fillId="3" borderId="0" xfId="2" applyFont="1" applyFill="1"/>
    <xf numFmtId="0" fontId="11" fillId="3" borderId="0" xfId="2" applyFont="1" applyFill="1"/>
    <xf numFmtId="0" fontId="12" fillId="2" borderId="0" xfId="2" applyFont="1" applyFill="1"/>
    <xf numFmtId="0" fontId="12" fillId="3" borderId="0" xfId="2" applyFont="1" applyFill="1"/>
    <xf numFmtId="0" fontId="7" fillId="3" borderId="0" xfId="2" applyFill="1" applyAlignment="1">
      <alignment wrapText="1"/>
    </xf>
    <xf numFmtId="0" fontId="13" fillId="2" borderId="0" xfId="0" applyFont="1" applyFill="1" applyBorder="1" applyAlignment="1">
      <alignment horizontal="left" vertical="top" wrapText="1"/>
    </xf>
    <xf numFmtId="0" fontId="13" fillId="2" borderId="0" xfId="0" applyFont="1" applyFill="1"/>
    <xf numFmtId="3" fontId="2" fillId="2" borderId="0" xfId="0" applyNumberFormat="1" applyFont="1" applyFill="1" applyBorder="1" applyAlignment="1">
      <alignment horizontal="right" vertical="center"/>
    </xf>
    <xf numFmtId="0" fontId="2" fillId="0" borderId="0" xfId="0" applyFont="1" applyAlignment="1">
      <alignment horizontal="left" vertical="top"/>
    </xf>
    <xf numFmtId="165" fontId="2" fillId="2" borderId="0" xfId="0" applyNumberFormat="1" applyFont="1" applyFill="1"/>
    <xf numFmtId="0" fontId="2" fillId="0" borderId="0" xfId="0" applyFont="1" applyFill="1"/>
    <xf numFmtId="164" fontId="7" fillId="4" borderId="0" xfId="0" quotePrefix="1" applyNumberFormat="1" applyFont="1" applyFill="1" applyBorder="1" applyAlignment="1">
      <alignment horizontal="left"/>
    </xf>
    <xf numFmtId="0" fontId="1" fillId="2" borderId="0" xfId="0" applyFont="1" applyFill="1" applyBorder="1" applyAlignment="1">
      <alignment horizontal="center"/>
    </xf>
    <xf numFmtId="0" fontId="3" fillId="2" borderId="2" xfId="0" applyFont="1" applyFill="1" applyBorder="1" applyAlignment="1">
      <alignment horizontal="right" vertical="center"/>
    </xf>
    <xf numFmtId="0" fontId="2" fillId="2" borderId="0" xfId="0" applyFont="1" applyFill="1" applyAlignment="1">
      <alignment horizontal="right"/>
    </xf>
    <xf numFmtId="0" fontId="3" fillId="2" borderId="2" xfId="0" applyFont="1" applyFill="1" applyBorder="1" applyAlignment="1">
      <alignment horizontal="right"/>
    </xf>
    <xf numFmtId="0" fontId="2" fillId="2" borderId="0" xfId="0" applyFont="1" applyFill="1" applyBorder="1" applyAlignment="1">
      <alignment horizontal="right" vertical="center" wrapText="1"/>
    </xf>
    <xf numFmtId="0" fontId="2" fillId="2" borderId="0" xfId="0" applyFont="1" applyFill="1" applyBorder="1" applyAlignment="1">
      <alignment horizontal="right"/>
    </xf>
    <xf numFmtId="0" fontId="7" fillId="2" borderId="0" xfId="2" applyFont="1" applyFill="1" applyAlignment="1">
      <alignment vertical="center"/>
    </xf>
    <xf numFmtId="0" fontId="17" fillId="5" borderId="0" xfId="2" applyFont="1" applyFill="1" applyAlignment="1">
      <alignment vertical="center"/>
    </xf>
    <xf numFmtId="0" fontId="17" fillId="2" borderId="0" xfId="2" applyFont="1" applyFill="1" applyAlignment="1">
      <alignment vertical="center"/>
    </xf>
    <xf numFmtId="0" fontId="7" fillId="3" borderId="0" xfId="2" applyFill="1" applyAlignment="1"/>
    <xf numFmtId="0" fontId="7" fillId="3" borderId="0" xfId="2" applyFont="1" applyFill="1" applyAlignment="1"/>
    <xf numFmtId="0" fontId="7" fillId="3" borderId="0" xfId="2" applyFont="1" applyFill="1" applyBorder="1" applyAlignment="1"/>
    <xf numFmtId="0" fontId="19" fillId="0" borderId="0" xfId="6"/>
    <xf numFmtId="0" fontId="13" fillId="3" borderId="0" xfId="2" applyFont="1" applyFill="1" applyAlignment="1"/>
    <xf numFmtId="0" fontId="19" fillId="2" borderId="0" xfId="6" applyFill="1" applyAlignment="1"/>
    <xf numFmtId="0" fontId="20" fillId="2" borderId="0" xfId="2" applyFont="1" applyFill="1" applyAlignment="1"/>
    <xf numFmtId="0" fontId="20" fillId="3" borderId="0" xfId="2" applyFont="1" applyFill="1" applyAlignment="1"/>
    <xf numFmtId="0" fontId="7" fillId="3" borderId="0" xfId="2" applyFont="1" applyFill="1"/>
    <xf numFmtId="0" fontId="12" fillId="3" borderId="0" xfId="2" applyFont="1" applyFill="1" applyAlignment="1"/>
    <xf numFmtId="0" fontId="21" fillId="3" borderId="0" xfId="2" applyFont="1" applyFill="1" applyAlignment="1"/>
    <xf numFmtId="0" fontId="12" fillId="2" borderId="0" xfId="2" applyFont="1" applyFill="1" applyAlignment="1"/>
    <xf numFmtId="0" fontId="7" fillId="2" borderId="0" xfId="2" applyFont="1" applyFill="1" applyAlignment="1"/>
    <xf numFmtId="0" fontId="6" fillId="3" borderId="0" xfId="2" applyFont="1" applyFill="1"/>
    <xf numFmtId="0" fontId="22" fillId="2" borderId="0" xfId="0" applyFont="1" applyFill="1"/>
    <xf numFmtId="0" fontId="22" fillId="2" borderId="0" xfId="0" applyFont="1" applyFill="1" applyAlignment="1">
      <alignment wrapText="1"/>
    </xf>
    <xf numFmtId="0" fontId="23" fillId="2" borderId="0" xfId="0" applyFont="1" applyFill="1" applyAlignment="1">
      <alignment wrapText="1"/>
    </xf>
    <xf numFmtId="0" fontId="24" fillId="2" borderId="0" xfId="0" applyFont="1" applyFill="1" applyAlignment="1">
      <alignment wrapText="1"/>
    </xf>
    <xf numFmtId="0" fontId="7" fillId="2" borderId="0" xfId="5" applyFont="1" applyFill="1" applyAlignment="1">
      <alignment wrapText="1"/>
    </xf>
    <xf numFmtId="0" fontId="25" fillId="0" borderId="0" xfId="0" applyFont="1" applyAlignment="1">
      <alignment vertical="center" wrapText="1"/>
    </xf>
    <xf numFmtId="0" fontId="26" fillId="2" borderId="0" xfId="0" applyFont="1" applyFill="1" applyAlignment="1">
      <alignment wrapText="1"/>
    </xf>
    <xf numFmtId="0" fontId="22" fillId="0" borderId="0" xfId="0" applyFont="1"/>
    <xf numFmtId="0" fontId="7" fillId="2" borderId="3" xfId="2" applyFont="1" applyFill="1" applyBorder="1" applyAlignment="1">
      <alignment horizontal="justify" wrapText="1"/>
    </xf>
    <xf numFmtId="0" fontId="7" fillId="2" borderId="3" xfId="2" applyFont="1" applyFill="1" applyBorder="1" applyAlignment="1">
      <alignment horizontal="left" vertical="top" wrapText="1"/>
    </xf>
    <xf numFmtId="0" fontId="10" fillId="2" borderId="3" xfId="2" applyFont="1" applyFill="1" applyBorder="1" applyAlignment="1">
      <alignment horizontal="justify" wrapText="1"/>
    </xf>
    <xf numFmtId="0" fontId="10" fillId="2" borderId="3" xfId="2" applyFont="1" applyFill="1" applyBorder="1" applyAlignment="1">
      <alignment horizontal="left" vertical="top" wrapText="1"/>
    </xf>
    <xf numFmtId="0" fontId="7" fillId="2" borderId="0" xfId="2" applyFont="1" applyFill="1" applyBorder="1" applyAlignment="1">
      <alignment horizontal="justify" wrapText="1"/>
    </xf>
    <xf numFmtId="0" fontId="7" fillId="2" borderId="0" xfId="2" applyFont="1" applyFill="1" applyBorder="1" applyAlignment="1">
      <alignment horizontal="left" vertical="top" wrapText="1"/>
    </xf>
    <xf numFmtId="0" fontId="10" fillId="2" borderId="0" xfId="0" applyFont="1" applyFill="1" applyBorder="1" applyAlignment="1">
      <alignment horizontal="left" vertical="top" wrapText="1"/>
    </xf>
    <xf numFmtId="0" fontId="22" fillId="2" borderId="0" xfId="0" applyFont="1" applyFill="1" applyAlignment="1">
      <alignment vertical="top" wrapText="1"/>
    </xf>
    <xf numFmtId="0" fontId="7" fillId="0" borderId="0" xfId="0" applyFont="1" applyAlignment="1">
      <alignment vertical="center" wrapText="1"/>
    </xf>
    <xf numFmtId="0" fontId="7" fillId="2" borderId="0" xfId="0" applyFont="1" applyFill="1" applyAlignment="1">
      <alignment wrapText="1"/>
    </xf>
    <xf numFmtId="0" fontId="10" fillId="2" borderId="3" xfId="2" applyFont="1" applyFill="1" applyBorder="1" applyAlignment="1">
      <alignment horizontal="justify" vertical="top" wrapText="1"/>
    </xf>
    <xf numFmtId="0" fontId="18" fillId="5" borderId="0" xfId="2" applyFont="1" applyFill="1" applyAlignment="1">
      <alignment vertical="center"/>
    </xf>
    <xf numFmtId="0" fontId="17" fillId="5" borderId="0" xfId="2" applyFont="1" applyFill="1" applyAlignment="1">
      <alignment vertical="center"/>
    </xf>
    <xf numFmtId="0" fontId="16" fillId="0" borderId="0" xfId="0" applyFont="1" applyAlignment="1">
      <alignment vertical="top" wrapText="1"/>
    </xf>
    <xf numFmtId="0" fontId="27" fillId="2" borderId="0" xfId="0" applyFont="1" applyFill="1" applyBorder="1" applyAlignment="1">
      <alignment horizontal="left" vertical="top" wrapText="1"/>
    </xf>
    <xf numFmtId="0" fontId="0" fillId="0" borderId="0" xfId="0" applyAlignment="1"/>
    <xf numFmtId="3"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vertical="center"/>
    </xf>
    <xf numFmtId="0" fontId="1" fillId="2" borderId="1" xfId="0" applyFont="1" applyFill="1" applyBorder="1" applyAlignment="1">
      <alignment horizontal="center"/>
    </xf>
  </cellXfs>
  <cellStyles count="7">
    <cellStyle name="Hyperlink" xfId="6" builtinId="8"/>
    <cellStyle name="Hyperlink 2" xfId="3"/>
    <cellStyle name="Normal 2 2" xfId="4"/>
    <cellStyle name="Standaard" xfId="0" builtinId="0"/>
    <cellStyle name="Standaard 2" xfId="2"/>
    <cellStyle name="Standaard 5" xfId="5"/>
    <cellStyle name="Standaard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topLeftCell="A31" workbookViewId="0">
      <selection activeCell="A51" sqref="A51"/>
    </sheetView>
  </sheetViews>
  <sheetFormatPr defaultColWidth="8.85546875" defaultRowHeight="12.75" x14ac:dyDescent="0.2"/>
  <cols>
    <col min="1" max="1" width="122" style="24" bestFit="1" customWidth="1"/>
    <col min="2" max="11" width="9.140625" style="24" customWidth="1"/>
    <col min="12" max="256" width="8.85546875" style="24"/>
    <col min="257" max="257" width="122" style="24" bestFit="1" customWidth="1"/>
    <col min="258" max="267" width="9.140625" style="24" customWidth="1"/>
    <col min="268" max="512" width="8.85546875" style="24"/>
    <col min="513" max="513" width="122" style="24" bestFit="1" customWidth="1"/>
    <col min="514" max="523" width="9.140625" style="24" customWidth="1"/>
    <col min="524" max="768" width="8.85546875" style="24"/>
    <col min="769" max="769" width="122" style="24" bestFit="1" customWidth="1"/>
    <col min="770" max="779" width="9.140625" style="24" customWidth="1"/>
    <col min="780" max="1024" width="8.85546875" style="24"/>
    <col min="1025" max="1025" width="122" style="24" bestFit="1" customWidth="1"/>
    <col min="1026" max="1035" width="9.140625" style="24" customWidth="1"/>
    <col min="1036" max="1280" width="8.85546875" style="24"/>
    <col min="1281" max="1281" width="122" style="24" bestFit="1" customWidth="1"/>
    <col min="1282" max="1291" width="9.140625" style="24" customWidth="1"/>
    <col min="1292" max="1536" width="8.85546875" style="24"/>
    <col min="1537" max="1537" width="122" style="24" bestFit="1" customWidth="1"/>
    <col min="1538" max="1547" width="9.140625" style="24" customWidth="1"/>
    <col min="1548" max="1792" width="8.85546875" style="24"/>
    <col min="1793" max="1793" width="122" style="24" bestFit="1" customWidth="1"/>
    <col min="1794" max="1803" width="9.140625" style="24" customWidth="1"/>
    <col min="1804" max="2048" width="8.85546875" style="24"/>
    <col min="2049" max="2049" width="122" style="24" bestFit="1" customWidth="1"/>
    <col min="2050" max="2059" width="9.140625" style="24" customWidth="1"/>
    <col min="2060" max="2304" width="8.85546875" style="24"/>
    <col min="2305" max="2305" width="122" style="24" bestFit="1" customWidth="1"/>
    <col min="2306" max="2315" width="9.140625" style="24" customWidth="1"/>
    <col min="2316" max="2560" width="8.85546875" style="24"/>
    <col min="2561" max="2561" width="122" style="24" bestFit="1" customWidth="1"/>
    <col min="2562" max="2571" width="9.140625" style="24" customWidth="1"/>
    <col min="2572" max="2816" width="8.85546875" style="24"/>
    <col min="2817" max="2817" width="122" style="24" bestFit="1" customWidth="1"/>
    <col min="2818" max="2827" width="9.140625" style="24" customWidth="1"/>
    <col min="2828" max="3072" width="8.85546875" style="24"/>
    <col min="3073" max="3073" width="122" style="24" bestFit="1" customWidth="1"/>
    <col min="3074" max="3083" width="9.140625" style="24" customWidth="1"/>
    <col min="3084" max="3328" width="8.85546875" style="24"/>
    <col min="3329" max="3329" width="122" style="24" bestFit="1" customWidth="1"/>
    <col min="3330" max="3339" width="9.140625" style="24" customWidth="1"/>
    <col min="3340" max="3584" width="8.85546875" style="24"/>
    <col min="3585" max="3585" width="122" style="24" bestFit="1" customWidth="1"/>
    <col min="3586" max="3595" width="9.140625" style="24" customWidth="1"/>
    <col min="3596" max="3840" width="8.85546875" style="24"/>
    <col min="3841" max="3841" width="122" style="24" bestFit="1" customWidth="1"/>
    <col min="3842" max="3851" width="9.140625" style="24" customWidth="1"/>
    <col min="3852" max="4096" width="8.85546875" style="24"/>
    <col min="4097" max="4097" width="122" style="24" bestFit="1" customWidth="1"/>
    <col min="4098" max="4107" width="9.140625" style="24" customWidth="1"/>
    <col min="4108" max="4352" width="8.85546875" style="24"/>
    <col min="4353" max="4353" width="122" style="24" bestFit="1" customWidth="1"/>
    <col min="4354" max="4363" width="9.140625" style="24" customWidth="1"/>
    <col min="4364" max="4608" width="8.85546875" style="24"/>
    <col min="4609" max="4609" width="122" style="24" bestFit="1" customWidth="1"/>
    <col min="4610" max="4619" width="9.140625" style="24" customWidth="1"/>
    <col min="4620" max="4864" width="8.85546875" style="24"/>
    <col min="4865" max="4865" width="122" style="24" bestFit="1" customWidth="1"/>
    <col min="4866" max="4875" width="9.140625" style="24" customWidth="1"/>
    <col min="4876" max="5120" width="8.85546875" style="24"/>
    <col min="5121" max="5121" width="122" style="24" bestFit="1" customWidth="1"/>
    <col min="5122" max="5131" width="9.140625" style="24" customWidth="1"/>
    <col min="5132" max="5376" width="8.85546875" style="24"/>
    <col min="5377" max="5377" width="122" style="24" bestFit="1" customWidth="1"/>
    <col min="5378" max="5387" width="9.140625" style="24" customWidth="1"/>
    <col min="5388" max="5632" width="8.85546875" style="24"/>
    <col min="5633" max="5633" width="122" style="24" bestFit="1" customWidth="1"/>
    <col min="5634" max="5643" width="9.140625" style="24" customWidth="1"/>
    <col min="5644" max="5888" width="8.85546875" style="24"/>
    <col min="5889" max="5889" width="122" style="24" bestFit="1" customWidth="1"/>
    <col min="5890" max="5899" width="9.140625" style="24" customWidth="1"/>
    <col min="5900" max="6144" width="8.85546875" style="24"/>
    <col min="6145" max="6145" width="122" style="24" bestFit="1" customWidth="1"/>
    <col min="6146" max="6155" width="9.140625" style="24" customWidth="1"/>
    <col min="6156" max="6400" width="8.85546875" style="24"/>
    <col min="6401" max="6401" width="122" style="24" bestFit="1" customWidth="1"/>
    <col min="6402" max="6411" width="9.140625" style="24" customWidth="1"/>
    <col min="6412" max="6656" width="8.85546875" style="24"/>
    <col min="6657" max="6657" width="122" style="24" bestFit="1" customWidth="1"/>
    <col min="6658" max="6667" width="9.140625" style="24" customWidth="1"/>
    <col min="6668" max="6912" width="8.85546875" style="24"/>
    <col min="6913" max="6913" width="122" style="24" bestFit="1" customWidth="1"/>
    <col min="6914" max="6923" width="9.140625" style="24" customWidth="1"/>
    <col min="6924" max="7168" width="8.85546875" style="24"/>
    <col min="7169" max="7169" width="122" style="24" bestFit="1" customWidth="1"/>
    <col min="7170" max="7179" width="9.140625" style="24" customWidth="1"/>
    <col min="7180" max="7424" width="8.85546875" style="24"/>
    <col min="7425" max="7425" width="122" style="24" bestFit="1" customWidth="1"/>
    <col min="7426" max="7435" width="9.140625" style="24" customWidth="1"/>
    <col min="7436" max="7680" width="8.85546875" style="24"/>
    <col min="7681" max="7681" width="122" style="24" bestFit="1" customWidth="1"/>
    <col min="7682" max="7691" width="9.140625" style="24" customWidth="1"/>
    <col min="7692" max="7936" width="8.85546875" style="24"/>
    <col min="7937" max="7937" width="122" style="24" bestFit="1" customWidth="1"/>
    <col min="7938" max="7947" width="9.140625" style="24" customWidth="1"/>
    <col min="7948" max="8192" width="8.85546875" style="24"/>
    <col min="8193" max="8193" width="122" style="24" bestFit="1" customWidth="1"/>
    <col min="8194" max="8203" width="9.140625" style="24" customWidth="1"/>
    <col min="8204" max="8448" width="8.85546875" style="24"/>
    <col min="8449" max="8449" width="122" style="24" bestFit="1" customWidth="1"/>
    <col min="8450" max="8459" width="9.140625" style="24" customWidth="1"/>
    <col min="8460" max="8704" width="8.85546875" style="24"/>
    <col min="8705" max="8705" width="122" style="24" bestFit="1" customWidth="1"/>
    <col min="8706" max="8715" width="9.140625" style="24" customWidth="1"/>
    <col min="8716" max="8960" width="8.85546875" style="24"/>
    <col min="8961" max="8961" width="122" style="24" bestFit="1" customWidth="1"/>
    <col min="8962" max="8971" width="9.140625" style="24" customWidth="1"/>
    <col min="8972" max="9216" width="8.85546875" style="24"/>
    <col min="9217" max="9217" width="122" style="24" bestFit="1" customWidth="1"/>
    <col min="9218" max="9227" width="9.140625" style="24" customWidth="1"/>
    <col min="9228" max="9472" width="8.85546875" style="24"/>
    <col min="9473" max="9473" width="122" style="24" bestFit="1" customWidth="1"/>
    <col min="9474" max="9483" width="9.140625" style="24" customWidth="1"/>
    <col min="9484" max="9728" width="8.85546875" style="24"/>
    <col min="9729" max="9729" width="122" style="24" bestFit="1" customWidth="1"/>
    <col min="9730" max="9739" width="9.140625" style="24" customWidth="1"/>
    <col min="9740" max="9984" width="8.85546875" style="24"/>
    <col min="9985" max="9985" width="122" style="24" bestFit="1" customWidth="1"/>
    <col min="9986" max="9995" width="9.140625" style="24" customWidth="1"/>
    <col min="9996" max="10240" width="8.85546875" style="24"/>
    <col min="10241" max="10241" width="122" style="24" bestFit="1" customWidth="1"/>
    <col min="10242" max="10251" width="9.140625" style="24" customWidth="1"/>
    <col min="10252" max="10496" width="8.85546875" style="24"/>
    <col min="10497" max="10497" width="122" style="24" bestFit="1" customWidth="1"/>
    <col min="10498" max="10507" width="9.140625" style="24" customWidth="1"/>
    <col min="10508" max="10752" width="8.85546875" style="24"/>
    <col min="10753" max="10753" width="122" style="24" bestFit="1" customWidth="1"/>
    <col min="10754" max="10763" width="9.140625" style="24" customWidth="1"/>
    <col min="10764" max="11008" width="8.85546875" style="24"/>
    <col min="11009" max="11009" width="122" style="24" bestFit="1" customWidth="1"/>
    <col min="11010" max="11019" width="9.140625" style="24" customWidth="1"/>
    <col min="11020" max="11264" width="8.85546875" style="24"/>
    <col min="11265" max="11265" width="122" style="24" bestFit="1" customWidth="1"/>
    <col min="11266" max="11275" width="9.140625" style="24" customWidth="1"/>
    <col min="11276" max="11520" width="8.85546875" style="24"/>
    <col min="11521" max="11521" width="122" style="24" bestFit="1" customWidth="1"/>
    <col min="11522" max="11531" width="9.140625" style="24" customWidth="1"/>
    <col min="11532" max="11776" width="8.85546875" style="24"/>
    <col min="11777" max="11777" width="122" style="24" bestFit="1" customWidth="1"/>
    <col min="11778" max="11787" width="9.140625" style="24" customWidth="1"/>
    <col min="11788" max="12032" width="8.85546875" style="24"/>
    <col min="12033" max="12033" width="122" style="24" bestFit="1" customWidth="1"/>
    <col min="12034" max="12043" width="9.140625" style="24" customWidth="1"/>
    <col min="12044" max="12288" width="8.85546875" style="24"/>
    <col min="12289" max="12289" width="122" style="24" bestFit="1" customWidth="1"/>
    <col min="12290" max="12299" width="9.140625" style="24" customWidth="1"/>
    <col min="12300" max="12544" width="8.85546875" style="24"/>
    <col min="12545" max="12545" width="122" style="24" bestFit="1" customWidth="1"/>
    <col min="12546" max="12555" width="9.140625" style="24" customWidth="1"/>
    <col min="12556" max="12800" width="8.85546875" style="24"/>
    <col min="12801" max="12801" width="122" style="24" bestFit="1" customWidth="1"/>
    <col min="12802" max="12811" width="9.140625" style="24" customWidth="1"/>
    <col min="12812" max="13056" width="8.85546875" style="24"/>
    <col min="13057" max="13057" width="122" style="24" bestFit="1" customWidth="1"/>
    <col min="13058" max="13067" width="9.140625" style="24" customWidth="1"/>
    <col min="13068" max="13312" width="8.85546875" style="24"/>
    <col min="13313" max="13313" width="122" style="24" bestFit="1" customWidth="1"/>
    <col min="13314" max="13323" width="9.140625" style="24" customWidth="1"/>
    <col min="13324" max="13568" width="8.85546875" style="24"/>
    <col min="13569" max="13569" width="122" style="24" bestFit="1" customWidth="1"/>
    <col min="13570" max="13579" width="9.140625" style="24" customWidth="1"/>
    <col min="13580" max="13824" width="8.85546875" style="24"/>
    <col min="13825" max="13825" width="122" style="24" bestFit="1" customWidth="1"/>
    <col min="13826" max="13835" width="9.140625" style="24" customWidth="1"/>
    <col min="13836" max="14080" width="8.85546875" style="24"/>
    <col min="14081" max="14081" width="122" style="24" bestFit="1" customWidth="1"/>
    <col min="14082" max="14091" width="9.140625" style="24" customWidth="1"/>
    <col min="14092" max="14336" width="8.85546875" style="24"/>
    <col min="14337" max="14337" width="122" style="24" bestFit="1" customWidth="1"/>
    <col min="14338" max="14347" width="9.140625" style="24" customWidth="1"/>
    <col min="14348" max="14592" width="8.85546875" style="24"/>
    <col min="14593" max="14593" width="122" style="24" bestFit="1" customWidth="1"/>
    <col min="14594" max="14603" width="9.140625" style="24" customWidth="1"/>
    <col min="14604" max="14848" width="8.85546875" style="24"/>
    <col min="14849" max="14849" width="122" style="24" bestFit="1" customWidth="1"/>
    <col min="14850" max="14859" width="9.140625" style="24" customWidth="1"/>
    <col min="14860" max="15104" width="8.85546875" style="24"/>
    <col min="15105" max="15105" width="122" style="24" bestFit="1" customWidth="1"/>
    <col min="15106" max="15115" width="9.140625" style="24" customWidth="1"/>
    <col min="15116" max="15360" width="8.85546875" style="24"/>
    <col min="15361" max="15361" width="122" style="24" bestFit="1" customWidth="1"/>
    <col min="15362" max="15371" width="9.140625" style="24" customWidth="1"/>
    <col min="15372" max="15616" width="8.85546875" style="24"/>
    <col min="15617" max="15617" width="122" style="24" bestFit="1" customWidth="1"/>
    <col min="15618" max="15627" width="9.140625" style="24" customWidth="1"/>
    <col min="15628" max="15872" width="8.85546875" style="24"/>
    <col min="15873" max="15873" width="122" style="24" bestFit="1" customWidth="1"/>
    <col min="15874" max="15883" width="9.140625" style="24" customWidth="1"/>
    <col min="15884" max="16128" width="8.85546875" style="24"/>
    <col min="16129" max="16129" width="122" style="24" bestFit="1" customWidth="1"/>
    <col min="16130" max="16139" width="9.140625" style="24" customWidth="1"/>
    <col min="16140" max="16384" width="8.85546875" style="24"/>
  </cols>
  <sheetData>
    <row r="3" spans="1:14" ht="15.75" x14ac:dyDescent="0.25">
      <c r="A3" s="23" t="s">
        <v>139</v>
      </c>
    </row>
    <row r="4" spans="1:14" ht="15" x14ac:dyDescent="0.2">
      <c r="A4" s="25" t="s">
        <v>140</v>
      </c>
    </row>
    <row r="5" spans="1:14" ht="15.75" x14ac:dyDescent="0.25">
      <c r="A5" s="26"/>
    </row>
    <row r="7" spans="1:14" x14ac:dyDescent="0.2">
      <c r="A7" s="27"/>
    </row>
    <row r="8" spans="1:14" x14ac:dyDescent="0.2">
      <c r="A8" s="28"/>
    </row>
    <row r="12" spans="1:14" x14ac:dyDescent="0.2">
      <c r="A12" s="29"/>
      <c r="B12" s="29"/>
      <c r="C12" s="29"/>
      <c r="D12" s="29"/>
      <c r="E12" s="29"/>
      <c r="F12" s="29"/>
      <c r="G12" s="29"/>
      <c r="H12" s="29"/>
      <c r="I12" s="29"/>
      <c r="J12" s="29"/>
      <c r="K12" s="29"/>
      <c r="L12" s="29"/>
      <c r="M12" s="29"/>
      <c r="N12" s="28"/>
    </row>
    <row r="13" spans="1:14" x14ac:dyDescent="0.2">
      <c r="A13" s="29"/>
      <c r="B13" s="29"/>
      <c r="C13" s="29"/>
      <c r="D13" s="29"/>
      <c r="E13" s="29"/>
      <c r="F13" s="29"/>
      <c r="G13" s="29"/>
      <c r="H13" s="29"/>
      <c r="I13" s="29"/>
      <c r="J13" s="29"/>
      <c r="K13" s="29"/>
      <c r="L13" s="29"/>
      <c r="M13" s="29"/>
      <c r="N13" s="28"/>
    </row>
    <row r="14" spans="1:14" x14ac:dyDescent="0.2">
      <c r="A14" s="29"/>
      <c r="B14" s="29"/>
      <c r="C14" s="29"/>
      <c r="D14" s="29"/>
      <c r="E14" s="29"/>
      <c r="F14" s="29"/>
      <c r="G14" s="29"/>
      <c r="H14" s="29"/>
      <c r="I14" s="29"/>
      <c r="J14" s="29"/>
      <c r="K14" s="29"/>
      <c r="L14" s="29"/>
      <c r="M14" s="29"/>
      <c r="N14" s="28"/>
    </row>
    <row r="15" spans="1:14" x14ac:dyDescent="0.2">
      <c r="A15" s="29"/>
      <c r="B15" s="29"/>
      <c r="C15" s="29"/>
      <c r="D15" s="29"/>
      <c r="E15" s="29"/>
      <c r="F15" s="29"/>
      <c r="G15" s="29"/>
      <c r="H15" s="29"/>
      <c r="I15" s="29"/>
      <c r="J15" s="29"/>
      <c r="K15" s="29"/>
      <c r="L15" s="29"/>
      <c r="M15" s="29"/>
      <c r="N15" s="28"/>
    </row>
    <row r="16" spans="1:14" x14ac:dyDescent="0.2">
      <c r="A16" s="29"/>
      <c r="B16" s="29"/>
      <c r="C16" s="29"/>
      <c r="D16" s="29"/>
      <c r="E16" s="29"/>
      <c r="F16" s="29"/>
      <c r="G16" s="29"/>
      <c r="H16" s="29"/>
      <c r="I16" s="29"/>
      <c r="J16" s="29"/>
      <c r="K16" s="29"/>
      <c r="L16" s="29"/>
      <c r="M16" s="29"/>
      <c r="N16" s="28"/>
    </row>
    <row r="17" spans="1:14" x14ac:dyDescent="0.2">
      <c r="A17" s="29"/>
      <c r="B17" s="29"/>
      <c r="C17" s="29"/>
      <c r="D17" s="29"/>
      <c r="E17" s="29"/>
      <c r="F17" s="29"/>
      <c r="G17" s="29"/>
      <c r="H17" s="29"/>
      <c r="I17" s="29"/>
      <c r="J17" s="29"/>
      <c r="K17" s="29"/>
      <c r="L17" s="29"/>
      <c r="M17" s="29"/>
      <c r="N17" s="28"/>
    </row>
    <row r="18" spans="1:14" x14ac:dyDescent="0.2">
      <c r="A18" s="30"/>
      <c r="B18" s="29"/>
      <c r="C18" s="29"/>
      <c r="D18" s="29"/>
      <c r="E18" s="29"/>
      <c r="F18" s="29"/>
      <c r="G18" s="29"/>
      <c r="H18" s="29"/>
      <c r="I18" s="29"/>
      <c r="J18" s="29"/>
      <c r="K18" s="29"/>
      <c r="L18" s="29"/>
      <c r="M18" s="29"/>
    </row>
    <row r="19" spans="1:14" x14ac:dyDescent="0.2">
      <c r="A19" s="29"/>
      <c r="B19" s="30"/>
      <c r="C19" s="30"/>
      <c r="D19" s="30"/>
      <c r="E19" s="30"/>
      <c r="F19" s="30"/>
      <c r="G19" s="30"/>
      <c r="H19" s="30"/>
      <c r="I19" s="30"/>
      <c r="J19" s="30"/>
      <c r="K19" s="30"/>
      <c r="L19" s="30"/>
      <c r="M19" s="30"/>
    </row>
    <row r="24" spans="1:14" x14ac:dyDescent="0.2">
      <c r="A24" s="30"/>
    </row>
    <row r="47" spans="1:1" x14ac:dyDescent="0.2">
      <c r="A47" s="28"/>
    </row>
    <row r="48" spans="1:1" x14ac:dyDescent="0.2">
      <c r="A48" s="31" t="s">
        <v>1</v>
      </c>
    </row>
    <row r="49" spans="1:1" x14ac:dyDescent="0.2">
      <c r="A49" s="38" t="s">
        <v>456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A2" sqref="A2"/>
    </sheetView>
  </sheetViews>
  <sheetFormatPr defaultRowHeight="12.75" customHeight="1" x14ac:dyDescent="0.2"/>
  <cols>
    <col min="1" max="1" width="60.28515625" style="3" bestFit="1" customWidth="1"/>
    <col min="2" max="2" width="31" style="3" bestFit="1" customWidth="1"/>
    <col min="3" max="6" width="21.7109375" style="3" customWidth="1"/>
    <col min="7" max="7" width="20.85546875" style="3" customWidth="1"/>
    <col min="8" max="8" width="3.85546875" style="3" customWidth="1"/>
    <col min="9" max="16384" width="9.140625" style="3"/>
  </cols>
  <sheetData>
    <row r="1" spans="1:8" ht="12.75" customHeight="1" x14ac:dyDescent="0.2">
      <c r="A1" s="13" t="s">
        <v>38</v>
      </c>
      <c r="H1" s="2"/>
    </row>
    <row r="2" spans="1:8" ht="12.75" customHeight="1" x14ac:dyDescent="0.2">
      <c r="A2" s="15" t="s">
        <v>100</v>
      </c>
      <c r="B2" s="7"/>
      <c r="C2" s="7"/>
      <c r="D2" s="7"/>
      <c r="E2" s="7"/>
      <c r="F2" s="7"/>
      <c r="G2" s="7"/>
      <c r="H2" s="2"/>
    </row>
    <row r="3" spans="1:8" ht="12.75" customHeight="1" x14ac:dyDescent="0.2">
      <c r="A3" s="14"/>
      <c r="B3" s="39"/>
      <c r="C3" s="39"/>
      <c r="D3" s="39"/>
      <c r="E3" s="39"/>
      <c r="F3" s="39"/>
      <c r="G3" s="2"/>
      <c r="H3" s="2"/>
    </row>
    <row r="4" spans="1:8" ht="12.75" customHeight="1" x14ac:dyDescent="0.2">
      <c r="A4" s="14"/>
      <c r="B4" s="89" t="s">
        <v>330</v>
      </c>
      <c r="C4" s="89"/>
      <c r="D4" s="89"/>
      <c r="E4" s="89"/>
      <c r="F4" s="89"/>
      <c r="G4" s="89"/>
      <c r="H4" s="2"/>
    </row>
    <row r="5" spans="1:8" ht="12.75" customHeight="1" x14ac:dyDescent="0.2">
      <c r="A5" s="1"/>
      <c r="B5" s="90"/>
      <c r="C5" s="90"/>
      <c r="D5" s="90"/>
      <c r="E5" s="90"/>
      <c r="F5" s="90"/>
      <c r="G5" s="90"/>
      <c r="H5" s="2"/>
    </row>
    <row r="6" spans="1:8" s="6" customFormat="1" ht="12.75" customHeight="1" x14ac:dyDescent="0.2">
      <c r="A6" s="4"/>
      <c r="B6" s="5" t="s">
        <v>331</v>
      </c>
      <c r="C6" s="5" t="s">
        <v>332</v>
      </c>
      <c r="D6" s="5" t="s">
        <v>333</v>
      </c>
      <c r="E6" s="5" t="s">
        <v>334</v>
      </c>
      <c r="F6" s="5" t="s">
        <v>335</v>
      </c>
      <c r="G6" s="5" t="s">
        <v>336</v>
      </c>
      <c r="H6" s="5"/>
    </row>
    <row r="7" spans="1:8" ht="12.75" customHeight="1" x14ac:dyDescent="0.2">
      <c r="A7" s="7"/>
      <c r="B7" s="8"/>
      <c r="C7" s="8"/>
      <c r="D7" s="8"/>
      <c r="E7" s="8"/>
      <c r="F7" s="8"/>
      <c r="G7" s="8"/>
      <c r="H7" s="9"/>
    </row>
    <row r="8" spans="1:8" ht="12.75" customHeight="1" x14ac:dyDescent="0.2">
      <c r="A8" s="2"/>
      <c r="B8" s="9"/>
      <c r="C8" s="9"/>
      <c r="D8" s="9"/>
      <c r="E8" s="9"/>
      <c r="F8" s="9"/>
      <c r="G8" s="9"/>
      <c r="H8" s="9"/>
    </row>
    <row r="9" spans="1:8" ht="12.75" customHeight="1" x14ac:dyDescent="0.2">
      <c r="B9" s="22" t="s">
        <v>337</v>
      </c>
      <c r="C9" s="8"/>
      <c r="D9" s="8"/>
      <c r="E9" s="8"/>
      <c r="F9" s="8"/>
      <c r="G9" s="8"/>
      <c r="H9" s="9"/>
    </row>
    <row r="10" spans="1:8" ht="12.75" customHeight="1" x14ac:dyDescent="0.2">
      <c r="B10" s="10"/>
      <c r="C10" s="9"/>
      <c r="D10" s="9"/>
      <c r="E10" s="9"/>
      <c r="F10" s="9"/>
      <c r="G10" s="9"/>
      <c r="H10" s="9"/>
    </row>
    <row r="11" spans="1:8" ht="12.75" customHeight="1" x14ac:dyDescent="0.2">
      <c r="A11" s="3" t="s">
        <v>338</v>
      </c>
      <c r="B11" s="11">
        <f t="shared" ref="B11:F11" si="0">SUM(B12:B13)</f>
        <v>162929</v>
      </c>
      <c r="C11" s="11">
        <f t="shared" si="0"/>
        <v>84409</v>
      </c>
      <c r="D11" s="11">
        <f t="shared" si="0"/>
        <v>107060</v>
      </c>
      <c r="E11" s="11">
        <f t="shared" si="0"/>
        <v>51851</v>
      </c>
      <c r="F11" s="11">
        <f t="shared" si="0"/>
        <v>33991</v>
      </c>
      <c r="G11" s="11">
        <f>SUM(G12:G13)</f>
        <v>440240</v>
      </c>
      <c r="H11" s="9"/>
    </row>
    <row r="12" spans="1:8" ht="12.75" customHeight="1" x14ac:dyDescent="0.2">
      <c r="A12" s="2" t="s">
        <v>339</v>
      </c>
      <c r="B12" s="34">
        <v>77950</v>
      </c>
      <c r="C12" s="34">
        <v>29239</v>
      </c>
      <c r="D12" s="34">
        <v>50762</v>
      </c>
      <c r="E12" s="34">
        <v>25697</v>
      </c>
      <c r="F12" s="34">
        <v>20331</v>
      </c>
      <c r="G12" s="34">
        <v>203979</v>
      </c>
      <c r="H12" s="19"/>
    </row>
    <row r="13" spans="1:8" ht="12.75" customHeight="1" x14ac:dyDescent="0.2">
      <c r="A13" s="2" t="s">
        <v>340</v>
      </c>
      <c r="B13" s="34">
        <v>84979</v>
      </c>
      <c r="C13" s="34">
        <v>55170</v>
      </c>
      <c r="D13" s="34">
        <v>56298</v>
      </c>
      <c r="E13" s="34">
        <v>26154</v>
      </c>
      <c r="F13" s="34">
        <v>13660</v>
      </c>
      <c r="G13" s="34">
        <v>236261</v>
      </c>
      <c r="H13" s="9"/>
    </row>
    <row r="14" spans="1:8" ht="12.75" customHeight="1" x14ac:dyDescent="0.2">
      <c r="A14" s="16"/>
      <c r="B14" s="16"/>
      <c r="C14" s="11"/>
      <c r="D14" s="11"/>
      <c r="E14" s="11"/>
      <c r="F14" s="11"/>
      <c r="G14" s="11"/>
    </row>
    <row r="15" spans="1:8" ht="12.75" customHeight="1" x14ac:dyDescent="0.2">
      <c r="A15" s="2"/>
      <c r="B15" s="86" t="s">
        <v>341</v>
      </c>
      <c r="C15" s="86"/>
      <c r="D15" s="86"/>
      <c r="E15" s="86"/>
      <c r="F15" s="86"/>
      <c r="G15" s="86"/>
      <c r="H15" s="12"/>
    </row>
    <row r="16" spans="1:8" ht="12.75" customHeight="1" x14ac:dyDescent="0.2">
      <c r="A16" s="2"/>
      <c r="B16" s="16"/>
      <c r="C16" s="11"/>
      <c r="D16" s="11"/>
      <c r="E16" s="11"/>
      <c r="F16" s="11"/>
      <c r="G16" s="11"/>
      <c r="H16" s="12"/>
    </row>
    <row r="17" spans="1:7" ht="12.75" customHeight="1" x14ac:dyDescent="0.2">
      <c r="A17" s="35" t="s">
        <v>342</v>
      </c>
      <c r="B17" s="11">
        <v>5397</v>
      </c>
      <c r="C17" s="11">
        <v>113</v>
      </c>
      <c r="D17" s="11">
        <v>6178</v>
      </c>
      <c r="E17" s="11">
        <v>41</v>
      </c>
      <c r="F17" s="11">
        <v>0</v>
      </c>
      <c r="G17" s="11">
        <v>11729</v>
      </c>
    </row>
    <row r="18" spans="1:7" ht="12.75" customHeight="1" x14ac:dyDescent="0.2">
      <c r="A18" s="32" t="s">
        <v>343</v>
      </c>
      <c r="B18" s="11">
        <v>103</v>
      </c>
      <c r="C18" s="11">
        <v>0</v>
      </c>
      <c r="D18" s="11">
        <v>0</v>
      </c>
      <c r="E18" s="11">
        <v>7270</v>
      </c>
      <c r="F18" s="11">
        <v>0</v>
      </c>
      <c r="G18" s="11">
        <v>7373</v>
      </c>
    </row>
    <row r="19" spans="1:7" ht="12.75" customHeight="1" x14ac:dyDescent="0.2">
      <c r="A19" s="2" t="s">
        <v>344</v>
      </c>
      <c r="B19" s="11">
        <v>7593</v>
      </c>
      <c r="C19" s="11">
        <v>2</v>
      </c>
      <c r="D19" s="11">
        <v>25346</v>
      </c>
      <c r="E19" s="11">
        <v>0</v>
      </c>
      <c r="F19" s="11">
        <v>1603</v>
      </c>
      <c r="G19" s="11">
        <v>34544</v>
      </c>
    </row>
    <row r="20" spans="1:7" ht="12.75" customHeight="1" x14ac:dyDescent="0.2">
      <c r="A20" s="2" t="s">
        <v>345</v>
      </c>
      <c r="B20" s="11">
        <v>916</v>
      </c>
      <c r="C20" s="11">
        <v>3</v>
      </c>
      <c r="D20" s="11">
        <v>1054</v>
      </c>
      <c r="E20" s="11">
        <v>0</v>
      </c>
      <c r="F20" s="11">
        <v>0</v>
      </c>
      <c r="G20" s="11">
        <v>1973</v>
      </c>
    </row>
    <row r="21" spans="1:7" ht="12.75" customHeight="1" x14ac:dyDescent="0.2">
      <c r="A21" s="2" t="s">
        <v>346</v>
      </c>
      <c r="B21" s="11">
        <v>405</v>
      </c>
      <c r="C21" s="11">
        <v>12</v>
      </c>
      <c r="D21" s="11">
        <v>49</v>
      </c>
      <c r="E21" s="11">
        <v>0</v>
      </c>
      <c r="F21" s="11">
        <v>0</v>
      </c>
      <c r="G21" s="11">
        <v>466</v>
      </c>
    </row>
    <row r="22" spans="1:7" ht="12.75" customHeight="1" x14ac:dyDescent="0.2">
      <c r="A22" s="2" t="s">
        <v>347</v>
      </c>
      <c r="B22" s="11">
        <v>1887</v>
      </c>
      <c r="C22" s="11">
        <v>0</v>
      </c>
      <c r="D22" s="11">
        <v>446</v>
      </c>
      <c r="E22" s="11">
        <v>1</v>
      </c>
      <c r="F22" s="11">
        <v>0</v>
      </c>
      <c r="G22" s="11">
        <v>2333</v>
      </c>
    </row>
    <row r="23" spans="1:7" ht="12.75" customHeight="1" x14ac:dyDescent="0.2">
      <c r="A23" s="2" t="s">
        <v>348</v>
      </c>
      <c r="B23" s="11">
        <v>157</v>
      </c>
      <c r="C23" s="11">
        <v>1</v>
      </c>
      <c r="D23" s="11">
        <v>155</v>
      </c>
      <c r="E23" s="11">
        <v>0</v>
      </c>
      <c r="F23" s="11">
        <v>0</v>
      </c>
      <c r="G23" s="11">
        <v>313</v>
      </c>
    </row>
    <row r="24" spans="1:7" ht="12.75" customHeight="1" x14ac:dyDescent="0.2">
      <c r="A24" s="2" t="s">
        <v>349</v>
      </c>
      <c r="B24" s="11">
        <v>400</v>
      </c>
      <c r="C24" s="11">
        <v>0</v>
      </c>
      <c r="D24" s="11">
        <v>0</v>
      </c>
      <c r="E24" s="11">
        <v>15985</v>
      </c>
      <c r="F24" s="11">
        <v>0</v>
      </c>
      <c r="G24" s="11">
        <v>16385</v>
      </c>
    </row>
    <row r="25" spans="1:7" ht="12.75" customHeight="1" x14ac:dyDescent="0.2">
      <c r="A25" s="2" t="s">
        <v>350</v>
      </c>
      <c r="B25" s="11">
        <v>24971</v>
      </c>
      <c r="C25" s="11">
        <v>4</v>
      </c>
      <c r="D25" s="11">
        <v>815</v>
      </c>
      <c r="E25" s="11">
        <v>626</v>
      </c>
      <c r="F25" s="11">
        <v>0</v>
      </c>
      <c r="G25" s="11">
        <v>26415</v>
      </c>
    </row>
    <row r="26" spans="1:7" ht="12.75" customHeight="1" x14ac:dyDescent="0.2">
      <c r="A26" s="2" t="s">
        <v>351</v>
      </c>
      <c r="B26" s="11">
        <v>1046</v>
      </c>
      <c r="C26" s="11">
        <v>0</v>
      </c>
      <c r="D26" s="11">
        <v>1705</v>
      </c>
      <c r="E26" s="11">
        <v>1</v>
      </c>
      <c r="F26" s="11">
        <v>0</v>
      </c>
      <c r="G26" s="11">
        <v>2752</v>
      </c>
    </row>
    <row r="27" spans="1:7" ht="12.75" customHeight="1" x14ac:dyDescent="0.2">
      <c r="A27" s="2" t="s">
        <v>352</v>
      </c>
      <c r="B27" s="11">
        <v>3445</v>
      </c>
      <c r="C27" s="11">
        <v>36</v>
      </c>
      <c r="D27" s="11">
        <v>1282</v>
      </c>
      <c r="E27" s="11">
        <v>1</v>
      </c>
      <c r="F27" s="11">
        <v>0</v>
      </c>
      <c r="G27" s="11">
        <v>4763</v>
      </c>
    </row>
    <row r="28" spans="1:7" ht="12.75" customHeight="1" x14ac:dyDescent="0.2">
      <c r="A28" s="2" t="s">
        <v>353</v>
      </c>
      <c r="B28" s="11">
        <v>1071</v>
      </c>
      <c r="C28" s="11">
        <v>3</v>
      </c>
      <c r="D28" s="11">
        <v>82</v>
      </c>
      <c r="E28" s="11">
        <v>0</v>
      </c>
      <c r="F28" s="11">
        <v>0</v>
      </c>
      <c r="G28" s="11">
        <v>1156</v>
      </c>
    </row>
    <row r="29" spans="1:7" ht="12.75" customHeight="1" x14ac:dyDescent="0.2">
      <c r="A29" s="2" t="s">
        <v>354</v>
      </c>
      <c r="B29" s="11">
        <v>4673</v>
      </c>
      <c r="C29" s="11">
        <v>235</v>
      </c>
      <c r="D29" s="11">
        <v>10</v>
      </c>
      <c r="E29" s="11">
        <v>0</v>
      </c>
      <c r="F29" s="11">
        <v>0</v>
      </c>
      <c r="G29" s="11">
        <v>4918</v>
      </c>
    </row>
    <row r="30" spans="1:7" ht="12.75" customHeight="1" x14ac:dyDescent="0.2">
      <c r="A30" s="2" t="s">
        <v>355</v>
      </c>
      <c r="B30" s="11">
        <v>2708</v>
      </c>
      <c r="C30" s="11">
        <v>899</v>
      </c>
      <c r="D30" s="11">
        <v>120</v>
      </c>
      <c r="E30" s="11">
        <v>0</v>
      </c>
      <c r="F30" s="11">
        <v>0</v>
      </c>
      <c r="G30" s="11">
        <v>3728</v>
      </c>
    </row>
    <row r="31" spans="1:7" ht="12.75" customHeight="1" x14ac:dyDescent="0.2">
      <c r="A31" s="2" t="s">
        <v>356</v>
      </c>
      <c r="B31" s="11">
        <v>1657</v>
      </c>
      <c r="C31" s="11">
        <v>8438</v>
      </c>
      <c r="D31" s="11">
        <v>430</v>
      </c>
      <c r="E31" s="11">
        <v>0</v>
      </c>
      <c r="F31" s="11">
        <v>13546</v>
      </c>
      <c r="G31" s="11">
        <v>24070</v>
      </c>
    </row>
    <row r="32" spans="1:7" ht="12.75" customHeight="1" x14ac:dyDescent="0.2">
      <c r="A32" s="2" t="s">
        <v>357</v>
      </c>
      <c r="B32" s="11">
        <v>1721</v>
      </c>
      <c r="C32" s="11">
        <v>879</v>
      </c>
      <c r="D32" s="11">
        <v>383</v>
      </c>
      <c r="E32" s="11">
        <v>0</v>
      </c>
      <c r="F32" s="11">
        <v>0</v>
      </c>
      <c r="G32" s="11">
        <v>2983</v>
      </c>
    </row>
    <row r="33" spans="1:7" ht="12.75" customHeight="1" x14ac:dyDescent="0.2">
      <c r="A33" s="2" t="s">
        <v>358</v>
      </c>
      <c r="B33" s="11">
        <v>5733</v>
      </c>
      <c r="C33" s="11">
        <v>8953</v>
      </c>
      <c r="D33" s="11">
        <v>159</v>
      </c>
      <c r="E33" s="11">
        <v>2</v>
      </c>
      <c r="F33" s="11">
        <v>0</v>
      </c>
      <c r="G33" s="11">
        <v>14848</v>
      </c>
    </row>
    <row r="34" spans="1:7" ht="12.75" customHeight="1" x14ac:dyDescent="0.2">
      <c r="A34" s="2" t="s">
        <v>359</v>
      </c>
      <c r="B34" s="11">
        <v>1138</v>
      </c>
      <c r="C34" s="11">
        <v>2933</v>
      </c>
      <c r="D34" s="11">
        <v>18</v>
      </c>
      <c r="E34" s="11">
        <v>0</v>
      </c>
      <c r="F34" s="11">
        <v>2862</v>
      </c>
      <c r="G34" s="11">
        <v>6951</v>
      </c>
    </row>
    <row r="35" spans="1:7" ht="12.75" customHeight="1" x14ac:dyDescent="0.2">
      <c r="A35" s="2" t="s">
        <v>360</v>
      </c>
      <c r="B35" s="11">
        <v>1289</v>
      </c>
      <c r="C35" s="11">
        <v>2014</v>
      </c>
      <c r="D35" s="11">
        <v>1760</v>
      </c>
      <c r="E35" s="11">
        <v>0</v>
      </c>
      <c r="F35" s="11">
        <v>0</v>
      </c>
      <c r="G35" s="11">
        <v>5063</v>
      </c>
    </row>
    <row r="36" spans="1:7" ht="12.75" customHeight="1" x14ac:dyDescent="0.2">
      <c r="A36" s="2" t="s">
        <v>361</v>
      </c>
      <c r="B36" s="11">
        <v>21</v>
      </c>
      <c r="C36" s="11">
        <v>266</v>
      </c>
      <c r="D36" s="11">
        <v>460</v>
      </c>
      <c r="E36" s="11">
        <v>0</v>
      </c>
      <c r="F36" s="11">
        <v>0</v>
      </c>
      <c r="G36" s="11">
        <v>747</v>
      </c>
    </row>
    <row r="37" spans="1:7" ht="12.75" customHeight="1" x14ac:dyDescent="0.2">
      <c r="A37" s="2" t="s">
        <v>362</v>
      </c>
      <c r="B37" s="11">
        <v>236</v>
      </c>
      <c r="C37" s="11">
        <v>741</v>
      </c>
      <c r="D37" s="11">
        <v>894</v>
      </c>
      <c r="E37" s="11">
        <v>0</v>
      </c>
      <c r="F37" s="11">
        <v>1</v>
      </c>
      <c r="G37" s="11">
        <v>1873</v>
      </c>
    </row>
    <row r="38" spans="1:7" ht="12.75" customHeight="1" x14ac:dyDescent="0.2">
      <c r="A38" s="2" t="s">
        <v>363</v>
      </c>
      <c r="B38" s="11">
        <v>114</v>
      </c>
      <c r="C38" s="11">
        <v>95</v>
      </c>
      <c r="D38" s="11">
        <v>21</v>
      </c>
      <c r="E38" s="11">
        <v>0</v>
      </c>
      <c r="F38" s="11">
        <v>0</v>
      </c>
      <c r="G38" s="11">
        <v>230</v>
      </c>
    </row>
    <row r="39" spans="1:7" ht="12.75" customHeight="1" x14ac:dyDescent="0.2">
      <c r="A39" s="32" t="s">
        <v>364</v>
      </c>
      <c r="B39" s="11">
        <v>0</v>
      </c>
      <c r="C39" s="11">
        <v>0</v>
      </c>
      <c r="D39" s="11">
        <v>0</v>
      </c>
      <c r="E39" s="11">
        <v>921</v>
      </c>
      <c r="F39" s="11">
        <v>0</v>
      </c>
      <c r="G39" s="11">
        <v>921</v>
      </c>
    </row>
    <row r="40" spans="1:7" ht="12.75" customHeight="1" x14ac:dyDescent="0.2">
      <c r="A40" s="32" t="s">
        <v>365</v>
      </c>
      <c r="B40" s="11">
        <v>621</v>
      </c>
      <c r="C40" s="11">
        <v>0</v>
      </c>
      <c r="D40" s="11">
        <v>13</v>
      </c>
      <c r="E40" s="11">
        <v>34</v>
      </c>
      <c r="F40" s="11">
        <v>4</v>
      </c>
      <c r="G40" s="11">
        <v>672</v>
      </c>
    </row>
    <row r="41" spans="1:7" ht="12.75" customHeight="1" x14ac:dyDescent="0.2">
      <c r="A41" s="32" t="s">
        <v>366</v>
      </c>
      <c r="B41" s="11">
        <v>149</v>
      </c>
      <c r="C41" s="11">
        <v>29</v>
      </c>
      <c r="D41" s="11">
        <v>18</v>
      </c>
      <c r="E41" s="11">
        <v>0</v>
      </c>
      <c r="F41" s="11">
        <v>0</v>
      </c>
      <c r="G41" s="11">
        <v>197</v>
      </c>
    </row>
    <row r="42" spans="1:7" ht="12.75" customHeight="1" x14ac:dyDescent="0.2">
      <c r="A42" s="32" t="s">
        <v>367</v>
      </c>
      <c r="B42" s="11">
        <v>2824</v>
      </c>
      <c r="C42" s="11">
        <v>848</v>
      </c>
      <c r="D42" s="11">
        <v>473</v>
      </c>
      <c r="E42" s="11">
        <v>25</v>
      </c>
      <c r="F42" s="11">
        <v>1838</v>
      </c>
      <c r="G42" s="11">
        <v>6008</v>
      </c>
    </row>
    <row r="43" spans="1:7" ht="12.75" customHeight="1" x14ac:dyDescent="0.2">
      <c r="A43" s="32" t="s">
        <v>368</v>
      </c>
      <c r="B43" s="11">
        <v>0</v>
      </c>
      <c r="C43" s="11">
        <v>0</v>
      </c>
      <c r="D43" s="11">
        <v>0</v>
      </c>
      <c r="E43" s="11">
        <v>0</v>
      </c>
      <c r="F43" s="11">
        <v>0</v>
      </c>
      <c r="G43" s="11">
        <v>0</v>
      </c>
    </row>
    <row r="44" spans="1:7" ht="12.75" customHeight="1" x14ac:dyDescent="0.2">
      <c r="A44" s="32" t="s">
        <v>369</v>
      </c>
      <c r="B44" s="11">
        <v>0</v>
      </c>
      <c r="C44" s="11">
        <v>0</v>
      </c>
      <c r="D44" s="11">
        <v>0</v>
      </c>
      <c r="E44" s="11">
        <v>0</v>
      </c>
      <c r="F44" s="11">
        <v>0</v>
      </c>
      <c r="G44" s="11">
        <v>0</v>
      </c>
    </row>
    <row r="45" spans="1:7" ht="12.75" customHeight="1" x14ac:dyDescent="0.2">
      <c r="A45" s="32" t="s">
        <v>370</v>
      </c>
      <c r="B45" s="11">
        <v>49</v>
      </c>
      <c r="C45" s="11">
        <v>17</v>
      </c>
      <c r="D45" s="11">
        <v>821</v>
      </c>
      <c r="E45" s="11">
        <v>0</v>
      </c>
      <c r="F45" s="11">
        <v>42</v>
      </c>
      <c r="G45" s="11">
        <v>929</v>
      </c>
    </row>
    <row r="46" spans="1:7" ht="12.75" customHeight="1" x14ac:dyDescent="0.2">
      <c r="A46" s="32" t="s">
        <v>371</v>
      </c>
      <c r="B46" s="11">
        <v>0</v>
      </c>
      <c r="C46" s="11">
        <v>0</v>
      </c>
      <c r="D46" s="11">
        <v>0</v>
      </c>
      <c r="E46" s="11">
        <v>0</v>
      </c>
      <c r="F46" s="11">
        <v>0</v>
      </c>
      <c r="G46" s="11">
        <v>0</v>
      </c>
    </row>
    <row r="47" spans="1:7" ht="12.75" customHeight="1" x14ac:dyDescent="0.2">
      <c r="A47" s="32" t="s">
        <v>372</v>
      </c>
      <c r="B47" s="11">
        <v>117</v>
      </c>
      <c r="C47" s="11">
        <v>58</v>
      </c>
      <c r="D47" s="11">
        <v>0</v>
      </c>
      <c r="E47" s="11">
        <v>0</v>
      </c>
      <c r="F47" s="11">
        <v>0</v>
      </c>
      <c r="G47" s="11">
        <v>176</v>
      </c>
    </row>
    <row r="48" spans="1:7" ht="12.75" customHeight="1" x14ac:dyDescent="0.2">
      <c r="A48" s="32" t="s">
        <v>373</v>
      </c>
      <c r="B48" s="11">
        <v>7</v>
      </c>
      <c r="C48" s="11">
        <v>3</v>
      </c>
      <c r="D48" s="11">
        <v>1</v>
      </c>
      <c r="E48" s="11">
        <v>0</v>
      </c>
      <c r="F48" s="11">
        <v>0</v>
      </c>
      <c r="G48" s="11">
        <v>10</v>
      </c>
    </row>
    <row r="49" spans="1:7" ht="12.75" customHeight="1" x14ac:dyDescent="0.2">
      <c r="A49" s="32" t="s">
        <v>374</v>
      </c>
      <c r="B49" s="11">
        <v>0</v>
      </c>
      <c r="C49" s="11">
        <v>0</v>
      </c>
      <c r="D49" s="11">
        <v>0</v>
      </c>
      <c r="E49" s="11">
        <v>0</v>
      </c>
      <c r="F49" s="11">
        <v>0</v>
      </c>
      <c r="G49" s="11">
        <v>0</v>
      </c>
    </row>
    <row r="50" spans="1:7" ht="12.75" customHeight="1" x14ac:dyDescent="0.2">
      <c r="A50" s="3" t="s">
        <v>375</v>
      </c>
      <c r="B50" s="11">
        <v>232</v>
      </c>
      <c r="C50" s="11">
        <v>0</v>
      </c>
      <c r="D50" s="11">
        <v>24</v>
      </c>
      <c r="E50" s="11">
        <v>3</v>
      </c>
      <c r="F50" s="11">
        <v>0</v>
      </c>
      <c r="G50" s="11">
        <v>260</v>
      </c>
    </row>
    <row r="51" spans="1:7" ht="12.75" customHeight="1" x14ac:dyDescent="0.2">
      <c r="A51" s="2" t="s">
        <v>376</v>
      </c>
      <c r="B51" s="11">
        <v>70679</v>
      </c>
      <c r="C51" s="11">
        <v>26581</v>
      </c>
      <c r="D51" s="11">
        <v>42718</v>
      </c>
      <c r="E51" s="11">
        <v>24913</v>
      </c>
      <c r="F51" s="11">
        <v>19895</v>
      </c>
      <c r="G51" s="11">
        <v>184786</v>
      </c>
    </row>
    <row r="52" spans="1:7" ht="12.75" customHeight="1" x14ac:dyDescent="0.2">
      <c r="A52" s="7"/>
      <c r="B52" s="17"/>
      <c r="C52" s="17"/>
      <c r="D52" s="17"/>
      <c r="E52" s="17"/>
      <c r="F52" s="17"/>
      <c r="G52" s="17"/>
    </row>
    <row r="53" spans="1:7" ht="12.75" customHeight="1" x14ac:dyDescent="0.2">
      <c r="A53" s="33" t="s">
        <v>377</v>
      </c>
    </row>
  </sheetData>
  <sortState ref="A66:G100">
    <sortCondition descending="1" ref="G66:G100"/>
  </sortState>
  <mergeCells count="3">
    <mergeCell ref="B15:G15"/>
    <mergeCell ref="B4:G4"/>
    <mergeCell ref="B5:G5"/>
  </mergeCells>
  <pageMargins left="0.7" right="0.7" top="0.75" bottom="0.75" header="0.3" footer="0.3"/>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showGridLines="0" zoomScaleNormal="100" workbookViewId="0">
      <selection activeCell="A2" sqref="A2"/>
    </sheetView>
  </sheetViews>
  <sheetFormatPr defaultRowHeight="11.25" x14ac:dyDescent="0.2"/>
  <cols>
    <col min="1" max="1" width="37.7109375" style="3" bestFit="1" customWidth="1"/>
    <col min="2" max="2" width="16.7109375" style="3" customWidth="1"/>
    <col min="3" max="3" width="1.7109375" style="3" customWidth="1"/>
    <col min="4" max="4" width="16.7109375" style="3" customWidth="1"/>
    <col min="5" max="5" width="2.140625" style="3" customWidth="1"/>
    <col min="6" max="6" width="16.7109375" style="3" customWidth="1"/>
    <col min="7" max="7" width="1.7109375" style="3" customWidth="1"/>
    <col min="8" max="8" width="16.7109375" style="3" customWidth="1"/>
    <col min="9" max="9" width="2.140625" style="3" customWidth="1"/>
    <col min="10" max="10" width="16.7109375" style="3" customWidth="1"/>
    <col min="11" max="11" width="1.7109375" style="3" customWidth="1"/>
    <col min="12" max="12" width="16.7109375" style="3" customWidth="1"/>
    <col min="13" max="13" width="1.7109375" style="2" customWidth="1"/>
    <col min="14" max="16384" width="9.140625" style="3"/>
  </cols>
  <sheetData>
    <row r="1" spans="1:16" x14ac:dyDescent="0.2">
      <c r="A1" s="1" t="s">
        <v>102</v>
      </c>
    </row>
    <row r="2" spans="1:16" x14ac:dyDescent="0.2">
      <c r="A2" s="15" t="s">
        <v>136</v>
      </c>
      <c r="B2" s="7"/>
      <c r="C2" s="7"/>
      <c r="D2" s="7"/>
      <c r="E2" s="7"/>
      <c r="F2" s="7"/>
      <c r="G2" s="7"/>
      <c r="H2" s="7"/>
      <c r="I2" s="7"/>
      <c r="J2" s="7"/>
      <c r="K2" s="7"/>
      <c r="L2" s="7"/>
    </row>
    <row r="4" spans="1:16" x14ac:dyDescent="0.2">
      <c r="A4" s="2"/>
      <c r="B4" s="87">
        <v>2012</v>
      </c>
      <c r="C4" s="87"/>
      <c r="D4" s="87"/>
      <c r="E4" s="39"/>
      <c r="F4" s="87">
        <v>2014</v>
      </c>
      <c r="G4" s="87"/>
      <c r="H4" s="87"/>
      <c r="I4" s="39"/>
      <c r="J4" s="87">
        <v>2015</v>
      </c>
      <c r="K4" s="87"/>
      <c r="L4" s="87"/>
      <c r="M4" s="20"/>
    </row>
    <row r="5" spans="1:16" ht="33.75" x14ac:dyDescent="0.2">
      <c r="A5" s="2"/>
      <c r="B5" s="43" t="s">
        <v>138</v>
      </c>
      <c r="C5" s="44"/>
      <c r="D5" s="43" t="s">
        <v>101</v>
      </c>
      <c r="E5" s="44"/>
      <c r="F5" s="43" t="s">
        <v>378</v>
      </c>
      <c r="G5" s="44"/>
      <c r="H5" s="43" t="s">
        <v>379</v>
      </c>
      <c r="I5" s="44"/>
      <c r="J5" s="43" t="s">
        <v>380</v>
      </c>
      <c r="K5" s="44"/>
      <c r="L5" s="43" t="s">
        <v>381</v>
      </c>
      <c r="M5" s="20"/>
    </row>
    <row r="6" spans="1:16" s="2" customFormat="1" x14ac:dyDescent="0.2">
      <c r="B6" s="20"/>
      <c r="C6" s="20"/>
      <c r="D6" s="20"/>
      <c r="E6" s="20"/>
      <c r="F6" s="20"/>
      <c r="G6" s="20"/>
      <c r="H6" s="20"/>
      <c r="I6" s="20"/>
      <c r="J6" s="20"/>
      <c r="K6" s="20"/>
      <c r="L6" s="20"/>
      <c r="M6" s="20"/>
    </row>
    <row r="7" spans="1:16" x14ac:dyDescent="0.2">
      <c r="B7" s="40" t="s">
        <v>382</v>
      </c>
      <c r="C7" s="41"/>
      <c r="D7" s="42" t="s">
        <v>134</v>
      </c>
      <c r="E7" s="41"/>
      <c r="F7" s="40" t="s">
        <v>383</v>
      </c>
      <c r="G7" s="41"/>
      <c r="H7" s="42" t="s">
        <v>384</v>
      </c>
      <c r="I7" s="41"/>
      <c r="J7" s="40" t="s">
        <v>385</v>
      </c>
      <c r="K7" s="41"/>
      <c r="L7" s="42" t="s">
        <v>386</v>
      </c>
    </row>
    <row r="9" spans="1:16" x14ac:dyDescent="0.2">
      <c r="A9" s="37" t="s">
        <v>72</v>
      </c>
      <c r="B9" s="11">
        <v>11858</v>
      </c>
      <c r="C9" s="12"/>
      <c r="D9" s="36">
        <v>16.600000000000001</v>
      </c>
      <c r="E9" s="12"/>
      <c r="F9" s="11">
        <v>11458</v>
      </c>
      <c r="G9" s="12"/>
      <c r="H9" s="36">
        <v>16.100000000000001</v>
      </c>
      <c r="I9" s="12"/>
      <c r="J9" s="11">
        <v>11169</v>
      </c>
      <c r="K9" s="12"/>
      <c r="L9" s="36">
        <v>15.3</v>
      </c>
      <c r="M9" s="21"/>
      <c r="N9" s="11"/>
      <c r="O9" s="36"/>
      <c r="P9" s="11"/>
    </row>
    <row r="10" spans="1:16" x14ac:dyDescent="0.2">
      <c r="A10" s="37" t="s">
        <v>73</v>
      </c>
      <c r="B10" s="11">
        <v>6489</v>
      </c>
      <c r="C10" s="12"/>
      <c r="D10" s="36">
        <v>9.1</v>
      </c>
      <c r="E10" s="12"/>
      <c r="F10" s="11">
        <v>6840</v>
      </c>
      <c r="G10" s="12"/>
      <c r="H10" s="36">
        <v>9.6</v>
      </c>
      <c r="I10" s="12"/>
      <c r="J10" s="11">
        <v>7092</v>
      </c>
      <c r="K10" s="12"/>
      <c r="L10" s="36">
        <v>9.6999999999999993</v>
      </c>
      <c r="M10" s="21"/>
      <c r="N10" s="11"/>
      <c r="O10" s="36"/>
    </row>
    <row r="11" spans="1:16" x14ac:dyDescent="0.2">
      <c r="A11" s="37" t="s">
        <v>74</v>
      </c>
      <c r="B11" s="11">
        <v>6074</v>
      </c>
      <c r="C11" s="12"/>
      <c r="D11" s="36">
        <v>8.5</v>
      </c>
      <c r="E11" s="12"/>
      <c r="F11" s="11">
        <v>6001</v>
      </c>
      <c r="G11" s="12"/>
      <c r="H11" s="36">
        <v>8.4</v>
      </c>
      <c r="I11" s="12"/>
      <c r="J11" s="11">
        <v>7074</v>
      </c>
      <c r="K11" s="12"/>
      <c r="L11" s="36">
        <v>9.6999999999999993</v>
      </c>
      <c r="M11" s="21"/>
      <c r="N11" s="11"/>
      <c r="O11" s="36"/>
    </row>
    <row r="12" spans="1:16" x14ac:dyDescent="0.2">
      <c r="A12" s="37" t="s">
        <v>75</v>
      </c>
      <c r="B12" s="11">
        <v>5025</v>
      </c>
      <c r="C12" s="12"/>
      <c r="D12" s="36">
        <v>7</v>
      </c>
      <c r="E12" s="12"/>
      <c r="F12" s="11">
        <v>5263</v>
      </c>
      <c r="G12" s="12"/>
      <c r="H12" s="36">
        <v>7.4</v>
      </c>
      <c r="I12" s="12"/>
      <c r="J12" s="11">
        <v>5317</v>
      </c>
      <c r="K12" s="12"/>
      <c r="L12" s="36">
        <v>7.3</v>
      </c>
      <c r="M12" s="21"/>
      <c r="N12" s="11"/>
      <c r="O12" s="36"/>
    </row>
    <row r="13" spans="1:16" x14ac:dyDescent="0.2">
      <c r="A13" s="37" t="s">
        <v>76</v>
      </c>
      <c r="B13" s="11">
        <v>5628</v>
      </c>
      <c r="C13" s="12"/>
      <c r="D13" s="36">
        <v>7.9</v>
      </c>
      <c r="E13" s="12"/>
      <c r="F13" s="11">
        <v>5489</v>
      </c>
      <c r="G13" s="12"/>
      <c r="H13" s="36">
        <v>7.7</v>
      </c>
      <c r="I13" s="12"/>
      <c r="J13" s="11">
        <v>5301</v>
      </c>
      <c r="K13" s="12"/>
      <c r="L13" s="36">
        <v>7.3</v>
      </c>
      <c r="M13" s="21"/>
      <c r="N13" s="11"/>
      <c r="O13" s="36"/>
    </row>
    <row r="14" spans="1:16" x14ac:dyDescent="0.2">
      <c r="A14" s="37" t="s">
        <v>77</v>
      </c>
      <c r="B14" s="11">
        <v>3492</v>
      </c>
      <c r="C14" s="12"/>
      <c r="D14" s="36">
        <v>4.9000000000000004</v>
      </c>
      <c r="E14" s="12"/>
      <c r="F14" s="11">
        <v>4103</v>
      </c>
      <c r="G14" s="12"/>
      <c r="H14" s="36">
        <v>5.8</v>
      </c>
      <c r="I14" s="12"/>
      <c r="J14" s="11">
        <v>4302</v>
      </c>
      <c r="K14" s="12"/>
      <c r="L14" s="36">
        <v>5.9</v>
      </c>
      <c r="M14" s="21"/>
      <c r="N14" s="11"/>
      <c r="O14" s="36"/>
    </row>
    <row r="15" spans="1:16" x14ac:dyDescent="0.2">
      <c r="A15" s="37" t="s">
        <v>78</v>
      </c>
      <c r="B15" s="11">
        <v>4052</v>
      </c>
      <c r="C15" s="12"/>
      <c r="D15" s="36">
        <v>5.7</v>
      </c>
      <c r="E15" s="12"/>
      <c r="F15" s="11">
        <v>4067</v>
      </c>
      <c r="G15" s="12"/>
      <c r="H15" s="36">
        <v>5.7</v>
      </c>
      <c r="I15" s="12"/>
      <c r="J15" s="11">
        <v>4051</v>
      </c>
      <c r="K15" s="12"/>
      <c r="L15" s="36">
        <v>5.6</v>
      </c>
      <c r="M15" s="21"/>
      <c r="N15" s="11"/>
      <c r="O15" s="36"/>
    </row>
    <row r="16" spans="1:16" x14ac:dyDescent="0.2">
      <c r="A16" s="37" t="s">
        <v>79</v>
      </c>
      <c r="B16" s="11">
        <v>2879</v>
      </c>
      <c r="C16" s="12"/>
      <c r="D16" s="36">
        <v>4</v>
      </c>
      <c r="E16" s="12"/>
      <c r="F16" s="11">
        <v>2906</v>
      </c>
      <c r="G16" s="12"/>
      <c r="H16" s="36">
        <v>4.0999999999999996</v>
      </c>
      <c r="I16" s="12"/>
      <c r="J16" s="11">
        <v>3043</v>
      </c>
      <c r="K16" s="12"/>
      <c r="L16" s="36">
        <v>4.2</v>
      </c>
      <c r="M16" s="21"/>
      <c r="N16" s="11"/>
      <c r="O16" s="36"/>
    </row>
    <row r="17" spans="1:15" x14ac:dyDescent="0.2">
      <c r="A17" s="37" t="s">
        <v>80</v>
      </c>
      <c r="B17" s="11">
        <v>1898</v>
      </c>
      <c r="C17" s="12"/>
      <c r="D17" s="36">
        <v>2.7</v>
      </c>
      <c r="E17" s="12"/>
      <c r="F17" s="11">
        <v>2032</v>
      </c>
      <c r="G17" s="12"/>
      <c r="H17" s="36">
        <v>2.9</v>
      </c>
      <c r="I17" s="12"/>
      <c r="J17" s="11">
        <v>2003</v>
      </c>
      <c r="K17" s="12"/>
      <c r="L17" s="36">
        <v>2.8</v>
      </c>
      <c r="M17" s="21"/>
      <c r="N17" s="11"/>
      <c r="O17" s="36"/>
    </row>
    <row r="18" spans="1:15" x14ac:dyDescent="0.2">
      <c r="A18" s="37" t="s">
        <v>81</v>
      </c>
      <c r="B18" s="11">
        <v>1461</v>
      </c>
      <c r="C18" s="12"/>
      <c r="D18" s="36">
        <v>2</v>
      </c>
      <c r="E18" s="12"/>
      <c r="F18" s="11">
        <v>1521</v>
      </c>
      <c r="G18" s="12"/>
      <c r="H18" s="36">
        <v>2.1</v>
      </c>
      <c r="I18" s="12"/>
      <c r="J18" s="11">
        <v>1582</v>
      </c>
      <c r="K18" s="12"/>
      <c r="L18" s="36">
        <v>2.2000000000000002</v>
      </c>
      <c r="M18" s="21"/>
      <c r="N18" s="11"/>
      <c r="O18" s="36"/>
    </row>
    <row r="19" spans="1:15" x14ac:dyDescent="0.2">
      <c r="A19" s="37" t="s">
        <v>82</v>
      </c>
      <c r="B19" s="11">
        <v>1437</v>
      </c>
      <c r="C19" s="12"/>
      <c r="D19" s="36">
        <v>2</v>
      </c>
      <c r="E19" s="12"/>
      <c r="F19" s="11">
        <v>1311</v>
      </c>
      <c r="G19" s="12"/>
      <c r="H19" s="36">
        <v>1.8</v>
      </c>
      <c r="I19" s="12"/>
      <c r="J19" s="11">
        <v>1383</v>
      </c>
      <c r="K19" s="12"/>
      <c r="L19" s="36">
        <v>1.9</v>
      </c>
      <c r="M19" s="21"/>
      <c r="N19" s="11"/>
      <c r="O19" s="36"/>
    </row>
    <row r="20" spans="1:15" x14ac:dyDescent="0.2">
      <c r="A20" s="37" t="s">
        <v>4</v>
      </c>
      <c r="B20" s="11">
        <v>1297</v>
      </c>
      <c r="C20" s="12"/>
      <c r="D20" s="36">
        <v>1.8</v>
      </c>
      <c r="E20" s="12"/>
      <c r="F20" s="11">
        <v>1146</v>
      </c>
      <c r="G20" s="12"/>
      <c r="H20" s="36">
        <v>1.6</v>
      </c>
      <c r="I20" s="12"/>
      <c r="J20" s="11">
        <v>1191</v>
      </c>
      <c r="K20" s="12"/>
      <c r="L20" s="36">
        <v>1.6</v>
      </c>
      <c r="M20" s="21"/>
      <c r="N20" s="11"/>
      <c r="O20" s="36"/>
    </row>
    <row r="21" spans="1:15" x14ac:dyDescent="0.2">
      <c r="A21" s="37" t="s">
        <v>83</v>
      </c>
      <c r="B21" s="11">
        <v>1996</v>
      </c>
      <c r="C21" s="12"/>
      <c r="D21" s="36">
        <v>2.8</v>
      </c>
      <c r="E21" s="12"/>
      <c r="F21" s="11">
        <v>1668</v>
      </c>
      <c r="G21" s="12"/>
      <c r="H21" s="36">
        <v>2.2999999999999998</v>
      </c>
      <c r="I21" s="12"/>
      <c r="J21" s="11">
        <v>1180</v>
      </c>
      <c r="K21" s="12"/>
      <c r="L21" s="36">
        <v>1.6</v>
      </c>
      <c r="M21" s="21"/>
      <c r="N21" s="11"/>
      <c r="O21" s="36"/>
    </row>
    <row r="22" spans="1:15" x14ac:dyDescent="0.2">
      <c r="A22" s="37" t="s">
        <v>84</v>
      </c>
      <c r="B22" s="11">
        <v>1002</v>
      </c>
      <c r="C22" s="12"/>
      <c r="D22" s="36">
        <v>1.4</v>
      </c>
      <c r="E22" s="12"/>
      <c r="F22" s="11">
        <v>1024</v>
      </c>
      <c r="G22" s="12"/>
      <c r="H22" s="36">
        <v>1.4</v>
      </c>
      <c r="I22" s="12"/>
      <c r="J22" s="11">
        <v>1034</v>
      </c>
      <c r="K22" s="12"/>
      <c r="L22" s="36">
        <v>1.4</v>
      </c>
      <c r="M22" s="21"/>
      <c r="N22" s="11"/>
      <c r="O22" s="36"/>
    </row>
    <row r="23" spans="1:15" x14ac:dyDescent="0.2">
      <c r="A23" s="37" t="s">
        <v>85</v>
      </c>
      <c r="B23" s="11">
        <v>1218</v>
      </c>
      <c r="C23" s="12"/>
      <c r="D23" s="36">
        <v>1.7</v>
      </c>
      <c r="E23" s="12"/>
      <c r="F23" s="11">
        <v>1225</v>
      </c>
      <c r="G23" s="12"/>
      <c r="H23" s="36">
        <v>1.7</v>
      </c>
      <c r="I23" s="12"/>
      <c r="J23" s="11">
        <v>1020</v>
      </c>
      <c r="K23" s="12"/>
      <c r="L23" s="36">
        <v>1.4</v>
      </c>
      <c r="M23" s="21"/>
      <c r="N23" s="11"/>
      <c r="O23" s="36"/>
    </row>
    <row r="24" spans="1:15" x14ac:dyDescent="0.2">
      <c r="A24" s="37" t="s">
        <v>10</v>
      </c>
      <c r="B24" s="11">
        <v>1022</v>
      </c>
      <c r="C24" s="12"/>
      <c r="D24" s="36">
        <v>1.4</v>
      </c>
      <c r="E24" s="12"/>
      <c r="F24" s="11">
        <v>866</v>
      </c>
      <c r="G24" s="12"/>
      <c r="H24" s="36">
        <v>1.2</v>
      </c>
      <c r="I24" s="12"/>
      <c r="J24" s="11">
        <v>942</v>
      </c>
      <c r="K24" s="12"/>
      <c r="L24" s="36">
        <v>1.3</v>
      </c>
      <c r="M24" s="21"/>
      <c r="N24" s="11"/>
      <c r="O24" s="36"/>
    </row>
    <row r="25" spans="1:15" x14ac:dyDescent="0.2">
      <c r="A25" s="37" t="s">
        <v>86</v>
      </c>
      <c r="B25" s="11">
        <v>891</v>
      </c>
      <c r="C25" s="12"/>
      <c r="D25" s="36">
        <v>1.3</v>
      </c>
      <c r="E25" s="12"/>
      <c r="F25" s="11">
        <v>843</v>
      </c>
      <c r="G25" s="12"/>
      <c r="H25" s="36">
        <v>1.2</v>
      </c>
      <c r="I25" s="12"/>
      <c r="J25" s="11">
        <v>850</v>
      </c>
      <c r="K25" s="12"/>
      <c r="L25" s="36">
        <v>1.2</v>
      </c>
      <c r="M25" s="21"/>
      <c r="N25" s="11"/>
      <c r="O25" s="36"/>
    </row>
    <row r="26" spans="1:15" x14ac:dyDescent="0.2">
      <c r="A26" s="37" t="s">
        <v>87</v>
      </c>
      <c r="B26" s="11">
        <v>666</v>
      </c>
      <c r="C26" s="12"/>
      <c r="D26" s="36">
        <v>0.9</v>
      </c>
      <c r="E26" s="12"/>
      <c r="F26" s="11">
        <v>654</v>
      </c>
      <c r="G26" s="12"/>
      <c r="H26" s="36">
        <v>0.9</v>
      </c>
      <c r="I26" s="12"/>
      <c r="J26" s="11">
        <v>832</v>
      </c>
      <c r="K26" s="12"/>
      <c r="L26" s="36">
        <v>1.1000000000000001</v>
      </c>
      <c r="M26" s="21"/>
      <c r="N26" s="11"/>
      <c r="O26" s="36"/>
    </row>
    <row r="27" spans="1:15" x14ac:dyDescent="0.2">
      <c r="A27" s="37" t="s">
        <v>88</v>
      </c>
      <c r="B27" s="11">
        <v>893</v>
      </c>
      <c r="C27" s="12"/>
      <c r="D27" s="36">
        <v>1.3</v>
      </c>
      <c r="E27" s="12"/>
      <c r="F27" s="11">
        <v>883</v>
      </c>
      <c r="G27" s="12"/>
      <c r="H27" s="36">
        <v>1.2</v>
      </c>
      <c r="I27" s="12"/>
      <c r="J27" s="11">
        <v>821</v>
      </c>
      <c r="K27" s="12"/>
      <c r="L27" s="36">
        <v>1.1000000000000001</v>
      </c>
      <c r="M27" s="21"/>
      <c r="N27" s="11"/>
      <c r="O27" s="36"/>
    </row>
    <row r="28" spans="1:15" x14ac:dyDescent="0.2">
      <c r="A28" s="37" t="s">
        <v>89</v>
      </c>
      <c r="B28" s="11">
        <v>760</v>
      </c>
      <c r="C28" s="12"/>
      <c r="D28" s="36">
        <v>1.1000000000000001</v>
      </c>
      <c r="E28" s="12"/>
      <c r="F28" s="11">
        <v>778</v>
      </c>
      <c r="G28" s="12"/>
      <c r="H28" s="36">
        <v>1.1000000000000001</v>
      </c>
      <c r="I28" s="12"/>
      <c r="J28" s="11">
        <v>758</v>
      </c>
      <c r="K28" s="12"/>
      <c r="L28" s="36">
        <v>1</v>
      </c>
      <c r="M28" s="21"/>
      <c r="N28" s="11"/>
      <c r="O28" s="36"/>
    </row>
    <row r="29" spans="1:15" x14ac:dyDescent="0.2">
      <c r="A29" s="37" t="s">
        <v>90</v>
      </c>
      <c r="B29" s="11">
        <v>999</v>
      </c>
      <c r="C29" s="12"/>
      <c r="D29" s="36">
        <v>1.4</v>
      </c>
      <c r="E29" s="12"/>
      <c r="F29" s="11">
        <v>942</v>
      </c>
      <c r="G29" s="12"/>
      <c r="H29" s="36">
        <v>1.3</v>
      </c>
      <c r="I29" s="12"/>
      <c r="J29" s="11">
        <v>753</v>
      </c>
      <c r="K29" s="12"/>
      <c r="L29" s="36">
        <v>1</v>
      </c>
      <c r="M29" s="21"/>
      <c r="N29" s="11"/>
      <c r="O29" s="36"/>
    </row>
    <row r="30" spans="1:15" x14ac:dyDescent="0.2">
      <c r="A30" s="37" t="s">
        <v>91</v>
      </c>
      <c r="B30" s="11">
        <v>578</v>
      </c>
      <c r="C30" s="12"/>
      <c r="D30" s="36">
        <v>0.8</v>
      </c>
      <c r="E30" s="12"/>
      <c r="F30" s="11">
        <v>667</v>
      </c>
      <c r="G30" s="12"/>
      <c r="H30" s="36">
        <v>0.9</v>
      </c>
      <c r="I30" s="12"/>
      <c r="J30" s="11">
        <v>748</v>
      </c>
      <c r="K30" s="12"/>
      <c r="L30" s="36">
        <v>1</v>
      </c>
      <c r="M30" s="21"/>
      <c r="N30" s="11"/>
      <c r="O30" s="36"/>
    </row>
    <row r="31" spans="1:15" x14ac:dyDescent="0.2">
      <c r="A31" s="3" t="s">
        <v>2</v>
      </c>
      <c r="B31" s="11">
        <v>675</v>
      </c>
      <c r="C31" s="12"/>
      <c r="D31" s="36">
        <v>0.9</v>
      </c>
      <c r="E31" s="12"/>
      <c r="F31" s="11">
        <v>632</v>
      </c>
      <c r="G31" s="12"/>
      <c r="H31" s="36">
        <v>0.9</v>
      </c>
      <c r="I31" s="12"/>
      <c r="J31" s="11">
        <v>673</v>
      </c>
      <c r="K31" s="12"/>
      <c r="L31" s="36">
        <v>0.9</v>
      </c>
      <c r="M31" s="21"/>
      <c r="N31" s="11"/>
    </row>
    <row r="32" spans="1:15" x14ac:dyDescent="0.2">
      <c r="A32" s="3" t="s">
        <v>92</v>
      </c>
      <c r="B32" s="11">
        <v>662</v>
      </c>
      <c r="C32" s="12"/>
      <c r="D32" s="36">
        <v>0.9</v>
      </c>
      <c r="E32" s="12"/>
      <c r="F32" s="11">
        <v>564</v>
      </c>
      <c r="G32" s="12"/>
      <c r="H32" s="36">
        <v>0.8</v>
      </c>
      <c r="I32" s="12"/>
      <c r="J32" s="11">
        <v>614</v>
      </c>
      <c r="K32" s="12"/>
      <c r="L32" s="36">
        <v>0.8</v>
      </c>
      <c r="M32" s="21"/>
      <c r="N32" s="11"/>
    </row>
    <row r="33" spans="1:14" x14ac:dyDescent="0.2">
      <c r="A33" s="3" t="s">
        <v>133</v>
      </c>
      <c r="B33" s="11">
        <v>500</v>
      </c>
      <c r="C33" s="12"/>
      <c r="D33" s="36">
        <v>0.7</v>
      </c>
      <c r="E33" s="12"/>
      <c r="F33" s="11">
        <v>487</v>
      </c>
      <c r="G33" s="12"/>
      <c r="H33" s="36">
        <v>0.7</v>
      </c>
      <c r="I33" s="12"/>
      <c r="J33" s="11">
        <v>560</v>
      </c>
      <c r="K33" s="12"/>
      <c r="L33" s="36">
        <v>0.8</v>
      </c>
      <c r="M33" s="21"/>
      <c r="N33" s="11"/>
    </row>
    <row r="34" spans="1:14" x14ac:dyDescent="0.2">
      <c r="A34" s="3" t="s">
        <v>132</v>
      </c>
      <c r="B34" s="11">
        <v>515</v>
      </c>
      <c r="C34" s="12"/>
      <c r="D34" s="36">
        <v>0.7</v>
      </c>
      <c r="E34" s="12"/>
      <c r="F34" s="11">
        <v>515</v>
      </c>
      <c r="G34" s="12"/>
      <c r="H34" s="36">
        <v>0.7</v>
      </c>
      <c r="I34" s="12"/>
      <c r="J34" s="11">
        <v>546</v>
      </c>
      <c r="K34" s="12"/>
      <c r="L34" s="36">
        <v>0.8</v>
      </c>
      <c r="M34" s="21"/>
      <c r="N34" s="11"/>
    </row>
    <row r="35" spans="1:14" x14ac:dyDescent="0.2">
      <c r="A35" s="3" t="s">
        <v>3</v>
      </c>
      <c r="B35" s="11">
        <v>638</v>
      </c>
      <c r="C35" s="12"/>
      <c r="D35" s="36">
        <v>0.9</v>
      </c>
      <c r="E35" s="12"/>
      <c r="F35" s="11">
        <v>568</v>
      </c>
      <c r="G35" s="12"/>
      <c r="H35" s="36">
        <v>0.8</v>
      </c>
      <c r="I35" s="12"/>
      <c r="J35" s="11">
        <v>526</v>
      </c>
      <c r="K35" s="12"/>
      <c r="L35" s="36">
        <v>0.7</v>
      </c>
      <c r="M35" s="21"/>
      <c r="N35" s="11"/>
    </row>
    <row r="36" spans="1:14" x14ac:dyDescent="0.2">
      <c r="A36" s="3" t="s">
        <v>5</v>
      </c>
      <c r="B36" s="11">
        <v>481</v>
      </c>
      <c r="C36" s="12"/>
      <c r="D36" s="36">
        <v>0.7</v>
      </c>
      <c r="E36" s="12"/>
      <c r="F36" s="11">
        <v>451</v>
      </c>
      <c r="G36" s="12"/>
      <c r="H36" s="36">
        <v>0.6</v>
      </c>
      <c r="I36" s="12"/>
      <c r="J36" s="11">
        <v>509</v>
      </c>
      <c r="K36" s="12"/>
      <c r="L36" s="36">
        <v>0.7</v>
      </c>
      <c r="M36" s="21"/>
      <c r="N36" s="11"/>
    </row>
    <row r="37" spans="1:14" x14ac:dyDescent="0.2">
      <c r="A37" s="3" t="s">
        <v>131</v>
      </c>
      <c r="B37" s="11">
        <v>380</v>
      </c>
      <c r="C37" s="12"/>
      <c r="D37" s="36">
        <v>0.5</v>
      </c>
      <c r="E37" s="12"/>
      <c r="F37" s="11">
        <v>359</v>
      </c>
      <c r="G37" s="12"/>
      <c r="H37" s="36">
        <v>0.5</v>
      </c>
      <c r="I37" s="12"/>
      <c r="J37" s="11">
        <v>479</v>
      </c>
      <c r="K37" s="12"/>
      <c r="L37" s="36">
        <v>0.7</v>
      </c>
      <c r="M37" s="21"/>
      <c r="N37" s="11"/>
    </row>
    <row r="38" spans="1:14" x14ac:dyDescent="0.2">
      <c r="A38" s="3" t="s">
        <v>6</v>
      </c>
      <c r="B38" s="11">
        <v>423</v>
      </c>
      <c r="C38" s="12"/>
      <c r="D38" s="36">
        <v>0.6</v>
      </c>
      <c r="E38" s="12"/>
      <c r="F38" s="11">
        <v>440</v>
      </c>
      <c r="G38" s="12"/>
      <c r="H38" s="36">
        <v>0.6</v>
      </c>
      <c r="I38" s="12"/>
      <c r="J38" s="11">
        <v>438</v>
      </c>
      <c r="K38" s="12"/>
      <c r="L38" s="36">
        <v>0.6</v>
      </c>
      <c r="M38" s="21"/>
      <c r="N38" s="11"/>
    </row>
    <row r="39" spans="1:14" x14ac:dyDescent="0.2">
      <c r="A39" s="3" t="s">
        <v>130</v>
      </c>
      <c r="B39" s="11">
        <v>364</v>
      </c>
      <c r="C39" s="12"/>
      <c r="D39" s="36">
        <v>0.5</v>
      </c>
      <c r="E39" s="12"/>
      <c r="F39" s="11">
        <v>404</v>
      </c>
      <c r="G39" s="12"/>
      <c r="H39" s="36">
        <v>0.6</v>
      </c>
      <c r="I39" s="12"/>
      <c r="J39" s="11">
        <v>415</v>
      </c>
      <c r="K39" s="12"/>
      <c r="L39" s="36">
        <v>0.6</v>
      </c>
      <c r="M39" s="21"/>
      <c r="N39" s="11"/>
    </row>
    <row r="40" spans="1:14" x14ac:dyDescent="0.2">
      <c r="A40" s="3" t="s">
        <v>129</v>
      </c>
      <c r="B40" s="11">
        <v>336</v>
      </c>
      <c r="C40" s="12"/>
      <c r="D40" s="36">
        <v>0.5</v>
      </c>
      <c r="E40" s="12"/>
      <c r="F40" s="11">
        <v>342</v>
      </c>
      <c r="G40" s="12"/>
      <c r="H40" s="36">
        <v>0.5</v>
      </c>
      <c r="I40" s="12"/>
      <c r="J40" s="11">
        <v>377</v>
      </c>
      <c r="K40" s="12"/>
      <c r="L40" s="36">
        <v>0.5</v>
      </c>
      <c r="M40" s="21"/>
      <c r="N40" s="11"/>
    </row>
    <row r="41" spans="1:14" x14ac:dyDescent="0.2">
      <c r="A41" s="3" t="s">
        <v>128</v>
      </c>
      <c r="B41" s="11">
        <v>387</v>
      </c>
      <c r="C41" s="12"/>
      <c r="D41" s="36">
        <v>0.5</v>
      </c>
      <c r="E41" s="12"/>
      <c r="F41" s="11">
        <v>353</v>
      </c>
      <c r="G41" s="12"/>
      <c r="H41" s="36">
        <v>0.5</v>
      </c>
      <c r="I41" s="12"/>
      <c r="J41" s="11">
        <v>359</v>
      </c>
      <c r="K41" s="12"/>
      <c r="L41" s="36">
        <v>0.5</v>
      </c>
      <c r="M41" s="21"/>
      <c r="N41" s="11"/>
    </row>
    <row r="42" spans="1:14" x14ac:dyDescent="0.2">
      <c r="A42" s="3" t="s">
        <v>127</v>
      </c>
      <c r="B42" s="11">
        <v>312</v>
      </c>
      <c r="C42" s="12"/>
      <c r="D42" s="36">
        <v>0.4</v>
      </c>
      <c r="E42" s="12"/>
      <c r="F42" s="11">
        <v>360</v>
      </c>
      <c r="G42" s="12"/>
      <c r="H42" s="36">
        <v>0.5</v>
      </c>
      <c r="I42" s="12"/>
      <c r="J42" s="11">
        <v>358</v>
      </c>
      <c r="K42" s="12"/>
      <c r="L42" s="36">
        <v>0.5</v>
      </c>
      <c r="M42" s="21"/>
      <c r="N42" s="11"/>
    </row>
    <row r="43" spans="1:14" x14ac:dyDescent="0.2">
      <c r="A43" s="3" t="s">
        <v>126</v>
      </c>
      <c r="B43" s="11">
        <v>256</v>
      </c>
      <c r="C43" s="12"/>
      <c r="D43" s="36">
        <v>0.4</v>
      </c>
      <c r="E43" s="12"/>
      <c r="F43" s="11">
        <v>242</v>
      </c>
      <c r="G43" s="12"/>
      <c r="H43" s="36">
        <v>0.3</v>
      </c>
      <c r="I43" s="12"/>
      <c r="J43" s="11">
        <v>334</v>
      </c>
      <c r="K43" s="12"/>
      <c r="L43" s="36">
        <v>0.5</v>
      </c>
      <c r="M43" s="21"/>
      <c r="N43" s="11"/>
    </row>
    <row r="44" spans="1:14" x14ac:dyDescent="0.2">
      <c r="A44" s="3" t="s">
        <v>125</v>
      </c>
      <c r="B44" s="11">
        <v>330</v>
      </c>
      <c r="C44" s="12"/>
      <c r="D44" s="36">
        <v>0.5</v>
      </c>
      <c r="E44" s="12"/>
      <c r="F44" s="11">
        <v>352</v>
      </c>
      <c r="G44" s="12"/>
      <c r="H44" s="36">
        <v>0.5</v>
      </c>
      <c r="I44" s="12"/>
      <c r="J44" s="11">
        <v>310</v>
      </c>
      <c r="K44" s="12"/>
      <c r="L44" s="36">
        <v>0.4</v>
      </c>
      <c r="M44" s="21"/>
      <c r="N44" s="11"/>
    </row>
    <row r="45" spans="1:14" x14ac:dyDescent="0.2">
      <c r="A45" s="3" t="s">
        <v>124</v>
      </c>
      <c r="B45" s="11">
        <v>264</v>
      </c>
      <c r="C45" s="12"/>
      <c r="D45" s="36">
        <v>0.4</v>
      </c>
      <c r="E45" s="12"/>
      <c r="F45" s="11">
        <v>244</v>
      </c>
      <c r="G45" s="12"/>
      <c r="H45" s="36">
        <v>0.3</v>
      </c>
      <c r="I45" s="12"/>
      <c r="J45" s="11">
        <v>298</v>
      </c>
      <c r="K45" s="12"/>
      <c r="L45" s="36">
        <v>0.4</v>
      </c>
      <c r="M45" s="21"/>
    </row>
    <row r="46" spans="1:14" x14ac:dyDescent="0.2">
      <c r="A46" s="3" t="s">
        <v>14</v>
      </c>
      <c r="B46" s="11">
        <v>357</v>
      </c>
      <c r="C46" s="12"/>
      <c r="D46" s="36">
        <v>0.5</v>
      </c>
      <c r="E46" s="12"/>
      <c r="F46" s="11">
        <v>282</v>
      </c>
      <c r="G46" s="12"/>
      <c r="H46" s="36">
        <v>0.4</v>
      </c>
      <c r="I46" s="12"/>
      <c r="J46" s="11">
        <v>298</v>
      </c>
      <c r="K46" s="12"/>
      <c r="L46" s="36">
        <v>0.4</v>
      </c>
      <c r="M46" s="21"/>
    </row>
    <row r="47" spans="1:14" x14ac:dyDescent="0.2">
      <c r="A47" s="3" t="s">
        <v>123</v>
      </c>
      <c r="B47" s="11">
        <v>205</v>
      </c>
      <c r="C47" s="12"/>
      <c r="D47" s="36">
        <v>0.3</v>
      </c>
      <c r="E47" s="12"/>
      <c r="F47" s="11">
        <v>201</v>
      </c>
      <c r="G47" s="12"/>
      <c r="H47" s="36">
        <v>0.3</v>
      </c>
      <c r="I47" s="12"/>
      <c r="J47" s="11">
        <v>281</v>
      </c>
      <c r="K47" s="12"/>
      <c r="L47" s="36">
        <v>0.4</v>
      </c>
      <c r="M47" s="21"/>
    </row>
    <row r="48" spans="1:14" x14ac:dyDescent="0.2">
      <c r="A48" s="3" t="s">
        <v>15</v>
      </c>
      <c r="B48" s="11">
        <v>187</v>
      </c>
      <c r="C48" s="12"/>
      <c r="D48" s="36">
        <v>0.3</v>
      </c>
      <c r="E48" s="12"/>
      <c r="F48" s="11">
        <v>178</v>
      </c>
      <c r="G48" s="12"/>
      <c r="H48" s="36">
        <v>0.3</v>
      </c>
      <c r="I48" s="12"/>
      <c r="J48" s="11">
        <v>248</v>
      </c>
      <c r="K48" s="12"/>
      <c r="L48" s="36">
        <v>0.3</v>
      </c>
      <c r="M48" s="21"/>
    </row>
    <row r="49" spans="1:13" x14ac:dyDescent="0.2">
      <c r="A49" s="3" t="s">
        <v>13</v>
      </c>
      <c r="B49" s="11">
        <v>212</v>
      </c>
      <c r="C49" s="12"/>
      <c r="D49" s="36">
        <v>0.3</v>
      </c>
      <c r="E49" s="12"/>
      <c r="F49" s="11">
        <v>176</v>
      </c>
      <c r="G49" s="12"/>
      <c r="H49" s="36">
        <v>0.3</v>
      </c>
      <c r="I49" s="12"/>
      <c r="J49" s="11">
        <v>233</v>
      </c>
      <c r="K49" s="12"/>
      <c r="L49" s="36">
        <v>0.3</v>
      </c>
      <c r="M49" s="21"/>
    </row>
    <row r="50" spans="1:13" x14ac:dyDescent="0.2">
      <c r="A50" s="3" t="s">
        <v>122</v>
      </c>
      <c r="B50" s="11">
        <v>165</v>
      </c>
      <c r="C50" s="12"/>
      <c r="D50" s="36">
        <v>0.2</v>
      </c>
      <c r="E50" s="12"/>
      <c r="F50" s="11">
        <v>206</v>
      </c>
      <c r="G50" s="12"/>
      <c r="H50" s="36">
        <v>0.3</v>
      </c>
      <c r="I50" s="12"/>
      <c r="J50" s="11">
        <v>221</v>
      </c>
      <c r="K50" s="12"/>
      <c r="L50" s="36">
        <v>0.3</v>
      </c>
      <c r="M50" s="21"/>
    </row>
    <row r="51" spans="1:13" x14ac:dyDescent="0.2">
      <c r="A51" s="3" t="s">
        <v>121</v>
      </c>
      <c r="B51" s="11">
        <v>204</v>
      </c>
      <c r="C51" s="12"/>
      <c r="D51" s="36">
        <v>0.3</v>
      </c>
      <c r="E51" s="12"/>
      <c r="F51" s="11">
        <v>194</v>
      </c>
      <c r="G51" s="12"/>
      <c r="H51" s="36">
        <v>0.3</v>
      </c>
      <c r="I51" s="12"/>
      <c r="J51" s="11">
        <v>204</v>
      </c>
      <c r="K51" s="12"/>
      <c r="L51" s="36">
        <v>0.3</v>
      </c>
      <c r="M51" s="21"/>
    </row>
    <row r="52" spans="1:13" x14ac:dyDescent="0.2">
      <c r="A52" s="3" t="s">
        <v>16</v>
      </c>
      <c r="B52" s="11">
        <v>181</v>
      </c>
      <c r="C52" s="12"/>
      <c r="D52" s="36">
        <v>0.3</v>
      </c>
      <c r="E52" s="12"/>
      <c r="F52" s="11">
        <v>182</v>
      </c>
      <c r="G52" s="12"/>
      <c r="H52" s="36">
        <v>0.3</v>
      </c>
      <c r="I52" s="12"/>
      <c r="J52" s="11">
        <v>201</v>
      </c>
      <c r="K52" s="12"/>
      <c r="L52" s="36">
        <v>0.3</v>
      </c>
      <c r="M52" s="21"/>
    </row>
    <row r="53" spans="1:13" x14ac:dyDescent="0.2">
      <c r="A53" s="3" t="s">
        <v>120</v>
      </c>
      <c r="B53" s="11">
        <v>161</v>
      </c>
      <c r="C53" s="12"/>
      <c r="D53" s="36">
        <v>0.2</v>
      </c>
      <c r="E53" s="12"/>
      <c r="F53" s="11">
        <v>156</v>
      </c>
      <c r="G53" s="12"/>
      <c r="H53" s="36">
        <v>0.2</v>
      </c>
      <c r="I53" s="12"/>
      <c r="J53" s="11">
        <v>188</v>
      </c>
      <c r="K53" s="12"/>
      <c r="L53" s="36">
        <v>0.3</v>
      </c>
      <c r="M53" s="21"/>
    </row>
    <row r="54" spans="1:13" x14ac:dyDescent="0.2">
      <c r="A54" s="3" t="s">
        <v>119</v>
      </c>
      <c r="B54" s="11">
        <v>152</v>
      </c>
      <c r="C54" s="12"/>
      <c r="D54" s="36">
        <v>0.2</v>
      </c>
      <c r="E54" s="12"/>
      <c r="F54" s="11">
        <v>179</v>
      </c>
      <c r="G54" s="12"/>
      <c r="H54" s="36">
        <v>0.3</v>
      </c>
      <c r="I54" s="12"/>
      <c r="J54" s="11">
        <v>188</v>
      </c>
      <c r="K54" s="12"/>
      <c r="L54" s="36">
        <v>0.3</v>
      </c>
      <c r="M54" s="21"/>
    </row>
    <row r="55" spans="1:13" x14ac:dyDescent="0.2">
      <c r="A55" s="3" t="s">
        <v>118</v>
      </c>
      <c r="B55" s="11">
        <v>191</v>
      </c>
      <c r="C55" s="12"/>
      <c r="D55" s="36">
        <v>0.3</v>
      </c>
      <c r="E55" s="12"/>
      <c r="F55" s="11">
        <v>154</v>
      </c>
      <c r="G55" s="12"/>
      <c r="H55" s="36">
        <v>0.2</v>
      </c>
      <c r="I55" s="12"/>
      <c r="J55" s="11">
        <v>164</v>
      </c>
      <c r="K55" s="12"/>
      <c r="L55" s="36">
        <v>0.2</v>
      </c>
      <c r="M55" s="21"/>
    </row>
    <row r="56" spans="1:13" x14ac:dyDescent="0.2">
      <c r="A56" s="3" t="s">
        <v>7</v>
      </c>
      <c r="B56" s="11">
        <v>146</v>
      </c>
      <c r="C56" s="12"/>
      <c r="D56" s="36">
        <v>0.2</v>
      </c>
      <c r="E56" s="12"/>
      <c r="F56" s="11">
        <v>143</v>
      </c>
      <c r="G56" s="12"/>
      <c r="H56" s="36">
        <v>0.2</v>
      </c>
      <c r="I56" s="12"/>
      <c r="J56" s="11">
        <v>159</v>
      </c>
      <c r="K56" s="12"/>
      <c r="L56" s="36">
        <v>0.2</v>
      </c>
      <c r="M56" s="21"/>
    </row>
    <row r="57" spans="1:13" x14ac:dyDescent="0.2">
      <c r="A57" s="3" t="s">
        <v>117</v>
      </c>
      <c r="B57" s="11">
        <v>132</v>
      </c>
      <c r="C57" s="12"/>
      <c r="D57" s="36">
        <v>0.2</v>
      </c>
      <c r="E57" s="12"/>
      <c r="F57" s="11">
        <v>134</v>
      </c>
      <c r="G57" s="12"/>
      <c r="H57" s="36">
        <v>0.2</v>
      </c>
      <c r="I57" s="12"/>
      <c r="J57" s="11">
        <v>143</v>
      </c>
      <c r="K57" s="12"/>
      <c r="L57" s="36">
        <v>0.2</v>
      </c>
      <c r="M57" s="21"/>
    </row>
    <row r="58" spans="1:13" x14ac:dyDescent="0.2">
      <c r="A58" s="3" t="s">
        <v>116</v>
      </c>
      <c r="B58" s="11">
        <v>115</v>
      </c>
      <c r="C58" s="12"/>
      <c r="D58" s="36">
        <v>0.2</v>
      </c>
      <c r="E58" s="12"/>
      <c r="F58" s="11">
        <v>129</v>
      </c>
      <c r="G58" s="12"/>
      <c r="H58" s="36">
        <v>0.2</v>
      </c>
      <c r="I58" s="12"/>
      <c r="J58" s="11">
        <v>137</v>
      </c>
      <c r="K58" s="12"/>
      <c r="L58" s="36">
        <v>0.2</v>
      </c>
      <c r="M58" s="21"/>
    </row>
    <row r="59" spans="1:13" x14ac:dyDescent="0.2">
      <c r="A59" s="3" t="s">
        <v>115</v>
      </c>
      <c r="B59" s="11">
        <v>127</v>
      </c>
      <c r="C59" s="12"/>
      <c r="D59" s="36">
        <v>0.2</v>
      </c>
      <c r="E59" s="12"/>
      <c r="F59" s="11">
        <v>137</v>
      </c>
      <c r="G59" s="12"/>
      <c r="H59" s="36">
        <v>0.2</v>
      </c>
      <c r="I59" s="12"/>
      <c r="J59" s="11">
        <v>125</v>
      </c>
      <c r="K59" s="12"/>
      <c r="L59" s="36">
        <v>0.2</v>
      </c>
      <c r="M59" s="21"/>
    </row>
    <row r="60" spans="1:13" x14ac:dyDescent="0.2">
      <c r="A60" s="3" t="s">
        <v>114</v>
      </c>
      <c r="B60" s="11">
        <v>88</v>
      </c>
      <c r="C60" s="12"/>
      <c r="D60" s="36">
        <v>0.1</v>
      </c>
      <c r="E60" s="12"/>
      <c r="F60" s="11">
        <v>99</v>
      </c>
      <c r="G60" s="12"/>
      <c r="H60" s="36">
        <v>0.1</v>
      </c>
      <c r="I60" s="12"/>
      <c r="J60" s="11">
        <v>99</v>
      </c>
      <c r="K60" s="12"/>
      <c r="L60" s="36">
        <v>0.1</v>
      </c>
      <c r="M60" s="21"/>
    </row>
    <row r="61" spans="1:13" x14ac:dyDescent="0.2">
      <c r="A61" s="3" t="s">
        <v>113</v>
      </c>
      <c r="B61" s="11">
        <v>99</v>
      </c>
      <c r="C61" s="12"/>
      <c r="D61" s="36">
        <v>0.1</v>
      </c>
      <c r="E61" s="12"/>
      <c r="F61" s="11">
        <v>92</v>
      </c>
      <c r="G61" s="12"/>
      <c r="H61" s="36">
        <v>0.1</v>
      </c>
      <c r="I61" s="12"/>
      <c r="J61" s="11">
        <v>99</v>
      </c>
      <c r="K61" s="12"/>
      <c r="L61" s="36">
        <v>0.1</v>
      </c>
      <c r="M61" s="21"/>
    </row>
    <row r="62" spans="1:13" x14ac:dyDescent="0.2">
      <c r="A62" s="3" t="s">
        <v>112</v>
      </c>
      <c r="B62" s="11">
        <v>107</v>
      </c>
      <c r="C62" s="12"/>
      <c r="D62" s="36">
        <v>0.2</v>
      </c>
      <c r="E62" s="12"/>
      <c r="F62" s="11">
        <v>92</v>
      </c>
      <c r="G62" s="12"/>
      <c r="H62" s="36">
        <v>0.1</v>
      </c>
      <c r="I62" s="12"/>
      <c r="J62" s="11">
        <v>98</v>
      </c>
      <c r="K62" s="12"/>
      <c r="L62" s="36">
        <v>0.1</v>
      </c>
      <c r="M62" s="21"/>
    </row>
    <row r="63" spans="1:13" x14ac:dyDescent="0.2">
      <c r="A63" s="3" t="s">
        <v>111</v>
      </c>
      <c r="B63" s="11">
        <v>89</v>
      </c>
      <c r="C63" s="12"/>
      <c r="D63" s="36">
        <v>0.1</v>
      </c>
      <c r="E63" s="12"/>
      <c r="F63" s="11">
        <v>93</v>
      </c>
      <c r="G63" s="12"/>
      <c r="H63" s="36">
        <v>0.1</v>
      </c>
      <c r="I63" s="12"/>
      <c r="J63" s="11">
        <v>91</v>
      </c>
      <c r="K63" s="12"/>
      <c r="L63" s="36">
        <v>0.1</v>
      </c>
      <c r="M63" s="21"/>
    </row>
    <row r="64" spans="1:13" x14ac:dyDescent="0.2">
      <c r="A64" s="3" t="s">
        <v>12</v>
      </c>
      <c r="B64" s="11">
        <v>74</v>
      </c>
      <c r="C64" s="12"/>
      <c r="D64" s="36">
        <v>0.1</v>
      </c>
      <c r="E64" s="12"/>
      <c r="F64" s="11">
        <v>78</v>
      </c>
      <c r="G64" s="12"/>
      <c r="H64" s="36">
        <v>0.1</v>
      </c>
      <c r="I64" s="12"/>
      <c r="J64" s="11">
        <v>87</v>
      </c>
      <c r="K64" s="12"/>
      <c r="L64" s="36">
        <v>0.1</v>
      </c>
      <c r="M64" s="21"/>
    </row>
    <row r="65" spans="1:13" x14ac:dyDescent="0.2">
      <c r="A65" s="3" t="s">
        <v>110</v>
      </c>
      <c r="B65" s="11">
        <v>85</v>
      </c>
      <c r="C65" s="12"/>
      <c r="D65" s="36">
        <v>0.1</v>
      </c>
      <c r="E65" s="12"/>
      <c r="F65" s="11">
        <v>81</v>
      </c>
      <c r="G65" s="12"/>
      <c r="H65" s="36">
        <v>0.1</v>
      </c>
      <c r="I65" s="12"/>
      <c r="J65" s="11">
        <v>81</v>
      </c>
      <c r="K65" s="12"/>
      <c r="L65" s="36">
        <v>0.1</v>
      </c>
      <c r="M65" s="21"/>
    </row>
    <row r="66" spans="1:13" x14ac:dyDescent="0.2">
      <c r="A66" s="3" t="s">
        <v>109</v>
      </c>
      <c r="B66" s="11">
        <v>68</v>
      </c>
      <c r="C66" s="12"/>
      <c r="D66" s="36">
        <v>0.1</v>
      </c>
      <c r="E66" s="12"/>
      <c r="F66" s="11">
        <v>72</v>
      </c>
      <c r="G66" s="12"/>
      <c r="H66" s="36">
        <v>0.1</v>
      </c>
      <c r="I66" s="12"/>
      <c r="J66" s="11">
        <v>71</v>
      </c>
      <c r="K66" s="12"/>
      <c r="L66" s="36">
        <v>0.1</v>
      </c>
      <c r="M66" s="21"/>
    </row>
    <row r="67" spans="1:13" x14ac:dyDescent="0.2">
      <c r="A67" s="3" t="s">
        <v>108</v>
      </c>
      <c r="B67" s="11">
        <v>75</v>
      </c>
      <c r="C67" s="12"/>
      <c r="D67" s="36">
        <v>0.1</v>
      </c>
      <c r="E67" s="12"/>
      <c r="F67" s="11">
        <v>121</v>
      </c>
      <c r="G67" s="12"/>
      <c r="H67" s="36">
        <v>0.2</v>
      </c>
      <c r="I67" s="12"/>
      <c r="J67" s="11">
        <v>64</v>
      </c>
      <c r="K67" s="12"/>
      <c r="L67" s="36">
        <v>0.1</v>
      </c>
      <c r="M67" s="21"/>
    </row>
    <row r="68" spans="1:13" x14ac:dyDescent="0.2">
      <c r="A68" s="3" t="s">
        <v>107</v>
      </c>
      <c r="B68" s="11">
        <v>47</v>
      </c>
      <c r="C68" s="12"/>
      <c r="D68" s="36">
        <v>0.1</v>
      </c>
      <c r="E68" s="12"/>
      <c r="F68" s="11">
        <v>55</v>
      </c>
      <c r="G68" s="12"/>
      <c r="H68" s="36">
        <v>0.1</v>
      </c>
      <c r="I68" s="12"/>
      <c r="J68" s="11">
        <v>61</v>
      </c>
      <c r="K68" s="12"/>
      <c r="L68" s="36">
        <v>0.1</v>
      </c>
      <c r="M68" s="21"/>
    </row>
    <row r="69" spans="1:13" x14ac:dyDescent="0.2">
      <c r="A69" s="3" t="s">
        <v>9</v>
      </c>
      <c r="B69" s="11">
        <v>38</v>
      </c>
      <c r="C69" s="12"/>
      <c r="D69" s="36">
        <v>0.1</v>
      </c>
      <c r="E69" s="12"/>
      <c r="F69" s="11">
        <v>42</v>
      </c>
      <c r="G69" s="12"/>
      <c r="H69" s="36">
        <v>0.1</v>
      </c>
      <c r="I69" s="12"/>
      <c r="J69" s="11">
        <v>37</v>
      </c>
      <c r="K69" s="12"/>
      <c r="L69" s="36">
        <v>0.1</v>
      </c>
      <c r="M69" s="21"/>
    </row>
    <row r="70" spans="1:13" x14ac:dyDescent="0.2">
      <c r="A70" s="3" t="s">
        <v>11</v>
      </c>
      <c r="B70" s="11">
        <v>24</v>
      </c>
      <c r="C70" s="12"/>
      <c r="D70" s="36">
        <v>0</v>
      </c>
      <c r="E70" s="12"/>
      <c r="F70" s="11">
        <v>20</v>
      </c>
      <c r="G70" s="12"/>
      <c r="H70" s="36">
        <v>0</v>
      </c>
      <c r="I70" s="12"/>
      <c r="J70" s="11">
        <v>37</v>
      </c>
      <c r="K70" s="12"/>
      <c r="L70" s="36">
        <v>0.1</v>
      </c>
      <c r="M70" s="21"/>
    </row>
    <row r="71" spans="1:13" x14ac:dyDescent="0.2">
      <c r="A71" s="3" t="s">
        <v>8</v>
      </c>
      <c r="B71" s="11">
        <v>27</v>
      </c>
      <c r="C71" s="12"/>
      <c r="D71" s="36">
        <v>0</v>
      </c>
      <c r="E71" s="12"/>
      <c r="F71" s="11">
        <v>26</v>
      </c>
      <c r="G71" s="12"/>
      <c r="H71" s="36">
        <v>0</v>
      </c>
      <c r="I71" s="12"/>
      <c r="J71" s="11">
        <v>32</v>
      </c>
      <c r="K71" s="12"/>
      <c r="L71" s="36">
        <v>0</v>
      </c>
      <c r="M71" s="21"/>
    </row>
    <row r="72" spans="1:13" x14ac:dyDescent="0.2">
      <c r="A72" s="3" t="s">
        <v>106</v>
      </c>
      <c r="B72" s="11">
        <v>8</v>
      </c>
      <c r="C72" s="12"/>
      <c r="D72" s="36">
        <v>0</v>
      </c>
      <c r="E72" s="12"/>
      <c r="F72" s="11">
        <v>7</v>
      </c>
      <c r="G72" s="12"/>
      <c r="H72" s="36">
        <v>0</v>
      </c>
      <c r="I72" s="12"/>
      <c r="J72" s="11">
        <v>11</v>
      </c>
      <c r="K72" s="12"/>
      <c r="L72" s="36">
        <v>0</v>
      </c>
      <c r="M72" s="21"/>
    </row>
    <row r="73" spans="1:13" x14ac:dyDescent="0.2">
      <c r="A73" s="3" t="s">
        <v>105</v>
      </c>
      <c r="B73" s="11">
        <v>7</v>
      </c>
      <c r="C73" s="12"/>
      <c r="D73" s="36">
        <v>0</v>
      </c>
      <c r="E73" s="12"/>
      <c r="F73" s="11">
        <v>7</v>
      </c>
      <c r="G73" s="12"/>
      <c r="H73" s="36">
        <v>0</v>
      </c>
      <c r="I73" s="12"/>
      <c r="J73" s="11">
        <v>11</v>
      </c>
      <c r="K73" s="12"/>
      <c r="L73" s="36">
        <v>0</v>
      </c>
      <c r="M73" s="21"/>
    </row>
    <row r="74" spans="1:13" x14ac:dyDescent="0.2">
      <c r="A74" s="7"/>
      <c r="B74" s="7"/>
      <c r="C74" s="7"/>
      <c r="D74" s="7"/>
      <c r="E74" s="7"/>
      <c r="F74" s="7"/>
      <c r="G74" s="7"/>
      <c r="H74" s="7"/>
      <c r="I74" s="7"/>
      <c r="J74" s="7"/>
      <c r="K74" s="7"/>
      <c r="L74" s="7"/>
    </row>
    <row r="75" spans="1:13" x14ac:dyDescent="0.2">
      <c r="A75" s="3" t="s">
        <v>103</v>
      </c>
    </row>
    <row r="76" spans="1:13" x14ac:dyDescent="0.2">
      <c r="A76" s="3" t="s">
        <v>104</v>
      </c>
    </row>
    <row r="104" spans="1:1" x14ac:dyDescent="0.2">
      <c r="A104" s="1"/>
    </row>
  </sheetData>
  <sortState ref="A9:L73">
    <sortCondition descending="1" ref="J9:J73"/>
  </sortState>
  <mergeCells count="3">
    <mergeCell ref="B4:D4"/>
    <mergeCell ref="F4:H4"/>
    <mergeCell ref="J4:L4"/>
  </mergeCell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topLeftCell="A22" workbookViewId="0">
      <selection activeCell="B38" sqref="B38"/>
    </sheetView>
  </sheetViews>
  <sheetFormatPr defaultRowHeight="15" x14ac:dyDescent="0.25"/>
  <cols>
    <col min="1" max="1" width="14.28515625" customWidth="1"/>
    <col min="2" max="2" width="129.28515625" customWidth="1"/>
  </cols>
  <sheetData>
    <row r="1" spans="1:14" ht="15.75" x14ac:dyDescent="0.25">
      <c r="A1" s="61" t="s">
        <v>436</v>
      </c>
      <c r="B1" s="60"/>
      <c r="C1" s="52"/>
      <c r="D1" s="52"/>
      <c r="E1" s="48"/>
      <c r="F1" s="48"/>
      <c r="G1" s="48"/>
      <c r="H1" s="24"/>
      <c r="I1" s="24"/>
      <c r="J1" s="24"/>
      <c r="K1" s="24"/>
      <c r="L1" s="24"/>
      <c r="M1" s="24"/>
      <c r="N1" s="24"/>
    </row>
    <row r="2" spans="1:14" x14ac:dyDescent="0.25">
      <c r="A2" s="57"/>
      <c r="B2" s="59"/>
      <c r="C2" s="58"/>
      <c r="D2" s="58"/>
      <c r="E2" s="57"/>
      <c r="F2" s="57"/>
      <c r="G2" s="57"/>
      <c r="H2" s="30"/>
      <c r="I2" s="30"/>
      <c r="J2" s="30"/>
      <c r="K2" s="56"/>
      <c r="L2" s="56"/>
      <c r="M2" s="24"/>
      <c r="N2" s="24"/>
    </row>
    <row r="3" spans="1:14" x14ac:dyDescent="0.25">
      <c r="A3" s="57"/>
      <c r="B3" s="59"/>
      <c r="C3" s="58"/>
      <c r="D3" s="58"/>
      <c r="E3" s="57"/>
      <c r="F3" s="57"/>
      <c r="G3" s="57"/>
      <c r="H3" s="30"/>
      <c r="I3" s="30"/>
      <c r="J3" s="30"/>
      <c r="K3" s="56"/>
      <c r="L3" s="56"/>
      <c r="M3" s="24"/>
      <c r="N3" s="24"/>
    </row>
    <row r="4" spans="1:14" x14ac:dyDescent="0.25">
      <c r="A4" s="55" t="s">
        <v>437</v>
      </c>
      <c r="B4" s="54" t="s">
        <v>436</v>
      </c>
      <c r="C4" s="24"/>
      <c r="D4" s="49"/>
      <c r="E4" s="48"/>
      <c r="F4" s="48"/>
      <c r="G4" s="48"/>
      <c r="H4" s="24"/>
      <c r="I4" s="24"/>
      <c r="J4" s="24"/>
      <c r="K4" s="24"/>
      <c r="L4" s="24"/>
      <c r="M4" s="24"/>
      <c r="N4" s="24"/>
    </row>
    <row r="5" spans="1:14" x14ac:dyDescent="0.25">
      <c r="A5" s="55"/>
      <c r="B5" s="54"/>
      <c r="C5" s="24"/>
      <c r="D5" s="49"/>
      <c r="E5" s="48"/>
      <c r="F5" s="48"/>
      <c r="G5" s="48"/>
      <c r="H5" s="24"/>
      <c r="I5" s="24"/>
      <c r="J5" s="24"/>
      <c r="K5" s="24"/>
      <c r="L5" s="24"/>
      <c r="M5" s="24"/>
      <c r="N5" s="24"/>
    </row>
    <row r="6" spans="1:14" x14ac:dyDescent="0.25">
      <c r="A6" s="49" t="s">
        <v>438</v>
      </c>
      <c r="B6" s="53" t="str">
        <f>Explanation!$A$1</f>
        <v xml:space="preserve">Explanation of the tables (Chapter 6) </v>
      </c>
      <c r="C6" s="24"/>
      <c r="D6" s="49"/>
      <c r="E6" s="48"/>
      <c r="F6" s="48"/>
      <c r="G6" s="48"/>
      <c r="H6" s="24"/>
      <c r="I6" s="24"/>
      <c r="J6" s="24"/>
      <c r="K6" s="24"/>
      <c r="L6" s="24"/>
      <c r="M6" s="24"/>
      <c r="N6" s="24"/>
    </row>
    <row r="7" spans="1:14" x14ac:dyDescent="0.25">
      <c r="A7" s="49" t="s">
        <v>439</v>
      </c>
      <c r="B7" s="53" t="str">
        <f>'Source files'!$A$1</f>
        <v>Source files Chapter 6</v>
      </c>
      <c r="C7" s="24"/>
      <c r="D7" s="49"/>
      <c r="E7" s="48"/>
      <c r="F7" s="48"/>
      <c r="G7" s="48"/>
      <c r="H7" s="24"/>
      <c r="I7" s="24"/>
      <c r="J7" s="24"/>
      <c r="K7" s="24"/>
      <c r="L7" s="24"/>
      <c r="M7" s="24"/>
      <c r="N7" s="24"/>
    </row>
    <row r="8" spans="1:14" x14ac:dyDescent="0.25">
      <c r="A8" s="49" t="s">
        <v>440</v>
      </c>
      <c r="B8" s="51" t="str">
        <f>'Table 6.1'!$A$2</f>
        <v>Direct goods imports by industry and type of good, 2012</v>
      </c>
      <c r="C8" s="24"/>
      <c r="D8" s="49"/>
      <c r="E8" s="48"/>
      <c r="F8" s="48"/>
      <c r="G8" s="48"/>
      <c r="H8" s="24"/>
      <c r="I8" s="24"/>
      <c r="J8" s="24"/>
      <c r="K8" s="24"/>
      <c r="L8" s="24"/>
      <c r="M8" s="24"/>
      <c r="N8" s="24"/>
    </row>
    <row r="9" spans="1:14" x14ac:dyDescent="0.25">
      <c r="A9" s="49" t="s">
        <v>441</v>
      </c>
      <c r="B9" s="51" t="str">
        <f>'Table 6.2'!$A$2</f>
        <v>Direct goods imports by industry and type of good, 2014</v>
      </c>
      <c r="C9" s="24"/>
      <c r="D9" s="49"/>
      <c r="E9" s="48"/>
      <c r="F9" s="48"/>
      <c r="G9" s="48"/>
      <c r="H9" s="24"/>
      <c r="I9" s="24"/>
      <c r="J9" s="24"/>
      <c r="K9" s="24"/>
      <c r="L9" s="24"/>
      <c r="M9" s="24"/>
      <c r="N9" s="24"/>
    </row>
    <row r="10" spans="1:14" x14ac:dyDescent="0.25">
      <c r="A10" s="49" t="s">
        <v>442</v>
      </c>
      <c r="B10" s="51" t="str">
        <f>'Table 6.3'!$A$2</f>
        <v>Direct goods imports by industry and type of good, 2015</v>
      </c>
      <c r="C10" s="24"/>
      <c r="D10" s="49"/>
      <c r="E10" s="48"/>
      <c r="F10" s="48"/>
      <c r="G10" s="48"/>
      <c r="H10" s="24"/>
      <c r="I10" s="24"/>
      <c r="J10" s="24"/>
      <c r="K10" s="24"/>
      <c r="L10" s="24"/>
      <c r="M10" s="24"/>
      <c r="N10" s="24"/>
    </row>
    <row r="11" spans="1:14" x14ac:dyDescent="0.25">
      <c r="A11" s="49" t="s">
        <v>443</v>
      </c>
      <c r="B11" s="51" t="str">
        <f>'Table 6.4'!$A$2</f>
        <v>Direct goods exports by industry and type of good, 2012</v>
      </c>
      <c r="C11" s="24"/>
      <c r="D11" s="49"/>
      <c r="E11" s="48"/>
      <c r="F11" s="48"/>
      <c r="G11" s="48"/>
      <c r="H11" s="24"/>
      <c r="I11" s="24"/>
      <c r="J11" s="24"/>
      <c r="K11" s="24"/>
      <c r="L11" s="24"/>
      <c r="M11" s="24"/>
      <c r="N11" s="24"/>
    </row>
    <row r="12" spans="1:14" x14ac:dyDescent="0.25">
      <c r="A12" s="49" t="s">
        <v>444</v>
      </c>
      <c r="B12" s="51" t="str">
        <f>'Table 6.5'!$A$2</f>
        <v>Direct goods exports by industry and type of good, 2014</v>
      </c>
      <c r="C12" s="49"/>
      <c r="D12" s="49"/>
      <c r="E12" s="48"/>
      <c r="F12" s="48"/>
      <c r="G12" s="48"/>
      <c r="H12" s="24"/>
      <c r="I12" s="24"/>
      <c r="J12" s="24"/>
      <c r="K12" s="24"/>
      <c r="L12" s="24"/>
      <c r="M12" s="24"/>
      <c r="N12" s="24"/>
    </row>
    <row r="13" spans="1:14" x14ac:dyDescent="0.25">
      <c r="A13" s="49" t="s">
        <v>445</v>
      </c>
      <c r="B13" s="51" t="str">
        <f>'Table 6.6'!$A$2</f>
        <v>Direct goods exports by industry and type of good, 2015</v>
      </c>
      <c r="C13" s="49"/>
      <c r="D13" s="49"/>
      <c r="E13" s="48"/>
      <c r="F13" s="48"/>
      <c r="G13" s="48"/>
      <c r="H13" s="24"/>
      <c r="I13" s="24"/>
      <c r="J13" s="24"/>
      <c r="K13" s="24"/>
      <c r="L13" s="24"/>
      <c r="M13" s="24"/>
      <c r="N13" s="24"/>
    </row>
    <row r="14" spans="1:14" x14ac:dyDescent="0.25">
      <c r="A14" s="49" t="s">
        <v>446</v>
      </c>
      <c r="B14" s="51" t="str">
        <f>'Table 6.7'!$A$2</f>
        <v xml:space="preserve">Intermediate goods produced in the Netherlands and included in foreign final demand, top 65 countries of final demand*, 2012-2015 </v>
      </c>
      <c r="C14" s="50"/>
      <c r="D14" s="49"/>
      <c r="E14" s="48"/>
      <c r="F14" s="48"/>
      <c r="G14" s="48"/>
      <c r="H14" s="24"/>
      <c r="I14" s="24"/>
      <c r="J14" s="24"/>
      <c r="K14" s="24"/>
      <c r="L14" s="24"/>
      <c r="M14" s="24"/>
      <c r="N14" s="24"/>
    </row>
    <row r="15" spans="1:14" x14ac:dyDescent="0.25">
      <c r="A15" s="52"/>
      <c r="B15" s="51"/>
      <c r="C15" s="50"/>
      <c r="D15" s="49"/>
      <c r="E15" s="48"/>
      <c r="F15" s="48"/>
      <c r="G15" s="48"/>
      <c r="H15" s="24"/>
      <c r="I15" s="24"/>
      <c r="J15" s="24"/>
      <c r="K15" s="24"/>
      <c r="L15" s="24"/>
      <c r="M15" s="24"/>
      <c r="N15" s="24"/>
    </row>
    <row r="16" spans="1:14" x14ac:dyDescent="0.25">
      <c r="A16" s="52"/>
      <c r="B16" s="51"/>
      <c r="C16" s="50"/>
      <c r="D16" s="49"/>
      <c r="E16" s="48"/>
      <c r="F16" s="48"/>
      <c r="G16" s="48"/>
      <c r="H16" s="24"/>
      <c r="I16" s="24"/>
      <c r="J16" s="24"/>
      <c r="K16" s="24"/>
      <c r="L16" s="24"/>
      <c r="M16" s="24"/>
      <c r="N16" s="24"/>
    </row>
    <row r="17" spans="1:14" x14ac:dyDescent="0.25">
      <c r="A17" s="52"/>
      <c r="B17" s="51"/>
      <c r="C17" s="50"/>
      <c r="D17" s="49"/>
      <c r="E17" s="48"/>
      <c r="F17" s="48"/>
      <c r="G17" s="48"/>
      <c r="H17" s="24"/>
      <c r="I17" s="24"/>
      <c r="J17" s="24"/>
      <c r="K17" s="24"/>
      <c r="L17" s="24"/>
      <c r="M17" s="24"/>
      <c r="N17" s="24"/>
    </row>
    <row r="18" spans="1:14" x14ac:dyDescent="0.25">
      <c r="A18" s="52"/>
      <c r="B18" s="51"/>
      <c r="C18" s="50"/>
      <c r="D18" s="49"/>
      <c r="E18" s="48"/>
      <c r="F18" s="48"/>
      <c r="G18" s="48"/>
      <c r="H18" s="24"/>
      <c r="I18" s="24"/>
      <c r="J18" s="24"/>
      <c r="K18" s="24"/>
      <c r="L18" s="24"/>
      <c r="M18" s="24"/>
      <c r="N18" s="24"/>
    </row>
    <row r="19" spans="1:14" x14ac:dyDescent="0.25">
      <c r="A19" s="52"/>
      <c r="B19" s="51"/>
      <c r="C19" s="50"/>
      <c r="D19" s="49"/>
      <c r="E19" s="48"/>
      <c r="F19" s="48"/>
      <c r="G19" s="48"/>
      <c r="H19" s="24"/>
      <c r="I19" s="24"/>
      <c r="J19" s="24"/>
      <c r="K19" s="24"/>
      <c r="L19" s="24"/>
      <c r="M19" s="24"/>
      <c r="N19" s="24"/>
    </row>
    <row r="20" spans="1:14" x14ac:dyDescent="0.25">
      <c r="A20" s="52"/>
      <c r="B20" s="51"/>
      <c r="C20" s="50"/>
      <c r="D20" s="49"/>
      <c r="E20" s="48"/>
      <c r="F20" s="48"/>
      <c r="G20" s="48"/>
      <c r="H20" s="24"/>
      <c r="I20" s="24"/>
      <c r="J20" s="24"/>
      <c r="K20" s="24"/>
      <c r="L20" s="24"/>
      <c r="M20" s="24"/>
      <c r="N20" s="24"/>
    </row>
    <row r="21" spans="1:14" x14ac:dyDescent="0.25">
      <c r="A21" s="52"/>
      <c r="B21" s="51"/>
      <c r="C21" s="50"/>
      <c r="D21" s="49"/>
      <c r="E21" s="48"/>
      <c r="F21" s="48"/>
      <c r="G21" s="48"/>
      <c r="H21" s="24"/>
      <c r="I21" s="24"/>
      <c r="J21" s="24"/>
      <c r="K21" s="24"/>
      <c r="L21" s="24"/>
      <c r="M21" s="24"/>
      <c r="N21" s="24"/>
    </row>
    <row r="22" spans="1:14" x14ac:dyDescent="0.25">
      <c r="A22" s="52"/>
      <c r="B22" s="51"/>
      <c r="C22" s="50"/>
      <c r="D22" s="49"/>
      <c r="E22" s="48"/>
      <c r="F22" s="48"/>
      <c r="G22" s="48"/>
      <c r="H22" s="24"/>
      <c r="I22" s="24"/>
      <c r="J22" s="24"/>
      <c r="K22" s="24"/>
      <c r="L22" s="24"/>
      <c r="M22" s="24"/>
      <c r="N22" s="24"/>
    </row>
    <row r="23" spans="1:14" ht="16.5" customHeight="1" x14ac:dyDescent="0.25"/>
    <row r="26" spans="1:14" x14ac:dyDescent="0.25">
      <c r="A26" s="81" t="s">
        <v>425</v>
      </c>
      <c r="B26" s="81"/>
    </row>
    <row r="27" spans="1:14" x14ac:dyDescent="0.25">
      <c r="A27" s="82" t="s">
        <v>426</v>
      </c>
      <c r="B27" s="82"/>
    </row>
    <row r="28" spans="1:14" x14ac:dyDescent="0.25">
      <c r="A28" s="82" t="s">
        <v>427</v>
      </c>
      <c r="B28" s="82"/>
    </row>
    <row r="29" spans="1:14" x14ac:dyDescent="0.25">
      <c r="A29" s="46" t="s">
        <v>428</v>
      </c>
      <c r="B29" s="47"/>
    </row>
    <row r="30" spans="1:14" x14ac:dyDescent="0.25">
      <c r="A30" s="82" t="s">
        <v>429</v>
      </c>
      <c r="B30" s="82"/>
    </row>
    <row r="31" spans="1:14" x14ac:dyDescent="0.25">
      <c r="A31" s="82" t="s">
        <v>430</v>
      </c>
      <c r="B31" s="82"/>
    </row>
    <row r="32" spans="1:14" x14ac:dyDescent="0.25">
      <c r="A32" s="82" t="s">
        <v>431</v>
      </c>
      <c r="B32" s="82"/>
    </row>
    <row r="33" spans="1:2" x14ac:dyDescent="0.25">
      <c r="A33" s="82" t="s">
        <v>432</v>
      </c>
      <c r="B33" s="82"/>
    </row>
    <row r="34" spans="1:2" x14ac:dyDescent="0.25">
      <c r="A34" s="82" t="s">
        <v>433</v>
      </c>
      <c r="B34" s="82"/>
    </row>
    <row r="35" spans="1:2" x14ac:dyDescent="0.25">
      <c r="A35" s="82" t="s">
        <v>434</v>
      </c>
      <c r="B35" s="82"/>
    </row>
    <row r="36" spans="1:2" x14ac:dyDescent="0.25">
      <c r="A36" s="82" t="s">
        <v>435</v>
      </c>
      <c r="B36" s="82"/>
    </row>
    <row r="37" spans="1:2" x14ac:dyDescent="0.25">
      <c r="A37" s="46"/>
      <c r="B37" s="45"/>
    </row>
  </sheetData>
  <mergeCells count="10">
    <mergeCell ref="A32:B32"/>
    <mergeCell ref="A33:B33"/>
    <mergeCell ref="A34:B34"/>
    <mergeCell ref="A35:B35"/>
    <mergeCell ref="A36:B36"/>
    <mergeCell ref="A26:B26"/>
    <mergeCell ref="A27:B27"/>
    <mergeCell ref="A28:B28"/>
    <mergeCell ref="A30:B30"/>
    <mergeCell ref="A31:B31"/>
  </mergeCells>
  <hyperlinks>
    <hyperlink ref="B8" location="'Tabel 6.1'!A1" display="Directe invoer van goederen, naar bedrijfstak en type goed, 2012"/>
    <hyperlink ref="B9" location="'Tabel 6.2'!A1" display="Directe invoer van goederen, naar bedrijfstak en type goed, 2014"/>
    <hyperlink ref="B10" location="'Tabel 6.3'!A1" display="Directe invoer van goederen, naar bedrijfstak en type goed, 2015"/>
    <hyperlink ref="B11" location="'Tabel 6.4'!A1" display="Directe export, per bedrijfstak en goederencategorie, 2012"/>
    <hyperlink ref="B12" location="'Tabel 6.5'!A1" display="Directe export, per bedrijfstak en goederencategorie, 2014"/>
    <hyperlink ref="B13" location="'Tabel 6.6'!A1" display="Directe export, per bedrijfstak en goederencategorie, 2015"/>
    <hyperlink ref="B14" location="'Tabel 6.7'!A1" display="In Nederland geproduceerde intermediaire goederen verwerkt in buitenlandse finale vraag, top 65 landen van finale vraag*, 2012-2015 "/>
    <hyperlink ref="B6" location="Toelichting!A1" display="Toelichting bij de tabellen"/>
    <hyperlink ref="B7" location="Bronbestanden!A1" display="Omschrijving van de bronbestan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43" workbookViewId="0">
      <selection activeCell="E41" sqref="E41"/>
    </sheetView>
  </sheetViews>
  <sheetFormatPr defaultRowHeight="12.75" x14ac:dyDescent="0.2"/>
  <cols>
    <col min="1" max="1" width="99" style="63" customWidth="1"/>
    <col min="2" max="2" width="9.140625" style="62"/>
    <col min="3" max="3" width="13.5703125" style="62" customWidth="1"/>
    <col min="4" max="16384" width="9.140625" style="62"/>
  </cols>
  <sheetData>
    <row r="1" spans="1:3" ht="20.25" x14ac:dyDescent="0.3">
      <c r="A1" s="68" t="s">
        <v>406</v>
      </c>
    </row>
    <row r="3" spans="1:3" x14ac:dyDescent="0.2">
      <c r="A3" s="65" t="s">
        <v>405</v>
      </c>
    </row>
    <row r="4" spans="1:3" ht="114.75" x14ac:dyDescent="0.2">
      <c r="A4" s="67" t="s">
        <v>447</v>
      </c>
      <c r="B4" s="77"/>
      <c r="C4" s="77"/>
    </row>
    <row r="5" spans="1:3" ht="12.75" customHeight="1" x14ac:dyDescent="0.2">
      <c r="B5" s="77"/>
      <c r="C5" s="77"/>
    </row>
    <row r="6" spans="1:3" ht="12.75" customHeight="1" x14ac:dyDescent="0.2">
      <c r="A6" s="65" t="s">
        <v>404</v>
      </c>
      <c r="B6" s="77"/>
      <c r="C6" s="77"/>
    </row>
    <row r="7" spans="1:3" ht="76.5" customHeight="1" x14ac:dyDescent="0.2">
      <c r="A7" s="63" t="s">
        <v>403</v>
      </c>
      <c r="B7" s="77"/>
      <c r="C7" s="77"/>
    </row>
    <row r="8" spans="1:3" ht="12.75" customHeight="1" x14ac:dyDescent="0.2">
      <c r="A8" s="65"/>
      <c r="B8" s="77"/>
      <c r="C8" s="77"/>
    </row>
    <row r="9" spans="1:3" ht="76.5" x14ac:dyDescent="0.2">
      <c r="A9" s="78" t="s">
        <v>453</v>
      </c>
      <c r="B9" s="77"/>
      <c r="C9" s="77"/>
    </row>
    <row r="10" spans="1:3" ht="12.75" customHeight="1" x14ac:dyDescent="0.2">
      <c r="B10" s="77"/>
      <c r="C10" s="77"/>
    </row>
    <row r="11" spans="1:3" x14ac:dyDescent="0.2">
      <c r="A11" s="65" t="s">
        <v>402</v>
      </c>
      <c r="B11" s="77"/>
      <c r="C11" s="77"/>
    </row>
    <row r="12" spans="1:3" ht="63.75" x14ac:dyDescent="0.2">
      <c r="A12" s="67" t="s">
        <v>401</v>
      </c>
      <c r="B12" s="83"/>
      <c r="C12" s="83"/>
    </row>
    <row r="13" spans="1:3" ht="12.75" customHeight="1" x14ac:dyDescent="0.2">
      <c r="B13" s="77"/>
      <c r="C13" s="77"/>
    </row>
    <row r="14" spans="1:3" x14ac:dyDescent="0.2">
      <c r="A14" s="65" t="s">
        <v>400</v>
      </c>
      <c r="B14" s="77"/>
      <c r="C14" s="77"/>
    </row>
    <row r="15" spans="1:3" ht="89.25" x14ac:dyDescent="0.2">
      <c r="A15" s="67" t="s">
        <v>448</v>
      </c>
      <c r="B15" s="83"/>
      <c r="C15" s="83"/>
    </row>
    <row r="16" spans="1:3" ht="12.75" customHeight="1" x14ac:dyDescent="0.2">
      <c r="B16" s="77"/>
      <c r="C16" s="77"/>
    </row>
    <row r="17" spans="1:3" x14ac:dyDescent="0.2">
      <c r="A17" s="65" t="s">
        <v>399</v>
      </c>
      <c r="B17" s="77"/>
      <c r="C17" s="77"/>
    </row>
    <row r="18" spans="1:3" ht="51" x14ac:dyDescent="0.2">
      <c r="A18" s="78" t="s">
        <v>454</v>
      </c>
      <c r="B18" s="77"/>
      <c r="C18" s="77"/>
    </row>
    <row r="19" spans="1:3" x14ac:dyDescent="0.2">
      <c r="A19" s="66"/>
      <c r="B19" s="77"/>
      <c r="C19" s="77"/>
    </row>
    <row r="20" spans="1:3" ht="26.25" customHeight="1" x14ac:dyDescent="0.2">
      <c r="A20" s="66" t="s">
        <v>398</v>
      </c>
      <c r="B20" s="77"/>
      <c r="C20" s="77"/>
    </row>
    <row r="21" spans="1:3" ht="12.75" customHeight="1" x14ac:dyDescent="0.2">
      <c r="B21" s="77"/>
      <c r="C21" s="77"/>
    </row>
    <row r="22" spans="1:3" ht="25.5" x14ac:dyDescent="0.2">
      <c r="A22" s="66" t="s">
        <v>455</v>
      </c>
      <c r="B22" s="77"/>
      <c r="C22" s="77"/>
    </row>
    <row r="23" spans="1:3" x14ac:dyDescent="0.2">
      <c r="A23" s="66"/>
      <c r="B23" s="77"/>
      <c r="C23" s="77"/>
    </row>
    <row r="24" spans="1:3" x14ac:dyDescent="0.2">
      <c r="A24" s="65" t="s">
        <v>397</v>
      </c>
      <c r="B24" s="77"/>
      <c r="C24" s="77"/>
    </row>
    <row r="25" spans="1:3" x14ac:dyDescent="0.2">
      <c r="A25" s="65"/>
      <c r="B25" s="77"/>
      <c r="C25" s="77"/>
    </row>
    <row r="26" spans="1:3" ht="51" x14ac:dyDescent="0.2">
      <c r="A26" s="65" t="s">
        <v>458</v>
      </c>
      <c r="B26" s="77"/>
      <c r="C26" s="77"/>
    </row>
    <row r="27" spans="1:3" x14ac:dyDescent="0.2">
      <c r="B27" s="77"/>
      <c r="C27" s="77"/>
    </row>
    <row r="28" spans="1:3" ht="25.5" x14ac:dyDescent="0.2">
      <c r="A28" s="63" t="s">
        <v>396</v>
      </c>
      <c r="B28" s="77"/>
      <c r="C28" s="77"/>
    </row>
    <row r="29" spans="1:3" x14ac:dyDescent="0.2">
      <c r="B29" s="77"/>
      <c r="C29" s="77"/>
    </row>
    <row r="30" spans="1:3" x14ac:dyDescent="0.2">
      <c r="A30" s="63" t="s">
        <v>449</v>
      </c>
      <c r="B30" s="77"/>
      <c r="C30" s="77"/>
    </row>
    <row r="31" spans="1:3" x14ac:dyDescent="0.2">
      <c r="B31" s="77"/>
      <c r="C31" s="77"/>
    </row>
    <row r="32" spans="1:3" x14ac:dyDescent="0.2">
      <c r="A32" s="63" t="s">
        <v>395</v>
      </c>
      <c r="B32" s="77"/>
      <c r="C32" s="77"/>
    </row>
    <row r="33" spans="1:3" x14ac:dyDescent="0.2">
      <c r="B33" s="77"/>
      <c r="C33" s="77"/>
    </row>
    <row r="34" spans="1:3" ht="38.25" x14ac:dyDescent="0.2">
      <c r="A34" s="63" t="s">
        <v>394</v>
      </c>
      <c r="B34" s="77"/>
      <c r="C34" s="77"/>
    </row>
    <row r="35" spans="1:3" x14ac:dyDescent="0.2">
      <c r="B35" s="77"/>
      <c r="C35" s="77"/>
    </row>
    <row r="36" spans="1:3" ht="89.25" x14ac:dyDescent="0.2">
      <c r="A36" s="63" t="s">
        <v>393</v>
      </c>
      <c r="B36" s="77"/>
      <c r="C36" s="77"/>
    </row>
    <row r="37" spans="1:3" x14ac:dyDescent="0.2">
      <c r="B37" s="77"/>
      <c r="C37" s="77"/>
    </row>
    <row r="38" spans="1:3" ht="25.5" x14ac:dyDescent="0.2">
      <c r="A38" s="63" t="s">
        <v>392</v>
      </c>
      <c r="B38" s="77"/>
      <c r="C38" s="77"/>
    </row>
    <row r="39" spans="1:3" x14ac:dyDescent="0.2">
      <c r="B39" s="77"/>
      <c r="C39" s="77"/>
    </row>
    <row r="40" spans="1:3" x14ac:dyDescent="0.2">
      <c r="A40" s="64" t="s">
        <v>391</v>
      </c>
      <c r="B40" s="77"/>
      <c r="C40" s="77"/>
    </row>
    <row r="41" spans="1:3" x14ac:dyDescent="0.2">
      <c r="A41" s="64"/>
      <c r="B41" s="77"/>
      <c r="C41" s="77"/>
    </row>
    <row r="42" spans="1:3" ht="76.5" x14ac:dyDescent="0.2">
      <c r="A42" s="79" t="s">
        <v>457</v>
      </c>
      <c r="B42" s="77"/>
      <c r="C42" s="77"/>
    </row>
    <row r="43" spans="1:3" x14ac:dyDescent="0.2">
      <c r="B43" s="77"/>
      <c r="C43" s="77"/>
    </row>
    <row r="44" spans="1:3" ht="38.25" x14ac:dyDescent="0.2">
      <c r="A44" s="63" t="s">
        <v>390</v>
      </c>
      <c r="B44" s="77"/>
      <c r="C44" s="77"/>
    </row>
    <row r="45" spans="1:3" x14ac:dyDescent="0.2">
      <c r="B45" s="77"/>
      <c r="C45" s="77"/>
    </row>
    <row r="46" spans="1:3" ht="24.75" customHeight="1" x14ac:dyDescent="0.2">
      <c r="A46" s="63" t="s">
        <v>389</v>
      </c>
      <c r="B46" s="77"/>
      <c r="C46" s="77"/>
    </row>
    <row r="47" spans="1:3" x14ac:dyDescent="0.2">
      <c r="B47" s="77"/>
      <c r="C47" s="77"/>
    </row>
    <row r="48" spans="1:3" ht="63.75" x14ac:dyDescent="0.2">
      <c r="A48" s="63" t="s">
        <v>388</v>
      </c>
      <c r="B48" s="77"/>
      <c r="C48" s="77"/>
    </row>
    <row r="49" spans="1:3" x14ac:dyDescent="0.2">
      <c r="B49" s="77"/>
      <c r="C49" s="77"/>
    </row>
    <row r="50" spans="1:3" ht="25.5" x14ac:dyDescent="0.2">
      <c r="A50" s="63" t="s">
        <v>387</v>
      </c>
      <c r="B50" s="83"/>
      <c r="C50" s="83"/>
    </row>
  </sheetData>
  <mergeCells count="3">
    <mergeCell ref="B12:C12"/>
    <mergeCell ref="B50:C50"/>
    <mergeCell ref="B15:C15"/>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tabSelected="1" workbookViewId="0">
      <selection activeCell="B19" sqref="B19"/>
    </sheetView>
  </sheetViews>
  <sheetFormatPr defaultRowHeight="12.75" x14ac:dyDescent="0.2"/>
  <cols>
    <col min="1" max="1" width="27.7109375" style="69" customWidth="1"/>
    <col min="2" max="2" width="99.28515625" style="69" customWidth="1"/>
    <col min="3" max="16384" width="9.140625" style="69"/>
  </cols>
  <sheetData>
    <row r="1" spans="1:2" ht="15" x14ac:dyDescent="0.25">
      <c r="A1" s="84" t="s">
        <v>424</v>
      </c>
      <c r="B1" s="85"/>
    </row>
    <row r="2" spans="1:2" x14ac:dyDescent="0.2">
      <c r="A2" s="76"/>
    </row>
    <row r="3" spans="1:2" x14ac:dyDescent="0.2">
      <c r="A3" s="75"/>
      <c r="B3" s="74"/>
    </row>
    <row r="4" spans="1:2" x14ac:dyDescent="0.2">
      <c r="A4" s="73" t="s">
        <v>418</v>
      </c>
      <c r="B4" s="80" t="s">
        <v>450</v>
      </c>
    </row>
    <row r="5" spans="1:2" ht="25.5" x14ac:dyDescent="0.2">
      <c r="A5" s="71" t="s">
        <v>416</v>
      </c>
      <c r="B5" s="70" t="s">
        <v>423</v>
      </c>
    </row>
    <row r="6" spans="1:2" x14ac:dyDescent="0.2">
      <c r="A6" s="71" t="s">
        <v>414</v>
      </c>
      <c r="B6" s="70" t="s">
        <v>451</v>
      </c>
    </row>
    <row r="7" spans="1:2" x14ac:dyDescent="0.2">
      <c r="A7" s="71" t="s">
        <v>412</v>
      </c>
      <c r="B7" s="70" t="s">
        <v>411</v>
      </c>
    </row>
    <row r="8" spans="1:2" x14ac:dyDescent="0.2">
      <c r="A8" s="71" t="s">
        <v>410</v>
      </c>
      <c r="B8" s="70" t="s">
        <v>422</v>
      </c>
    </row>
    <row r="9" spans="1:2" ht="38.25" x14ac:dyDescent="0.2">
      <c r="A9" s="71" t="s">
        <v>408</v>
      </c>
      <c r="B9" s="70" t="s">
        <v>421</v>
      </c>
    </row>
    <row r="10" spans="1:2" x14ac:dyDescent="0.2">
      <c r="A10" s="75"/>
      <c r="B10" s="74"/>
    </row>
    <row r="11" spans="1:2" x14ac:dyDescent="0.2">
      <c r="A11" s="73" t="s">
        <v>418</v>
      </c>
      <c r="B11" s="72" t="s">
        <v>420</v>
      </c>
    </row>
    <row r="12" spans="1:2" ht="39" customHeight="1" x14ac:dyDescent="0.2">
      <c r="A12" s="71" t="s">
        <v>416</v>
      </c>
      <c r="B12" s="70" t="s">
        <v>459</v>
      </c>
    </row>
    <row r="13" spans="1:2" x14ac:dyDescent="0.2">
      <c r="A13" s="71" t="s">
        <v>414</v>
      </c>
      <c r="B13" s="70" t="s">
        <v>419</v>
      </c>
    </row>
    <row r="14" spans="1:2" x14ac:dyDescent="0.2">
      <c r="A14" s="71" t="s">
        <v>412</v>
      </c>
      <c r="B14" s="70" t="s">
        <v>411</v>
      </c>
    </row>
    <row r="15" spans="1:2" x14ac:dyDescent="0.2">
      <c r="A15" s="71" t="s">
        <v>410</v>
      </c>
      <c r="B15" s="70" t="s">
        <v>409</v>
      </c>
    </row>
    <row r="16" spans="1:2" x14ac:dyDescent="0.2">
      <c r="A16" s="71" t="s">
        <v>408</v>
      </c>
      <c r="B16" s="70" t="s">
        <v>452</v>
      </c>
    </row>
    <row r="18" spans="1:2" x14ac:dyDescent="0.2">
      <c r="A18" s="73" t="s">
        <v>418</v>
      </c>
      <c r="B18" s="72" t="s">
        <v>417</v>
      </c>
    </row>
    <row r="19" spans="1:2" ht="51" x14ac:dyDescent="0.2">
      <c r="A19" s="71" t="s">
        <v>416</v>
      </c>
      <c r="B19" s="70" t="s">
        <v>415</v>
      </c>
    </row>
    <row r="20" spans="1:2" ht="15" x14ac:dyDescent="0.25">
      <c r="A20" s="71" t="s">
        <v>414</v>
      </c>
      <c r="B20" t="s">
        <v>413</v>
      </c>
    </row>
    <row r="21" spans="1:2" x14ac:dyDescent="0.2">
      <c r="A21" s="71" t="s">
        <v>412</v>
      </c>
      <c r="B21" s="70" t="s">
        <v>411</v>
      </c>
    </row>
    <row r="22" spans="1:2" x14ac:dyDescent="0.2">
      <c r="A22" s="71" t="s">
        <v>410</v>
      </c>
      <c r="B22" s="70" t="s">
        <v>409</v>
      </c>
    </row>
    <row r="23" spans="1:2" x14ac:dyDescent="0.2">
      <c r="A23" s="71" t="s">
        <v>408</v>
      </c>
      <c r="B23" s="70" t="s">
        <v>407</v>
      </c>
    </row>
  </sheetData>
  <mergeCells count="1">
    <mergeCell ref="A1:B1"/>
  </mergeCells>
  <pageMargins left="0.7" right="0.7" top="0.75" bottom="0.75" header="0.3" footer="0.3"/>
  <pageSetup paperSize="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zoomScale="110" zoomScaleNormal="110" workbookViewId="0">
      <selection activeCell="A2" sqref="A2"/>
    </sheetView>
  </sheetViews>
  <sheetFormatPr defaultRowHeight="12.75" customHeight="1" x14ac:dyDescent="0.2"/>
  <cols>
    <col min="1" max="1" width="60.28515625" style="3" bestFit="1" customWidth="1"/>
    <col min="2" max="7" width="20.85546875" style="3" customWidth="1"/>
    <col min="8" max="16384" width="9.140625" style="3"/>
  </cols>
  <sheetData>
    <row r="1" spans="1:8" ht="12.75" customHeight="1" x14ac:dyDescent="0.2">
      <c r="A1" s="13" t="s">
        <v>35</v>
      </c>
      <c r="G1" s="2"/>
    </row>
    <row r="2" spans="1:8" ht="12.75" customHeight="1" x14ac:dyDescent="0.2">
      <c r="A2" s="15" t="s">
        <v>32</v>
      </c>
      <c r="B2" s="7"/>
      <c r="C2" s="7"/>
      <c r="D2" s="7"/>
      <c r="E2" s="7"/>
      <c r="F2" s="7"/>
      <c r="G2" s="7"/>
    </row>
    <row r="3" spans="1:8" ht="12.75" customHeight="1" x14ac:dyDescent="0.2">
      <c r="A3" s="14"/>
    </row>
    <row r="4" spans="1:8" ht="12.75" customHeight="1" x14ac:dyDescent="0.2">
      <c r="A4" s="14"/>
      <c r="B4" s="87" t="s">
        <v>22</v>
      </c>
      <c r="C4" s="87"/>
      <c r="D4" s="87"/>
      <c r="E4" s="87"/>
      <c r="F4" s="87"/>
      <c r="G4" s="87"/>
    </row>
    <row r="5" spans="1:8" s="6" customFormat="1" ht="12.75" customHeight="1" x14ac:dyDescent="0.2">
      <c r="A5" s="4"/>
      <c r="B5" s="5" t="s">
        <v>17</v>
      </c>
      <c r="C5" s="5" t="s">
        <v>18</v>
      </c>
      <c r="D5" s="5" t="s">
        <v>19</v>
      </c>
      <c r="E5" s="5" t="s">
        <v>93</v>
      </c>
      <c r="F5" s="5" t="s">
        <v>20</v>
      </c>
      <c r="G5" s="5" t="s">
        <v>21</v>
      </c>
    </row>
    <row r="6" spans="1:8" ht="12.75" customHeight="1" x14ac:dyDescent="0.2">
      <c r="A6" s="7"/>
      <c r="B6" s="8"/>
      <c r="C6" s="8"/>
      <c r="D6" s="8"/>
      <c r="E6" s="8"/>
      <c r="F6" s="8"/>
      <c r="G6" s="8"/>
    </row>
    <row r="7" spans="1:8" ht="12.75" customHeight="1" x14ac:dyDescent="0.2">
      <c r="A7" s="2"/>
      <c r="B7" s="9"/>
      <c r="C7" s="9"/>
      <c r="D7" s="9"/>
      <c r="E7" s="9"/>
      <c r="F7" s="9"/>
      <c r="G7" s="9"/>
    </row>
    <row r="8" spans="1:8" ht="12.75" customHeight="1" x14ac:dyDescent="0.2">
      <c r="B8" s="22" t="s">
        <v>39</v>
      </c>
      <c r="C8" s="8"/>
      <c r="D8" s="8"/>
      <c r="E8" s="8"/>
      <c r="F8" s="8"/>
      <c r="G8" s="8"/>
    </row>
    <row r="9" spans="1:8" ht="12.75" customHeight="1" x14ac:dyDescent="0.2">
      <c r="B9" s="10"/>
      <c r="C9" s="9"/>
      <c r="D9" s="9"/>
      <c r="E9" s="9"/>
      <c r="F9" s="9"/>
      <c r="G9" s="9"/>
    </row>
    <row r="10" spans="1:8" ht="12.75" customHeight="1" x14ac:dyDescent="0.2">
      <c r="A10" s="3" t="s">
        <v>23</v>
      </c>
      <c r="B10" s="11">
        <v>134872</v>
      </c>
      <c r="C10" s="11">
        <v>60880</v>
      </c>
      <c r="D10" s="11">
        <v>70439</v>
      </c>
      <c r="E10" s="11">
        <v>86376</v>
      </c>
      <c r="F10" s="11">
        <v>14239</v>
      </c>
      <c r="G10" s="11">
        <v>366806</v>
      </c>
      <c r="H10" s="11"/>
    </row>
    <row r="11" spans="1:8" ht="12.75" customHeight="1" x14ac:dyDescent="0.2">
      <c r="A11" s="2" t="s">
        <v>24</v>
      </c>
      <c r="B11" s="11">
        <v>55223</v>
      </c>
      <c r="C11" s="11">
        <v>9484</v>
      </c>
      <c r="D11" s="11">
        <v>13464</v>
      </c>
      <c r="E11" s="11">
        <v>43793</v>
      </c>
      <c r="F11" s="11">
        <v>4188</v>
      </c>
      <c r="G11" s="11">
        <v>126151</v>
      </c>
    </row>
    <row r="12" spans="1:8" ht="12.75" customHeight="1" x14ac:dyDescent="0.2">
      <c r="A12" s="2" t="s">
        <v>25</v>
      </c>
      <c r="B12" s="11">
        <v>7260</v>
      </c>
      <c r="C12" s="11">
        <v>10937</v>
      </c>
      <c r="D12" s="11">
        <v>17869</v>
      </c>
      <c r="E12" s="11">
        <v>2673</v>
      </c>
      <c r="F12" s="11">
        <v>8017</v>
      </c>
      <c r="G12" s="11">
        <v>46755</v>
      </c>
    </row>
    <row r="13" spans="1:8" ht="12.75" customHeight="1" x14ac:dyDescent="0.2">
      <c r="A13" s="2" t="s">
        <v>26</v>
      </c>
      <c r="B13" s="11">
        <v>72389</v>
      </c>
      <c r="C13" s="11">
        <v>40459</v>
      </c>
      <c r="D13" s="11">
        <v>39106</v>
      </c>
      <c r="E13" s="11">
        <v>39911</v>
      </c>
      <c r="F13" s="11">
        <v>2035</v>
      </c>
      <c r="G13" s="11">
        <v>193900</v>
      </c>
    </row>
    <row r="14" spans="1:8" ht="12.75" customHeight="1" x14ac:dyDescent="0.2">
      <c r="A14" s="2"/>
      <c r="B14" s="11"/>
      <c r="C14" s="11"/>
      <c r="D14" s="11"/>
      <c r="E14" s="11"/>
      <c r="F14" s="11"/>
      <c r="G14" s="11"/>
    </row>
    <row r="15" spans="1:8" ht="12.75" customHeight="1" x14ac:dyDescent="0.2">
      <c r="A15" s="2"/>
      <c r="B15" s="86" t="s">
        <v>94</v>
      </c>
      <c r="C15" s="86"/>
      <c r="D15" s="86"/>
      <c r="E15" s="86"/>
      <c r="F15" s="86"/>
      <c r="G15" s="86"/>
    </row>
    <row r="16" spans="1:8" ht="12.75" customHeight="1" x14ac:dyDescent="0.2">
      <c r="A16" s="2"/>
      <c r="B16" s="16"/>
      <c r="C16" s="11"/>
      <c r="D16" s="11"/>
      <c r="E16" s="11"/>
      <c r="F16" s="11"/>
      <c r="G16" s="12"/>
    </row>
    <row r="17" spans="1:7" ht="12.75" customHeight="1" x14ac:dyDescent="0.2">
      <c r="A17" s="3" t="s">
        <v>56</v>
      </c>
      <c r="B17" s="11">
        <v>1280</v>
      </c>
      <c r="C17" s="11">
        <v>32</v>
      </c>
      <c r="D17" s="11">
        <v>415</v>
      </c>
      <c r="E17" s="11">
        <v>439</v>
      </c>
      <c r="F17" s="11">
        <v>10</v>
      </c>
      <c r="G17" s="11">
        <v>2176</v>
      </c>
    </row>
    <row r="18" spans="1:7" ht="12.75" customHeight="1" x14ac:dyDescent="0.2">
      <c r="A18" s="3" t="s">
        <v>61</v>
      </c>
      <c r="B18" s="11">
        <v>35</v>
      </c>
      <c r="C18" s="11">
        <v>2</v>
      </c>
      <c r="D18" s="11">
        <v>2</v>
      </c>
      <c r="E18" s="11">
        <v>17</v>
      </c>
      <c r="F18" s="11">
        <v>0</v>
      </c>
      <c r="G18" s="11">
        <v>57</v>
      </c>
    </row>
    <row r="19" spans="1:7" ht="12.75" customHeight="1" x14ac:dyDescent="0.2">
      <c r="A19" s="2" t="s">
        <v>137</v>
      </c>
      <c r="B19" s="11">
        <v>10682</v>
      </c>
      <c r="C19" s="11">
        <v>186</v>
      </c>
      <c r="D19" s="11">
        <v>3709</v>
      </c>
      <c r="E19" s="11">
        <v>138</v>
      </c>
      <c r="F19" s="11">
        <v>2</v>
      </c>
      <c r="G19" s="11">
        <v>14717</v>
      </c>
    </row>
    <row r="20" spans="1:7" ht="12.75" customHeight="1" x14ac:dyDescent="0.2">
      <c r="A20" s="3" t="s">
        <v>65</v>
      </c>
      <c r="B20" s="11">
        <v>472</v>
      </c>
      <c r="C20" s="11">
        <v>5</v>
      </c>
      <c r="D20" s="11">
        <v>207</v>
      </c>
      <c r="E20" s="11">
        <v>12</v>
      </c>
      <c r="F20" s="11">
        <v>0</v>
      </c>
      <c r="G20" s="11">
        <v>696</v>
      </c>
    </row>
    <row r="21" spans="1:7" ht="12.75" customHeight="1" x14ac:dyDescent="0.2">
      <c r="A21" s="3" t="s">
        <v>67</v>
      </c>
      <c r="B21" s="11">
        <v>651</v>
      </c>
      <c r="C21" s="11">
        <v>17</v>
      </c>
      <c r="D21" s="11">
        <v>14</v>
      </c>
      <c r="E21" s="11">
        <v>7</v>
      </c>
      <c r="F21" s="11">
        <v>0</v>
      </c>
      <c r="G21" s="11">
        <v>689</v>
      </c>
    </row>
    <row r="22" spans="1:7" ht="12.75" customHeight="1" x14ac:dyDescent="0.2">
      <c r="A22" s="3" t="s">
        <v>48</v>
      </c>
      <c r="B22" s="11">
        <v>1546</v>
      </c>
      <c r="C22" s="11">
        <v>5</v>
      </c>
      <c r="D22" s="11">
        <v>61</v>
      </c>
      <c r="E22" s="11">
        <v>8</v>
      </c>
      <c r="F22" s="11">
        <v>0</v>
      </c>
      <c r="G22" s="11">
        <v>1620</v>
      </c>
    </row>
    <row r="23" spans="1:7" ht="12.75" customHeight="1" x14ac:dyDescent="0.2">
      <c r="A23" s="3" t="s">
        <v>66</v>
      </c>
      <c r="B23" s="11">
        <v>785</v>
      </c>
      <c r="C23" s="11">
        <v>3</v>
      </c>
      <c r="D23" s="11">
        <v>21</v>
      </c>
      <c r="E23" s="11">
        <v>8</v>
      </c>
      <c r="F23" s="11">
        <v>0</v>
      </c>
      <c r="G23" s="11">
        <v>817</v>
      </c>
    </row>
    <row r="24" spans="1:7" ht="12.75" customHeight="1" x14ac:dyDescent="0.2">
      <c r="A24" s="3" t="s">
        <v>40</v>
      </c>
      <c r="B24" s="11">
        <v>637</v>
      </c>
      <c r="C24" s="11">
        <v>6</v>
      </c>
      <c r="D24" s="11">
        <v>14</v>
      </c>
      <c r="E24" s="11">
        <v>30341</v>
      </c>
      <c r="F24" s="11">
        <v>3</v>
      </c>
      <c r="G24" s="11">
        <v>31001</v>
      </c>
    </row>
    <row r="25" spans="1:7" ht="12.75" customHeight="1" x14ac:dyDescent="0.2">
      <c r="A25" s="3" t="s">
        <v>41</v>
      </c>
      <c r="B25" s="11">
        <v>10306</v>
      </c>
      <c r="C25" s="11">
        <v>53</v>
      </c>
      <c r="D25" s="11">
        <v>148</v>
      </c>
      <c r="E25" s="11">
        <v>5115</v>
      </c>
      <c r="F25" s="11">
        <v>220</v>
      </c>
      <c r="G25" s="11">
        <v>15841</v>
      </c>
    </row>
    <row r="26" spans="1:7" ht="12.75" customHeight="1" x14ac:dyDescent="0.2">
      <c r="A26" s="3" t="s">
        <v>70</v>
      </c>
      <c r="B26" s="11">
        <v>380</v>
      </c>
      <c r="C26" s="11">
        <v>4</v>
      </c>
      <c r="D26" s="11">
        <v>165</v>
      </c>
      <c r="E26" s="11">
        <v>0</v>
      </c>
      <c r="F26" s="11">
        <v>36</v>
      </c>
      <c r="G26" s="11">
        <v>587</v>
      </c>
    </row>
    <row r="27" spans="1:7" ht="12.75" customHeight="1" x14ac:dyDescent="0.2">
      <c r="A27" s="3" t="s">
        <v>47</v>
      </c>
      <c r="B27" s="11">
        <v>1717</v>
      </c>
      <c r="C27" s="11">
        <v>5</v>
      </c>
      <c r="D27" s="11">
        <v>98</v>
      </c>
      <c r="E27" s="11">
        <v>25</v>
      </c>
      <c r="F27" s="11">
        <v>5</v>
      </c>
      <c r="G27" s="11">
        <v>1849</v>
      </c>
    </row>
    <row r="28" spans="1:7" ht="12.75" customHeight="1" x14ac:dyDescent="0.2">
      <c r="A28" s="3" t="s">
        <v>64</v>
      </c>
      <c r="B28" s="11">
        <v>758</v>
      </c>
      <c r="C28" s="11">
        <v>9</v>
      </c>
      <c r="D28" s="11">
        <v>78</v>
      </c>
      <c r="E28" s="11">
        <v>79</v>
      </c>
      <c r="F28" s="11">
        <v>0</v>
      </c>
      <c r="G28" s="11">
        <v>924</v>
      </c>
    </row>
    <row r="29" spans="1:7" ht="12.75" customHeight="1" x14ac:dyDescent="0.2">
      <c r="A29" s="3" t="s">
        <v>46</v>
      </c>
      <c r="B29" s="11">
        <v>2372</v>
      </c>
      <c r="C29" s="11">
        <v>7</v>
      </c>
      <c r="D29" s="11">
        <v>18</v>
      </c>
      <c r="E29" s="11">
        <v>472</v>
      </c>
      <c r="F29" s="11">
        <v>0</v>
      </c>
      <c r="G29" s="11">
        <v>2869</v>
      </c>
    </row>
    <row r="30" spans="1:7" ht="12.75" customHeight="1" x14ac:dyDescent="0.2">
      <c r="A30" s="3" t="s">
        <v>45</v>
      </c>
      <c r="B30" s="11">
        <v>2714</v>
      </c>
      <c r="C30" s="11">
        <v>158</v>
      </c>
      <c r="D30" s="11">
        <v>65</v>
      </c>
      <c r="E30" s="11">
        <v>46</v>
      </c>
      <c r="F30" s="11">
        <v>0</v>
      </c>
      <c r="G30" s="11">
        <v>2983</v>
      </c>
    </row>
    <row r="31" spans="1:7" ht="12.75" customHeight="1" x14ac:dyDescent="0.2">
      <c r="A31" s="3" t="s">
        <v>43</v>
      </c>
      <c r="B31" s="11">
        <v>1286</v>
      </c>
      <c r="C31" s="11">
        <v>2407</v>
      </c>
      <c r="D31" s="11">
        <v>433</v>
      </c>
      <c r="E31" s="11">
        <v>9</v>
      </c>
      <c r="F31" s="11">
        <v>0</v>
      </c>
      <c r="G31" s="11">
        <v>4135</v>
      </c>
    </row>
    <row r="32" spans="1:7" ht="12.75" customHeight="1" x14ac:dyDescent="0.2">
      <c r="A32" s="3" t="s">
        <v>49</v>
      </c>
      <c r="B32" s="11">
        <v>853</v>
      </c>
      <c r="C32" s="11">
        <v>151</v>
      </c>
      <c r="D32" s="11">
        <v>236</v>
      </c>
      <c r="E32" s="11">
        <v>183</v>
      </c>
      <c r="F32" s="11">
        <v>0</v>
      </c>
      <c r="G32" s="11">
        <v>1422</v>
      </c>
    </row>
    <row r="33" spans="1:7" ht="12.75" customHeight="1" x14ac:dyDescent="0.2">
      <c r="A33" s="3" t="s">
        <v>42</v>
      </c>
      <c r="B33" s="11">
        <v>3093</v>
      </c>
      <c r="C33" s="11">
        <v>1765</v>
      </c>
      <c r="D33" s="11">
        <v>285</v>
      </c>
      <c r="E33" s="11">
        <v>20</v>
      </c>
      <c r="F33" s="11">
        <v>0</v>
      </c>
      <c r="G33" s="11">
        <v>5163</v>
      </c>
    </row>
    <row r="34" spans="1:7" ht="12.75" customHeight="1" x14ac:dyDescent="0.2">
      <c r="A34" s="3" t="s">
        <v>44</v>
      </c>
      <c r="B34" s="11">
        <v>1824</v>
      </c>
      <c r="C34" s="11">
        <v>193</v>
      </c>
      <c r="D34" s="11">
        <v>80</v>
      </c>
      <c r="E34" s="11">
        <v>16</v>
      </c>
      <c r="F34" s="11">
        <v>0</v>
      </c>
      <c r="G34" s="11">
        <v>2112</v>
      </c>
    </row>
    <row r="35" spans="1:7" ht="12.75" customHeight="1" x14ac:dyDescent="0.2">
      <c r="A35" s="3" t="s">
        <v>62</v>
      </c>
      <c r="B35" s="11">
        <v>693</v>
      </c>
      <c r="C35" s="11">
        <v>303</v>
      </c>
      <c r="D35" s="11">
        <v>170</v>
      </c>
      <c r="E35" s="11">
        <v>12</v>
      </c>
      <c r="F35" s="11">
        <v>0</v>
      </c>
      <c r="G35" s="11">
        <v>1179</v>
      </c>
    </row>
    <row r="36" spans="1:7" ht="12.75" customHeight="1" x14ac:dyDescent="0.2">
      <c r="A36" s="3" t="s">
        <v>68</v>
      </c>
      <c r="B36" s="11">
        <v>367</v>
      </c>
      <c r="C36" s="11">
        <v>47</v>
      </c>
      <c r="D36" s="11">
        <v>195</v>
      </c>
      <c r="E36" s="11">
        <v>12</v>
      </c>
      <c r="F36" s="11">
        <v>0</v>
      </c>
      <c r="G36" s="11">
        <v>621</v>
      </c>
    </row>
    <row r="37" spans="1:7" ht="12.75" customHeight="1" x14ac:dyDescent="0.2">
      <c r="A37" s="3" t="s">
        <v>69</v>
      </c>
      <c r="B37" s="11">
        <v>283</v>
      </c>
      <c r="C37" s="11">
        <v>60</v>
      </c>
      <c r="D37" s="11">
        <v>96</v>
      </c>
      <c r="E37" s="11">
        <v>124</v>
      </c>
      <c r="F37" s="11">
        <v>0</v>
      </c>
      <c r="G37" s="11">
        <v>562</v>
      </c>
    </row>
    <row r="38" spans="1:7" ht="12.75" customHeight="1" x14ac:dyDescent="0.2">
      <c r="A38" s="3" t="s">
        <v>63</v>
      </c>
      <c r="B38" s="11">
        <v>537</v>
      </c>
      <c r="C38" s="11">
        <v>278</v>
      </c>
      <c r="D38" s="11">
        <v>57</v>
      </c>
      <c r="E38" s="11">
        <v>24</v>
      </c>
      <c r="F38" s="11">
        <v>0</v>
      </c>
      <c r="G38" s="11">
        <v>896</v>
      </c>
    </row>
    <row r="39" spans="1:7" ht="12.75" customHeight="1" x14ac:dyDescent="0.2">
      <c r="A39" s="3" t="s">
        <v>53</v>
      </c>
      <c r="B39" s="11">
        <v>209</v>
      </c>
      <c r="C39" s="11">
        <v>15</v>
      </c>
      <c r="D39" s="11">
        <v>18</v>
      </c>
      <c r="E39" s="11">
        <v>3020</v>
      </c>
      <c r="F39" s="11">
        <v>0</v>
      </c>
      <c r="G39" s="11">
        <v>3262</v>
      </c>
    </row>
    <row r="40" spans="1:7" ht="12.75" customHeight="1" x14ac:dyDescent="0.2">
      <c r="A40" s="3" t="s">
        <v>59</v>
      </c>
      <c r="B40" s="11">
        <v>570</v>
      </c>
      <c r="C40" s="11">
        <v>24</v>
      </c>
      <c r="D40" s="11">
        <v>24</v>
      </c>
      <c r="E40" s="11">
        <v>66</v>
      </c>
      <c r="F40" s="11">
        <v>0</v>
      </c>
      <c r="G40" s="11">
        <v>684</v>
      </c>
    </row>
    <row r="41" spans="1:7" ht="12.75" customHeight="1" x14ac:dyDescent="0.2">
      <c r="A41" s="3" t="s">
        <v>50</v>
      </c>
      <c r="B41" s="11">
        <v>5057</v>
      </c>
      <c r="C41" s="11">
        <v>1086</v>
      </c>
      <c r="D41" s="11">
        <v>667</v>
      </c>
      <c r="E41" s="11">
        <v>339</v>
      </c>
      <c r="F41" s="11">
        <v>0</v>
      </c>
      <c r="G41" s="11">
        <v>7149</v>
      </c>
    </row>
    <row r="42" spans="1:7" ht="12.75" customHeight="1" x14ac:dyDescent="0.2">
      <c r="A42" s="32" t="s">
        <v>135</v>
      </c>
      <c r="B42" s="11">
        <v>2192</v>
      </c>
      <c r="C42" s="11">
        <v>380</v>
      </c>
      <c r="D42" s="11">
        <v>436</v>
      </c>
      <c r="E42" s="11">
        <v>606</v>
      </c>
      <c r="F42" s="11">
        <v>0</v>
      </c>
      <c r="G42" s="11">
        <v>3614</v>
      </c>
    </row>
    <row r="43" spans="1:7" ht="12.75" customHeight="1" x14ac:dyDescent="0.2">
      <c r="A43" s="3" t="s">
        <v>52</v>
      </c>
      <c r="B43" s="11">
        <v>200</v>
      </c>
      <c r="C43" s="11">
        <v>65</v>
      </c>
      <c r="D43" s="11">
        <v>79</v>
      </c>
      <c r="E43" s="11">
        <v>1129</v>
      </c>
      <c r="F43" s="11">
        <v>3565</v>
      </c>
      <c r="G43" s="11">
        <v>5038</v>
      </c>
    </row>
    <row r="44" spans="1:7" ht="12.75" customHeight="1" x14ac:dyDescent="0.2">
      <c r="A44" s="3" t="s">
        <v>54</v>
      </c>
      <c r="B44" s="11">
        <v>289</v>
      </c>
      <c r="C44" s="11">
        <v>31</v>
      </c>
      <c r="D44" s="11">
        <v>1723</v>
      </c>
      <c r="E44" s="11">
        <v>141</v>
      </c>
      <c r="F44" s="11">
        <v>0</v>
      </c>
      <c r="G44" s="11">
        <v>2183</v>
      </c>
    </row>
    <row r="45" spans="1:7" ht="12.75" customHeight="1" x14ac:dyDescent="0.2">
      <c r="A45" s="3" t="s">
        <v>55</v>
      </c>
      <c r="B45" s="11">
        <v>682</v>
      </c>
      <c r="C45" s="11">
        <v>1122</v>
      </c>
      <c r="D45" s="11">
        <v>64</v>
      </c>
      <c r="E45" s="11">
        <v>40</v>
      </c>
      <c r="F45" s="11">
        <v>0</v>
      </c>
      <c r="G45" s="11">
        <v>1908</v>
      </c>
    </row>
    <row r="46" spans="1:7" ht="12.75" customHeight="1" x14ac:dyDescent="0.2">
      <c r="A46" s="3" t="s">
        <v>60</v>
      </c>
      <c r="B46" s="11">
        <v>189</v>
      </c>
      <c r="C46" s="11">
        <v>39</v>
      </c>
      <c r="D46" s="11">
        <v>72</v>
      </c>
      <c r="E46" s="11">
        <v>274</v>
      </c>
      <c r="F46" s="11">
        <v>0</v>
      </c>
      <c r="G46" s="11">
        <v>574</v>
      </c>
    </row>
    <row r="47" spans="1:7" ht="12.75" customHeight="1" x14ac:dyDescent="0.2">
      <c r="A47" s="3" t="s">
        <v>57</v>
      </c>
      <c r="B47" s="11">
        <v>383</v>
      </c>
      <c r="C47" s="11">
        <v>217</v>
      </c>
      <c r="D47" s="11">
        <v>185</v>
      </c>
      <c r="E47" s="11">
        <v>104</v>
      </c>
      <c r="F47" s="11">
        <v>13</v>
      </c>
      <c r="G47" s="11">
        <v>900</v>
      </c>
    </row>
    <row r="48" spans="1:7" ht="12.75" customHeight="1" x14ac:dyDescent="0.2">
      <c r="A48" s="3" t="s">
        <v>58</v>
      </c>
      <c r="B48" s="11">
        <v>280</v>
      </c>
      <c r="C48" s="11">
        <v>61</v>
      </c>
      <c r="D48" s="11">
        <v>222</v>
      </c>
      <c r="E48" s="11">
        <v>252</v>
      </c>
      <c r="F48" s="11">
        <v>0</v>
      </c>
      <c r="G48" s="11">
        <v>815</v>
      </c>
    </row>
    <row r="49" spans="1:7" ht="12.75" customHeight="1" x14ac:dyDescent="0.2">
      <c r="A49" s="3" t="s">
        <v>51</v>
      </c>
      <c r="B49" s="11">
        <v>45</v>
      </c>
      <c r="C49" s="11">
        <v>12</v>
      </c>
      <c r="D49" s="11">
        <v>27</v>
      </c>
      <c r="E49" s="11">
        <v>6</v>
      </c>
      <c r="F49" s="11">
        <v>0</v>
      </c>
      <c r="G49" s="11">
        <v>90</v>
      </c>
    </row>
    <row r="50" spans="1:7" ht="12.75" customHeight="1" x14ac:dyDescent="0.2">
      <c r="A50" s="3" t="s">
        <v>71</v>
      </c>
      <c r="B50" s="11">
        <v>1857</v>
      </c>
      <c r="C50" s="11">
        <v>735</v>
      </c>
      <c r="D50" s="11">
        <v>3381</v>
      </c>
      <c r="E50" s="11">
        <v>710</v>
      </c>
      <c r="F50" s="11">
        <v>335</v>
      </c>
      <c r="G50" s="11">
        <v>7018</v>
      </c>
    </row>
    <row r="51" spans="1:7" ht="12.75" customHeight="1" x14ac:dyDescent="0.2">
      <c r="A51" s="2" t="s">
        <v>141</v>
      </c>
      <c r="B51" s="11">
        <v>55223</v>
      </c>
      <c r="C51" s="11">
        <v>9484</v>
      </c>
      <c r="D51" s="11">
        <v>13464</v>
      </c>
      <c r="E51" s="11">
        <v>43793</v>
      </c>
      <c r="F51" s="11">
        <v>4188</v>
      </c>
      <c r="G51" s="11">
        <v>126151</v>
      </c>
    </row>
    <row r="52" spans="1:7" ht="12.75" customHeight="1" x14ac:dyDescent="0.2">
      <c r="A52" s="7"/>
      <c r="B52" s="17"/>
      <c r="C52" s="17"/>
      <c r="D52" s="17"/>
      <c r="E52" s="17"/>
      <c r="F52" s="17"/>
      <c r="G52" s="7"/>
    </row>
    <row r="53" spans="1:7" ht="12.75" customHeight="1" x14ac:dyDescent="0.2">
      <c r="A53" s="33" t="s">
        <v>95</v>
      </c>
    </row>
    <row r="93" spans="7:7" ht="12.75" customHeight="1" x14ac:dyDescent="0.2">
      <c r="G93" s="18"/>
    </row>
  </sheetData>
  <mergeCells count="2">
    <mergeCell ref="B15:G15"/>
    <mergeCell ref="B4:G4"/>
  </mergeCells>
  <pageMargins left="0.7" right="0.7" top="0.75" bottom="0.75" header="0.3" footer="0.3"/>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zoomScale="110" zoomScaleNormal="110" workbookViewId="0">
      <selection activeCell="A2" sqref="A2"/>
    </sheetView>
  </sheetViews>
  <sheetFormatPr defaultRowHeight="12.75" customHeight="1" x14ac:dyDescent="0.2"/>
  <cols>
    <col min="1" max="1" width="60.28515625" style="3" bestFit="1" customWidth="1"/>
    <col min="2" max="7" width="20.85546875" style="3" customWidth="1"/>
    <col min="8" max="16384" width="9.140625" style="3"/>
  </cols>
  <sheetData>
    <row r="1" spans="1:8" ht="12.75" customHeight="1" x14ac:dyDescent="0.2">
      <c r="A1" s="13" t="s">
        <v>34</v>
      </c>
      <c r="G1" s="2"/>
    </row>
    <row r="2" spans="1:8" ht="12.75" customHeight="1" x14ac:dyDescent="0.2">
      <c r="A2" s="15" t="s">
        <v>33</v>
      </c>
      <c r="B2" s="7"/>
      <c r="C2" s="7"/>
      <c r="D2" s="7"/>
      <c r="E2" s="7"/>
      <c r="F2" s="7"/>
      <c r="G2" s="7"/>
    </row>
    <row r="3" spans="1:8" ht="12.75" customHeight="1" x14ac:dyDescent="0.2">
      <c r="A3" s="14"/>
    </row>
    <row r="4" spans="1:8" ht="12.75" customHeight="1" x14ac:dyDescent="0.2">
      <c r="A4" s="1"/>
      <c r="B4" s="88" t="s">
        <v>142</v>
      </c>
      <c r="C4" s="88"/>
      <c r="D4" s="88"/>
      <c r="E4" s="88"/>
      <c r="F4" s="88"/>
      <c r="G4" s="88"/>
    </row>
    <row r="5" spans="1:8" s="6" customFormat="1" ht="12.75" customHeight="1" x14ac:dyDescent="0.2">
      <c r="A5" s="4"/>
      <c r="B5" s="5" t="s">
        <v>143</v>
      </c>
      <c r="C5" s="5" t="s">
        <v>144</v>
      </c>
      <c r="D5" s="5" t="s">
        <v>145</v>
      </c>
      <c r="E5" s="5" t="s">
        <v>146</v>
      </c>
      <c r="F5" s="5" t="s">
        <v>147</v>
      </c>
      <c r="G5" s="5" t="s">
        <v>148</v>
      </c>
    </row>
    <row r="6" spans="1:8" ht="12.75" customHeight="1" x14ac:dyDescent="0.2">
      <c r="A6" s="7"/>
      <c r="B6" s="8"/>
      <c r="C6" s="8"/>
      <c r="D6" s="8"/>
      <c r="E6" s="8"/>
      <c r="F6" s="8"/>
      <c r="G6" s="8"/>
    </row>
    <row r="7" spans="1:8" ht="12.75" customHeight="1" x14ac:dyDescent="0.2">
      <c r="A7" s="2"/>
      <c r="B7" s="9"/>
      <c r="C7" s="9"/>
      <c r="D7" s="9"/>
      <c r="E7" s="9"/>
      <c r="F7" s="9"/>
      <c r="G7" s="9"/>
    </row>
    <row r="8" spans="1:8" ht="12.75" customHeight="1" x14ac:dyDescent="0.2">
      <c r="B8" s="22" t="s">
        <v>149</v>
      </c>
      <c r="C8" s="8"/>
      <c r="D8" s="8"/>
      <c r="E8" s="8"/>
      <c r="F8" s="8"/>
      <c r="G8" s="8"/>
    </row>
    <row r="9" spans="1:8" ht="12.75" customHeight="1" x14ac:dyDescent="0.2">
      <c r="B9" s="10"/>
      <c r="C9" s="9"/>
      <c r="D9" s="9"/>
      <c r="E9" s="9"/>
      <c r="F9" s="9"/>
      <c r="G9" s="9"/>
    </row>
    <row r="10" spans="1:8" ht="12.75" customHeight="1" x14ac:dyDescent="0.2">
      <c r="A10" s="3" t="s">
        <v>150</v>
      </c>
      <c r="B10" s="11">
        <v>135073</v>
      </c>
      <c r="C10" s="11">
        <v>63893</v>
      </c>
      <c r="D10" s="11">
        <v>74855</v>
      </c>
      <c r="E10" s="11">
        <v>73247</v>
      </c>
      <c r="F10" s="11">
        <v>16482</v>
      </c>
      <c r="G10" s="11">
        <v>363550</v>
      </c>
      <c r="H10" s="11"/>
    </row>
    <row r="11" spans="1:8" ht="12.75" customHeight="1" x14ac:dyDescent="0.2">
      <c r="A11" s="2" t="s">
        <v>151</v>
      </c>
      <c r="B11" s="11">
        <v>54921</v>
      </c>
      <c r="C11" s="11">
        <v>10188</v>
      </c>
      <c r="D11" s="11">
        <v>13587</v>
      </c>
      <c r="E11" s="11">
        <v>37892</v>
      </c>
      <c r="F11" s="11">
        <v>4578</v>
      </c>
      <c r="G11" s="11">
        <v>121165</v>
      </c>
    </row>
    <row r="12" spans="1:8" ht="12.75" customHeight="1" x14ac:dyDescent="0.2">
      <c r="A12" s="2" t="s">
        <v>152</v>
      </c>
      <c r="B12" s="11">
        <v>7718</v>
      </c>
      <c r="C12" s="11">
        <v>10415</v>
      </c>
      <c r="D12" s="11">
        <v>16982</v>
      </c>
      <c r="E12" s="11">
        <v>1480</v>
      </c>
      <c r="F12" s="11">
        <v>9840</v>
      </c>
      <c r="G12" s="11">
        <v>46436</v>
      </c>
    </row>
    <row r="13" spans="1:8" ht="12.75" customHeight="1" x14ac:dyDescent="0.2">
      <c r="A13" s="2" t="s">
        <v>153</v>
      </c>
      <c r="B13" s="11">
        <v>72434</v>
      </c>
      <c r="C13" s="11">
        <v>43290</v>
      </c>
      <c r="D13" s="11">
        <v>44286</v>
      </c>
      <c r="E13" s="11">
        <v>33874</v>
      </c>
      <c r="F13" s="11">
        <v>2064</v>
      </c>
      <c r="G13" s="11">
        <v>195949</v>
      </c>
    </row>
    <row r="14" spans="1:8" ht="12.75" customHeight="1" x14ac:dyDescent="0.2">
      <c r="A14" s="2"/>
      <c r="B14" s="11"/>
      <c r="C14" s="11"/>
      <c r="D14" s="11"/>
      <c r="E14" s="11"/>
      <c r="F14" s="11"/>
      <c r="G14" s="12"/>
    </row>
    <row r="15" spans="1:8" ht="12.75" customHeight="1" x14ac:dyDescent="0.2">
      <c r="A15" s="2"/>
      <c r="B15" s="86" t="s">
        <v>154</v>
      </c>
      <c r="C15" s="86"/>
      <c r="D15" s="86"/>
      <c r="E15" s="86"/>
      <c r="F15" s="86"/>
      <c r="G15" s="86"/>
    </row>
    <row r="16" spans="1:8" ht="12.75" customHeight="1" x14ac:dyDescent="0.2">
      <c r="A16" s="2"/>
      <c r="B16" s="16"/>
      <c r="C16" s="11"/>
      <c r="D16" s="11"/>
      <c r="E16" s="11"/>
      <c r="F16" s="11"/>
      <c r="G16" s="12"/>
    </row>
    <row r="17" spans="1:7" ht="12.75" customHeight="1" x14ac:dyDescent="0.2">
      <c r="A17" s="3" t="s">
        <v>155</v>
      </c>
      <c r="B17" s="11">
        <v>1176</v>
      </c>
      <c r="C17" s="11">
        <v>29</v>
      </c>
      <c r="D17" s="11">
        <v>386</v>
      </c>
      <c r="E17" s="11">
        <v>446</v>
      </c>
      <c r="F17" s="11">
        <v>17</v>
      </c>
      <c r="G17" s="11">
        <v>2055</v>
      </c>
    </row>
    <row r="18" spans="1:7" ht="12.75" customHeight="1" x14ac:dyDescent="0.2">
      <c r="A18" s="3" t="s">
        <v>156</v>
      </c>
      <c r="B18" s="11">
        <v>37</v>
      </c>
      <c r="C18" s="11">
        <v>5</v>
      </c>
      <c r="D18" s="11">
        <v>3</v>
      </c>
      <c r="E18" s="11">
        <v>16</v>
      </c>
      <c r="F18" s="11">
        <v>0</v>
      </c>
      <c r="G18" s="11">
        <v>61</v>
      </c>
    </row>
    <row r="19" spans="1:7" ht="12.75" customHeight="1" x14ac:dyDescent="0.2">
      <c r="A19" s="2" t="s">
        <v>157</v>
      </c>
      <c r="B19" s="11">
        <v>10631</v>
      </c>
      <c r="C19" s="11">
        <v>186</v>
      </c>
      <c r="D19" s="11">
        <v>4153</v>
      </c>
      <c r="E19" s="11">
        <v>140</v>
      </c>
      <c r="F19" s="11">
        <v>6</v>
      </c>
      <c r="G19" s="11">
        <v>15115</v>
      </c>
    </row>
    <row r="20" spans="1:7" ht="12.75" customHeight="1" x14ac:dyDescent="0.2">
      <c r="A20" s="3" t="s">
        <v>158</v>
      </c>
      <c r="B20" s="11">
        <v>501</v>
      </c>
      <c r="C20" s="11">
        <v>3</v>
      </c>
      <c r="D20" s="11">
        <v>220</v>
      </c>
      <c r="E20" s="11">
        <v>11</v>
      </c>
      <c r="F20" s="11">
        <v>0</v>
      </c>
      <c r="G20" s="11">
        <v>735</v>
      </c>
    </row>
    <row r="21" spans="1:7" ht="12.75" customHeight="1" x14ac:dyDescent="0.2">
      <c r="A21" s="3" t="s">
        <v>159</v>
      </c>
      <c r="B21" s="11">
        <v>634</v>
      </c>
      <c r="C21" s="11">
        <v>14</v>
      </c>
      <c r="D21" s="11">
        <v>11</v>
      </c>
      <c r="E21" s="11">
        <v>6</v>
      </c>
      <c r="F21" s="11">
        <v>0</v>
      </c>
      <c r="G21" s="11">
        <v>665</v>
      </c>
    </row>
    <row r="22" spans="1:7" ht="12.75" customHeight="1" x14ac:dyDescent="0.2">
      <c r="A22" s="3" t="s">
        <v>160</v>
      </c>
      <c r="B22" s="11">
        <v>1539</v>
      </c>
      <c r="C22" s="11">
        <v>6</v>
      </c>
      <c r="D22" s="11">
        <v>61</v>
      </c>
      <c r="E22" s="11">
        <v>15</v>
      </c>
      <c r="F22" s="11">
        <v>0</v>
      </c>
      <c r="G22" s="11">
        <v>1620</v>
      </c>
    </row>
    <row r="23" spans="1:7" ht="12.75" customHeight="1" x14ac:dyDescent="0.2">
      <c r="A23" s="3" t="s">
        <v>161</v>
      </c>
      <c r="B23" s="11">
        <v>796</v>
      </c>
      <c r="C23" s="11">
        <v>3</v>
      </c>
      <c r="D23" s="11">
        <v>32</v>
      </c>
      <c r="E23" s="11">
        <v>5</v>
      </c>
      <c r="F23" s="11">
        <v>0</v>
      </c>
      <c r="G23" s="11">
        <v>836</v>
      </c>
    </row>
    <row r="24" spans="1:7" ht="12.75" customHeight="1" x14ac:dyDescent="0.2">
      <c r="A24" s="3" t="s">
        <v>162</v>
      </c>
      <c r="B24" s="11">
        <v>596</v>
      </c>
      <c r="C24" s="11">
        <v>7</v>
      </c>
      <c r="D24" s="11">
        <v>10</v>
      </c>
      <c r="E24" s="11">
        <v>26112</v>
      </c>
      <c r="F24" s="11">
        <v>9</v>
      </c>
      <c r="G24" s="11">
        <v>26735</v>
      </c>
    </row>
    <row r="25" spans="1:7" ht="12.75" customHeight="1" x14ac:dyDescent="0.2">
      <c r="A25" s="3" t="s">
        <v>163</v>
      </c>
      <c r="B25" s="11">
        <v>8907</v>
      </c>
      <c r="C25" s="11">
        <v>64</v>
      </c>
      <c r="D25" s="11">
        <v>179</v>
      </c>
      <c r="E25" s="11">
        <v>4454</v>
      </c>
      <c r="F25" s="11">
        <v>698</v>
      </c>
      <c r="G25" s="11">
        <v>14303</v>
      </c>
    </row>
    <row r="26" spans="1:7" ht="12.75" customHeight="1" x14ac:dyDescent="0.2">
      <c r="A26" s="3" t="s">
        <v>164</v>
      </c>
      <c r="B26" s="11">
        <v>377</v>
      </c>
      <c r="C26" s="11">
        <v>3</v>
      </c>
      <c r="D26" s="11">
        <v>112</v>
      </c>
      <c r="E26" s="11">
        <v>0</v>
      </c>
      <c r="F26" s="11">
        <v>72</v>
      </c>
      <c r="G26" s="11">
        <v>565</v>
      </c>
    </row>
    <row r="27" spans="1:7" ht="12.75" customHeight="1" x14ac:dyDescent="0.2">
      <c r="A27" s="3" t="s">
        <v>165</v>
      </c>
      <c r="B27" s="11">
        <v>1776</v>
      </c>
      <c r="C27" s="11">
        <v>3</v>
      </c>
      <c r="D27" s="11">
        <v>95</v>
      </c>
      <c r="E27" s="11">
        <v>20</v>
      </c>
      <c r="F27" s="11">
        <v>16</v>
      </c>
      <c r="G27" s="11">
        <v>1910</v>
      </c>
    </row>
    <row r="28" spans="1:7" ht="12.75" customHeight="1" x14ac:dyDescent="0.2">
      <c r="A28" s="3" t="s">
        <v>166</v>
      </c>
      <c r="B28" s="11">
        <v>759</v>
      </c>
      <c r="C28" s="11">
        <v>8</v>
      </c>
      <c r="D28" s="11">
        <v>86</v>
      </c>
      <c r="E28" s="11">
        <v>59</v>
      </c>
      <c r="F28" s="11">
        <v>0</v>
      </c>
      <c r="G28" s="11">
        <v>912</v>
      </c>
    </row>
    <row r="29" spans="1:7" ht="12.75" customHeight="1" x14ac:dyDescent="0.2">
      <c r="A29" s="3" t="s">
        <v>167</v>
      </c>
      <c r="B29" s="11">
        <v>2047</v>
      </c>
      <c r="C29" s="11">
        <v>9</v>
      </c>
      <c r="D29" s="11">
        <v>21</v>
      </c>
      <c r="E29" s="11">
        <v>353</v>
      </c>
      <c r="F29" s="11">
        <v>0</v>
      </c>
      <c r="G29" s="11">
        <v>2430</v>
      </c>
    </row>
    <row r="30" spans="1:7" ht="12.75" customHeight="1" x14ac:dyDescent="0.2">
      <c r="A30" s="3" t="s">
        <v>168</v>
      </c>
      <c r="B30" s="11">
        <v>2822</v>
      </c>
      <c r="C30" s="11">
        <v>180</v>
      </c>
      <c r="D30" s="11">
        <v>76</v>
      </c>
      <c r="E30" s="11">
        <v>43</v>
      </c>
      <c r="F30" s="11">
        <v>0</v>
      </c>
      <c r="G30" s="11">
        <v>3122</v>
      </c>
    </row>
    <row r="31" spans="1:7" ht="12.75" customHeight="1" x14ac:dyDescent="0.2">
      <c r="A31" s="3" t="s">
        <v>169</v>
      </c>
      <c r="B31" s="11">
        <v>1296</v>
      </c>
      <c r="C31" s="11">
        <v>2567</v>
      </c>
      <c r="D31" s="11">
        <v>401</v>
      </c>
      <c r="E31" s="11">
        <v>2</v>
      </c>
      <c r="F31" s="11">
        <v>0</v>
      </c>
      <c r="G31" s="11">
        <v>4266</v>
      </c>
    </row>
    <row r="32" spans="1:7" ht="12.75" customHeight="1" x14ac:dyDescent="0.2">
      <c r="A32" s="3" t="s">
        <v>170</v>
      </c>
      <c r="B32" s="11">
        <v>807</v>
      </c>
      <c r="C32" s="11">
        <v>175</v>
      </c>
      <c r="D32" s="11">
        <v>231</v>
      </c>
      <c r="E32" s="11">
        <v>127</v>
      </c>
      <c r="F32" s="11">
        <v>0</v>
      </c>
      <c r="G32" s="11">
        <v>1341</v>
      </c>
    </row>
    <row r="33" spans="1:7" ht="12.75" customHeight="1" x14ac:dyDescent="0.2">
      <c r="A33" s="3" t="s">
        <v>171</v>
      </c>
      <c r="B33" s="11">
        <v>3618</v>
      </c>
      <c r="C33" s="11">
        <v>1958</v>
      </c>
      <c r="D33" s="11">
        <v>294</v>
      </c>
      <c r="E33" s="11">
        <v>22</v>
      </c>
      <c r="F33" s="11">
        <v>0</v>
      </c>
      <c r="G33" s="11">
        <v>5892</v>
      </c>
    </row>
    <row r="34" spans="1:7" ht="12.75" customHeight="1" x14ac:dyDescent="0.2">
      <c r="A34" s="3" t="s">
        <v>172</v>
      </c>
      <c r="B34" s="11">
        <v>1905</v>
      </c>
      <c r="C34" s="11">
        <v>199</v>
      </c>
      <c r="D34" s="11">
        <v>77</v>
      </c>
      <c r="E34" s="11">
        <v>15</v>
      </c>
      <c r="F34" s="11">
        <v>0</v>
      </c>
      <c r="G34" s="11">
        <v>2195</v>
      </c>
    </row>
    <row r="35" spans="1:7" ht="12.75" customHeight="1" x14ac:dyDescent="0.2">
      <c r="A35" s="3" t="s">
        <v>173</v>
      </c>
      <c r="B35" s="11">
        <v>778</v>
      </c>
      <c r="C35" s="11">
        <v>313</v>
      </c>
      <c r="D35" s="11">
        <v>177</v>
      </c>
      <c r="E35" s="11">
        <v>10</v>
      </c>
      <c r="F35" s="11">
        <v>0</v>
      </c>
      <c r="G35" s="11">
        <v>1278</v>
      </c>
    </row>
    <row r="36" spans="1:7" ht="12.75" customHeight="1" x14ac:dyDescent="0.2">
      <c r="A36" s="3" t="s">
        <v>174</v>
      </c>
      <c r="B36" s="11">
        <v>336</v>
      </c>
      <c r="C36" s="11">
        <v>44</v>
      </c>
      <c r="D36" s="11">
        <v>176</v>
      </c>
      <c r="E36" s="11">
        <v>12</v>
      </c>
      <c r="F36" s="11">
        <v>0</v>
      </c>
      <c r="G36" s="11">
        <v>569</v>
      </c>
    </row>
    <row r="37" spans="1:7" ht="12.75" customHeight="1" x14ac:dyDescent="0.2">
      <c r="A37" s="3" t="s">
        <v>175</v>
      </c>
      <c r="B37" s="11">
        <v>273</v>
      </c>
      <c r="C37" s="11">
        <v>56</v>
      </c>
      <c r="D37" s="11">
        <v>89</v>
      </c>
      <c r="E37" s="11">
        <v>117</v>
      </c>
      <c r="F37" s="11">
        <v>0</v>
      </c>
      <c r="G37" s="11">
        <v>536</v>
      </c>
    </row>
    <row r="38" spans="1:7" ht="12.75" customHeight="1" x14ac:dyDescent="0.2">
      <c r="A38" s="3" t="s">
        <v>176</v>
      </c>
      <c r="B38" s="11">
        <v>667</v>
      </c>
      <c r="C38" s="11">
        <v>297</v>
      </c>
      <c r="D38" s="11">
        <v>62</v>
      </c>
      <c r="E38" s="11">
        <v>24</v>
      </c>
      <c r="F38" s="11">
        <v>0</v>
      </c>
      <c r="G38" s="11">
        <v>1051</v>
      </c>
    </row>
    <row r="39" spans="1:7" ht="12.75" customHeight="1" x14ac:dyDescent="0.2">
      <c r="A39" s="3" t="s">
        <v>177</v>
      </c>
      <c r="B39" s="11">
        <v>267</v>
      </c>
      <c r="C39" s="11">
        <v>11</v>
      </c>
      <c r="D39" s="11">
        <v>28</v>
      </c>
      <c r="E39" s="11">
        <v>2630</v>
      </c>
      <c r="F39" s="11">
        <v>0</v>
      </c>
      <c r="G39" s="11">
        <v>2937</v>
      </c>
    </row>
    <row r="40" spans="1:7" ht="12.75" customHeight="1" x14ac:dyDescent="0.2">
      <c r="A40" s="3" t="s">
        <v>178</v>
      </c>
      <c r="B40" s="11">
        <v>475</v>
      </c>
      <c r="C40" s="11">
        <v>24</v>
      </c>
      <c r="D40" s="11">
        <v>18</v>
      </c>
      <c r="E40" s="11">
        <v>64</v>
      </c>
      <c r="F40" s="11">
        <v>0</v>
      </c>
      <c r="G40" s="11">
        <v>581</v>
      </c>
    </row>
    <row r="41" spans="1:7" ht="12.75" customHeight="1" x14ac:dyDescent="0.2">
      <c r="A41" s="3" t="s">
        <v>179</v>
      </c>
      <c r="B41" s="11">
        <v>5119</v>
      </c>
      <c r="C41" s="11">
        <v>1095</v>
      </c>
      <c r="D41" s="11">
        <v>642</v>
      </c>
      <c r="E41" s="11">
        <v>357</v>
      </c>
      <c r="F41" s="11">
        <v>0</v>
      </c>
      <c r="G41" s="11">
        <v>7213</v>
      </c>
    </row>
    <row r="42" spans="1:7" ht="12.75" customHeight="1" x14ac:dyDescent="0.2">
      <c r="A42" s="32" t="s">
        <v>180</v>
      </c>
      <c r="B42" s="11">
        <v>2349</v>
      </c>
      <c r="C42" s="11">
        <v>395</v>
      </c>
      <c r="D42" s="11">
        <v>482</v>
      </c>
      <c r="E42" s="11">
        <v>527</v>
      </c>
      <c r="F42" s="11">
        <v>0</v>
      </c>
      <c r="G42" s="11">
        <v>3753</v>
      </c>
    </row>
    <row r="43" spans="1:7" ht="12.75" customHeight="1" x14ac:dyDescent="0.2">
      <c r="A43" s="3" t="s">
        <v>181</v>
      </c>
      <c r="B43" s="11">
        <v>188</v>
      </c>
      <c r="C43" s="11">
        <v>59</v>
      </c>
      <c r="D43" s="11">
        <v>86</v>
      </c>
      <c r="E43" s="11">
        <v>977</v>
      </c>
      <c r="F43" s="11">
        <v>3226</v>
      </c>
      <c r="G43" s="11">
        <v>4536</v>
      </c>
    </row>
    <row r="44" spans="1:7" ht="12.75" customHeight="1" x14ac:dyDescent="0.2">
      <c r="A44" s="3" t="s">
        <v>182</v>
      </c>
      <c r="B44" s="11">
        <v>277</v>
      </c>
      <c r="C44" s="11">
        <v>39</v>
      </c>
      <c r="D44" s="11">
        <v>1868</v>
      </c>
      <c r="E44" s="11">
        <v>134</v>
      </c>
      <c r="F44" s="11">
        <v>0</v>
      </c>
      <c r="G44" s="11">
        <v>2317</v>
      </c>
    </row>
    <row r="45" spans="1:7" ht="12.75" customHeight="1" x14ac:dyDescent="0.2">
      <c r="A45" s="3" t="s">
        <v>183</v>
      </c>
      <c r="B45" s="11">
        <v>787</v>
      </c>
      <c r="C45" s="11">
        <v>1327</v>
      </c>
      <c r="D45" s="11">
        <v>68</v>
      </c>
      <c r="E45" s="11">
        <v>29</v>
      </c>
      <c r="F45" s="11">
        <v>0</v>
      </c>
      <c r="G45" s="11">
        <v>2211</v>
      </c>
    </row>
    <row r="46" spans="1:7" ht="12.75" customHeight="1" x14ac:dyDescent="0.2">
      <c r="A46" s="3" t="s">
        <v>184</v>
      </c>
      <c r="B46" s="11">
        <v>191</v>
      </c>
      <c r="C46" s="11">
        <v>40</v>
      </c>
      <c r="D46" s="11">
        <v>70</v>
      </c>
      <c r="E46" s="11">
        <v>239</v>
      </c>
      <c r="F46" s="11">
        <v>0</v>
      </c>
      <c r="G46" s="11">
        <v>540</v>
      </c>
    </row>
    <row r="47" spans="1:7" ht="12.75" customHeight="1" x14ac:dyDescent="0.2">
      <c r="A47" s="3" t="s">
        <v>185</v>
      </c>
      <c r="B47" s="11">
        <v>399</v>
      </c>
      <c r="C47" s="11">
        <v>223</v>
      </c>
      <c r="D47" s="11">
        <v>157</v>
      </c>
      <c r="E47" s="11">
        <v>91</v>
      </c>
      <c r="F47" s="11">
        <v>20</v>
      </c>
      <c r="G47" s="11">
        <v>889</v>
      </c>
    </row>
    <row r="48" spans="1:7" ht="12.75" customHeight="1" x14ac:dyDescent="0.2">
      <c r="A48" s="3" t="s">
        <v>186</v>
      </c>
      <c r="B48" s="11">
        <v>295</v>
      </c>
      <c r="C48" s="11">
        <v>63</v>
      </c>
      <c r="D48" s="11">
        <v>223</v>
      </c>
      <c r="E48" s="11">
        <v>192</v>
      </c>
      <c r="F48" s="11">
        <v>0</v>
      </c>
      <c r="G48" s="11">
        <v>774</v>
      </c>
    </row>
    <row r="49" spans="1:7" ht="12.75" customHeight="1" x14ac:dyDescent="0.2">
      <c r="A49" s="3" t="s">
        <v>187</v>
      </c>
      <c r="B49" s="11">
        <v>49</v>
      </c>
      <c r="C49" s="11">
        <v>12</v>
      </c>
      <c r="D49" s="11">
        <v>27</v>
      </c>
      <c r="E49" s="11">
        <v>5</v>
      </c>
      <c r="F49" s="11">
        <v>0</v>
      </c>
      <c r="G49" s="11">
        <v>93</v>
      </c>
    </row>
    <row r="50" spans="1:7" ht="12.75" customHeight="1" x14ac:dyDescent="0.2">
      <c r="A50" s="3" t="s">
        <v>188</v>
      </c>
      <c r="B50" s="11">
        <v>2246</v>
      </c>
      <c r="C50" s="11">
        <v>768</v>
      </c>
      <c r="D50" s="11">
        <v>2964</v>
      </c>
      <c r="E50" s="11">
        <v>637</v>
      </c>
      <c r="F50" s="11">
        <v>514</v>
      </c>
      <c r="G50" s="11">
        <v>7129</v>
      </c>
    </row>
    <row r="51" spans="1:7" ht="12.75" customHeight="1" x14ac:dyDescent="0.2">
      <c r="A51" s="2" t="s">
        <v>189</v>
      </c>
      <c r="B51" s="11">
        <v>54921</v>
      </c>
      <c r="C51" s="11">
        <v>10188</v>
      </c>
      <c r="D51" s="11">
        <v>13587</v>
      </c>
      <c r="E51" s="11">
        <v>37892</v>
      </c>
      <c r="F51" s="11">
        <v>4578</v>
      </c>
      <c r="G51" s="11">
        <v>121165</v>
      </c>
    </row>
    <row r="52" spans="1:7" ht="12.75" customHeight="1" x14ac:dyDescent="0.2">
      <c r="A52" s="7"/>
      <c r="B52" s="17"/>
      <c r="C52" s="17"/>
      <c r="D52" s="17"/>
      <c r="E52" s="17"/>
      <c r="F52" s="17"/>
      <c r="G52" s="7"/>
    </row>
    <row r="53" spans="1:7" ht="12.75" customHeight="1" x14ac:dyDescent="0.2">
      <c r="A53" s="33" t="s">
        <v>190</v>
      </c>
    </row>
    <row r="108" spans="7:7" ht="12.75" customHeight="1" x14ac:dyDescent="0.2">
      <c r="G108" s="18"/>
    </row>
  </sheetData>
  <mergeCells count="2">
    <mergeCell ref="B15:G15"/>
    <mergeCell ref="B4:G4"/>
  </mergeCells>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110" zoomScaleNormal="110" workbookViewId="0">
      <selection activeCell="A2" sqref="A2"/>
    </sheetView>
  </sheetViews>
  <sheetFormatPr defaultRowHeight="12.75" customHeight="1" x14ac:dyDescent="0.2"/>
  <cols>
    <col min="1" max="1" width="60.28515625" style="3" bestFit="1" customWidth="1"/>
    <col min="2" max="7" width="20.85546875" style="3" customWidth="1"/>
    <col min="8" max="16384" width="9.140625" style="3"/>
  </cols>
  <sheetData>
    <row r="1" spans="1:7" ht="12.75" customHeight="1" x14ac:dyDescent="0.2">
      <c r="A1" s="13" t="s">
        <v>0</v>
      </c>
      <c r="G1" s="2"/>
    </row>
    <row r="2" spans="1:7" ht="12.75" customHeight="1" x14ac:dyDescent="0.2">
      <c r="A2" s="15" t="s">
        <v>31</v>
      </c>
      <c r="B2" s="7"/>
      <c r="C2" s="7"/>
      <c r="D2" s="7"/>
      <c r="E2" s="7"/>
      <c r="F2" s="7"/>
      <c r="G2" s="7"/>
    </row>
    <row r="3" spans="1:7" ht="12.75" customHeight="1" x14ac:dyDescent="0.2">
      <c r="A3" s="14"/>
      <c r="B3" s="2"/>
      <c r="C3" s="2"/>
      <c r="D3" s="2"/>
      <c r="E3" s="2"/>
      <c r="F3" s="2"/>
      <c r="G3" s="2"/>
    </row>
    <row r="4" spans="1:7" ht="12.75" customHeight="1" x14ac:dyDescent="0.2">
      <c r="A4" s="1"/>
      <c r="B4" s="88" t="s">
        <v>191</v>
      </c>
      <c r="C4" s="88"/>
      <c r="D4" s="88"/>
      <c r="E4" s="88"/>
      <c r="F4" s="88"/>
      <c r="G4" s="88"/>
    </row>
    <row r="5" spans="1:7" s="6" customFormat="1" ht="12.75" customHeight="1" x14ac:dyDescent="0.2">
      <c r="A5" s="4"/>
      <c r="B5" s="5" t="s">
        <v>192</v>
      </c>
      <c r="C5" s="5" t="s">
        <v>193</v>
      </c>
      <c r="D5" s="5" t="s">
        <v>194</v>
      </c>
      <c r="E5" s="5" t="s">
        <v>195</v>
      </c>
      <c r="F5" s="5" t="s">
        <v>196</v>
      </c>
      <c r="G5" s="5" t="s">
        <v>197</v>
      </c>
    </row>
    <row r="6" spans="1:7" ht="12.75" customHeight="1" x14ac:dyDescent="0.2">
      <c r="A6" s="7"/>
      <c r="B6" s="8"/>
      <c r="C6" s="8"/>
      <c r="D6" s="8"/>
      <c r="E6" s="8"/>
      <c r="F6" s="8"/>
      <c r="G6" s="8"/>
    </row>
    <row r="7" spans="1:7" ht="12.75" customHeight="1" x14ac:dyDescent="0.2">
      <c r="A7" s="2"/>
      <c r="B7" s="9"/>
      <c r="C7" s="9"/>
      <c r="D7" s="9"/>
      <c r="E7" s="9"/>
      <c r="F7" s="9"/>
      <c r="G7" s="9"/>
    </row>
    <row r="8" spans="1:7" ht="12.75" customHeight="1" x14ac:dyDescent="0.2">
      <c r="B8" s="22" t="s">
        <v>198</v>
      </c>
      <c r="C8" s="8"/>
      <c r="D8" s="8"/>
      <c r="E8" s="8"/>
      <c r="F8" s="8"/>
      <c r="G8" s="8"/>
    </row>
    <row r="9" spans="1:7" ht="12.75" customHeight="1" x14ac:dyDescent="0.2">
      <c r="B9" s="10"/>
      <c r="C9" s="9"/>
      <c r="D9" s="9"/>
      <c r="E9" s="9"/>
      <c r="F9" s="9"/>
      <c r="G9" s="9"/>
    </row>
    <row r="10" spans="1:7" ht="12.75" customHeight="1" x14ac:dyDescent="0.2">
      <c r="A10" s="3" t="s">
        <v>199</v>
      </c>
      <c r="B10" s="11">
        <v>143604</v>
      </c>
      <c r="C10" s="11">
        <v>70465</v>
      </c>
      <c r="D10" s="11">
        <v>79992</v>
      </c>
      <c r="E10" s="11">
        <v>56015</v>
      </c>
      <c r="F10" s="11">
        <v>21625</v>
      </c>
      <c r="G10" s="11">
        <v>371701</v>
      </c>
    </row>
    <row r="11" spans="1:7" ht="12.75" customHeight="1" x14ac:dyDescent="0.2">
      <c r="A11" s="2" t="s">
        <v>200</v>
      </c>
      <c r="B11" s="11">
        <v>56915</v>
      </c>
      <c r="C11" s="11">
        <v>10473</v>
      </c>
      <c r="D11" s="11">
        <v>14136</v>
      </c>
      <c r="E11" s="11">
        <v>27793</v>
      </c>
      <c r="F11" s="11">
        <v>6395</v>
      </c>
      <c r="G11" s="11">
        <v>115712</v>
      </c>
    </row>
    <row r="12" spans="1:7" ht="12.75" customHeight="1" x14ac:dyDescent="0.2">
      <c r="A12" s="2" t="s">
        <v>201</v>
      </c>
      <c r="B12" s="11">
        <v>8786</v>
      </c>
      <c r="C12" s="11">
        <v>12276</v>
      </c>
      <c r="D12" s="11">
        <v>18000</v>
      </c>
      <c r="E12" s="11">
        <v>2053</v>
      </c>
      <c r="F12" s="11">
        <v>11726</v>
      </c>
      <c r="G12" s="11">
        <v>52842</v>
      </c>
    </row>
    <row r="13" spans="1:7" ht="12.75" customHeight="1" x14ac:dyDescent="0.2">
      <c r="A13" s="2" t="s">
        <v>202</v>
      </c>
      <c r="B13" s="11">
        <v>77902</v>
      </c>
      <c r="C13" s="11">
        <v>47716</v>
      </c>
      <c r="D13" s="11">
        <v>47856</v>
      </c>
      <c r="E13" s="11">
        <v>26169</v>
      </c>
      <c r="F13" s="11">
        <v>3504</v>
      </c>
      <c r="G13" s="11">
        <v>203147</v>
      </c>
    </row>
    <row r="14" spans="1:7" ht="12.75" customHeight="1" x14ac:dyDescent="0.2">
      <c r="A14" s="2"/>
      <c r="B14" s="11"/>
      <c r="C14" s="11"/>
      <c r="D14" s="11"/>
      <c r="E14" s="11"/>
      <c r="F14" s="11"/>
      <c r="G14" s="11"/>
    </row>
    <row r="15" spans="1:7" ht="12.75" customHeight="1" x14ac:dyDescent="0.2">
      <c r="A15" s="2"/>
      <c r="B15" s="86" t="s">
        <v>203</v>
      </c>
      <c r="C15" s="86"/>
      <c r="D15" s="86"/>
      <c r="E15" s="86"/>
      <c r="F15" s="86"/>
      <c r="G15" s="86"/>
    </row>
    <row r="16" spans="1:7" ht="12.75" customHeight="1" x14ac:dyDescent="0.2">
      <c r="A16" s="2"/>
      <c r="B16" s="16"/>
      <c r="C16" s="11"/>
      <c r="D16" s="11"/>
      <c r="E16" s="11"/>
      <c r="F16" s="11"/>
      <c r="G16" s="12"/>
    </row>
    <row r="17" spans="1:7" ht="12.75" customHeight="1" x14ac:dyDescent="0.2">
      <c r="A17" s="3" t="s">
        <v>204</v>
      </c>
      <c r="B17" s="11">
        <v>1179</v>
      </c>
      <c r="C17" s="11">
        <v>36</v>
      </c>
      <c r="D17" s="11">
        <v>372</v>
      </c>
      <c r="E17" s="11">
        <v>538</v>
      </c>
      <c r="F17" s="11">
        <v>22</v>
      </c>
      <c r="G17" s="11">
        <v>2148</v>
      </c>
    </row>
    <row r="18" spans="1:7" ht="12.75" customHeight="1" x14ac:dyDescent="0.2">
      <c r="A18" s="3" t="s">
        <v>205</v>
      </c>
      <c r="B18" s="11">
        <v>44</v>
      </c>
      <c r="C18" s="11">
        <v>4</v>
      </c>
      <c r="D18" s="11">
        <v>2</v>
      </c>
      <c r="E18" s="11">
        <v>16</v>
      </c>
      <c r="F18" s="11">
        <v>0</v>
      </c>
      <c r="G18" s="11">
        <v>66</v>
      </c>
    </row>
    <row r="19" spans="1:7" ht="12.75" customHeight="1" x14ac:dyDescent="0.2">
      <c r="A19" s="2" t="s">
        <v>206</v>
      </c>
      <c r="B19" s="11">
        <v>11489</v>
      </c>
      <c r="C19" s="11">
        <v>178</v>
      </c>
      <c r="D19" s="11">
        <v>4698</v>
      </c>
      <c r="E19" s="11">
        <v>180</v>
      </c>
      <c r="F19" s="11">
        <v>105</v>
      </c>
      <c r="G19" s="11">
        <v>16651</v>
      </c>
    </row>
    <row r="20" spans="1:7" ht="12.75" customHeight="1" x14ac:dyDescent="0.2">
      <c r="A20" s="3" t="s">
        <v>207</v>
      </c>
      <c r="B20" s="11">
        <v>526</v>
      </c>
      <c r="C20" s="11">
        <v>2</v>
      </c>
      <c r="D20" s="11">
        <v>278</v>
      </c>
      <c r="E20" s="11">
        <v>11</v>
      </c>
      <c r="F20" s="11">
        <v>0</v>
      </c>
      <c r="G20" s="11">
        <v>816</v>
      </c>
    </row>
    <row r="21" spans="1:7" ht="12.75" customHeight="1" x14ac:dyDescent="0.2">
      <c r="A21" s="3" t="s">
        <v>208</v>
      </c>
      <c r="B21" s="11">
        <v>716</v>
      </c>
      <c r="C21" s="11">
        <v>15</v>
      </c>
      <c r="D21" s="11">
        <v>16</v>
      </c>
      <c r="E21" s="11">
        <v>4</v>
      </c>
      <c r="F21" s="11">
        <v>0</v>
      </c>
      <c r="G21" s="11">
        <v>751</v>
      </c>
    </row>
    <row r="22" spans="1:7" ht="12.75" customHeight="1" x14ac:dyDescent="0.2">
      <c r="A22" s="3" t="s">
        <v>209</v>
      </c>
      <c r="B22" s="11">
        <v>1536</v>
      </c>
      <c r="C22" s="11">
        <v>4</v>
      </c>
      <c r="D22" s="11">
        <v>67</v>
      </c>
      <c r="E22" s="11">
        <v>31</v>
      </c>
      <c r="F22" s="11">
        <v>2</v>
      </c>
      <c r="G22" s="11">
        <v>1641</v>
      </c>
    </row>
    <row r="23" spans="1:7" ht="12.75" customHeight="1" x14ac:dyDescent="0.2">
      <c r="A23" s="3" t="s">
        <v>210</v>
      </c>
      <c r="B23" s="11">
        <v>751</v>
      </c>
      <c r="C23" s="11">
        <v>1</v>
      </c>
      <c r="D23" s="11">
        <v>11</v>
      </c>
      <c r="E23" s="11">
        <v>5</v>
      </c>
      <c r="F23" s="11">
        <v>25</v>
      </c>
      <c r="G23" s="11">
        <v>794</v>
      </c>
    </row>
    <row r="24" spans="1:7" ht="12.75" customHeight="1" x14ac:dyDescent="0.2">
      <c r="A24" s="3" t="s">
        <v>211</v>
      </c>
      <c r="B24" s="11">
        <v>393</v>
      </c>
      <c r="C24" s="11">
        <v>3</v>
      </c>
      <c r="D24" s="11">
        <v>8</v>
      </c>
      <c r="E24" s="11">
        <v>17180</v>
      </c>
      <c r="F24" s="11">
        <v>5</v>
      </c>
      <c r="G24" s="11">
        <v>17589</v>
      </c>
    </row>
    <row r="25" spans="1:7" ht="12.75" customHeight="1" x14ac:dyDescent="0.2">
      <c r="A25" s="3" t="s">
        <v>212</v>
      </c>
      <c r="B25" s="11">
        <v>7927</v>
      </c>
      <c r="C25" s="11">
        <v>63</v>
      </c>
      <c r="D25" s="11">
        <v>248</v>
      </c>
      <c r="E25" s="11">
        <v>3368</v>
      </c>
      <c r="F25" s="11">
        <v>1277</v>
      </c>
      <c r="G25" s="11">
        <v>12882</v>
      </c>
    </row>
    <row r="26" spans="1:7" ht="12.75" customHeight="1" x14ac:dyDescent="0.2">
      <c r="A26" s="3" t="s">
        <v>213</v>
      </c>
      <c r="B26" s="11">
        <v>303</v>
      </c>
      <c r="C26" s="11">
        <v>2</v>
      </c>
      <c r="D26" s="11">
        <v>83</v>
      </c>
      <c r="E26" s="11">
        <v>0</v>
      </c>
      <c r="F26" s="11">
        <v>83</v>
      </c>
      <c r="G26" s="11">
        <v>472</v>
      </c>
    </row>
    <row r="27" spans="1:7" ht="12.75" customHeight="1" x14ac:dyDescent="0.2">
      <c r="A27" s="3" t="s">
        <v>214</v>
      </c>
      <c r="B27" s="11">
        <v>1825</v>
      </c>
      <c r="C27" s="11">
        <v>4</v>
      </c>
      <c r="D27" s="11">
        <v>63</v>
      </c>
      <c r="E27" s="11">
        <v>19</v>
      </c>
      <c r="F27" s="11">
        <v>166</v>
      </c>
      <c r="G27" s="11">
        <v>2077</v>
      </c>
    </row>
    <row r="28" spans="1:7" ht="12.75" customHeight="1" x14ac:dyDescent="0.2">
      <c r="A28" s="3" t="s">
        <v>215</v>
      </c>
      <c r="B28" s="11">
        <v>744</v>
      </c>
      <c r="C28" s="11">
        <v>8</v>
      </c>
      <c r="D28" s="11">
        <v>56</v>
      </c>
      <c r="E28" s="11">
        <v>71</v>
      </c>
      <c r="F28" s="11">
        <v>8</v>
      </c>
      <c r="G28" s="11">
        <v>888</v>
      </c>
    </row>
    <row r="29" spans="1:7" ht="12.75" customHeight="1" x14ac:dyDescent="0.2">
      <c r="A29" s="3" t="s">
        <v>216</v>
      </c>
      <c r="B29" s="11">
        <v>1881</v>
      </c>
      <c r="C29" s="11">
        <v>9</v>
      </c>
      <c r="D29" s="11">
        <v>11</v>
      </c>
      <c r="E29" s="11">
        <v>383</v>
      </c>
      <c r="F29" s="11">
        <v>11</v>
      </c>
      <c r="G29" s="11">
        <v>2295</v>
      </c>
    </row>
    <row r="30" spans="1:7" ht="12.75" customHeight="1" x14ac:dyDescent="0.2">
      <c r="A30" s="3" t="s">
        <v>217</v>
      </c>
      <c r="B30" s="11">
        <v>2882</v>
      </c>
      <c r="C30" s="11">
        <v>169</v>
      </c>
      <c r="D30" s="11">
        <v>66</v>
      </c>
      <c r="E30" s="11">
        <v>42</v>
      </c>
      <c r="F30" s="11">
        <v>23</v>
      </c>
      <c r="G30" s="11">
        <v>3182</v>
      </c>
    </row>
    <row r="31" spans="1:7" ht="12.75" customHeight="1" x14ac:dyDescent="0.2">
      <c r="A31" s="3" t="s">
        <v>218</v>
      </c>
      <c r="B31" s="11">
        <v>1592</v>
      </c>
      <c r="C31" s="11">
        <v>2773</v>
      </c>
      <c r="D31" s="11">
        <v>408</v>
      </c>
      <c r="E31" s="11">
        <v>1</v>
      </c>
      <c r="F31" s="11">
        <v>15</v>
      </c>
      <c r="G31" s="11">
        <v>4789</v>
      </c>
    </row>
    <row r="32" spans="1:7" ht="12.75" customHeight="1" x14ac:dyDescent="0.2">
      <c r="A32" s="3" t="s">
        <v>219</v>
      </c>
      <c r="B32" s="11">
        <v>861</v>
      </c>
      <c r="C32" s="11">
        <v>174</v>
      </c>
      <c r="D32" s="11">
        <v>198</v>
      </c>
      <c r="E32" s="11">
        <v>122</v>
      </c>
      <c r="F32" s="11">
        <v>73</v>
      </c>
      <c r="G32" s="11">
        <v>1428</v>
      </c>
    </row>
    <row r="33" spans="1:7" ht="12.75" customHeight="1" x14ac:dyDescent="0.2">
      <c r="A33" s="3" t="s">
        <v>220</v>
      </c>
      <c r="B33" s="11">
        <v>3702</v>
      </c>
      <c r="C33" s="11">
        <v>1855</v>
      </c>
      <c r="D33" s="11">
        <v>335</v>
      </c>
      <c r="E33" s="11">
        <v>21</v>
      </c>
      <c r="F33" s="11">
        <v>43</v>
      </c>
      <c r="G33" s="11">
        <v>5956</v>
      </c>
    </row>
    <row r="34" spans="1:7" ht="12.75" customHeight="1" x14ac:dyDescent="0.2">
      <c r="A34" s="3" t="s">
        <v>221</v>
      </c>
      <c r="B34" s="11">
        <v>3158</v>
      </c>
      <c r="C34" s="11">
        <v>243</v>
      </c>
      <c r="D34" s="11">
        <v>39</v>
      </c>
      <c r="E34" s="11">
        <v>14</v>
      </c>
      <c r="F34" s="11">
        <v>546</v>
      </c>
      <c r="G34" s="11">
        <v>4000</v>
      </c>
    </row>
    <row r="35" spans="1:7" ht="12.75" customHeight="1" x14ac:dyDescent="0.2">
      <c r="A35" s="3" t="s">
        <v>222</v>
      </c>
      <c r="B35" s="11">
        <v>806</v>
      </c>
      <c r="C35" s="11">
        <v>327</v>
      </c>
      <c r="D35" s="11">
        <v>169</v>
      </c>
      <c r="E35" s="11">
        <v>13</v>
      </c>
      <c r="F35" s="11">
        <v>48</v>
      </c>
      <c r="G35" s="11">
        <v>1363</v>
      </c>
    </row>
    <row r="36" spans="1:7" ht="12.75" customHeight="1" x14ac:dyDescent="0.2">
      <c r="A36" s="3" t="s">
        <v>223</v>
      </c>
      <c r="B36" s="11">
        <v>354</v>
      </c>
      <c r="C36" s="11">
        <v>43</v>
      </c>
      <c r="D36" s="11">
        <v>180</v>
      </c>
      <c r="E36" s="11">
        <v>12</v>
      </c>
      <c r="F36" s="11">
        <v>33</v>
      </c>
      <c r="G36" s="11">
        <v>622</v>
      </c>
    </row>
    <row r="37" spans="1:7" ht="12.75" customHeight="1" x14ac:dyDescent="0.2">
      <c r="A37" s="3" t="s">
        <v>224</v>
      </c>
      <c r="B37" s="11">
        <v>300</v>
      </c>
      <c r="C37" s="11">
        <v>67</v>
      </c>
      <c r="D37" s="11">
        <v>89</v>
      </c>
      <c r="E37" s="11">
        <v>115</v>
      </c>
      <c r="F37" s="11">
        <v>10</v>
      </c>
      <c r="G37" s="11">
        <v>581</v>
      </c>
    </row>
    <row r="38" spans="1:7" ht="12.75" customHeight="1" x14ac:dyDescent="0.2">
      <c r="A38" s="3" t="s">
        <v>225</v>
      </c>
      <c r="B38" s="11">
        <v>755</v>
      </c>
      <c r="C38" s="11">
        <v>305</v>
      </c>
      <c r="D38" s="11">
        <v>61</v>
      </c>
      <c r="E38" s="11">
        <v>18</v>
      </c>
      <c r="F38" s="11">
        <v>15</v>
      </c>
      <c r="G38" s="11">
        <v>1154</v>
      </c>
    </row>
    <row r="39" spans="1:7" ht="12.75" customHeight="1" x14ac:dyDescent="0.2">
      <c r="A39" s="3" t="s">
        <v>226</v>
      </c>
      <c r="B39" s="11">
        <v>240</v>
      </c>
      <c r="C39" s="11">
        <v>12</v>
      </c>
      <c r="D39" s="11">
        <v>18</v>
      </c>
      <c r="E39" s="11">
        <v>2979</v>
      </c>
      <c r="F39" s="11">
        <v>10</v>
      </c>
      <c r="G39" s="11">
        <v>3259</v>
      </c>
    </row>
    <row r="40" spans="1:7" ht="12.75" customHeight="1" x14ac:dyDescent="0.2">
      <c r="A40" s="3" t="s">
        <v>227</v>
      </c>
      <c r="B40" s="11">
        <v>565</v>
      </c>
      <c r="C40" s="11">
        <v>20</v>
      </c>
      <c r="D40" s="11">
        <v>21</v>
      </c>
      <c r="E40" s="11">
        <v>55</v>
      </c>
      <c r="F40" s="11">
        <v>1</v>
      </c>
      <c r="G40" s="11">
        <v>662</v>
      </c>
    </row>
    <row r="41" spans="1:7" ht="12.75" customHeight="1" x14ac:dyDescent="0.2">
      <c r="A41" s="3" t="s">
        <v>228</v>
      </c>
      <c r="B41" s="11">
        <v>5465</v>
      </c>
      <c r="C41" s="11">
        <v>1121</v>
      </c>
      <c r="D41" s="11">
        <v>687</v>
      </c>
      <c r="E41" s="11">
        <v>310</v>
      </c>
      <c r="F41" s="11">
        <v>106</v>
      </c>
      <c r="G41" s="11">
        <v>7689</v>
      </c>
    </row>
    <row r="42" spans="1:7" ht="12.75" customHeight="1" x14ac:dyDescent="0.2">
      <c r="A42" s="32" t="s">
        <v>229</v>
      </c>
      <c r="B42" s="11">
        <v>2431</v>
      </c>
      <c r="C42" s="11">
        <v>396</v>
      </c>
      <c r="D42" s="11">
        <v>416</v>
      </c>
      <c r="E42" s="11">
        <v>487</v>
      </c>
      <c r="F42" s="11">
        <v>331</v>
      </c>
      <c r="G42" s="11">
        <v>4061</v>
      </c>
    </row>
    <row r="43" spans="1:7" ht="12.75" customHeight="1" x14ac:dyDescent="0.2">
      <c r="A43" s="3" t="s">
        <v>230</v>
      </c>
      <c r="B43" s="11">
        <v>196</v>
      </c>
      <c r="C43" s="11">
        <v>65</v>
      </c>
      <c r="D43" s="11">
        <v>79</v>
      </c>
      <c r="E43" s="11">
        <v>649</v>
      </c>
      <c r="F43" s="11">
        <v>2514</v>
      </c>
      <c r="G43" s="11">
        <v>3503</v>
      </c>
    </row>
    <row r="44" spans="1:7" ht="12.75" customHeight="1" x14ac:dyDescent="0.2">
      <c r="A44" s="3" t="s">
        <v>231</v>
      </c>
      <c r="B44" s="11">
        <v>272</v>
      </c>
      <c r="C44" s="11">
        <v>36</v>
      </c>
      <c r="D44" s="11">
        <v>2121</v>
      </c>
      <c r="E44" s="11">
        <v>123</v>
      </c>
      <c r="F44" s="11">
        <v>7</v>
      </c>
      <c r="G44" s="11">
        <v>2559</v>
      </c>
    </row>
    <row r="45" spans="1:7" ht="12.75" customHeight="1" x14ac:dyDescent="0.2">
      <c r="A45" s="3" t="s">
        <v>232</v>
      </c>
      <c r="B45" s="11">
        <v>684</v>
      </c>
      <c r="C45" s="11">
        <v>1381</v>
      </c>
      <c r="D45" s="11">
        <v>76</v>
      </c>
      <c r="E45" s="11">
        <v>26</v>
      </c>
      <c r="F45" s="11">
        <v>10</v>
      </c>
      <c r="G45" s="11">
        <v>2177</v>
      </c>
    </row>
    <row r="46" spans="1:7" ht="12.75" customHeight="1" x14ac:dyDescent="0.2">
      <c r="A46" s="3" t="s">
        <v>233</v>
      </c>
      <c r="B46" s="11">
        <v>200</v>
      </c>
      <c r="C46" s="11">
        <v>40</v>
      </c>
      <c r="D46" s="11">
        <v>75</v>
      </c>
      <c r="E46" s="11">
        <v>208</v>
      </c>
      <c r="F46" s="11">
        <v>4</v>
      </c>
      <c r="G46" s="11">
        <v>527</v>
      </c>
    </row>
    <row r="47" spans="1:7" ht="12.75" customHeight="1" x14ac:dyDescent="0.2">
      <c r="A47" s="3" t="s">
        <v>234</v>
      </c>
      <c r="B47" s="11">
        <v>410</v>
      </c>
      <c r="C47" s="11">
        <v>219</v>
      </c>
      <c r="D47" s="11">
        <v>118</v>
      </c>
      <c r="E47" s="11">
        <v>84</v>
      </c>
      <c r="F47" s="11">
        <v>69</v>
      </c>
      <c r="G47" s="11">
        <v>900</v>
      </c>
    </row>
    <row r="48" spans="1:7" ht="12.75" customHeight="1" x14ac:dyDescent="0.2">
      <c r="A48" s="3" t="s">
        <v>235</v>
      </c>
      <c r="B48" s="11">
        <v>336</v>
      </c>
      <c r="C48" s="11">
        <v>62</v>
      </c>
      <c r="D48" s="11">
        <v>187</v>
      </c>
      <c r="E48" s="11">
        <v>147</v>
      </c>
      <c r="F48" s="11">
        <v>82</v>
      </c>
      <c r="G48" s="11">
        <v>814</v>
      </c>
    </row>
    <row r="49" spans="1:7" ht="12.75" customHeight="1" x14ac:dyDescent="0.2">
      <c r="A49" s="3" t="s">
        <v>236</v>
      </c>
      <c r="B49" s="11">
        <v>49</v>
      </c>
      <c r="C49" s="11">
        <v>12</v>
      </c>
      <c r="D49" s="11">
        <v>28</v>
      </c>
      <c r="E49" s="11">
        <v>6</v>
      </c>
      <c r="F49" s="11">
        <v>8</v>
      </c>
      <c r="G49" s="11">
        <v>103</v>
      </c>
    </row>
    <row r="50" spans="1:7" ht="12.75" customHeight="1" x14ac:dyDescent="0.2">
      <c r="A50" s="3" t="s">
        <v>237</v>
      </c>
      <c r="B50" s="11">
        <v>2342</v>
      </c>
      <c r="C50" s="11">
        <v>824</v>
      </c>
      <c r="D50" s="11">
        <v>2850</v>
      </c>
      <c r="E50" s="11">
        <v>557</v>
      </c>
      <c r="F50" s="11">
        <v>740</v>
      </c>
      <c r="G50" s="11">
        <v>7313</v>
      </c>
    </row>
    <row r="51" spans="1:7" ht="12.75" customHeight="1" x14ac:dyDescent="0.2">
      <c r="A51" s="2" t="s">
        <v>238</v>
      </c>
      <c r="B51" s="11">
        <v>56915</v>
      </c>
      <c r="C51" s="11">
        <v>10473</v>
      </c>
      <c r="D51" s="11">
        <v>14136</v>
      </c>
      <c r="E51" s="11">
        <v>27793</v>
      </c>
      <c r="F51" s="11">
        <v>6395</v>
      </c>
      <c r="G51" s="11">
        <v>115712</v>
      </c>
    </row>
    <row r="52" spans="1:7" ht="12.75" customHeight="1" x14ac:dyDescent="0.2">
      <c r="A52" s="7"/>
      <c r="B52" s="17"/>
      <c r="C52" s="17"/>
      <c r="D52" s="17"/>
      <c r="E52" s="17"/>
      <c r="F52" s="17"/>
      <c r="G52" s="7"/>
    </row>
    <row r="53" spans="1:7" ht="12.75" customHeight="1" x14ac:dyDescent="0.2">
      <c r="A53" s="33" t="s">
        <v>239</v>
      </c>
    </row>
  </sheetData>
  <sortState ref="A143:F162">
    <sortCondition ref="B143:B162"/>
  </sortState>
  <mergeCells count="2">
    <mergeCell ref="B15:G15"/>
    <mergeCell ref="B4:G4"/>
  </mergeCells>
  <pageMargins left="0.7" right="0.7" top="0.75" bottom="0.75" header="0.3" footer="0.3"/>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110" zoomScaleNormal="110" workbookViewId="0">
      <selection activeCell="A2" sqref="A2"/>
    </sheetView>
  </sheetViews>
  <sheetFormatPr defaultRowHeight="12.75" customHeight="1" x14ac:dyDescent="0.2"/>
  <cols>
    <col min="1" max="1" width="60.28515625" style="3" bestFit="1" customWidth="1"/>
    <col min="2" max="2" width="31" style="3" bestFit="1" customWidth="1"/>
    <col min="3" max="6" width="21.7109375" style="3" customWidth="1"/>
    <col min="7" max="7" width="20.85546875" style="3" customWidth="1"/>
    <col min="8" max="8" width="3.85546875" style="3" customWidth="1"/>
    <col min="9" max="16384" width="9.140625" style="3"/>
  </cols>
  <sheetData>
    <row r="1" spans="1:8" ht="12.75" customHeight="1" x14ac:dyDescent="0.2">
      <c r="A1" s="13" t="s">
        <v>36</v>
      </c>
      <c r="H1" s="2"/>
    </row>
    <row r="2" spans="1:8" ht="12.75" customHeight="1" x14ac:dyDescent="0.2">
      <c r="A2" s="15" t="s">
        <v>98</v>
      </c>
      <c r="B2" s="7"/>
      <c r="C2" s="7"/>
      <c r="D2" s="7"/>
      <c r="E2" s="7"/>
      <c r="F2" s="7"/>
      <c r="G2" s="7"/>
      <c r="H2" s="2"/>
    </row>
    <row r="3" spans="1:8" ht="12.75" customHeight="1" x14ac:dyDescent="0.2">
      <c r="A3" s="14"/>
      <c r="B3" s="2"/>
      <c r="C3" s="2"/>
      <c r="D3" s="2"/>
      <c r="E3" s="2"/>
      <c r="F3" s="2"/>
      <c r="G3" s="2"/>
      <c r="H3" s="2"/>
    </row>
    <row r="4" spans="1:8" ht="12.75" customHeight="1" x14ac:dyDescent="0.2">
      <c r="A4" s="14"/>
      <c r="B4" s="89" t="s">
        <v>97</v>
      </c>
      <c r="C4" s="89"/>
      <c r="D4" s="89"/>
      <c r="E4" s="89"/>
      <c r="F4" s="89"/>
      <c r="G4" s="89"/>
      <c r="H4" s="2"/>
    </row>
    <row r="5" spans="1:8" ht="12.75" customHeight="1" x14ac:dyDescent="0.2">
      <c r="A5" s="1"/>
      <c r="B5" s="88"/>
      <c r="C5" s="88"/>
      <c r="D5" s="88"/>
      <c r="E5" s="88"/>
      <c r="F5" s="88"/>
      <c r="G5" s="88"/>
      <c r="H5" s="2"/>
    </row>
    <row r="6" spans="1:8" s="6" customFormat="1" ht="12.75" customHeight="1" x14ac:dyDescent="0.2">
      <c r="A6" s="4"/>
      <c r="B6" s="5" t="s">
        <v>240</v>
      </c>
      <c r="C6" s="5" t="s">
        <v>241</v>
      </c>
      <c r="D6" s="5" t="s">
        <v>242</v>
      </c>
      <c r="E6" s="5" t="s">
        <v>243</v>
      </c>
      <c r="F6" s="5" t="s">
        <v>244</v>
      </c>
      <c r="G6" s="5" t="s">
        <v>245</v>
      </c>
      <c r="H6" s="5"/>
    </row>
    <row r="7" spans="1:8" ht="12.75" customHeight="1" x14ac:dyDescent="0.2">
      <c r="A7" s="7"/>
      <c r="B7" s="8"/>
      <c r="C7" s="8"/>
      <c r="D7" s="8"/>
      <c r="E7" s="8"/>
      <c r="F7" s="8"/>
      <c r="G7" s="8"/>
      <c r="H7" s="9"/>
    </row>
    <row r="8" spans="1:8" ht="12.75" customHeight="1" x14ac:dyDescent="0.2">
      <c r="A8" s="2"/>
      <c r="B8" s="9"/>
      <c r="C8" s="9"/>
      <c r="D8" s="9"/>
      <c r="E8" s="9"/>
      <c r="F8" s="9"/>
      <c r="G8" s="9"/>
      <c r="H8" s="9"/>
    </row>
    <row r="9" spans="1:8" ht="12.75" customHeight="1" x14ac:dyDescent="0.2">
      <c r="B9" s="22" t="s">
        <v>246</v>
      </c>
      <c r="C9" s="8"/>
      <c r="D9" s="8"/>
      <c r="E9" s="8"/>
      <c r="F9" s="8"/>
      <c r="G9" s="8"/>
      <c r="H9" s="9"/>
    </row>
    <row r="10" spans="1:8" ht="12.75" customHeight="1" x14ac:dyDescent="0.2">
      <c r="B10" s="10"/>
      <c r="C10" s="9"/>
      <c r="D10" s="9"/>
      <c r="E10" s="9"/>
      <c r="F10" s="9"/>
      <c r="G10" s="9"/>
      <c r="H10" s="9"/>
    </row>
    <row r="11" spans="1:8" ht="12.75" customHeight="1" x14ac:dyDescent="0.2">
      <c r="A11" s="3" t="s">
        <v>27</v>
      </c>
      <c r="B11" s="34">
        <f t="shared" ref="B11:F11" si="0">SUM(B12:B13)</f>
        <v>157307</v>
      </c>
      <c r="C11" s="34">
        <f t="shared" si="0"/>
        <v>74270</v>
      </c>
      <c r="D11" s="34">
        <f t="shared" si="0"/>
        <v>89935</v>
      </c>
      <c r="E11" s="34">
        <f t="shared" si="0"/>
        <v>80143</v>
      </c>
      <c r="F11" s="34">
        <f t="shared" si="0"/>
        <v>23752</v>
      </c>
      <c r="G11" s="34">
        <f>SUM(G12:G13)</f>
        <v>425408</v>
      </c>
      <c r="H11" s="9"/>
    </row>
    <row r="12" spans="1:8" ht="12.75" customHeight="1" x14ac:dyDescent="0.2">
      <c r="A12" s="2" t="s">
        <v>30</v>
      </c>
      <c r="B12" s="34">
        <v>79345</v>
      </c>
      <c r="C12" s="34">
        <v>26933</v>
      </c>
      <c r="D12" s="34">
        <v>44623</v>
      </c>
      <c r="E12" s="34">
        <v>40548</v>
      </c>
      <c r="F12" s="34">
        <v>11538</v>
      </c>
      <c r="G12" s="34">
        <v>202988</v>
      </c>
      <c r="H12" s="19"/>
    </row>
    <row r="13" spans="1:8" ht="12.75" customHeight="1" x14ac:dyDescent="0.2">
      <c r="A13" s="2" t="s">
        <v>28</v>
      </c>
      <c r="B13" s="34">
        <v>77962</v>
      </c>
      <c r="C13" s="34">
        <v>47337</v>
      </c>
      <c r="D13" s="34">
        <v>45312</v>
      </c>
      <c r="E13" s="34">
        <v>39595</v>
      </c>
      <c r="F13" s="34">
        <v>12214</v>
      </c>
      <c r="G13" s="34">
        <v>222420</v>
      </c>
      <c r="H13" s="9"/>
    </row>
    <row r="14" spans="1:8" ht="12.75" customHeight="1" x14ac:dyDescent="0.2">
      <c r="A14" s="2"/>
      <c r="B14" s="34"/>
      <c r="C14" s="34"/>
      <c r="D14" s="34"/>
      <c r="E14" s="34"/>
      <c r="F14" s="11"/>
      <c r="G14" s="34"/>
      <c r="H14" s="9"/>
    </row>
    <row r="15" spans="1:8" ht="12.75" customHeight="1" x14ac:dyDescent="0.2">
      <c r="A15" s="2"/>
      <c r="B15" s="34"/>
      <c r="C15" s="34"/>
      <c r="D15" s="34"/>
      <c r="E15" s="34"/>
      <c r="F15" s="11"/>
      <c r="G15" s="34"/>
      <c r="H15" s="9"/>
    </row>
    <row r="16" spans="1:8" ht="12.75" customHeight="1" x14ac:dyDescent="0.2">
      <c r="A16" s="16"/>
      <c r="B16" s="16"/>
      <c r="C16" s="11"/>
      <c r="D16" s="11"/>
      <c r="E16" s="11"/>
      <c r="F16" s="11"/>
      <c r="G16" s="11"/>
    </row>
    <row r="17" spans="1:8" ht="12.75" customHeight="1" x14ac:dyDescent="0.2">
      <c r="A17" s="2"/>
      <c r="B17" s="86" t="s">
        <v>96</v>
      </c>
      <c r="C17" s="86"/>
      <c r="D17" s="86"/>
      <c r="E17" s="86"/>
      <c r="F17" s="86"/>
      <c r="G17" s="86"/>
      <c r="H17" s="12"/>
    </row>
    <row r="18" spans="1:8" ht="12.75" customHeight="1" x14ac:dyDescent="0.2">
      <c r="A18" s="2"/>
      <c r="B18" s="16"/>
      <c r="C18" s="11"/>
      <c r="D18" s="11"/>
      <c r="E18" s="11"/>
      <c r="F18" s="11"/>
      <c r="G18" s="11"/>
      <c r="H18" s="12"/>
    </row>
    <row r="19" spans="1:8" ht="12.75" customHeight="1" x14ac:dyDescent="0.2">
      <c r="A19" s="35" t="s">
        <v>247</v>
      </c>
      <c r="B19" s="11">
        <v>5406</v>
      </c>
      <c r="C19" s="11">
        <v>170</v>
      </c>
      <c r="D19" s="11">
        <v>5798</v>
      </c>
      <c r="E19" s="11">
        <v>41</v>
      </c>
      <c r="F19" s="11">
        <v>0</v>
      </c>
      <c r="G19" s="11">
        <v>11415</v>
      </c>
    </row>
    <row r="20" spans="1:8" ht="12.75" customHeight="1" x14ac:dyDescent="0.2">
      <c r="A20" s="32" t="s">
        <v>248</v>
      </c>
      <c r="B20" s="11">
        <v>91</v>
      </c>
      <c r="C20" s="11">
        <v>0</v>
      </c>
      <c r="D20" s="11">
        <v>0</v>
      </c>
      <c r="E20" s="11">
        <v>13053</v>
      </c>
      <c r="F20" s="11">
        <v>0</v>
      </c>
      <c r="G20" s="11">
        <v>13144</v>
      </c>
    </row>
    <row r="21" spans="1:8" ht="12.75" customHeight="1" x14ac:dyDescent="0.2">
      <c r="A21" s="2" t="s">
        <v>249</v>
      </c>
      <c r="B21" s="11">
        <v>6821</v>
      </c>
      <c r="C21" s="11">
        <v>10</v>
      </c>
      <c r="D21" s="11">
        <v>22759</v>
      </c>
      <c r="E21" s="11">
        <v>0</v>
      </c>
      <c r="F21" s="11">
        <v>0</v>
      </c>
      <c r="G21" s="11">
        <v>29591</v>
      </c>
    </row>
    <row r="22" spans="1:8" ht="12.75" customHeight="1" x14ac:dyDescent="0.2">
      <c r="A22" s="2" t="s">
        <v>250</v>
      </c>
      <c r="B22" s="11">
        <v>901</v>
      </c>
      <c r="C22" s="11">
        <v>3</v>
      </c>
      <c r="D22" s="11">
        <v>834</v>
      </c>
      <c r="E22" s="11">
        <v>0</v>
      </c>
      <c r="F22" s="11">
        <v>0</v>
      </c>
      <c r="G22" s="11">
        <v>1738</v>
      </c>
    </row>
    <row r="23" spans="1:8" ht="12.75" customHeight="1" x14ac:dyDescent="0.2">
      <c r="A23" s="2" t="s">
        <v>251</v>
      </c>
      <c r="B23" s="11">
        <v>367</v>
      </c>
      <c r="C23" s="11">
        <v>8</v>
      </c>
      <c r="D23" s="11">
        <v>46</v>
      </c>
      <c r="E23" s="11">
        <v>0</v>
      </c>
      <c r="F23" s="11">
        <v>0</v>
      </c>
      <c r="G23" s="11">
        <v>421</v>
      </c>
    </row>
    <row r="24" spans="1:8" ht="12.75" customHeight="1" x14ac:dyDescent="0.2">
      <c r="A24" s="2" t="s">
        <v>252</v>
      </c>
      <c r="B24" s="11">
        <v>1888</v>
      </c>
      <c r="C24" s="11">
        <v>0</v>
      </c>
      <c r="D24" s="11">
        <v>536</v>
      </c>
      <c r="E24" s="11">
        <v>0</v>
      </c>
      <c r="F24" s="11">
        <v>0</v>
      </c>
      <c r="G24" s="11">
        <v>2424</v>
      </c>
    </row>
    <row r="25" spans="1:8" ht="12.75" customHeight="1" x14ac:dyDescent="0.2">
      <c r="A25" s="2" t="s">
        <v>253</v>
      </c>
      <c r="B25" s="11">
        <v>225</v>
      </c>
      <c r="C25" s="11">
        <v>3</v>
      </c>
      <c r="D25" s="11">
        <v>154</v>
      </c>
      <c r="E25" s="11">
        <v>0</v>
      </c>
      <c r="F25" s="11">
        <v>0</v>
      </c>
      <c r="G25" s="11">
        <v>382</v>
      </c>
    </row>
    <row r="26" spans="1:8" ht="12.75" customHeight="1" x14ac:dyDescent="0.2">
      <c r="A26" s="2" t="s">
        <v>254</v>
      </c>
      <c r="B26" s="11">
        <v>549</v>
      </c>
      <c r="C26" s="11">
        <v>0</v>
      </c>
      <c r="D26" s="11">
        <v>0</v>
      </c>
      <c r="E26" s="11">
        <v>24736</v>
      </c>
      <c r="F26" s="11">
        <v>0</v>
      </c>
      <c r="G26" s="11">
        <v>25285</v>
      </c>
    </row>
    <row r="27" spans="1:8" ht="12.75" customHeight="1" x14ac:dyDescent="0.2">
      <c r="A27" s="2" t="s">
        <v>255</v>
      </c>
      <c r="B27" s="11">
        <v>28820</v>
      </c>
      <c r="C27" s="11">
        <v>5</v>
      </c>
      <c r="D27" s="11">
        <v>739</v>
      </c>
      <c r="E27" s="11">
        <v>733</v>
      </c>
      <c r="F27" s="11">
        <v>0</v>
      </c>
      <c r="G27" s="11">
        <v>30297</v>
      </c>
    </row>
    <row r="28" spans="1:8" ht="12.75" customHeight="1" x14ac:dyDescent="0.2">
      <c r="A28" s="2" t="s">
        <v>256</v>
      </c>
      <c r="B28" s="11">
        <v>1636</v>
      </c>
      <c r="C28" s="11">
        <v>0</v>
      </c>
      <c r="D28" s="11">
        <v>1660</v>
      </c>
      <c r="E28" s="11">
        <v>1</v>
      </c>
      <c r="F28" s="11">
        <v>0</v>
      </c>
      <c r="G28" s="11">
        <v>3298</v>
      </c>
    </row>
    <row r="29" spans="1:8" ht="12.75" customHeight="1" x14ac:dyDescent="0.2">
      <c r="A29" s="2" t="s">
        <v>257</v>
      </c>
      <c r="B29" s="11">
        <v>3021</v>
      </c>
      <c r="C29" s="11">
        <v>32</v>
      </c>
      <c r="D29" s="11">
        <v>992</v>
      </c>
      <c r="E29" s="11">
        <v>1</v>
      </c>
      <c r="F29" s="11">
        <v>0</v>
      </c>
      <c r="G29" s="11">
        <v>4046</v>
      </c>
    </row>
    <row r="30" spans="1:8" ht="12.75" customHeight="1" x14ac:dyDescent="0.2">
      <c r="A30" s="2" t="s">
        <v>258</v>
      </c>
      <c r="B30" s="11">
        <v>1078</v>
      </c>
      <c r="C30" s="11">
        <v>7</v>
      </c>
      <c r="D30" s="11">
        <v>82</v>
      </c>
      <c r="E30" s="11">
        <v>0</v>
      </c>
      <c r="F30" s="11">
        <v>0</v>
      </c>
      <c r="G30" s="11">
        <v>1168</v>
      </c>
    </row>
    <row r="31" spans="1:8" ht="12.75" customHeight="1" x14ac:dyDescent="0.2">
      <c r="A31" s="2" t="s">
        <v>259</v>
      </c>
      <c r="B31" s="11">
        <v>5204</v>
      </c>
      <c r="C31" s="11">
        <v>218</v>
      </c>
      <c r="D31" s="11">
        <v>10</v>
      </c>
      <c r="E31" s="11">
        <v>0</v>
      </c>
      <c r="F31" s="11">
        <v>0</v>
      </c>
      <c r="G31" s="11">
        <v>5432</v>
      </c>
    </row>
    <row r="32" spans="1:8" ht="12.75" customHeight="1" x14ac:dyDescent="0.2">
      <c r="A32" s="2" t="s">
        <v>260</v>
      </c>
      <c r="B32" s="11">
        <v>2287</v>
      </c>
      <c r="C32" s="11">
        <v>801</v>
      </c>
      <c r="D32" s="11">
        <v>126</v>
      </c>
      <c r="E32" s="11">
        <v>0</v>
      </c>
      <c r="F32" s="11">
        <v>0</v>
      </c>
      <c r="G32" s="11">
        <v>3214</v>
      </c>
    </row>
    <row r="33" spans="1:7" ht="12.75" customHeight="1" x14ac:dyDescent="0.2">
      <c r="A33" s="2" t="s">
        <v>261</v>
      </c>
      <c r="B33" s="11">
        <v>1402</v>
      </c>
      <c r="C33" s="11">
        <v>7025</v>
      </c>
      <c r="D33" s="11">
        <v>131</v>
      </c>
      <c r="E33" s="11">
        <v>0</v>
      </c>
      <c r="F33" s="11">
        <v>9319</v>
      </c>
      <c r="G33" s="11">
        <v>17877</v>
      </c>
    </row>
    <row r="34" spans="1:7" ht="12.75" customHeight="1" x14ac:dyDescent="0.2">
      <c r="A34" s="2" t="s">
        <v>262</v>
      </c>
      <c r="B34" s="11">
        <v>1758</v>
      </c>
      <c r="C34" s="11">
        <v>964</v>
      </c>
      <c r="D34" s="11">
        <v>270</v>
      </c>
      <c r="E34" s="11">
        <v>0</v>
      </c>
      <c r="F34" s="11">
        <v>0</v>
      </c>
      <c r="G34" s="11">
        <v>2992</v>
      </c>
    </row>
    <row r="35" spans="1:7" ht="12.75" customHeight="1" x14ac:dyDescent="0.2">
      <c r="A35" s="2" t="s">
        <v>263</v>
      </c>
      <c r="B35" s="11">
        <v>3958</v>
      </c>
      <c r="C35" s="11">
        <v>9224</v>
      </c>
      <c r="D35" s="11">
        <v>151</v>
      </c>
      <c r="E35" s="11">
        <v>1</v>
      </c>
      <c r="F35" s="11">
        <v>0</v>
      </c>
      <c r="G35" s="11">
        <v>13334</v>
      </c>
    </row>
    <row r="36" spans="1:7" ht="12.75" customHeight="1" x14ac:dyDescent="0.2">
      <c r="A36" s="2" t="s">
        <v>264</v>
      </c>
      <c r="B36" s="11">
        <v>1250</v>
      </c>
      <c r="C36" s="11">
        <v>2502</v>
      </c>
      <c r="D36" s="11">
        <v>12</v>
      </c>
      <c r="E36" s="11">
        <v>0</v>
      </c>
      <c r="F36" s="11">
        <v>88</v>
      </c>
      <c r="G36" s="11">
        <v>3851</v>
      </c>
    </row>
    <row r="37" spans="1:7" ht="12.75" customHeight="1" x14ac:dyDescent="0.2">
      <c r="A37" s="2" t="s">
        <v>265</v>
      </c>
      <c r="B37" s="11">
        <v>1367</v>
      </c>
      <c r="C37" s="11">
        <v>1424</v>
      </c>
      <c r="D37" s="11">
        <v>1363</v>
      </c>
      <c r="E37" s="11">
        <v>0</v>
      </c>
      <c r="F37" s="11">
        <v>0</v>
      </c>
      <c r="G37" s="11">
        <v>4154</v>
      </c>
    </row>
    <row r="38" spans="1:7" ht="12.75" customHeight="1" x14ac:dyDescent="0.2">
      <c r="A38" s="2" t="s">
        <v>266</v>
      </c>
      <c r="B38" s="11">
        <v>19</v>
      </c>
      <c r="C38" s="11">
        <v>231</v>
      </c>
      <c r="D38" s="11">
        <v>419</v>
      </c>
      <c r="E38" s="11">
        <v>0</v>
      </c>
      <c r="F38" s="11">
        <v>0</v>
      </c>
      <c r="G38" s="11">
        <v>670</v>
      </c>
    </row>
    <row r="39" spans="1:7" ht="12.75" customHeight="1" x14ac:dyDescent="0.2">
      <c r="A39" s="2" t="s">
        <v>267</v>
      </c>
      <c r="B39" s="11">
        <v>256</v>
      </c>
      <c r="C39" s="11">
        <v>593</v>
      </c>
      <c r="D39" s="11">
        <v>762</v>
      </c>
      <c r="E39" s="11">
        <v>0</v>
      </c>
      <c r="F39" s="11">
        <v>2</v>
      </c>
      <c r="G39" s="11">
        <v>1613</v>
      </c>
    </row>
    <row r="40" spans="1:7" ht="12.75" customHeight="1" x14ac:dyDescent="0.2">
      <c r="A40" s="2" t="s">
        <v>268</v>
      </c>
      <c r="B40" s="11">
        <v>112</v>
      </c>
      <c r="C40" s="11">
        <v>74</v>
      </c>
      <c r="D40" s="11">
        <v>18</v>
      </c>
      <c r="E40" s="11">
        <v>0</v>
      </c>
      <c r="F40" s="11">
        <v>0</v>
      </c>
      <c r="G40" s="11">
        <v>205</v>
      </c>
    </row>
    <row r="41" spans="1:7" ht="12.75" customHeight="1" x14ac:dyDescent="0.2">
      <c r="A41" s="32" t="s">
        <v>269</v>
      </c>
      <c r="B41" s="11">
        <v>0</v>
      </c>
      <c r="C41" s="11">
        <v>0</v>
      </c>
      <c r="D41" s="11">
        <v>0</v>
      </c>
      <c r="E41" s="11">
        <v>856</v>
      </c>
      <c r="F41" s="11">
        <v>0</v>
      </c>
      <c r="G41" s="11">
        <v>856</v>
      </c>
    </row>
    <row r="42" spans="1:7" ht="12.75" customHeight="1" x14ac:dyDescent="0.2">
      <c r="A42" s="32" t="s">
        <v>270</v>
      </c>
      <c r="B42" s="11">
        <v>615</v>
      </c>
      <c r="C42" s="11">
        <v>0</v>
      </c>
      <c r="D42" s="11">
        <v>18</v>
      </c>
      <c r="E42" s="11">
        <v>26</v>
      </c>
      <c r="F42" s="11">
        <v>4</v>
      </c>
      <c r="G42" s="11">
        <v>662</v>
      </c>
    </row>
    <row r="43" spans="1:7" ht="12.75" customHeight="1" x14ac:dyDescent="0.2">
      <c r="A43" s="32" t="s">
        <v>271</v>
      </c>
      <c r="B43" s="11">
        <v>93</v>
      </c>
      <c r="C43" s="11">
        <v>14</v>
      </c>
      <c r="D43" s="11">
        <v>9</v>
      </c>
      <c r="E43" s="11">
        <v>0</v>
      </c>
      <c r="F43" s="11">
        <v>0</v>
      </c>
      <c r="G43" s="11">
        <v>116</v>
      </c>
    </row>
    <row r="44" spans="1:7" ht="12.75" customHeight="1" x14ac:dyDescent="0.2">
      <c r="A44" s="32" t="s">
        <v>272</v>
      </c>
      <c r="B44" s="11">
        <v>3022</v>
      </c>
      <c r="C44" s="11">
        <v>770</v>
      </c>
      <c r="D44" s="11">
        <v>381</v>
      </c>
      <c r="E44" s="11">
        <v>12</v>
      </c>
      <c r="F44" s="11">
        <v>1923</v>
      </c>
      <c r="G44" s="11">
        <v>6108</v>
      </c>
    </row>
    <row r="45" spans="1:7" ht="12.75" customHeight="1" x14ac:dyDescent="0.2">
      <c r="A45" s="32" t="s">
        <v>273</v>
      </c>
      <c r="B45" s="11">
        <v>0</v>
      </c>
      <c r="C45" s="11">
        <v>0</v>
      </c>
      <c r="D45" s="11">
        <v>0</v>
      </c>
      <c r="E45" s="11">
        <v>0</v>
      </c>
      <c r="F45" s="11">
        <v>0</v>
      </c>
      <c r="G45" s="11">
        <v>0</v>
      </c>
    </row>
    <row r="46" spans="1:7" ht="12.75" customHeight="1" x14ac:dyDescent="0.2">
      <c r="A46" s="32" t="s">
        <v>274</v>
      </c>
      <c r="B46" s="11">
        <v>0</v>
      </c>
      <c r="C46" s="11">
        <v>0</v>
      </c>
      <c r="D46" s="11">
        <v>0</v>
      </c>
      <c r="E46" s="11">
        <v>0</v>
      </c>
      <c r="F46" s="11">
        <v>0</v>
      </c>
      <c r="G46" s="11">
        <v>0</v>
      </c>
    </row>
    <row r="47" spans="1:7" ht="12.75" customHeight="1" x14ac:dyDescent="0.2">
      <c r="A47" s="32" t="s">
        <v>275</v>
      </c>
      <c r="B47" s="11">
        <v>48</v>
      </c>
      <c r="C47" s="11">
        <v>19</v>
      </c>
      <c r="D47" s="11">
        <v>553</v>
      </c>
      <c r="E47" s="11">
        <v>0</v>
      </c>
      <c r="F47" s="11">
        <v>40</v>
      </c>
      <c r="G47" s="11">
        <v>659</v>
      </c>
    </row>
    <row r="48" spans="1:7" ht="12.75" customHeight="1" x14ac:dyDescent="0.2">
      <c r="A48" s="32" t="s">
        <v>276</v>
      </c>
      <c r="B48" s="11">
        <v>0</v>
      </c>
      <c r="C48" s="11">
        <v>0</v>
      </c>
      <c r="D48" s="11">
        <v>0</v>
      </c>
      <c r="E48" s="11">
        <v>0</v>
      </c>
      <c r="F48" s="11">
        <v>0</v>
      </c>
      <c r="G48" s="11">
        <v>0</v>
      </c>
    </row>
    <row r="49" spans="1:7" ht="12.75" customHeight="1" x14ac:dyDescent="0.2">
      <c r="A49" s="32" t="s">
        <v>277</v>
      </c>
      <c r="B49" s="11">
        <v>157</v>
      </c>
      <c r="C49" s="11">
        <v>88</v>
      </c>
      <c r="D49" s="11">
        <v>1</v>
      </c>
      <c r="E49" s="11">
        <v>0</v>
      </c>
      <c r="F49" s="11">
        <v>0</v>
      </c>
      <c r="G49" s="11">
        <v>245</v>
      </c>
    </row>
    <row r="50" spans="1:7" ht="12.75" customHeight="1" x14ac:dyDescent="0.2">
      <c r="A50" s="32" t="s">
        <v>278</v>
      </c>
      <c r="B50" s="11">
        <v>6</v>
      </c>
      <c r="C50" s="11">
        <v>2</v>
      </c>
      <c r="D50" s="11">
        <v>0</v>
      </c>
      <c r="E50" s="11">
        <v>0</v>
      </c>
      <c r="F50" s="11">
        <v>0</v>
      </c>
      <c r="G50" s="11">
        <v>9</v>
      </c>
    </row>
    <row r="51" spans="1:7" ht="12.75" customHeight="1" x14ac:dyDescent="0.2">
      <c r="A51" s="32" t="s">
        <v>279</v>
      </c>
      <c r="B51" s="11">
        <v>0</v>
      </c>
      <c r="C51" s="11">
        <v>0</v>
      </c>
      <c r="D51" s="11">
        <v>0</v>
      </c>
      <c r="E51" s="11">
        <v>0</v>
      </c>
      <c r="F51" s="11">
        <v>0</v>
      </c>
      <c r="G51" s="11">
        <v>0</v>
      </c>
    </row>
    <row r="52" spans="1:7" ht="12.75" customHeight="1" x14ac:dyDescent="0.2">
      <c r="A52" s="3" t="s">
        <v>280</v>
      </c>
      <c r="B52" s="11">
        <v>261</v>
      </c>
      <c r="C52" s="11">
        <v>0</v>
      </c>
      <c r="D52" s="11">
        <v>23</v>
      </c>
      <c r="E52" s="11">
        <v>0</v>
      </c>
      <c r="F52" s="11">
        <v>0</v>
      </c>
      <c r="G52" s="11">
        <v>285</v>
      </c>
    </row>
    <row r="53" spans="1:7" ht="12.75" customHeight="1" x14ac:dyDescent="0.2">
      <c r="A53" s="2" t="s">
        <v>281</v>
      </c>
      <c r="B53" s="11">
        <v>72618</v>
      </c>
      <c r="C53" s="11">
        <v>24187</v>
      </c>
      <c r="D53" s="11">
        <v>37848</v>
      </c>
      <c r="E53" s="11">
        <v>39462</v>
      </c>
      <c r="F53" s="11">
        <v>11375</v>
      </c>
      <c r="G53" s="11">
        <v>185491</v>
      </c>
    </row>
    <row r="54" spans="1:7" ht="12.75" customHeight="1" x14ac:dyDescent="0.2">
      <c r="A54" s="7"/>
      <c r="B54" s="17"/>
      <c r="C54" s="17"/>
      <c r="D54" s="17"/>
      <c r="E54" s="17"/>
      <c r="F54" s="17"/>
      <c r="G54" s="17"/>
    </row>
    <row r="55" spans="1:7" ht="12.75" customHeight="1" x14ac:dyDescent="0.2">
      <c r="A55" s="33" t="s">
        <v>282</v>
      </c>
    </row>
  </sheetData>
  <mergeCells count="3">
    <mergeCell ref="B17:G17"/>
    <mergeCell ref="B4:G4"/>
    <mergeCell ref="B5:G5"/>
  </mergeCells>
  <pageMargins left="0.7" right="0.7" top="0.75" bottom="0.75" header="0.3" footer="0.3"/>
  <pageSetup paperSize="9"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zoomScaleNormal="100" workbookViewId="0">
      <selection activeCell="A2" sqref="A2"/>
    </sheetView>
  </sheetViews>
  <sheetFormatPr defaultRowHeight="12" customHeight="1" x14ac:dyDescent="0.2"/>
  <cols>
    <col min="1" max="1" width="60.28515625" style="3" bestFit="1" customWidth="1"/>
    <col min="2" max="2" width="31" style="3" bestFit="1" customWidth="1"/>
    <col min="3" max="6" width="21.7109375" style="3" customWidth="1"/>
    <col min="7" max="7" width="20.85546875" style="3" customWidth="1"/>
    <col min="8" max="8" width="3.85546875" style="3" customWidth="1"/>
    <col min="9" max="16384" width="9.140625" style="3"/>
  </cols>
  <sheetData>
    <row r="1" spans="1:8" ht="12" customHeight="1" x14ac:dyDescent="0.2">
      <c r="A1" s="13" t="s">
        <v>37</v>
      </c>
      <c r="H1" s="2"/>
    </row>
    <row r="2" spans="1:8" ht="12" customHeight="1" x14ac:dyDescent="0.2">
      <c r="A2" s="15" t="s">
        <v>99</v>
      </c>
      <c r="H2" s="2"/>
    </row>
    <row r="3" spans="1:8" ht="12" customHeight="1" x14ac:dyDescent="0.2">
      <c r="A3" s="14"/>
      <c r="B3" s="90"/>
      <c r="C3" s="90"/>
      <c r="D3" s="90"/>
      <c r="E3" s="90"/>
      <c r="F3" s="90"/>
      <c r="G3" s="90"/>
      <c r="H3" s="88"/>
    </row>
    <row r="4" spans="1:8" ht="12" customHeight="1" x14ac:dyDescent="0.2">
      <c r="A4" s="14"/>
      <c r="B4" s="89" t="s">
        <v>29</v>
      </c>
      <c r="C4" s="89"/>
      <c r="D4" s="89"/>
      <c r="E4" s="89"/>
      <c r="F4" s="89"/>
      <c r="G4" s="89"/>
      <c r="H4" s="2"/>
    </row>
    <row r="5" spans="1:8" ht="12" customHeight="1" x14ac:dyDescent="0.2">
      <c r="A5" s="1"/>
      <c r="B5" s="90"/>
      <c r="C5" s="90"/>
      <c r="D5" s="90"/>
      <c r="E5" s="90"/>
      <c r="F5" s="90"/>
      <c r="G5" s="90"/>
      <c r="H5" s="2"/>
    </row>
    <row r="6" spans="1:8" s="6" customFormat="1" ht="12" customHeight="1" x14ac:dyDescent="0.2">
      <c r="A6" s="4"/>
      <c r="B6" s="5" t="s">
        <v>283</v>
      </c>
      <c r="C6" s="5" t="s">
        <v>284</v>
      </c>
      <c r="D6" s="5" t="s">
        <v>285</v>
      </c>
      <c r="E6" s="5" t="s">
        <v>286</v>
      </c>
      <c r="F6" s="5" t="s">
        <v>287</v>
      </c>
      <c r="G6" s="5" t="s">
        <v>288</v>
      </c>
      <c r="H6" s="5"/>
    </row>
    <row r="7" spans="1:8" ht="12" customHeight="1" x14ac:dyDescent="0.2">
      <c r="A7" s="7"/>
      <c r="B7" s="8"/>
      <c r="C7" s="8"/>
      <c r="D7" s="8"/>
      <c r="E7" s="8"/>
      <c r="F7" s="8"/>
      <c r="G7" s="8"/>
      <c r="H7" s="9"/>
    </row>
    <row r="8" spans="1:8" ht="12" customHeight="1" x14ac:dyDescent="0.2">
      <c r="A8" s="2"/>
      <c r="B8" s="9"/>
      <c r="C8" s="9"/>
      <c r="D8" s="9"/>
      <c r="E8" s="9"/>
      <c r="F8" s="9"/>
      <c r="G8" s="9"/>
      <c r="H8" s="9"/>
    </row>
    <row r="9" spans="1:8" ht="12" customHeight="1" x14ac:dyDescent="0.2">
      <c r="B9" s="22" t="s">
        <v>289</v>
      </c>
      <c r="C9" s="8"/>
      <c r="D9" s="8"/>
      <c r="E9" s="8"/>
      <c r="F9" s="8"/>
      <c r="G9" s="8"/>
      <c r="H9" s="9"/>
    </row>
    <row r="10" spans="1:8" ht="12" customHeight="1" x14ac:dyDescent="0.2">
      <c r="B10" s="10"/>
      <c r="C10" s="9"/>
      <c r="D10" s="9"/>
      <c r="E10" s="9"/>
      <c r="F10" s="9"/>
      <c r="G10" s="9"/>
      <c r="H10" s="9"/>
    </row>
    <row r="11" spans="1:8" ht="12" customHeight="1" x14ac:dyDescent="0.2">
      <c r="A11" s="3" t="s">
        <v>290</v>
      </c>
      <c r="B11" s="34">
        <f>SUM(B12:B13)</f>
        <v>156236</v>
      </c>
      <c r="C11" s="34">
        <f t="shared" ref="C11:G11" si="0">SUM(C12:C13)</f>
        <v>79303</v>
      </c>
      <c r="D11" s="34">
        <f t="shared" si="0"/>
        <v>99091</v>
      </c>
      <c r="E11" s="34">
        <f t="shared" si="0"/>
        <v>68658</v>
      </c>
      <c r="F11" s="34">
        <f t="shared" si="0"/>
        <v>26368</v>
      </c>
      <c r="G11" s="34">
        <f t="shared" si="0"/>
        <v>429655</v>
      </c>
      <c r="H11" s="9"/>
    </row>
    <row r="12" spans="1:8" ht="12" customHeight="1" x14ac:dyDescent="0.2">
      <c r="A12" s="2" t="s">
        <v>291</v>
      </c>
      <c r="B12" s="34">
        <v>77710</v>
      </c>
      <c r="C12" s="34">
        <v>29695</v>
      </c>
      <c r="D12" s="34">
        <v>47378</v>
      </c>
      <c r="E12" s="34">
        <v>34763</v>
      </c>
      <c r="F12" s="34">
        <v>14054</v>
      </c>
      <c r="G12" s="34">
        <v>203600</v>
      </c>
      <c r="H12" s="19"/>
    </row>
    <row r="13" spans="1:8" ht="12" customHeight="1" x14ac:dyDescent="0.2">
      <c r="A13" s="2" t="s">
        <v>292</v>
      </c>
      <c r="B13" s="34">
        <v>78526</v>
      </c>
      <c r="C13" s="34">
        <v>49608</v>
      </c>
      <c r="D13" s="34">
        <v>51713</v>
      </c>
      <c r="E13" s="34">
        <v>33895</v>
      </c>
      <c r="F13" s="34">
        <v>12314</v>
      </c>
      <c r="G13" s="34">
        <v>226055</v>
      </c>
      <c r="H13" s="9"/>
    </row>
    <row r="14" spans="1:8" ht="12" customHeight="1" x14ac:dyDescent="0.2">
      <c r="A14" s="16"/>
      <c r="B14" s="16"/>
      <c r="C14" s="11"/>
      <c r="D14" s="11"/>
      <c r="E14" s="11"/>
      <c r="F14" s="11"/>
      <c r="G14" s="11"/>
    </row>
    <row r="15" spans="1:8" ht="12" customHeight="1" x14ac:dyDescent="0.2">
      <c r="A15" s="2"/>
      <c r="B15" s="86" t="s">
        <v>293</v>
      </c>
      <c r="C15" s="86"/>
      <c r="D15" s="86"/>
      <c r="E15" s="86"/>
      <c r="F15" s="86"/>
      <c r="G15" s="86"/>
      <c r="H15" s="12"/>
    </row>
    <row r="16" spans="1:8" ht="12" customHeight="1" x14ac:dyDescent="0.2">
      <c r="A16" s="2"/>
      <c r="B16" s="16"/>
      <c r="C16" s="11"/>
      <c r="D16" s="11"/>
      <c r="E16" s="11"/>
      <c r="F16" s="11"/>
      <c r="G16" s="11"/>
      <c r="H16" s="12"/>
    </row>
    <row r="17" spans="1:7" ht="12" customHeight="1" x14ac:dyDescent="0.2">
      <c r="A17" s="35" t="s">
        <v>294</v>
      </c>
      <c r="B17" s="11">
        <v>5455</v>
      </c>
      <c r="C17" s="11">
        <v>111</v>
      </c>
      <c r="D17" s="11">
        <v>5601</v>
      </c>
      <c r="E17" s="11">
        <v>44</v>
      </c>
      <c r="F17" s="11">
        <v>0</v>
      </c>
      <c r="G17" s="11">
        <v>11210</v>
      </c>
    </row>
    <row r="18" spans="1:7" ht="12" customHeight="1" x14ac:dyDescent="0.2">
      <c r="A18" s="32" t="s">
        <v>295</v>
      </c>
      <c r="B18" s="11">
        <v>105</v>
      </c>
      <c r="C18" s="11">
        <v>0</v>
      </c>
      <c r="D18" s="11">
        <v>0</v>
      </c>
      <c r="E18" s="11">
        <v>10357</v>
      </c>
      <c r="F18" s="11">
        <v>0</v>
      </c>
      <c r="G18" s="11">
        <v>10462</v>
      </c>
    </row>
    <row r="19" spans="1:7" ht="12" customHeight="1" x14ac:dyDescent="0.2">
      <c r="A19" s="2" t="s">
        <v>296</v>
      </c>
      <c r="B19" s="11">
        <v>7081</v>
      </c>
      <c r="C19" s="11">
        <v>2</v>
      </c>
      <c r="D19" s="11">
        <v>24662</v>
      </c>
      <c r="E19" s="11">
        <v>0</v>
      </c>
      <c r="F19" s="11">
        <v>1228</v>
      </c>
      <c r="G19" s="11">
        <v>32972</v>
      </c>
    </row>
    <row r="20" spans="1:7" ht="12" customHeight="1" x14ac:dyDescent="0.2">
      <c r="A20" s="2" t="s">
        <v>297</v>
      </c>
      <c r="B20" s="11">
        <v>935</v>
      </c>
      <c r="C20" s="11">
        <v>3</v>
      </c>
      <c r="D20" s="11">
        <v>924</v>
      </c>
      <c r="E20" s="11">
        <v>1</v>
      </c>
      <c r="F20" s="11">
        <v>0</v>
      </c>
      <c r="G20" s="11">
        <v>1862</v>
      </c>
    </row>
    <row r="21" spans="1:7" ht="12" customHeight="1" x14ac:dyDescent="0.2">
      <c r="A21" s="2" t="s">
        <v>298</v>
      </c>
      <c r="B21" s="11">
        <v>403</v>
      </c>
      <c r="C21" s="11">
        <v>10</v>
      </c>
      <c r="D21" s="11">
        <v>51</v>
      </c>
      <c r="E21" s="11">
        <v>0</v>
      </c>
      <c r="F21" s="11">
        <v>0</v>
      </c>
      <c r="G21" s="11">
        <v>464</v>
      </c>
    </row>
    <row r="22" spans="1:7" ht="12" customHeight="1" x14ac:dyDescent="0.2">
      <c r="A22" s="2" t="s">
        <v>299</v>
      </c>
      <c r="B22" s="11">
        <v>1917</v>
      </c>
      <c r="C22" s="11">
        <v>0</v>
      </c>
      <c r="D22" s="11">
        <v>547</v>
      </c>
      <c r="E22" s="11">
        <v>1</v>
      </c>
      <c r="F22" s="11">
        <v>0</v>
      </c>
      <c r="G22" s="11">
        <v>2466</v>
      </c>
    </row>
    <row r="23" spans="1:7" ht="12" customHeight="1" x14ac:dyDescent="0.2">
      <c r="A23" s="2" t="s">
        <v>300</v>
      </c>
      <c r="B23" s="11">
        <v>181</v>
      </c>
      <c r="C23" s="11">
        <v>1</v>
      </c>
      <c r="D23" s="11">
        <v>176</v>
      </c>
      <c r="E23" s="11">
        <v>0</v>
      </c>
      <c r="F23" s="11">
        <v>0</v>
      </c>
      <c r="G23" s="11">
        <v>358</v>
      </c>
    </row>
    <row r="24" spans="1:7" ht="12" customHeight="1" x14ac:dyDescent="0.2">
      <c r="A24" s="2" t="s">
        <v>301</v>
      </c>
      <c r="B24" s="11">
        <v>568</v>
      </c>
      <c r="C24" s="11">
        <v>0</v>
      </c>
      <c r="D24" s="11">
        <v>0</v>
      </c>
      <c r="E24" s="11">
        <v>22083</v>
      </c>
      <c r="F24" s="11">
        <v>0</v>
      </c>
      <c r="G24" s="11">
        <v>22651</v>
      </c>
    </row>
    <row r="25" spans="1:7" ht="12" customHeight="1" x14ac:dyDescent="0.2">
      <c r="A25" s="2" t="s">
        <v>302</v>
      </c>
      <c r="B25" s="11">
        <v>26371</v>
      </c>
      <c r="C25" s="11">
        <v>4</v>
      </c>
      <c r="D25" s="11">
        <v>737</v>
      </c>
      <c r="E25" s="11">
        <v>654</v>
      </c>
      <c r="F25" s="11">
        <v>0</v>
      </c>
      <c r="G25" s="11">
        <v>27766</v>
      </c>
    </row>
    <row r="26" spans="1:7" ht="12" customHeight="1" x14ac:dyDescent="0.2">
      <c r="A26" s="2" t="s">
        <v>303</v>
      </c>
      <c r="B26" s="11">
        <v>1023</v>
      </c>
      <c r="C26" s="11">
        <v>0</v>
      </c>
      <c r="D26" s="11">
        <v>1422</v>
      </c>
      <c r="E26" s="11">
        <v>1</v>
      </c>
      <c r="F26" s="11">
        <v>0</v>
      </c>
      <c r="G26" s="11">
        <v>2447</v>
      </c>
    </row>
    <row r="27" spans="1:7" ht="12" customHeight="1" x14ac:dyDescent="0.2">
      <c r="A27" s="2" t="s">
        <v>304</v>
      </c>
      <c r="B27" s="11">
        <v>3345</v>
      </c>
      <c r="C27" s="11">
        <v>37</v>
      </c>
      <c r="D27" s="11">
        <v>1106</v>
      </c>
      <c r="E27" s="11">
        <v>1</v>
      </c>
      <c r="F27" s="11">
        <v>0</v>
      </c>
      <c r="G27" s="11">
        <v>4489</v>
      </c>
    </row>
    <row r="28" spans="1:7" ht="12" customHeight="1" x14ac:dyDescent="0.2">
      <c r="A28" s="2" t="s">
        <v>305</v>
      </c>
      <c r="B28" s="11">
        <v>1107</v>
      </c>
      <c r="C28" s="11">
        <v>16</v>
      </c>
      <c r="D28" s="11">
        <v>87</v>
      </c>
      <c r="E28" s="11">
        <v>0</v>
      </c>
      <c r="F28" s="11">
        <v>0</v>
      </c>
      <c r="G28" s="11">
        <v>1211</v>
      </c>
    </row>
    <row r="29" spans="1:7" ht="12" customHeight="1" x14ac:dyDescent="0.2">
      <c r="A29" s="2" t="s">
        <v>306</v>
      </c>
      <c r="B29" s="11">
        <v>4894</v>
      </c>
      <c r="C29" s="11">
        <v>244</v>
      </c>
      <c r="D29" s="11">
        <v>8</v>
      </c>
      <c r="E29" s="11">
        <v>0</v>
      </c>
      <c r="F29" s="11">
        <v>0</v>
      </c>
      <c r="G29" s="11">
        <v>5147</v>
      </c>
    </row>
    <row r="30" spans="1:7" ht="12" customHeight="1" x14ac:dyDescent="0.2">
      <c r="A30" s="2" t="s">
        <v>307</v>
      </c>
      <c r="B30" s="11">
        <v>2588</v>
      </c>
      <c r="C30" s="11">
        <v>960</v>
      </c>
      <c r="D30" s="11">
        <v>103</v>
      </c>
      <c r="E30" s="11">
        <v>0</v>
      </c>
      <c r="F30" s="11">
        <v>0</v>
      </c>
      <c r="G30" s="11">
        <v>3651</v>
      </c>
    </row>
    <row r="31" spans="1:7" ht="12" customHeight="1" x14ac:dyDescent="0.2">
      <c r="A31" s="2" t="s">
        <v>308</v>
      </c>
      <c r="B31" s="11">
        <v>1465</v>
      </c>
      <c r="C31" s="11">
        <v>7240</v>
      </c>
      <c r="D31" s="11">
        <v>142</v>
      </c>
      <c r="E31" s="11">
        <v>0</v>
      </c>
      <c r="F31" s="11">
        <v>10088</v>
      </c>
      <c r="G31" s="11">
        <v>18936</v>
      </c>
    </row>
    <row r="32" spans="1:7" ht="12" customHeight="1" x14ac:dyDescent="0.2">
      <c r="A32" s="2" t="s">
        <v>309</v>
      </c>
      <c r="B32" s="11">
        <v>1611</v>
      </c>
      <c r="C32" s="11">
        <v>1006</v>
      </c>
      <c r="D32" s="11">
        <v>328</v>
      </c>
      <c r="E32" s="11">
        <v>0</v>
      </c>
      <c r="F32" s="11">
        <v>0</v>
      </c>
      <c r="G32" s="11">
        <v>2945</v>
      </c>
    </row>
    <row r="33" spans="1:7" ht="12" customHeight="1" x14ac:dyDescent="0.2">
      <c r="A33" s="2" t="s">
        <v>310</v>
      </c>
      <c r="B33" s="11">
        <v>4907</v>
      </c>
      <c r="C33" s="11">
        <v>9926</v>
      </c>
      <c r="D33" s="11">
        <v>128</v>
      </c>
      <c r="E33" s="11">
        <v>2</v>
      </c>
      <c r="F33" s="11">
        <v>0</v>
      </c>
      <c r="G33" s="11">
        <v>14963</v>
      </c>
    </row>
    <row r="34" spans="1:7" ht="12" customHeight="1" x14ac:dyDescent="0.2">
      <c r="A34" s="2" t="s">
        <v>311</v>
      </c>
      <c r="B34" s="11">
        <v>1195</v>
      </c>
      <c r="C34" s="11">
        <v>2848</v>
      </c>
      <c r="D34" s="11">
        <v>26</v>
      </c>
      <c r="E34" s="11">
        <v>0</v>
      </c>
      <c r="F34" s="11">
        <v>429</v>
      </c>
      <c r="G34" s="11">
        <v>4498</v>
      </c>
    </row>
    <row r="35" spans="1:7" ht="12" customHeight="1" x14ac:dyDescent="0.2">
      <c r="A35" s="2" t="s">
        <v>312</v>
      </c>
      <c r="B35" s="11">
        <v>1040</v>
      </c>
      <c r="C35" s="11">
        <v>2408</v>
      </c>
      <c r="D35" s="11">
        <v>1239</v>
      </c>
      <c r="E35" s="11">
        <v>0</v>
      </c>
      <c r="F35" s="11">
        <v>0</v>
      </c>
      <c r="G35" s="11">
        <v>4687</v>
      </c>
    </row>
    <row r="36" spans="1:7" ht="12" customHeight="1" x14ac:dyDescent="0.2">
      <c r="A36" s="2" t="s">
        <v>313</v>
      </c>
      <c r="B36" s="11">
        <v>19</v>
      </c>
      <c r="C36" s="11">
        <v>257</v>
      </c>
      <c r="D36" s="11">
        <v>412</v>
      </c>
      <c r="E36" s="11">
        <v>0</v>
      </c>
      <c r="F36" s="11">
        <v>0</v>
      </c>
      <c r="G36" s="11">
        <v>688</v>
      </c>
    </row>
    <row r="37" spans="1:7" ht="12" customHeight="1" x14ac:dyDescent="0.2">
      <c r="A37" s="2" t="s">
        <v>314</v>
      </c>
      <c r="B37" s="11">
        <v>281</v>
      </c>
      <c r="C37" s="11">
        <v>634</v>
      </c>
      <c r="D37" s="11">
        <v>877</v>
      </c>
      <c r="E37" s="11">
        <v>0</v>
      </c>
      <c r="F37" s="11">
        <v>1</v>
      </c>
      <c r="G37" s="11">
        <v>1794</v>
      </c>
    </row>
    <row r="38" spans="1:7" ht="12" customHeight="1" x14ac:dyDescent="0.2">
      <c r="A38" s="2" t="s">
        <v>315</v>
      </c>
      <c r="B38" s="11">
        <v>124</v>
      </c>
      <c r="C38" s="11">
        <v>111</v>
      </c>
      <c r="D38" s="11">
        <v>18</v>
      </c>
      <c r="E38" s="11">
        <v>0</v>
      </c>
      <c r="F38" s="11">
        <v>0</v>
      </c>
      <c r="G38" s="11">
        <v>253</v>
      </c>
    </row>
    <row r="39" spans="1:7" ht="12" customHeight="1" x14ac:dyDescent="0.2">
      <c r="A39" s="32" t="s">
        <v>316</v>
      </c>
      <c r="B39" s="11">
        <v>0</v>
      </c>
      <c r="C39" s="11">
        <v>0</v>
      </c>
      <c r="D39" s="11">
        <v>0</v>
      </c>
      <c r="E39" s="11">
        <v>820</v>
      </c>
      <c r="F39" s="11">
        <v>0</v>
      </c>
      <c r="G39" s="11">
        <v>820</v>
      </c>
    </row>
    <row r="40" spans="1:7" ht="12" customHeight="1" x14ac:dyDescent="0.2">
      <c r="A40" s="32" t="s">
        <v>317</v>
      </c>
      <c r="B40" s="11">
        <v>677</v>
      </c>
      <c r="C40" s="11">
        <v>0</v>
      </c>
      <c r="D40" s="11">
        <v>16</v>
      </c>
      <c r="E40" s="11">
        <v>33</v>
      </c>
      <c r="F40" s="11">
        <v>4</v>
      </c>
      <c r="G40" s="11">
        <v>730</v>
      </c>
    </row>
    <row r="41" spans="1:7" ht="12" customHeight="1" x14ac:dyDescent="0.2">
      <c r="A41" s="32" t="s">
        <v>318</v>
      </c>
      <c r="B41" s="11">
        <v>161</v>
      </c>
      <c r="C41" s="11">
        <v>44</v>
      </c>
      <c r="D41" s="11">
        <v>16</v>
      </c>
      <c r="E41" s="11">
        <v>0</v>
      </c>
      <c r="F41" s="11">
        <v>0</v>
      </c>
      <c r="G41" s="11">
        <v>221</v>
      </c>
    </row>
    <row r="42" spans="1:7" ht="12" customHeight="1" x14ac:dyDescent="0.2">
      <c r="A42" s="32" t="s">
        <v>319</v>
      </c>
      <c r="B42" s="11">
        <v>2731</v>
      </c>
      <c r="C42" s="11">
        <v>859</v>
      </c>
      <c r="D42" s="11">
        <v>459</v>
      </c>
      <c r="E42" s="11">
        <v>31</v>
      </c>
      <c r="F42" s="11">
        <v>1982</v>
      </c>
      <c r="G42" s="11">
        <v>6062</v>
      </c>
    </row>
    <row r="43" spans="1:7" ht="12" customHeight="1" x14ac:dyDescent="0.2">
      <c r="A43" s="32" t="s">
        <v>320</v>
      </c>
      <c r="B43" s="11">
        <v>0</v>
      </c>
      <c r="C43" s="11">
        <v>0</v>
      </c>
      <c r="D43" s="11">
        <v>0</v>
      </c>
      <c r="E43" s="11">
        <v>0</v>
      </c>
      <c r="F43" s="11">
        <v>0</v>
      </c>
      <c r="G43" s="11">
        <v>0</v>
      </c>
    </row>
    <row r="44" spans="1:7" ht="12" customHeight="1" x14ac:dyDescent="0.2">
      <c r="A44" s="32" t="s">
        <v>321</v>
      </c>
      <c r="B44" s="11">
        <v>0</v>
      </c>
      <c r="C44" s="11">
        <v>0</v>
      </c>
      <c r="D44" s="11">
        <v>0</v>
      </c>
      <c r="E44" s="11">
        <v>0</v>
      </c>
      <c r="F44" s="11">
        <v>0</v>
      </c>
      <c r="G44" s="11">
        <v>0</v>
      </c>
    </row>
    <row r="45" spans="1:7" ht="12" customHeight="1" x14ac:dyDescent="0.2">
      <c r="A45" s="32" t="s">
        <v>322</v>
      </c>
      <c r="B45" s="11">
        <v>47</v>
      </c>
      <c r="C45" s="11">
        <v>18</v>
      </c>
      <c r="D45" s="11">
        <v>725</v>
      </c>
      <c r="E45" s="11">
        <v>0</v>
      </c>
      <c r="F45" s="11">
        <v>44</v>
      </c>
      <c r="G45" s="11">
        <v>834</v>
      </c>
    </row>
    <row r="46" spans="1:7" ht="12" customHeight="1" x14ac:dyDescent="0.2">
      <c r="A46" s="32" t="s">
        <v>323</v>
      </c>
      <c r="B46" s="11">
        <v>0</v>
      </c>
      <c r="C46" s="11">
        <v>0</v>
      </c>
      <c r="D46" s="11">
        <v>0</v>
      </c>
      <c r="E46" s="11">
        <v>0</v>
      </c>
      <c r="F46" s="11">
        <v>0</v>
      </c>
      <c r="G46" s="11">
        <v>0</v>
      </c>
    </row>
    <row r="47" spans="1:7" ht="12" customHeight="1" x14ac:dyDescent="0.2">
      <c r="A47" s="32" t="s">
        <v>324</v>
      </c>
      <c r="B47" s="11">
        <v>119</v>
      </c>
      <c r="C47" s="11">
        <v>63</v>
      </c>
      <c r="D47" s="11">
        <v>0</v>
      </c>
      <c r="E47" s="11">
        <v>0</v>
      </c>
      <c r="F47" s="11">
        <v>0</v>
      </c>
      <c r="G47" s="11">
        <v>183</v>
      </c>
    </row>
    <row r="48" spans="1:7" ht="12" customHeight="1" x14ac:dyDescent="0.2">
      <c r="A48" s="32" t="s">
        <v>325</v>
      </c>
      <c r="B48" s="11">
        <v>7</v>
      </c>
      <c r="C48" s="11">
        <v>3</v>
      </c>
      <c r="D48" s="11">
        <v>1</v>
      </c>
      <c r="E48" s="11">
        <v>0</v>
      </c>
      <c r="F48" s="11">
        <v>0</v>
      </c>
      <c r="G48" s="11">
        <v>11</v>
      </c>
    </row>
    <row r="49" spans="1:7" ht="12" customHeight="1" x14ac:dyDescent="0.2">
      <c r="A49" s="32" t="s">
        <v>326</v>
      </c>
      <c r="B49" s="11">
        <v>0</v>
      </c>
      <c r="C49" s="11">
        <v>0</v>
      </c>
      <c r="D49" s="11">
        <v>0</v>
      </c>
      <c r="E49" s="11">
        <v>0</v>
      </c>
      <c r="F49" s="11">
        <v>0</v>
      </c>
      <c r="G49" s="11">
        <v>0</v>
      </c>
    </row>
    <row r="50" spans="1:7" ht="12" customHeight="1" x14ac:dyDescent="0.2">
      <c r="A50" s="3" t="s">
        <v>327</v>
      </c>
      <c r="B50" s="11">
        <v>259</v>
      </c>
      <c r="C50" s="11">
        <v>0</v>
      </c>
      <c r="D50" s="11">
        <v>22</v>
      </c>
      <c r="E50" s="11">
        <v>5</v>
      </c>
      <c r="F50" s="11">
        <v>0</v>
      </c>
      <c r="G50" s="11">
        <v>285</v>
      </c>
    </row>
    <row r="51" spans="1:7" ht="12" customHeight="1" x14ac:dyDescent="0.2">
      <c r="A51" s="2" t="s">
        <v>328</v>
      </c>
      <c r="B51" s="11">
        <v>70619</v>
      </c>
      <c r="C51" s="11">
        <v>26805</v>
      </c>
      <c r="D51" s="11">
        <v>39832</v>
      </c>
      <c r="E51" s="11">
        <v>34033</v>
      </c>
      <c r="F51" s="11">
        <v>13777</v>
      </c>
      <c r="G51" s="11">
        <v>185066</v>
      </c>
    </row>
    <row r="52" spans="1:7" ht="12" customHeight="1" x14ac:dyDescent="0.2">
      <c r="A52" s="7"/>
      <c r="B52" s="17"/>
      <c r="C52" s="17"/>
      <c r="D52" s="17"/>
      <c r="E52" s="17"/>
      <c r="F52" s="17"/>
      <c r="G52" s="17"/>
    </row>
    <row r="53" spans="1:7" ht="12" customHeight="1" x14ac:dyDescent="0.2">
      <c r="A53" s="33" t="s">
        <v>329</v>
      </c>
    </row>
    <row r="108" spans="8:8" ht="12" customHeight="1" x14ac:dyDescent="0.2">
      <c r="H108" s="18"/>
    </row>
  </sheetData>
  <mergeCells count="4">
    <mergeCell ref="B15:G15"/>
    <mergeCell ref="B3:H3"/>
    <mergeCell ref="B4:G4"/>
    <mergeCell ref="B5:G5"/>
  </mergeCells>
  <pageMargins left="0.7" right="0.7" top="0.75" bottom="0.75" header="0.3" footer="0.3"/>
  <pageSetup paperSize="9" scale="4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Preface</vt:lpstr>
      <vt:lpstr>Contents</vt:lpstr>
      <vt:lpstr>Explanation</vt:lpstr>
      <vt:lpstr>Source files</vt:lpstr>
      <vt:lpstr>Table 6.1</vt:lpstr>
      <vt:lpstr>Table 6.2</vt:lpstr>
      <vt:lpstr>Table 6.3</vt:lpstr>
      <vt:lpstr>Table 6.4</vt:lpstr>
      <vt:lpstr>Table 6.5</vt:lpstr>
      <vt:lpstr>Table 6.6</vt:lpstr>
      <vt:lpstr>Table 6.7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 Wong</dc:creator>
  <cp:lastModifiedBy>Salazar-de Vet, G.J.M. (Gabriëlle)</cp:lastModifiedBy>
  <cp:lastPrinted>2019-11-18T11:57:00Z</cp:lastPrinted>
  <dcterms:created xsi:type="dcterms:W3CDTF">2019-04-02T07:28:55Z</dcterms:created>
  <dcterms:modified xsi:type="dcterms:W3CDTF">2019-11-18T15:46:17Z</dcterms:modified>
</cp:coreProperties>
</file>