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sp.nl\Productie\Primair\DOPO_STAT\Werk\OnderzoekEnAnalyse\Publicaties\verdrinking\nieuwsbericht\cijfers 2018\"/>
    </mc:Choice>
  </mc:AlternateContent>
  <bookViews>
    <workbookView xWindow="720" yWindow="360" windowWidth="27555" windowHeight="13575"/>
  </bookViews>
  <sheets>
    <sheet name="Tabel 1" sheetId="1" r:id="rId1"/>
    <sheet name="Tabel 2" sheetId="5" r:id="rId2"/>
    <sheet name="Tabel 3" sheetId="2" r:id="rId3"/>
    <sheet name="Tabel 4" sheetId="7" r:id="rId4"/>
    <sheet name="Tabel 5" sheetId="6" r:id="rId5"/>
    <sheet name="Tabel 6" sheetId="4" r:id="rId6"/>
    <sheet name="Toelichting" sheetId="3" r:id="rId7"/>
  </sheets>
  <calcPr calcId="162913" concurrentCalc="0"/>
</workbook>
</file>

<file path=xl/calcChain.xml><?xml version="1.0" encoding="utf-8"?>
<calcChain xmlns="http://schemas.openxmlformats.org/spreadsheetml/2006/main">
  <c r="C11" i="4" l="1"/>
  <c r="B11" i="4"/>
  <c r="D72" i="1"/>
</calcChain>
</file>

<file path=xl/sharedStrings.xml><?xml version="1.0" encoding="utf-8"?>
<sst xmlns="http://schemas.openxmlformats.org/spreadsheetml/2006/main" count="112" uniqueCount="87">
  <si>
    <t>0 jaar</t>
  </si>
  <si>
    <t>1-4 jaar</t>
  </si>
  <si>
    <t>5-9 jaar</t>
  </si>
  <si>
    <t>10-19 jaar</t>
  </si>
  <si>
    <t>20-39 jaar</t>
  </si>
  <si>
    <t>40-59 jaar</t>
  </si>
  <si>
    <t>60-79 jaar</t>
  </si>
  <si>
    <t>Totaal</t>
  </si>
  <si>
    <t>0 tot 10 jaar</t>
  </si>
  <si>
    <t>10 tot 20 jaar</t>
  </si>
  <si>
    <t>20 tot 40 jaar</t>
  </si>
  <si>
    <t>40 tot 60 jaar</t>
  </si>
  <si>
    <t>60 jaar en ouder</t>
  </si>
  <si>
    <t>**</t>
  </si>
  <si>
    <t>** Deze gestandaardiseerde sterftecijfers zijn significant afwijkend van personen met Nederlandse achtergrond</t>
  </si>
  <si>
    <t>Bron: CBS</t>
  </si>
  <si>
    <t>absoluut</t>
  </si>
  <si>
    <t>Nederlandse achtergrond</t>
  </si>
  <si>
    <t>Niet-westerse migratie achtergrond</t>
  </si>
  <si>
    <t>Westerse migratie achtergrondherkomst</t>
  </si>
  <si>
    <t xml:space="preserve">De functie van een gestandaardiseerd sterftecijfer is de sterfte in verschillende jaren of tussen verschillende herkomstgroeperingen beter vergelijkbaar te maken. </t>
  </si>
  <si>
    <t xml:space="preserve">Dit speelt vooral als verschillende herkomstgroeperingen een andere leeftijdsopbouw hebben. </t>
  </si>
  <si>
    <t>Polen</t>
  </si>
  <si>
    <t>België</t>
  </si>
  <si>
    <t>Duitsland</t>
  </si>
  <si>
    <t>Overig Europa</t>
  </si>
  <si>
    <t>Onbekend</t>
  </si>
  <si>
    <t>Niet-Europa</t>
  </si>
  <si>
    <t>aantal</t>
  </si>
  <si>
    <t>aandeel in %</t>
  </si>
  <si>
    <t>Het gaat alleen om de accidentele verdrinkingen, dus niet om verdrinking na een vervoersongeval, moord of zelfdoding.</t>
  </si>
  <si>
    <t>Toelichting</t>
  </si>
  <si>
    <t>80 jaar en ouder</t>
  </si>
  <si>
    <t>per 100 duizend inwoners</t>
  </si>
  <si>
    <t>Totaal alle leeftijden</t>
  </si>
  <si>
    <t>waarvan</t>
  </si>
  <si>
    <t xml:space="preserve">   Nederlandse achtergrond</t>
  </si>
  <si>
    <t xml:space="preserve">   Westerse migratie achtergrondherkomst</t>
  </si>
  <si>
    <t xml:space="preserve">   Niet-westerse migratie achtergrond</t>
  </si>
  <si>
    <t>2018*</t>
  </si>
  <si>
    <t xml:space="preserve">Mannen </t>
  </si>
  <si>
    <t xml:space="preserve">Vrouwen </t>
  </si>
  <si>
    <t>&lt;10 jaar</t>
  </si>
  <si>
    <t>Mannen</t>
  </si>
  <si>
    <t>Vrouwen</t>
  </si>
  <si>
    <t xml:space="preserve">In tabel 3 worden absolute sterftecijfers en gestandaardiseerde sterftecijfers per 100 000 inwoners getoond. Bij de sterftecijfers per 100 000 inwoners is de invloed van verschillen in samenstelling van de bevolking naar leeftijd uitgeschakeld. </t>
  </si>
  <si>
    <r>
      <t xml:space="preserve">Tabel 3. Sterfte </t>
    </r>
    <r>
      <rPr>
        <b/>
        <vertAlign val="superscript"/>
        <sz val="10"/>
        <rFont val="Arial"/>
        <family val="2"/>
      </rPr>
      <t>1)</t>
    </r>
    <r>
      <rPr>
        <b/>
        <sz val="10"/>
        <rFont val="Arial"/>
        <family val="2"/>
      </rPr>
      <t xml:space="preserve"> door accidentele verdrinking onder inwoners van Nederland naar herkomstgroepering, 2014-2018*</t>
    </r>
  </si>
  <si>
    <r>
      <rPr>
        <vertAlign val="superscript"/>
        <sz val="11"/>
        <color theme="1"/>
        <rFont val="Calibri"/>
        <family val="2"/>
        <scheme val="minor"/>
      </rPr>
      <t>1)</t>
    </r>
    <r>
      <rPr>
        <sz val="11"/>
        <color theme="1"/>
        <rFont val="Calibri"/>
        <family val="2"/>
        <scheme val="minor"/>
      </rPr>
      <t xml:space="preserve"> De cijfers per 100 duizend inwoners zijn gecorrigeerd voor verschillen in leeftijdsopbouw, met de leeftijdsopbouw van personen met Nederlandse achtergrond als standaard.</t>
    </r>
  </si>
  <si>
    <t>Tabel 1. Accidentele verdrinking onder inwoners van Nederland naar leeftijd, 1950-2018*</t>
  </si>
  <si>
    <t>Aantal</t>
  </si>
  <si>
    <t>per 100 000 van de bevolking</t>
  </si>
  <si>
    <t>Nederland</t>
  </si>
  <si>
    <t>Groningen</t>
  </si>
  <si>
    <t>Friesland</t>
  </si>
  <si>
    <t>Drenthe</t>
  </si>
  <si>
    <t>Overijssel</t>
  </si>
  <si>
    <t>Flevoland</t>
  </si>
  <si>
    <t>Gelderland</t>
  </si>
  <si>
    <t>Utrecht</t>
  </si>
  <si>
    <t>Noord-Holland</t>
  </si>
  <si>
    <t>Zuid-Holland</t>
  </si>
  <si>
    <t>Zeeland</t>
  </si>
  <si>
    <t>Noord-Brabant</t>
  </si>
  <si>
    <t>Limburg</t>
  </si>
  <si>
    <t>Amsterdam</t>
  </si>
  <si>
    <t>Rotterdam</t>
  </si>
  <si>
    <t>Den Haag</t>
  </si>
  <si>
    <t>gemiddeld per dag</t>
  </si>
  <si>
    <t>Januari</t>
  </si>
  <si>
    <t>Februari</t>
  </si>
  <si>
    <t>Maart</t>
  </si>
  <si>
    <t>April</t>
  </si>
  <si>
    <t>Mei</t>
  </si>
  <si>
    <t>Juni</t>
  </si>
  <si>
    <t>Juli</t>
  </si>
  <si>
    <t>Augustus</t>
  </si>
  <si>
    <t>September</t>
  </si>
  <si>
    <t>Oktober</t>
  </si>
  <si>
    <t>November</t>
  </si>
  <si>
    <t>December</t>
  </si>
  <si>
    <t>Tabel 4. Accidentele verdrinking naar maand van overlijden in 2014-2018*</t>
  </si>
  <si>
    <t>Tabel 5. Accidentele verdrinking per regio van overljden in 2014-2018*</t>
  </si>
  <si>
    <t>Tabel 2. Accidentele verdrinking onder inwoners van Nederland naar leeftijdsgroepen, 2014-2018*</t>
  </si>
  <si>
    <t>Tabel 6. Accidentele verdrinking onder niet-ingezetenen in Nederland naar woonland, 2014-2018*</t>
  </si>
  <si>
    <t>Met behulp van een betrouwbaarheidsinterval (95%) is nagegaan of de gestandaardiseerde sterftecijfers per 100 000 inwoners van de verschillende herkomstgroeperingen significant afwijken van mensen met een Nederlandse achtergrond.</t>
  </si>
  <si>
    <t>De cijfers in tabel 6 hebben betrekking op de verdrinking van alleen de personen die niet ingeschreven staan in de Basisregistratie Personen (BRP).</t>
  </si>
  <si>
    <t>De cijfers in tabel 1, 2 , 3, 4 en 5 hebben betrekking op de verdrinking van alleen de in Nederland wonende personen, die ingeschreven staan in de Basisregistratie Personen (BRP).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</si>
</sst>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8"/>
      <name val="Arial"/>
      <family val="2"/>
    </font>
    <font>
      <i/>
      <sz val="10"/>
      <name val="Arial"/>
      <family val="2"/>
    </font>
    <font>
      <sz val="11"/>
      <color theme="1"/>
      <name val="Arial"/>
      <family val="2"/>
    </font>
    <font>
      <b/>
      <sz val="10"/>
      <color theme="1"/>
      <name val="Arial"/>
      <family val="2"/>
    </font>
    <font>
      <sz val="10"/>
      <color theme="1"/>
      <name val="Arial"/>
      <family val="2"/>
    </font>
    <font>
      <b/>
      <sz val="10"/>
      <name val="Arial"/>
      <family val="2"/>
    </font>
    <font>
      <b/>
      <vertAlign val="superscript"/>
      <sz val="10"/>
      <name val="Arial"/>
      <family val="2"/>
    </font>
    <font>
      <sz val="8"/>
      <name val="Arial"/>
      <family val="2"/>
    </font>
    <font>
      <i/>
      <sz val="10"/>
      <color theme="1"/>
      <name val="Arial"/>
      <family val="2"/>
    </font>
    <font>
      <vertAlign val="superscript"/>
      <sz val="11"/>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cellStyleXfs>
  <cellXfs count="56">
    <xf numFmtId="0" fontId="0" fillId="0" borderId="0" xfId="0"/>
    <xf numFmtId="0" fontId="0" fillId="0" borderId="0" xfId="0" applyAlignment="1">
      <alignment horizontal="left"/>
    </xf>
    <xf numFmtId="0" fontId="0" fillId="0" borderId="0" xfId="0" applyBorder="1"/>
    <xf numFmtId="0" fontId="18" fillId="0" borderId="10" xfId="0" applyFont="1" applyBorder="1"/>
    <xf numFmtId="0" fontId="18" fillId="0" borderId="0" xfId="0" applyFont="1"/>
    <xf numFmtId="0" fontId="18" fillId="0" borderId="0" xfId="0" applyFont="1" applyBorder="1"/>
    <xf numFmtId="1" fontId="18" fillId="0" borderId="0" xfId="0" applyNumberFormat="1" applyFont="1" applyAlignment="1">
      <alignment horizontal="right"/>
    </xf>
    <xf numFmtId="1" fontId="18" fillId="0" borderId="0" xfId="0" applyNumberFormat="1" applyFont="1"/>
    <xf numFmtId="2" fontId="18" fillId="0" borderId="0" xfId="0" applyNumberFormat="1" applyFont="1"/>
    <xf numFmtId="0" fontId="18" fillId="0" borderId="0" xfId="42" applyNumberFormat="1" applyFont="1" applyFill="1" applyBorder="1" applyAlignment="1" applyProtection="1"/>
    <xf numFmtId="2" fontId="18" fillId="0" borderId="0" xfId="42" applyNumberFormat="1" applyFont="1" applyFill="1" applyBorder="1" applyAlignment="1" applyProtection="1"/>
    <xf numFmtId="0" fontId="18" fillId="0" borderId="10" xfId="0" quotePrefix="1" applyFont="1" applyBorder="1" applyAlignment="1">
      <alignment horizontal="left"/>
    </xf>
    <xf numFmtId="0" fontId="20" fillId="0" borderId="0" xfId="0" applyFont="1" applyBorder="1"/>
    <xf numFmtId="1" fontId="18" fillId="0" borderId="0" xfId="0" applyNumberFormat="1" applyFont="1" applyFill="1" applyBorder="1" applyAlignment="1">
      <alignment horizontal="right"/>
    </xf>
    <xf numFmtId="0" fontId="20" fillId="0" borderId="0" xfId="42" applyNumberFormat="1" applyFont="1" applyFill="1" applyBorder="1" applyAlignment="1" applyProtection="1"/>
    <xf numFmtId="0" fontId="0" fillId="0" borderId="10" xfId="0" applyBorder="1"/>
    <xf numFmtId="0" fontId="0" fillId="0" borderId="11" xfId="0" applyBorder="1"/>
    <xf numFmtId="0" fontId="21" fillId="0" borderId="0" xfId="0" applyFont="1"/>
    <xf numFmtId="0" fontId="23" fillId="0" borderId="10" xfId="0" applyFont="1" applyBorder="1"/>
    <xf numFmtId="0" fontId="23" fillId="0" borderId="11" xfId="0" applyFont="1" applyBorder="1"/>
    <xf numFmtId="0" fontId="23" fillId="0" borderId="0" xfId="0" applyFont="1"/>
    <xf numFmtId="1" fontId="23" fillId="0" borderId="0" xfId="0" applyNumberFormat="1" applyFont="1" applyBorder="1"/>
    <xf numFmtId="0" fontId="18" fillId="0" borderId="11" xfId="0" applyFont="1" applyBorder="1"/>
    <xf numFmtId="0" fontId="23" fillId="0" borderId="0" xfId="0" applyFont="1" applyBorder="1" applyAlignment="1">
      <alignment horizontal="left"/>
    </xf>
    <xf numFmtId="0" fontId="23" fillId="0" borderId="0" xfId="0" applyFont="1" applyBorder="1"/>
    <xf numFmtId="0" fontId="23" fillId="0" borderId="0" xfId="0" applyFont="1" applyFill="1" applyBorder="1"/>
    <xf numFmtId="0" fontId="23" fillId="0" borderId="0" xfId="0" applyFont="1" applyAlignment="1">
      <alignment horizontal="left"/>
    </xf>
    <xf numFmtId="0" fontId="23" fillId="0" borderId="10" xfId="0" applyFont="1" applyBorder="1" applyAlignment="1">
      <alignment horizontal="left"/>
    </xf>
    <xf numFmtId="0" fontId="23" fillId="0" borderId="11" xfId="0" applyFont="1" applyFill="1" applyBorder="1"/>
    <xf numFmtId="0" fontId="22" fillId="0" borderId="0" xfId="0" applyFont="1"/>
    <xf numFmtId="0" fontId="0" fillId="0" borderId="0" xfId="0" quotePrefix="1"/>
    <xf numFmtId="164" fontId="0" fillId="0" borderId="0" xfId="0" applyNumberFormat="1"/>
    <xf numFmtId="1" fontId="18" fillId="0" borderId="0" xfId="42" applyNumberFormat="1" applyFont="1" applyFill="1" applyBorder="1" applyAlignment="1" applyProtection="1"/>
    <xf numFmtId="2" fontId="18" fillId="0" borderId="0" xfId="0" applyNumberFormat="1" applyFont="1" applyBorder="1"/>
    <xf numFmtId="0" fontId="18" fillId="0" borderId="10" xfId="42" applyNumberFormat="1" applyFont="1" applyFill="1" applyBorder="1" applyAlignment="1" applyProtection="1"/>
    <xf numFmtId="0" fontId="22" fillId="0" borderId="10" xfId="0" applyFont="1" applyBorder="1" applyAlignment="1">
      <alignment horizontal="left"/>
    </xf>
    <xf numFmtId="0" fontId="24" fillId="0" borderId="10" xfId="0" quotePrefix="1" applyFont="1" applyBorder="1" applyAlignment="1">
      <alignment horizontal="left"/>
    </xf>
    <xf numFmtId="0" fontId="22" fillId="0" borderId="10" xfId="0" applyFont="1" applyBorder="1"/>
    <xf numFmtId="0" fontId="26" fillId="0" borderId="0" xfId="0" applyFont="1"/>
    <xf numFmtId="0" fontId="23" fillId="0" borderId="12" xfId="0" applyFont="1" applyBorder="1" applyAlignment="1">
      <alignment horizontal="left"/>
    </xf>
    <xf numFmtId="0" fontId="27" fillId="0" borderId="10" xfId="0" applyFont="1" applyFill="1" applyBorder="1"/>
    <xf numFmtId="164" fontId="23" fillId="0" borderId="0" xfId="0" applyNumberFormat="1" applyFont="1" applyBorder="1"/>
    <xf numFmtId="0" fontId="23" fillId="0" borderId="0" xfId="0" applyFont="1" applyAlignment="1">
      <alignment horizontal="right"/>
    </xf>
    <xf numFmtId="0" fontId="23" fillId="0" borderId="0" xfId="0" applyFont="1" applyBorder="1" applyAlignment="1">
      <alignment horizontal="right"/>
    </xf>
    <xf numFmtId="0" fontId="23" fillId="0" borderId="10" xfId="0" applyFont="1" applyBorder="1" applyAlignment="1">
      <alignment horizontal="right"/>
    </xf>
    <xf numFmtId="0" fontId="23" fillId="0" borderId="11" xfId="0" applyFont="1" applyBorder="1" applyAlignment="1">
      <alignment horizontal="left"/>
    </xf>
    <xf numFmtId="0" fontId="24" fillId="0" borderId="10" xfId="0" applyFont="1" applyBorder="1"/>
    <xf numFmtId="0" fontId="27" fillId="0" borderId="10" xfId="0" applyFont="1" applyBorder="1"/>
    <xf numFmtId="0" fontId="20" fillId="0" borderId="10" xfId="0" applyFont="1" applyBorder="1"/>
    <xf numFmtId="2" fontId="0" fillId="0" borderId="0" xfId="0" applyNumberFormat="1"/>
    <xf numFmtId="0" fontId="24" fillId="0" borderId="0" xfId="0" applyFont="1" applyBorder="1"/>
    <xf numFmtId="164" fontId="0" fillId="0" borderId="10" xfId="0" applyNumberFormat="1" applyBorder="1"/>
    <xf numFmtId="2" fontId="23" fillId="0" borderId="0" xfId="0" applyNumberFormat="1" applyFont="1"/>
    <xf numFmtId="2" fontId="23" fillId="0" borderId="0" xfId="0" applyNumberFormat="1" applyFont="1" applyFill="1"/>
    <xf numFmtId="164" fontId="23" fillId="0" borderId="10" xfId="0" applyNumberFormat="1" applyFont="1" applyBorder="1"/>
    <xf numFmtId="0" fontId="18" fillId="0" borderId="0" xfId="0" applyFont="1" applyFill="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Header" xfId="42"/>
    <cellStyle name="Invoer" xfId="9" builtinId="20" customBuiltin="1"/>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Standaard" xfId="0" builtinId="0"/>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2"/>
  <sheetViews>
    <sheetView tabSelected="1" workbookViewId="0"/>
  </sheetViews>
  <sheetFormatPr defaultRowHeight="15" x14ac:dyDescent="0.25"/>
  <cols>
    <col min="1" max="1" width="17.5703125" style="1" customWidth="1"/>
    <col min="2" max="2" width="10.42578125" style="1" customWidth="1"/>
    <col min="3" max="3" width="10.5703125" style="1" customWidth="1"/>
    <col min="4" max="4" width="11.28515625" customWidth="1"/>
    <col min="5" max="11" width="10.7109375" customWidth="1"/>
    <col min="12" max="12" width="15.5703125" customWidth="1"/>
  </cols>
  <sheetData>
    <row r="1" spans="1:15" x14ac:dyDescent="0.25">
      <c r="A1" s="35" t="s">
        <v>48</v>
      </c>
      <c r="B1" s="35"/>
      <c r="C1" s="35"/>
      <c r="D1" s="18"/>
      <c r="E1" s="18"/>
      <c r="F1" s="18"/>
      <c r="G1" s="18"/>
      <c r="H1" s="18"/>
      <c r="I1" s="18"/>
      <c r="J1" s="18"/>
      <c r="K1" s="18"/>
      <c r="L1" s="18"/>
    </row>
    <row r="2" spans="1:15" x14ac:dyDescent="0.25">
      <c r="A2" s="39"/>
      <c r="B2" s="45" t="s">
        <v>34</v>
      </c>
      <c r="C2" s="45"/>
      <c r="D2" s="28"/>
      <c r="E2" s="19" t="s">
        <v>0</v>
      </c>
      <c r="F2" s="19" t="s">
        <v>1</v>
      </c>
      <c r="G2" s="19" t="s">
        <v>2</v>
      </c>
      <c r="H2" s="19" t="s">
        <v>3</v>
      </c>
      <c r="I2" s="19" t="s">
        <v>4</v>
      </c>
      <c r="J2" s="19" t="s">
        <v>5</v>
      </c>
      <c r="K2" s="19" t="s">
        <v>6</v>
      </c>
      <c r="L2" s="19" t="s">
        <v>32</v>
      </c>
    </row>
    <row r="3" spans="1:15" x14ac:dyDescent="0.25">
      <c r="A3" s="27"/>
      <c r="B3" s="27" t="s">
        <v>40</v>
      </c>
      <c r="C3" s="27" t="s">
        <v>41</v>
      </c>
      <c r="D3" s="40" t="s">
        <v>7</v>
      </c>
      <c r="E3" s="18"/>
      <c r="F3" s="18"/>
      <c r="G3" s="18"/>
      <c r="H3" s="18"/>
      <c r="I3" s="18"/>
      <c r="J3" s="18"/>
      <c r="K3" s="18"/>
      <c r="L3" s="18"/>
    </row>
    <row r="4" spans="1:15" x14ac:dyDescent="0.25">
      <c r="A4" s="23"/>
      <c r="B4" s="23"/>
      <c r="C4" s="23"/>
      <c r="D4" s="25"/>
      <c r="E4" s="24"/>
      <c r="F4" s="24"/>
      <c r="G4" s="24"/>
      <c r="H4" s="24"/>
      <c r="I4" s="24"/>
      <c r="J4" s="24"/>
      <c r="K4" s="24"/>
      <c r="L4" s="24"/>
      <c r="O4" s="30"/>
    </row>
    <row r="5" spans="1:15" x14ac:dyDescent="0.25">
      <c r="A5" s="26">
        <v>1950</v>
      </c>
      <c r="B5" s="42">
        <v>407</v>
      </c>
      <c r="C5" s="42">
        <v>109</v>
      </c>
      <c r="D5" s="20">
        <v>516</v>
      </c>
      <c r="E5" s="20">
        <v>3</v>
      </c>
      <c r="F5" s="20">
        <v>187</v>
      </c>
      <c r="G5" s="20">
        <v>76</v>
      </c>
      <c r="H5" s="20">
        <v>63</v>
      </c>
      <c r="I5" s="20">
        <v>68</v>
      </c>
      <c r="J5" s="20">
        <v>64</v>
      </c>
      <c r="K5" s="20">
        <v>49</v>
      </c>
      <c r="L5" s="20">
        <v>6</v>
      </c>
      <c r="N5" s="38"/>
    </row>
    <row r="6" spans="1:15" x14ac:dyDescent="0.25">
      <c r="A6" s="26">
        <v>1951</v>
      </c>
      <c r="B6" s="42">
        <v>358</v>
      </c>
      <c r="C6" s="42">
        <v>84</v>
      </c>
      <c r="D6" s="20">
        <v>442</v>
      </c>
      <c r="E6" s="20">
        <v>1</v>
      </c>
      <c r="F6" s="20">
        <v>155</v>
      </c>
      <c r="G6" s="20">
        <v>69</v>
      </c>
      <c r="H6" s="20">
        <v>44</v>
      </c>
      <c r="I6" s="20">
        <v>66</v>
      </c>
      <c r="J6" s="20">
        <v>47</v>
      </c>
      <c r="K6" s="20">
        <v>56</v>
      </c>
      <c r="L6" s="20">
        <v>4</v>
      </c>
      <c r="N6" s="38"/>
    </row>
    <row r="7" spans="1:15" x14ac:dyDescent="0.25">
      <c r="A7" s="26">
        <v>1952</v>
      </c>
      <c r="B7" s="42">
        <v>356</v>
      </c>
      <c r="C7" s="42">
        <v>98</v>
      </c>
      <c r="D7" s="20">
        <v>454</v>
      </c>
      <c r="E7" s="20">
        <v>0</v>
      </c>
      <c r="F7" s="20">
        <v>146</v>
      </c>
      <c r="G7" s="20">
        <v>71</v>
      </c>
      <c r="H7" s="20">
        <v>52</v>
      </c>
      <c r="I7" s="20">
        <v>58</v>
      </c>
      <c r="J7" s="20">
        <v>71</v>
      </c>
      <c r="K7" s="20">
        <v>50</v>
      </c>
      <c r="L7" s="20">
        <v>6</v>
      </c>
      <c r="N7" s="38"/>
    </row>
    <row r="8" spans="1:15" x14ac:dyDescent="0.25">
      <c r="A8" s="26">
        <v>1953</v>
      </c>
      <c r="B8" s="42">
        <v>386</v>
      </c>
      <c r="C8" s="42">
        <v>88</v>
      </c>
      <c r="D8" s="20">
        <v>474</v>
      </c>
      <c r="E8" s="20">
        <v>3</v>
      </c>
      <c r="F8" s="20">
        <v>152</v>
      </c>
      <c r="G8" s="20">
        <v>102</v>
      </c>
      <c r="H8" s="20">
        <v>68</v>
      </c>
      <c r="I8" s="20">
        <v>61</v>
      </c>
      <c r="J8" s="20">
        <v>39</v>
      </c>
      <c r="K8" s="20">
        <v>42</v>
      </c>
      <c r="L8" s="20">
        <v>7</v>
      </c>
      <c r="N8" s="38"/>
    </row>
    <row r="9" spans="1:15" x14ac:dyDescent="0.25">
      <c r="A9" s="26">
        <v>1954</v>
      </c>
      <c r="B9" s="42">
        <v>324</v>
      </c>
      <c r="C9" s="42">
        <v>86</v>
      </c>
      <c r="D9" s="20">
        <v>410</v>
      </c>
      <c r="E9" s="20">
        <v>4</v>
      </c>
      <c r="F9" s="20">
        <v>147</v>
      </c>
      <c r="G9" s="20">
        <v>72</v>
      </c>
      <c r="H9" s="20">
        <v>51</v>
      </c>
      <c r="I9" s="20">
        <v>48</v>
      </c>
      <c r="J9" s="20">
        <v>42</v>
      </c>
      <c r="K9" s="20">
        <v>35</v>
      </c>
      <c r="L9" s="20">
        <v>11</v>
      </c>
      <c r="N9" s="38"/>
    </row>
    <row r="10" spans="1:15" x14ac:dyDescent="0.25">
      <c r="A10" s="26">
        <v>1955</v>
      </c>
      <c r="B10" s="42">
        <v>364</v>
      </c>
      <c r="C10" s="42">
        <v>89</v>
      </c>
      <c r="D10" s="20">
        <v>453</v>
      </c>
      <c r="E10" s="20">
        <v>1</v>
      </c>
      <c r="F10" s="20">
        <v>119</v>
      </c>
      <c r="G10" s="20">
        <v>89</v>
      </c>
      <c r="H10" s="20">
        <v>74</v>
      </c>
      <c r="I10" s="20">
        <v>60</v>
      </c>
      <c r="J10" s="20">
        <v>44</v>
      </c>
      <c r="K10" s="20">
        <v>49</v>
      </c>
      <c r="L10" s="20">
        <v>17</v>
      </c>
      <c r="N10" s="38"/>
    </row>
    <row r="11" spans="1:15" x14ac:dyDescent="0.25">
      <c r="A11" s="26">
        <v>1956</v>
      </c>
      <c r="B11" s="42">
        <v>303</v>
      </c>
      <c r="C11" s="42">
        <v>79</v>
      </c>
      <c r="D11" s="20">
        <v>382</v>
      </c>
      <c r="E11" s="20">
        <v>0</v>
      </c>
      <c r="F11" s="20">
        <v>131</v>
      </c>
      <c r="G11" s="20">
        <v>70</v>
      </c>
      <c r="H11" s="20">
        <v>45</v>
      </c>
      <c r="I11" s="20">
        <v>39</v>
      </c>
      <c r="J11" s="20">
        <v>39</v>
      </c>
      <c r="K11" s="20">
        <v>50</v>
      </c>
      <c r="L11" s="20">
        <v>8</v>
      </c>
      <c r="N11" s="38"/>
    </row>
    <row r="12" spans="1:15" x14ac:dyDescent="0.25">
      <c r="A12" s="26">
        <v>1957</v>
      </c>
      <c r="B12" s="42">
        <v>387</v>
      </c>
      <c r="C12" s="42">
        <v>78</v>
      </c>
      <c r="D12" s="20">
        <v>465</v>
      </c>
      <c r="E12" s="20">
        <v>0</v>
      </c>
      <c r="F12" s="20">
        <v>136</v>
      </c>
      <c r="G12" s="20">
        <v>75</v>
      </c>
      <c r="H12" s="20">
        <v>79</v>
      </c>
      <c r="I12" s="20">
        <v>62</v>
      </c>
      <c r="J12" s="20">
        <v>34</v>
      </c>
      <c r="K12" s="20">
        <v>62</v>
      </c>
      <c r="L12" s="20">
        <v>17</v>
      </c>
      <c r="N12" s="38"/>
    </row>
    <row r="13" spans="1:15" x14ac:dyDescent="0.25">
      <c r="A13" s="26">
        <v>1958</v>
      </c>
      <c r="B13" s="42">
        <v>325</v>
      </c>
      <c r="C13" s="42">
        <v>91</v>
      </c>
      <c r="D13" s="20">
        <v>416</v>
      </c>
      <c r="E13" s="20">
        <v>1</v>
      </c>
      <c r="F13" s="20">
        <v>139</v>
      </c>
      <c r="G13" s="20">
        <v>83</v>
      </c>
      <c r="H13" s="20">
        <v>54</v>
      </c>
      <c r="I13" s="20">
        <v>39</v>
      </c>
      <c r="J13" s="20">
        <v>45</v>
      </c>
      <c r="K13" s="20">
        <v>50</v>
      </c>
      <c r="L13" s="20">
        <v>5</v>
      </c>
      <c r="N13" s="38"/>
    </row>
    <row r="14" spans="1:15" x14ac:dyDescent="0.25">
      <c r="A14" s="26">
        <v>1959</v>
      </c>
      <c r="B14" s="42">
        <v>390</v>
      </c>
      <c r="C14" s="42">
        <v>80</v>
      </c>
      <c r="D14" s="20">
        <v>470</v>
      </c>
      <c r="E14" s="20">
        <v>1</v>
      </c>
      <c r="F14" s="20">
        <v>146</v>
      </c>
      <c r="G14" s="20">
        <v>79</v>
      </c>
      <c r="H14" s="20">
        <v>90</v>
      </c>
      <c r="I14" s="20">
        <v>71</v>
      </c>
      <c r="J14" s="20">
        <v>33</v>
      </c>
      <c r="K14" s="20">
        <v>36</v>
      </c>
      <c r="L14" s="20">
        <v>14</v>
      </c>
      <c r="N14" s="38"/>
    </row>
    <row r="15" spans="1:15" x14ac:dyDescent="0.25">
      <c r="A15" s="26">
        <v>1960</v>
      </c>
      <c r="B15" s="42">
        <v>283</v>
      </c>
      <c r="C15" s="42">
        <v>75</v>
      </c>
      <c r="D15" s="20">
        <v>358</v>
      </c>
      <c r="E15" s="20">
        <v>1</v>
      </c>
      <c r="F15" s="20">
        <v>146</v>
      </c>
      <c r="G15" s="20">
        <v>62</v>
      </c>
      <c r="H15" s="20">
        <v>42</v>
      </c>
      <c r="I15" s="20">
        <v>28</v>
      </c>
      <c r="J15" s="20">
        <v>26</v>
      </c>
      <c r="K15" s="20">
        <v>40</v>
      </c>
      <c r="L15" s="20">
        <v>13</v>
      </c>
      <c r="N15" s="38"/>
    </row>
    <row r="16" spans="1:15" x14ac:dyDescent="0.25">
      <c r="A16" s="26">
        <v>1961</v>
      </c>
      <c r="B16" s="42">
        <v>352</v>
      </c>
      <c r="C16" s="42">
        <v>74</v>
      </c>
      <c r="D16" s="20">
        <v>426</v>
      </c>
      <c r="E16" s="20">
        <v>0</v>
      </c>
      <c r="F16" s="20">
        <v>139</v>
      </c>
      <c r="G16" s="20">
        <v>79</v>
      </c>
      <c r="H16" s="20">
        <v>66</v>
      </c>
      <c r="I16" s="20">
        <v>54</v>
      </c>
      <c r="J16" s="20">
        <v>28</v>
      </c>
      <c r="K16" s="20">
        <v>48</v>
      </c>
      <c r="L16" s="20">
        <v>12</v>
      </c>
      <c r="N16" s="38"/>
    </row>
    <row r="17" spans="1:14" x14ac:dyDescent="0.25">
      <c r="A17" s="26">
        <v>1962</v>
      </c>
      <c r="B17" s="42">
        <v>298</v>
      </c>
      <c r="C17" s="42">
        <v>67</v>
      </c>
      <c r="D17" s="20">
        <v>365</v>
      </c>
      <c r="E17" s="20">
        <v>3</v>
      </c>
      <c r="F17" s="20">
        <v>116</v>
      </c>
      <c r="G17" s="20">
        <v>58</v>
      </c>
      <c r="H17" s="20">
        <v>56</v>
      </c>
      <c r="I17" s="20">
        <v>36</v>
      </c>
      <c r="J17" s="20">
        <v>37</v>
      </c>
      <c r="K17" s="20">
        <v>50</v>
      </c>
      <c r="L17" s="20">
        <v>9</v>
      </c>
      <c r="N17" s="38"/>
    </row>
    <row r="18" spans="1:14" x14ac:dyDescent="0.25">
      <c r="A18" s="26">
        <v>1963</v>
      </c>
      <c r="B18" s="42">
        <v>334</v>
      </c>
      <c r="C18" s="42">
        <v>76</v>
      </c>
      <c r="D18" s="20">
        <v>410</v>
      </c>
      <c r="E18" s="20">
        <v>2</v>
      </c>
      <c r="F18" s="20">
        <v>151</v>
      </c>
      <c r="G18" s="20">
        <v>70</v>
      </c>
      <c r="H18" s="20">
        <v>55</v>
      </c>
      <c r="I18" s="20">
        <v>49</v>
      </c>
      <c r="J18" s="20">
        <v>29</v>
      </c>
      <c r="K18" s="20">
        <v>44</v>
      </c>
      <c r="L18" s="20">
        <v>10</v>
      </c>
      <c r="N18" s="38"/>
    </row>
    <row r="19" spans="1:14" x14ac:dyDescent="0.25">
      <c r="A19" s="26">
        <v>1964</v>
      </c>
      <c r="B19" s="42">
        <v>335</v>
      </c>
      <c r="C19" s="42">
        <v>80</v>
      </c>
      <c r="D19" s="20">
        <v>415</v>
      </c>
      <c r="E19" s="20">
        <v>0</v>
      </c>
      <c r="F19" s="20">
        <v>142</v>
      </c>
      <c r="G19" s="20">
        <v>61</v>
      </c>
      <c r="H19" s="20">
        <v>66</v>
      </c>
      <c r="I19" s="20">
        <v>41</v>
      </c>
      <c r="J19" s="20">
        <v>38</v>
      </c>
      <c r="K19" s="20">
        <v>52</v>
      </c>
      <c r="L19" s="20">
        <v>15</v>
      </c>
      <c r="N19" s="38"/>
    </row>
    <row r="20" spans="1:14" x14ac:dyDescent="0.25">
      <c r="A20" s="26">
        <v>1965</v>
      </c>
      <c r="B20" s="42">
        <v>295</v>
      </c>
      <c r="C20" s="42">
        <v>77</v>
      </c>
      <c r="D20" s="20">
        <v>372</v>
      </c>
      <c r="E20" s="20">
        <v>1</v>
      </c>
      <c r="F20" s="20">
        <v>132</v>
      </c>
      <c r="G20" s="20">
        <v>60</v>
      </c>
      <c r="H20" s="20">
        <v>43</v>
      </c>
      <c r="I20" s="20">
        <v>45</v>
      </c>
      <c r="J20" s="20">
        <v>42</v>
      </c>
      <c r="K20" s="20">
        <v>41</v>
      </c>
      <c r="L20" s="20">
        <v>8</v>
      </c>
      <c r="N20" s="38"/>
    </row>
    <row r="21" spans="1:14" x14ac:dyDescent="0.25">
      <c r="A21" s="26">
        <v>1966</v>
      </c>
      <c r="B21" s="42">
        <v>356</v>
      </c>
      <c r="C21" s="42">
        <v>79</v>
      </c>
      <c r="D21" s="20">
        <v>435</v>
      </c>
      <c r="E21" s="20">
        <v>1</v>
      </c>
      <c r="F21" s="20">
        <v>121</v>
      </c>
      <c r="G21" s="20">
        <v>86</v>
      </c>
      <c r="H21" s="20">
        <v>67</v>
      </c>
      <c r="I21" s="20">
        <v>43</v>
      </c>
      <c r="J21" s="20">
        <v>43</v>
      </c>
      <c r="K21" s="20">
        <v>58</v>
      </c>
      <c r="L21" s="20">
        <v>16</v>
      </c>
      <c r="N21" s="38"/>
    </row>
    <row r="22" spans="1:14" x14ac:dyDescent="0.25">
      <c r="A22" s="26">
        <v>1967</v>
      </c>
      <c r="B22" s="42">
        <v>353</v>
      </c>
      <c r="C22" s="42">
        <v>71</v>
      </c>
      <c r="D22" s="20">
        <v>424</v>
      </c>
      <c r="E22" s="20">
        <v>2</v>
      </c>
      <c r="F22" s="20">
        <v>139</v>
      </c>
      <c r="G22" s="20">
        <v>63</v>
      </c>
      <c r="H22" s="20">
        <v>73</v>
      </c>
      <c r="I22" s="20">
        <v>56</v>
      </c>
      <c r="J22" s="20">
        <v>34</v>
      </c>
      <c r="K22" s="20">
        <v>40</v>
      </c>
      <c r="L22" s="20">
        <v>17</v>
      </c>
      <c r="N22" s="38"/>
    </row>
    <row r="23" spans="1:14" x14ac:dyDescent="0.25">
      <c r="A23" s="26">
        <v>1968</v>
      </c>
      <c r="B23" s="42">
        <v>273</v>
      </c>
      <c r="C23" s="42">
        <v>60</v>
      </c>
      <c r="D23" s="20">
        <v>333</v>
      </c>
      <c r="E23" s="20">
        <v>2</v>
      </c>
      <c r="F23" s="20">
        <v>82</v>
      </c>
      <c r="G23" s="20">
        <v>77</v>
      </c>
      <c r="H23" s="20">
        <v>36</v>
      </c>
      <c r="I23" s="20">
        <v>41</v>
      </c>
      <c r="J23" s="20">
        <v>38</v>
      </c>
      <c r="K23" s="20">
        <v>49</v>
      </c>
      <c r="L23" s="20">
        <v>8</v>
      </c>
      <c r="N23" s="38"/>
    </row>
    <row r="24" spans="1:14" ht="14.25" customHeight="1" x14ac:dyDescent="0.25">
      <c r="A24" s="26">
        <v>1969</v>
      </c>
      <c r="B24" s="42">
        <v>262</v>
      </c>
      <c r="C24" s="42">
        <v>72</v>
      </c>
      <c r="D24" s="20">
        <v>334</v>
      </c>
      <c r="E24" s="20">
        <v>2</v>
      </c>
      <c r="F24" s="20">
        <v>107</v>
      </c>
      <c r="G24" s="20">
        <v>53</v>
      </c>
      <c r="H24" s="20">
        <v>46</v>
      </c>
      <c r="I24" s="20">
        <v>53</v>
      </c>
      <c r="J24" s="20">
        <v>28</v>
      </c>
      <c r="K24" s="20">
        <v>35</v>
      </c>
      <c r="L24" s="20">
        <v>10</v>
      </c>
      <c r="N24" s="38"/>
    </row>
    <row r="25" spans="1:14" x14ac:dyDescent="0.25">
      <c r="A25" s="26">
        <v>1970</v>
      </c>
      <c r="B25" s="42">
        <v>236</v>
      </c>
      <c r="C25" s="42">
        <v>66</v>
      </c>
      <c r="D25" s="20">
        <v>302</v>
      </c>
      <c r="E25" s="20">
        <v>4</v>
      </c>
      <c r="F25" s="20">
        <v>92</v>
      </c>
      <c r="G25" s="20">
        <v>50</v>
      </c>
      <c r="H25" s="20">
        <v>36</v>
      </c>
      <c r="I25" s="20">
        <v>44</v>
      </c>
      <c r="J25" s="20">
        <v>35</v>
      </c>
      <c r="K25" s="20">
        <v>30</v>
      </c>
      <c r="L25" s="20">
        <v>11</v>
      </c>
      <c r="N25" s="38"/>
    </row>
    <row r="26" spans="1:14" x14ac:dyDescent="0.25">
      <c r="A26" s="26">
        <v>1971</v>
      </c>
      <c r="B26" s="42">
        <v>252</v>
      </c>
      <c r="C26" s="42">
        <v>56</v>
      </c>
      <c r="D26" s="20">
        <v>308</v>
      </c>
      <c r="E26" s="20">
        <v>0</v>
      </c>
      <c r="F26" s="20">
        <v>115</v>
      </c>
      <c r="G26" s="20">
        <v>46</v>
      </c>
      <c r="H26" s="20">
        <v>20</v>
      </c>
      <c r="I26" s="20">
        <v>51</v>
      </c>
      <c r="J26" s="20">
        <v>27</v>
      </c>
      <c r="K26" s="20">
        <v>40</v>
      </c>
      <c r="L26" s="20">
        <v>9</v>
      </c>
      <c r="N26" s="38"/>
    </row>
    <row r="27" spans="1:14" x14ac:dyDescent="0.25">
      <c r="A27" s="26">
        <v>1972</v>
      </c>
      <c r="B27" s="42">
        <v>229</v>
      </c>
      <c r="C27" s="42">
        <v>56</v>
      </c>
      <c r="D27" s="20">
        <v>285</v>
      </c>
      <c r="E27" s="20">
        <v>2</v>
      </c>
      <c r="F27" s="20">
        <v>107</v>
      </c>
      <c r="G27" s="20">
        <v>38</v>
      </c>
      <c r="H27" s="20">
        <v>23</v>
      </c>
      <c r="I27" s="20">
        <v>33</v>
      </c>
      <c r="J27" s="20">
        <v>34</v>
      </c>
      <c r="K27" s="20">
        <v>38</v>
      </c>
      <c r="L27" s="20">
        <v>10</v>
      </c>
      <c r="N27" s="38"/>
    </row>
    <row r="28" spans="1:14" x14ac:dyDescent="0.25">
      <c r="A28" s="26">
        <v>1973</v>
      </c>
      <c r="B28" s="42">
        <v>239</v>
      </c>
      <c r="C28" s="42">
        <v>62</v>
      </c>
      <c r="D28" s="20">
        <v>301</v>
      </c>
      <c r="E28" s="20">
        <v>0</v>
      </c>
      <c r="F28" s="20">
        <v>102</v>
      </c>
      <c r="G28" s="20">
        <v>44</v>
      </c>
      <c r="H28" s="20">
        <v>27</v>
      </c>
      <c r="I28" s="20">
        <v>50</v>
      </c>
      <c r="J28" s="20">
        <v>39</v>
      </c>
      <c r="K28" s="20">
        <v>33</v>
      </c>
      <c r="L28" s="20">
        <v>6</v>
      </c>
      <c r="N28" s="38"/>
    </row>
    <row r="29" spans="1:14" x14ac:dyDescent="0.25">
      <c r="A29" s="26">
        <v>1974</v>
      </c>
      <c r="B29" s="42">
        <v>202</v>
      </c>
      <c r="C29" s="42">
        <v>46</v>
      </c>
      <c r="D29" s="20">
        <v>248</v>
      </c>
      <c r="E29" s="20">
        <v>0</v>
      </c>
      <c r="F29" s="20">
        <v>99</v>
      </c>
      <c r="G29" s="20">
        <v>40</v>
      </c>
      <c r="H29" s="20">
        <v>14</v>
      </c>
      <c r="I29" s="20">
        <v>21</v>
      </c>
      <c r="J29" s="20">
        <v>35</v>
      </c>
      <c r="K29" s="20">
        <v>27</v>
      </c>
      <c r="L29" s="20">
        <v>12</v>
      </c>
      <c r="N29" s="38"/>
    </row>
    <row r="30" spans="1:14" x14ac:dyDescent="0.25">
      <c r="A30" s="26">
        <v>1975</v>
      </c>
      <c r="B30" s="42">
        <v>222</v>
      </c>
      <c r="C30" s="42">
        <v>51</v>
      </c>
      <c r="D30" s="20">
        <v>273</v>
      </c>
      <c r="E30" s="20">
        <v>3</v>
      </c>
      <c r="F30" s="20">
        <v>84</v>
      </c>
      <c r="G30" s="20">
        <v>32</v>
      </c>
      <c r="H30" s="20">
        <v>17</v>
      </c>
      <c r="I30" s="20">
        <v>49</v>
      </c>
      <c r="J30" s="20">
        <v>45</v>
      </c>
      <c r="K30" s="20">
        <v>30</v>
      </c>
      <c r="L30" s="20">
        <v>13</v>
      </c>
      <c r="N30" s="38"/>
    </row>
    <row r="31" spans="1:14" x14ac:dyDescent="0.25">
      <c r="A31" s="26">
        <v>1976</v>
      </c>
      <c r="B31" s="42">
        <v>204</v>
      </c>
      <c r="C31" s="42">
        <v>43</v>
      </c>
      <c r="D31" s="20">
        <v>247</v>
      </c>
      <c r="E31" s="20">
        <v>2</v>
      </c>
      <c r="F31" s="20">
        <v>61</v>
      </c>
      <c r="G31" s="20">
        <v>42</v>
      </c>
      <c r="H31" s="20">
        <v>19</v>
      </c>
      <c r="I31" s="20">
        <v>37</v>
      </c>
      <c r="J31" s="20">
        <v>43</v>
      </c>
      <c r="K31" s="20">
        <v>35</v>
      </c>
      <c r="L31" s="20">
        <v>8</v>
      </c>
      <c r="N31" s="38"/>
    </row>
    <row r="32" spans="1:14" x14ac:dyDescent="0.25">
      <c r="A32" s="26">
        <v>1977</v>
      </c>
      <c r="B32" s="42">
        <v>124</v>
      </c>
      <c r="C32" s="42">
        <v>30</v>
      </c>
      <c r="D32" s="20">
        <v>154</v>
      </c>
      <c r="E32" s="20">
        <v>0</v>
      </c>
      <c r="F32" s="20">
        <v>61</v>
      </c>
      <c r="G32" s="20">
        <v>23</v>
      </c>
      <c r="H32" s="20">
        <v>9</v>
      </c>
      <c r="I32" s="20">
        <v>14</v>
      </c>
      <c r="J32" s="20">
        <v>8</v>
      </c>
      <c r="K32" s="20">
        <v>30</v>
      </c>
      <c r="L32" s="20">
        <v>9</v>
      </c>
      <c r="N32" s="38"/>
    </row>
    <row r="33" spans="1:14" x14ac:dyDescent="0.25">
      <c r="A33" s="26">
        <v>1978</v>
      </c>
      <c r="B33" s="42">
        <v>150</v>
      </c>
      <c r="C33" s="42">
        <v>31</v>
      </c>
      <c r="D33" s="20">
        <v>181</v>
      </c>
      <c r="E33" s="20">
        <v>1</v>
      </c>
      <c r="F33" s="20">
        <v>63</v>
      </c>
      <c r="G33" s="20">
        <v>20</v>
      </c>
      <c r="H33" s="20">
        <v>12</v>
      </c>
      <c r="I33" s="20">
        <v>28</v>
      </c>
      <c r="J33" s="20">
        <v>25</v>
      </c>
      <c r="K33" s="20">
        <v>20</v>
      </c>
      <c r="L33" s="20">
        <v>12</v>
      </c>
      <c r="N33" s="38"/>
    </row>
    <row r="34" spans="1:14" x14ac:dyDescent="0.25">
      <c r="A34" s="26">
        <v>1979</v>
      </c>
      <c r="B34" s="42">
        <v>130</v>
      </c>
      <c r="C34" s="42">
        <v>35</v>
      </c>
      <c r="D34" s="20">
        <v>165</v>
      </c>
      <c r="E34" s="20">
        <v>1</v>
      </c>
      <c r="F34" s="20">
        <v>61</v>
      </c>
      <c r="G34" s="20">
        <v>20</v>
      </c>
      <c r="H34" s="20">
        <v>13</v>
      </c>
      <c r="I34" s="20">
        <v>17</v>
      </c>
      <c r="J34" s="20">
        <v>21</v>
      </c>
      <c r="K34" s="20">
        <v>26</v>
      </c>
      <c r="L34" s="20">
        <v>6</v>
      </c>
      <c r="N34" s="38"/>
    </row>
    <row r="35" spans="1:14" x14ac:dyDescent="0.25">
      <c r="A35" s="26">
        <v>1980</v>
      </c>
      <c r="B35" s="42">
        <v>110</v>
      </c>
      <c r="C35" s="42">
        <v>27</v>
      </c>
      <c r="D35" s="20">
        <v>137</v>
      </c>
      <c r="E35" s="20">
        <v>1</v>
      </c>
      <c r="F35" s="20">
        <v>36</v>
      </c>
      <c r="G35" s="20">
        <v>22</v>
      </c>
      <c r="H35" s="20">
        <v>9</v>
      </c>
      <c r="I35" s="20">
        <v>24</v>
      </c>
      <c r="J35" s="20">
        <v>22</v>
      </c>
      <c r="K35" s="20">
        <v>18</v>
      </c>
      <c r="L35" s="20">
        <v>5</v>
      </c>
      <c r="N35" s="38"/>
    </row>
    <row r="36" spans="1:14" x14ac:dyDescent="0.25">
      <c r="A36" s="26">
        <v>1981</v>
      </c>
      <c r="B36" s="42">
        <v>131</v>
      </c>
      <c r="C36" s="42">
        <v>36</v>
      </c>
      <c r="D36" s="20">
        <v>167</v>
      </c>
      <c r="E36" s="20">
        <v>0</v>
      </c>
      <c r="F36" s="20">
        <v>57</v>
      </c>
      <c r="G36" s="20">
        <v>14</v>
      </c>
      <c r="H36" s="20">
        <v>12</v>
      </c>
      <c r="I36" s="20">
        <v>30</v>
      </c>
      <c r="J36" s="20">
        <v>25</v>
      </c>
      <c r="K36" s="20">
        <v>23</v>
      </c>
      <c r="L36" s="20">
        <v>6</v>
      </c>
      <c r="N36" s="38"/>
    </row>
    <row r="37" spans="1:14" x14ac:dyDescent="0.25">
      <c r="A37" s="26">
        <v>1982</v>
      </c>
      <c r="B37" s="42">
        <v>153</v>
      </c>
      <c r="C37" s="42">
        <v>35</v>
      </c>
      <c r="D37" s="20">
        <v>188</v>
      </c>
      <c r="E37" s="20">
        <v>1</v>
      </c>
      <c r="F37" s="20">
        <v>56</v>
      </c>
      <c r="G37" s="20">
        <v>21</v>
      </c>
      <c r="H37" s="20">
        <v>15</v>
      </c>
      <c r="I37" s="20">
        <v>34</v>
      </c>
      <c r="J37" s="20">
        <v>26</v>
      </c>
      <c r="K37" s="20">
        <v>27</v>
      </c>
      <c r="L37" s="20">
        <v>8</v>
      </c>
      <c r="N37" s="38"/>
    </row>
    <row r="38" spans="1:14" x14ac:dyDescent="0.25">
      <c r="A38" s="26">
        <v>1983</v>
      </c>
      <c r="B38" s="42">
        <v>124</v>
      </c>
      <c r="C38" s="42">
        <v>34</v>
      </c>
      <c r="D38" s="20">
        <v>158</v>
      </c>
      <c r="E38" s="20">
        <v>0</v>
      </c>
      <c r="F38" s="20">
        <v>40</v>
      </c>
      <c r="G38" s="20">
        <v>12</v>
      </c>
      <c r="H38" s="20">
        <v>10</v>
      </c>
      <c r="I38" s="20">
        <v>34</v>
      </c>
      <c r="J38" s="20">
        <v>32</v>
      </c>
      <c r="K38" s="20">
        <v>24</v>
      </c>
      <c r="L38" s="20">
        <v>6</v>
      </c>
      <c r="N38" s="38"/>
    </row>
    <row r="39" spans="1:14" x14ac:dyDescent="0.25">
      <c r="A39" s="26">
        <v>1984</v>
      </c>
      <c r="B39" s="42">
        <v>95</v>
      </c>
      <c r="C39" s="42">
        <v>31</v>
      </c>
      <c r="D39" s="20">
        <v>126</v>
      </c>
      <c r="E39" s="20">
        <v>0</v>
      </c>
      <c r="F39" s="20">
        <v>35</v>
      </c>
      <c r="G39" s="20">
        <v>10</v>
      </c>
      <c r="H39" s="20">
        <v>10</v>
      </c>
      <c r="I39" s="20">
        <v>26</v>
      </c>
      <c r="J39" s="20">
        <v>28</v>
      </c>
      <c r="K39" s="20">
        <v>13</v>
      </c>
      <c r="L39" s="20">
        <v>4</v>
      </c>
      <c r="N39" s="38"/>
    </row>
    <row r="40" spans="1:14" x14ac:dyDescent="0.25">
      <c r="A40" s="26">
        <v>1985</v>
      </c>
      <c r="B40" s="42">
        <v>96</v>
      </c>
      <c r="C40" s="42">
        <v>23</v>
      </c>
      <c r="D40" s="20">
        <v>119</v>
      </c>
      <c r="E40" s="20">
        <v>0</v>
      </c>
      <c r="F40" s="20">
        <v>29</v>
      </c>
      <c r="G40" s="20">
        <v>14</v>
      </c>
      <c r="H40" s="20">
        <v>13</v>
      </c>
      <c r="I40" s="20">
        <v>15</v>
      </c>
      <c r="J40" s="20">
        <v>25</v>
      </c>
      <c r="K40" s="20">
        <v>17</v>
      </c>
      <c r="L40" s="20">
        <v>6</v>
      </c>
      <c r="N40" s="38"/>
    </row>
    <row r="41" spans="1:14" x14ac:dyDescent="0.25">
      <c r="A41" s="26">
        <v>1986</v>
      </c>
      <c r="B41" s="42">
        <v>102</v>
      </c>
      <c r="C41" s="42">
        <v>24</v>
      </c>
      <c r="D41" s="20">
        <v>126</v>
      </c>
      <c r="E41" s="20">
        <v>0</v>
      </c>
      <c r="F41" s="20">
        <v>28</v>
      </c>
      <c r="G41" s="20">
        <v>12</v>
      </c>
      <c r="H41" s="20">
        <v>10</v>
      </c>
      <c r="I41" s="20">
        <v>30</v>
      </c>
      <c r="J41" s="20">
        <v>28</v>
      </c>
      <c r="K41" s="20">
        <v>14</v>
      </c>
      <c r="L41" s="20">
        <v>4</v>
      </c>
      <c r="N41" s="38"/>
    </row>
    <row r="42" spans="1:14" x14ac:dyDescent="0.25">
      <c r="A42" s="26">
        <v>1987</v>
      </c>
      <c r="B42" s="42">
        <v>75</v>
      </c>
      <c r="C42" s="42">
        <v>22</v>
      </c>
      <c r="D42" s="20">
        <v>97</v>
      </c>
      <c r="E42" s="20">
        <v>0</v>
      </c>
      <c r="F42" s="20">
        <v>29</v>
      </c>
      <c r="G42" s="20">
        <v>9</v>
      </c>
      <c r="H42" s="20">
        <v>9</v>
      </c>
      <c r="I42" s="20">
        <v>10</v>
      </c>
      <c r="J42" s="20">
        <v>23</v>
      </c>
      <c r="K42" s="20">
        <v>12</v>
      </c>
      <c r="L42" s="20">
        <v>5</v>
      </c>
      <c r="N42" s="38"/>
    </row>
    <row r="43" spans="1:14" x14ac:dyDescent="0.25">
      <c r="A43" s="26">
        <v>1988</v>
      </c>
      <c r="B43" s="42">
        <v>70</v>
      </c>
      <c r="C43" s="42">
        <v>29</v>
      </c>
      <c r="D43" s="20">
        <v>99</v>
      </c>
      <c r="E43" s="20">
        <v>0</v>
      </c>
      <c r="F43" s="20">
        <v>29</v>
      </c>
      <c r="G43" s="20">
        <v>8</v>
      </c>
      <c r="H43" s="20">
        <v>3</v>
      </c>
      <c r="I43" s="20">
        <v>15</v>
      </c>
      <c r="J43" s="20">
        <v>22</v>
      </c>
      <c r="K43" s="20">
        <v>18</v>
      </c>
      <c r="L43" s="20">
        <v>4</v>
      </c>
      <c r="N43" s="38"/>
    </row>
    <row r="44" spans="1:14" x14ac:dyDescent="0.25">
      <c r="A44" s="26">
        <v>1989</v>
      </c>
      <c r="B44" s="42">
        <v>80</v>
      </c>
      <c r="C44" s="42">
        <v>25</v>
      </c>
      <c r="D44" s="20">
        <v>105</v>
      </c>
      <c r="E44" s="20">
        <v>0</v>
      </c>
      <c r="F44" s="20">
        <v>22</v>
      </c>
      <c r="G44" s="20">
        <v>7</v>
      </c>
      <c r="H44" s="20">
        <v>5</v>
      </c>
      <c r="I44" s="20">
        <v>15</v>
      </c>
      <c r="J44" s="20">
        <v>23</v>
      </c>
      <c r="K44" s="20">
        <v>25</v>
      </c>
      <c r="L44" s="20">
        <v>8</v>
      </c>
      <c r="N44" s="38"/>
    </row>
    <row r="45" spans="1:14" x14ac:dyDescent="0.25">
      <c r="A45" s="26">
        <v>1990</v>
      </c>
      <c r="B45" s="42">
        <v>85</v>
      </c>
      <c r="C45" s="42">
        <v>26</v>
      </c>
      <c r="D45" s="20">
        <v>111</v>
      </c>
      <c r="E45" s="20">
        <v>0</v>
      </c>
      <c r="F45" s="20">
        <v>31</v>
      </c>
      <c r="G45" s="20">
        <v>11</v>
      </c>
      <c r="H45" s="20">
        <v>10</v>
      </c>
      <c r="I45" s="20">
        <v>15</v>
      </c>
      <c r="J45" s="20">
        <v>22</v>
      </c>
      <c r="K45" s="20">
        <v>17</v>
      </c>
      <c r="L45" s="20">
        <v>5</v>
      </c>
      <c r="N45" s="38"/>
    </row>
    <row r="46" spans="1:14" x14ac:dyDescent="0.25">
      <c r="A46" s="26">
        <v>1991</v>
      </c>
      <c r="B46" s="42">
        <v>65</v>
      </c>
      <c r="C46" s="42">
        <v>18</v>
      </c>
      <c r="D46" s="20">
        <v>83</v>
      </c>
      <c r="E46" s="20">
        <v>0</v>
      </c>
      <c r="F46" s="20">
        <v>26</v>
      </c>
      <c r="G46" s="20">
        <v>10</v>
      </c>
      <c r="H46" s="20">
        <v>5</v>
      </c>
      <c r="I46" s="20">
        <v>12</v>
      </c>
      <c r="J46" s="20">
        <v>12</v>
      </c>
      <c r="K46" s="20">
        <v>13</v>
      </c>
      <c r="L46" s="20">
        <v>5</v>
      </c>
      <c r="N46" s="38"/>
    </row>
    <row r="47" spans="1:14" x14ac:dyDescent="0.25">
      <c r="A47" s="26">
        <v>1992</v>
      </c>
      <c r="B47" s="42">
        <v>72</v>
      </c>
      <c r="C47" s="42">
        <v>23</v>
      </c>
      <c r="D47" s="20">
        <v>95</v>
      </c>
      <c r="E47" s="20">
        <v>2</v>
      </c>
      <c r="F47" s="20">
        <v>24</v>
      </c>
      <c r="G47" s="20">
        <v>6</v>
      </c>
      <c r="H47" s="20">
        <v>5</v>
      </c>
      <c r="I47" s="20">
        <v>13</v>
      </c>
      <c r="J47" s="20">
        <v>19</v>
      </c>
      <c r="K47" s="20">
        <v>20</v>
      </c>
      <c r="L47" s="20">
        <v>6</v>
      </c>
      <c r="N47" s="38"/>
    </row>
    <row r="48" spans="1:14" x14ac:dyDescent="0.25">
      <c r="A48" s="26">
        <v>1993</v>
      </c>
      <c r="B48" s="42">
        <v>66</v>
      </c>
      <c r="C48" s="42">
        <v>24</v>
      </c>
      <c r="D48" s="20">
        <v>90</v>
      </c>
      <c r="E48" s="20">
        <v>0</v>
      </c>
      <c r="F48" s="20">
        <v>20</v>
      </c>
      <c r="G48" s="20">
        <v>13</v>
      </c>
      <c r="H48" s="20">
        <v>3</v>
      </c>
      <c r="I48" s="20">
        <v>16</v>
      </c>
      <c r="J48" s="20">
        <v>20</v>
      </c>
      <c r="K48" s="20">
        <v>13</v>
      </c>
      <c r="L48" s="20">
        <v>5</v>
      </c>
      <c r="N48" s="38"/>
    </row>
    <row r="49" spans="1:14" x14ac:dyDescent="0.25">
      <c r="A49" s="26">
        <v>1994</v>
      </c>
      <c r="B49" s="42">
        <v>83</v>
      </c>
      <c r="C49" s="42">
        <v>21</v>
      </c>
      <c r="D49" s="20">
        <v>104</v>
      </c>
      <c r="E49" s="20">
        <v>1</v>
      </c>
      <c r="F49" s="20">
        <v>22</v>
      </c>
      <c r="G49" s="20">
        <v>9</v>
      </c>
      <c r="H49" s="20">
        <v>9</v>
      </c>
      <c r="I49" s="20">
        <v>19</v>
      </c>
      <c r="J49" s="20">
        <v>20</v>
      </c>
      <c r="K49" s="20">
        <v>18</v>
      </c>
      <c r="L49" s="20">
        <v>6</v>
      </c>
      <c r="N49" s="38"/>
    </row>
    <row r="50" spans="1:14" x14ac:dyDescent="0.25">
      <c r="A50" s="26">
        <v>1995</v>
      </c>
      <c r="B50" s="42">
        <v>73</v>
      </c>
      <c r="C50" s="42">
        <v>18</v>
      </c>
      <c r="D50" s="20">
        <v>91</v>
      </c>
      <c r="E50" s="20">
        <v>2</v>
      </c>
      <c r="F50" s="20">
        <v>20</v>
      </c>
      <c r="G50" s="20">
        <v>7</v>
      </c>
      <c r="H50" s="20">
        <v>6</v>
      </c>
      <c r="I50" s="20">
        <v>13</v>
      </c>
      <c r="J50" s="20">
        <v>20</v>
      </c>
      <c r="K50" s="20">
        <v>15</v>
      </c>
      <c r="L50" s="20">
        <v>8</v>
      </c>
      <c r="N50" s="38"/>
    </row>
    <row r="51" spans="1:14" x14ac:dyDescent="0.25">
      <c r="A51" s="26">
        <v>1996</v>
      </c>
      <c r="B51" s="42">
        <v>52</v>
      </c>
      <c r="C51" s="42">
        <v>19</v>
      </c>
      <c r="D51" s="20">
        <v>71</v>
      </c>
      <c r="E51" s="20">
        <v>0</v>
      </c>
      <c r="F51" s="20">
        <v>21</v>
      </c>
      <c r="G51" s="20">
        <v>8</v>
      </c>
      <c r="H51" s="20">
        <v>6</v>
      </c>
      <c r="I51" s="20">
        <v>13</v>
      </c>
      <c r="J51" s="20">
        <v>15</v>
      </c>
      <c r="K51" s="20">
        <v>5</v>
      </c>
      <c r="L51" s="20">
        <v>3</v>
      </c>
      <c r="N51" s="38"/>
    </row>
    <row r="52" spans="1:14" x14ac:dyDescent="0.25">
      <c r="A52" s="26">
        <v>1997</v>
      </c>
      <c r="B52" s="42">
        <v>79</v>
      </c>
      <c r="C52" s="42">
        <v>15</v>
      </c>
      <c r="D52" s="20">
        <v>94</v>
      </c>
      <c r="E52" s="20">
        <v>0</v>
      </c>
      <c r="F52" s="20">
        <v>26</v>
      </c>
      <c r="G52" s="20">
        <v>9</v>
      </c>
      <c r="H52" s="20">
        <v>6</v>
      </c>
      <c r="I52" s="20">
        <v>12</v>
      </c>
      <c r="J52" s="20">
        <v>22</v>
      </c>
      <c r="K52" s="20">
        <v>12</v>
      </c>
      <c r="L52" s="20">
        <v>7</v>
      </c>
      <c r="N52" s="38"/>
    </row>
    <row r="53" spans="1:14" x14ac:dyDescent="0.25">
      <c r="A53" s="26">
        <v>1998</v>
      </c>
      <c r="B53" s="42">
        <v>73</v>
      </c>
      <c r="C53" s="42">
        <v>10</v>
      </c>
      <c r="D53" s="20">
        <v>83</v>
      </c>
      <c r="E53" s="20">
        <v>1</v>
      </c>
      <c r="F53" s="20">
        <v>19</v>
      </c>
      <c r="G53" s="20">
        <v>4</v>
      </c>
      <c r="H53" s="20">
        <v>2</v>
      </c>
      <c r="I53" s="20">
        <v>20</v>
      </c>
      <c r="J53" s="20">
        <v>22</v>
      </c>
      <c r="K53" s="20">
        <v>11</v>
      </c>
      <c r="L53" s="20">
        <v>4</v>
      </c>
      <c r="N53" s="38"/>
    </row>
    <row r="54" spans="1:14" x14ac:dyDescent="0.25">
      <c r="A54" s="26">
        <v>1999</v>
      </c>
      <c r="B54" s="42">
        <v>73</v>
      </c>
      <c r="C54" s="42">
        <v>18</v>
      </c>
      <c r="D54" s="20">
        <v>91</v>
      </c>
      <c r="E54" s="20">
        <v>1</v>
      </c>
      <c r="F54" s="20">
        <v>21</v>
      </c>
      <c r="G54" s="20">
        <v>5</v>
      </c>
      <c r="H54" s="20">
        <v>8</v>
      </c>
      <c r="I54" s="20">
        <v>20</v>
      </c>
      <c r="J54" s="20">
        <v>16</v>
      </c>
      <c r="K54" s="20">
        <v>18</v>
      </c>
      <c r="L54" s="20">
        <v>2</v>
      </c>
      <c r="N54" s="38"/>
    </row>
    <row r="55" spans="1:14" x14ac:dyDescent="0.25">
      <c r="A55" s="26">
        <v>2000</v>
      </c>
      <c r="B55" s="42">
        <v>73</v>
      </c>
      <c r="C55" s="42">
        <v>34</v>
      </c>
      <c r="D55" s="20">
        <v>107</v>
      </c>
      <c r="E55" s="20">
        <v>0</v>
      </c>
      <c r="F55" s="20">
        <v>22</v>
      </c>
      <c r="G55" s="20">
        <v>2</v>
      </c>
      <c r="H55" s="20">
        <v>3</v>
      </c>
      <c r="I55" s="20">
        <v>14</v>
      </c>
      <c r="J55" s="20">
        <v>34</v>
      </c>
      <c r="K55" s="20">
        <v>24</v>
      </c>
      <c r="L55" s="20">
        <v>8</v>
      </c>
      <c r="N55" s="38"/>
    </row>
    <row r="56" spans="1:14" x14ac:dyDescent="0.25">
      <c r="A56" s="26">
        <v>2001</v>
      </c>
      <c r="B56" s="42">
        <v>68</v>
      </c>
      <c r="C56" s="42">
        <v>17</v>
      </c>
      <c r="D56" s="20">
        <v>85</v>
      </c>
      <c r="E56" s="20">
        <v>1</v>
      </c>
      <c r="F56" s="20">
        <v>14</v>
      </c>
      <c r="G56" s="20">
        <v>4</v>
      </c>
      <c r="H56" s="20">
        <v>5</v>
      </c>
      <c r="I56" s="20">
        <v>8</v>
      </c>
      <c r="J56" s="20">
        <v>27</v>
      </c>
      <c r="K56" s="20">
        <v>18</v>
      </c>
      <c r="L56" s="20">
        <v>8</v>
      </c>
      <c r="N56" s="38"/>
    </row>
    <row r="57" spans="1:14" x14ac:dyDescent="0.25">
      <c r="A57" s="26">
        <v>2002</v>
      </c>
      <c r="B57" s="42">
        <v>88</v>
      </c>
      <c r="C57" s="42">
        <v>27</v>
      </c>
      <c r="D57" s="20">
        <v>115</v>
      </c>
      <c r="E57" s="20">
        <v>2</v>
      </c>
      <c r="F57" s="20">
        <v>21</v>
      </c>
      <c r="G57" s="20">
        <v>6</v>
      </c>
      <c r="H57" s="20">
        <v>7</v>
      </c>
      <c r="I57" s="20">
        <v>11</v>
      </c>
      <c r="J57" s="20">
        <v>32</v>
      </c>
      <c r="K57" s="20">
        <v>27</v>
      </c>
      <c r="L57" s="20">
        <v>9</v>
      </c>
      <c r="N57" s="38"/>
    </row>
    <row r="58" spans="1:14" x14ac:dyDescent="0.25">
      <c r="A58" s="26">
        <v>2003</v>
      </c>
      <c r="B58" s="42">
        <v>64</v>
      </c>
      <c r="C58" s="42">
        <v>23</v>
      </c>
      <c r="D58" s="20">
        <v>87</v>
      </c>
      <c r="E58" s="20">
        <v>0</v>
      </c>
      <c r="F58" s="20">
        <v>12</v>
      </c>
      <c r="G58" s="20">
        <v>2</v>
      </c>
      <c r="H58" s="20">
        <v>6</v>
      </c>
      <c r="I58" s="20">
        <v>13</v>
      </c>
      <c r="J58" s="20">
        <v>25</v>
      </c>
      <c r="K58" s="20">
        <v>23</v>
      </c>
      <c r="L58" s="20">
        <v>6</v>
      </c>
      <c r="N58" s="38"/>
    </row>
    <row r="59" spans="1:14" x14ac:dyDescent="0.25">
      <c r="A59" s="26">
        <v>2004</v>
      </c>
      <c r="B59" s="42">
        <v>71</v>
      </c>
      <c r="C59" s="42">
        <v>25</v>
      </c>
      <c r="D59" s="20">
        <v>96</v>
      </c>
      <c r="E59" s="20">
        <v>2</v>
      </c>
      <c r="F59" s="20">
        <v>13</v>
      </c>
      <c r="G59" s="20">
        <v>6</v>
      </c>
      <c r="H59" s="20">
        <v>5</v>
      </c>
      <c r="I59" s="20">
        <v>10</v>
      </c>
      <c r="J59" s="20">
        <v>31</v>
      </c>
      <c r="K59" s="20">
        <v>25</v>
      </c>
      <c r="L59" s="20">
        <v>4</v>
      </c>
      <c r="N59" s="38"/>
    </row>
    <row r="60" spans="1:14" x14ac:dyDescent="0.25">
      <c r="A60" s="26">
        <v>2005</v>
      </c>
      <c r="B60" s="42">
        <v>76</v>
      </c>
      <c r="C60" s="42">
        <v>17</v>
      </c>
      <c r="D60" s="20">
        <v>93</v>
      </c>
      <c r="E60" s="20">
        <v>0</v>
      </c>
      <c r="F60" s="20">
        <v>15</v>
      </c>
      <c r="G60" s="20">
        <v>4</v>
      </c>
      <c r="H60" s="20">
        <v>4</v>
      </c>
      <c r="I60" s="20">
        <v>11</v>
      </c>
      <c r="J60" s="20">
        <v>25</v>
      </c>
      <c r="K60" s="20">
        <v>28</v>
      </c>
      <c r="L60" s="20">
        <v>6</v>
      </c>
      <c r="N60" s="38"/>
    </row>
    <row r="61" spans="1:14" x14ac:dyDescent="0.25">
      <c r="A61" s="26">
        <v>2006</v>
      </c>
      <c r="B61" s="42">
        <v>67</v>
      </c>
      <c r="C61" s="42">
        <v>21</v>
      </c>
      <c r="D61" s="20">
        <v>88</v>
      </c>
      <c r="E61" s="20">
        <v>0</v>
      </c>
      <c r="F61" s="20">
        <v>9</v>
      </c>
      <c r="G61" s="20">
        <v>5</v>
      </c>
      <c r="H61" s="20">
        <v>3</v>
      </c>
      <c r="I61" s="20">
        <v>5</v>
      </c>
      <c r="J61" s="20">
        <v>28</v>
      </c>
      <c r="K61" s="20">
        <v>30</v>
      </c>
      <c r="L61" s="20">
        <v>8</v>
      </c>
      <c r="N61" s="38"/>
    </row>
    <row r="62" spans="1:14" x14ac:dyDescent="0.25">
      <c r="A62" s="26">
        <v>2007</v>
      </c>
      <c r="B62" s="42">
        <v>61</v>
      </c>
      <c r="C62" s="42">
        <v>15</v>
      </c>
      <c r="D62" s="20">
        <v>76</v>
      </c>
      <c r="E62" s="20">
        <v>0</v>
      </c>
      <c r="F62" s="20">
        <v>8</v>
      </c>
      <c r="G62" s="20">
        <v>2</v>
      </c>
      <c r="H62" s="20">
        <v>5</v>
      </c>
      <c r="I62" s="20">
        <v>11</v>
      </c>
      <c r="J62" s="20">
        <v>20</v>
      </c>
      <c r="K62" s="20">
        <v>20</v>
      </c>
      <c r="L62" s="20">
        <v>10</v>
      </c>
      <c r="N62" s="38"/>
    </row>
    <row r="63" spans="1:14" x14ac:dyDescent="0.25">
      <c r="A63" s="26">
        <v>2008</v>
      </c>
      <c r="B63" s="42">
        <v>56</v>
      </c>
      <c r="C63" s="42">
        <v>21</v>
      </c>
      <c r="D63" s="20">
        <v>77</v>
      </c>
      <c r="E63" s="20">
        <v>2</v>
      </c>
      <c r="F63" s="20">
        <v>9</v>
      </c>
      <c r="G63" s="20">
        <v>2</v>
      </c>
      <c r="H63" s="20">
        <v>4</v>
      </c>
      <c r="I63" s="20">
        <v>9</v>
      </c>
      <c r="J63" s="20">
        <v>19</v>
      </c>
      <c r="K63" s="20">
        <v>26</v>
      </c>
      <c r="L63" s="20">
        <v>6</v>
      </c>
      <c r="N63" s="38"/>
    </row>
    <row r="64" spans="1:14" x14ac:dyDescent="0.25">
      <c r="A64" s="26">
        <v>2009</v>
      </c>
      <c r="B64" s="42">
        <v>59</v>
      </c>
      <c r="C64" s="42">
        <v>22</v>
      </c>
      <c r="D64" s="20">
        <v>81</v>
      </c>
      <c r="E64" s="20">
        <v>0</v>
      </c>
      <c r="F64" s="20">
        <v>8</v>
      </c>
      <c r="G64" s="20">
        <v>5</v>
      </c>
      <c r="H64" s="20">
        <v>2</v>
      </c>
      <c r="I64" s="20">
        <v>11</v>
      </c>
      <c r="J64" s="20">
        <v>27</v>
      </c>
      <c r="K64" s="20">
        <v>19</v>
      </c>
      <c r="L64" s="20">
        <v>9</v>
      </c>
      <c r="N64" s="38"/>
    </row>
    <row r="65" spans="1:14" x14ac:dyDescent="0.25">
      <c r="A65" s="26">
        <v>2010</v>
      </c>
      <c r="B65" s="42">
        <v>65</v>
      </c>
      <c r="C65" s="42">
        <v>15</v>
      </c>
      <c r="D65" s="20">
        <v>80</v>
      </c>
      <c r="E65" s="20">
        <v>0</v>
      </c>
      <c r="F65" s="20">
        <v>8</v>
      </c>
      <c r="G65" s="20">
        <v>2</v>
      </c>
      <c r="H65" s="20">
        <v>9</v>
      </c>
      <c r="I65" s="20">
        <v>13</v>
      </c>
      <c r="J65" s="20">
        <v>17</v>
      </c>
      <c r="K65" s="20">
        <v>22</v>
      </c>
      <c r="L65" s="20">
        <v>9</v>
      </c>
      <c r="N65" s="38"/>
    </row>
    <row r="66" spans="1:14" x14ac:dyDescent="0.25">
      <c r="A66" s="26">
        <v>2011</v>
      </c>
      <c r="B66" s="42">
        <v>62</v>
      </c>
      <c r="C66" s="42">
        <v>12</v>
      </c>
      <c r="D66" s="20">
        <v>74</v>
      </c>
      <c r="E66" s="20">
        <v>0</v>
      </c>
      <c r="F66" s="20">
        <v>3</v>
      </c>
      <c r="G66" s="20">
        <v>1</v>
      </c>
      <c r="H66" s="20">
        <v>1</v>
      </c>
      <c r="I66" s="20">
        <v>15</v>
      </c>
      <c r="J66" s="20">
        <v>22</v>
      </c>
      <c r="K66" s="20">
        <v>25</v>
      </c>
      <c r="L66" s="20">
        <v>7</v>
      </c>
      <c r="N66" s="38"/>
    </row>
    <row r="67" spans="1:14" x14ac:dyDescent="0.25">
      <c r="A67" s="26">
        <v>2012</v>
      </c>
      <c r="B67" s="42">
        <v>64</v>
      </c>
      <c r="C67" s="42">
        <v>17</v>
      </c>
      <c r="D67" s="20">
        <v>81</v>
      </c>
      <c r="E67" s="20">
        <v>0</v>
      </c>
      <c r="F67" s="20">
        <v>8</v>
      </c>
      <c r="G67" s="20">
        <v>1</v>
      </c>
      <c r="H67" s="20">
        <v>6</v>
      </c>
      <c r="I67" s="20">
        <v>13</v>
      </c>
      <c r="J67" s="20">
        <v>23</v>
      </c>
      <c r="K67" s="20">
        <v>23</v>
      </c>
      <c r="L67" s="20">
        <v>7</v>
      </c>
      <c r="N67" s="38"/>
    </row>
    <row r="68" spans="1:14" x14ac:dyDescent="0.25">
      <c r="A68" s="26">
        <v>2013</v>
      </c>
      <c r="B68" s="42">
        <v>59</v>
      </c>
      <c r="C68" s="42">
        <v>25</v>
      </c>
      <c r="D68" s="20">
        <v>84</v>
      </c>
      <c r="E68" s="20">
        <v>1</v>
      </c>
      <c r="F68" s="20">
        <v>5</v>
      </c>
      <c r="G68" s="20">
        <v>2</v>
      </c>
      <c r="H68" s="20">
        <v>9</v>
      </c>
      <c r="I68" s="20">
        <v>9</v>
      </c>
      <c r="J68" s="20">
        <v>27</v>
      </c>
      <c r="K68" s="20">
        <v>20</v>
      </c>
      <c r="L68" s="20">
        <v>11</v>
      </c>
      <c r="N68" s="38"/>
    </row>
    <row r="69" spans="1:14" x14ac:dyDescent="0.25">
      <c r="A69" s="26">
        <v>2014</v>
      </c>
      <c r="B69" s="42">
        <v>54</v>
      </c>
      <c r="C69" s="42">
        <v>23</v>
      </c>
      <c r="D69" s="20">
        <v>77</v>
      </c>
      <c r="E69" s="20">
        <v>0</v>
      </c>
      <c r="F69" s="20">
        <v>5</v>
      </c>
      <c r="G69" s="20">
        <v>5</v>
      </c>
      <c r="H69" s="20">
        <v>5</v>
      </c>
      <c r="I69" s="20">
        <v>9</v>
      </c>
      <c r="J69" s="20">
        <v>16</v>
      </c>
      <c r="K69" s="20">
        <v>30</v>
      </c>
      <c r="L69" s="20">
        <v>7</v>
      </c>
      <c r="N69" s="38"/>
    </row>
    <row r="70" spans="1:14" x14ac:dyDescent="0.25">
      <c r="A70" s="26">
        <v>2015</v>
      </c>
      <c r="B70" s="42">
        <v>64</v>
      </c>
      <c r="C70" s="42">
        <v>19</v>
      </c>
      <c r="D70" s="20">
        <v>83</v>
      </c>
      <c r="E70" s="20">
        <v>1</v>
      </c>
      <c r="F70" s="20">
        <v>3</v>
      </c>
      <c r="G70" s="20">
        <v>3</v>
      </c>
      <c r="H70" s="20">
        <v>2</v>
      </c>
      <c r="I70" s="20">
        <v>16</v>
      </c>
      <c r="J70" s="20">
        <v>17</v>
      </c>
      <c r="K70" s="20">
        <v>23</v>
      </c>
      <c r="L70" s="20">
        <v>18</v>
      </c>
      <c r="N70" s="38"/>
    </row>
    <row r="71" spans="1:14" x14ac:dyDescent="0.25">
      <c r="A71" s="26">
        <v>2016</v>
      </c>
      <c r="B71" s="42">
        <v>65</v>
      </c>
      <c r="C71" s="42">
        <v>21</v>
      </c>
      <c r="D71" s="20">
        <v>86</v>
      </c>
      <c r="E71" s="20">
        <v>0</v>
      </c>
      <c r="F71" s="20">
        <v>4</v>
      </c>
      <c r="G71" s="20">
        <v>3</v>
      </c>
      <c r="H71" s="20">
        <v>6</v>
      </c>
      <c r="I71" s="20">
        <v>12</v>
      </c>
      <c r="J71" s="20">
        <v>20</v>
      </c>
      <c r="K71" s="20">
        <v>34</v>
      </c>
      <c r="L71" s="20">
        <v>7</v>
      </c>
      <c r="N71" s="38"/>
    </row>
    <row r="72" spans="1:14" x14ac:dyDescent="0.25">
      <c r="A72" s="23">
        <v>2017</v>
      </c>
      <c r="B72" s="43">
        <v>67</v>
      </c>
      <c r="C72" s="43">
        <v>18</v>
      </c>
      <c r="D72" s="24">
        <f>SUM(E72:L72)</f>
        <v>85</v>
      </c>
      <c r="E72" s="24">
        <v>1</v>
      </c>
      <c r="F72" s="24">
        <v>5</v>
      </c>
      <c r="G72" s="24">
        <v>2</v>
      </c>
      <c r="H72" s="24">
        <v>9</v>
      </c>
      <c r="I72" s="24">
        <v>15</v>
      </c>
      <c r="J72" s="24">
        <v>21</v>
      </c>
      <c r="K72" s="24">
        <v>19</v>
      </c>
      <c r="L72" s="24">
        <v>13</v>
      </c>
      <c r="M72" s="25"/>
      <c r="N72" s="38"/>
    </row>
    <row r="73" spans="1:14" x14ac:dyDescent="0.25">
      <c r="A73" s="27" t="s">
        <v>39</v>
      </c>
      <c r="B73" s="44">
        <v>89</v>
      </c>
      <c r="C73" s="44">
        <v>23</v>
      </c>
      <c r="D73" s="18">
        <v>112</v>
      </c>
      <c r="E73" s="18">
        <v>0</v>
      </c>
      <c r="F73" s="18">
        <v>8</v>
      </c>
      <c r="G73" s="18">
        <v>0</v>
      </c>
      <c r="H73" s="18">
        <v>6</v>
      </c>
      <c r="I73" s="18">
        <v>21</v>
      </c>
      <c r="J73" s="18">
        <v>29</v>
      </c>
      <c r="K73" s="18">
        <v>36</v>
      </c>
      <c r="L73" s="18">
        <v>12</v>
      </c>
      <c r="M73" s="25"/>
      <c r="N73" s="38"/>
    </row>
    <row r="75" spans="1:14" x14ac:dyDescent="0.25">
      <c r="A75" s="1" t="s">
        <v>15</v>
      </c>
    </row>
    <row r="76" spans="1:14" x14ac:dyDescent="0.25">
      <c r="G76" s="30"/>
      <c r="H76" s="30"/>
      <c r="I76" s="30"/>
      <c r="J76" s="30"/>
      <c r="K76" s="30"/>
      <c r="L76" s="30"/>
      <c r="M76" s="30"/>
    </row>
    <row r="77" spans="1:14" x14ac:dyDescent="0.25">
      <c r="E77" s="1"/>
    </row>
    <row r="78" spans="1:14" x14ac:dyDescent="0.25">
      <c r="E78" s="1"/>
    </row>
    <row r="81" spans="4:12" x14ac:dyDescent="0.25">
      <c r="D81" s="31"/>
      <c r="G81" s="31"/>
      <c r="H81" s="31"/>
      <c r="I81" s="31"/>
      <c r="J81" s="31"/>
      <c r="K81" s="31"/>
      <c r="L81" s="31"/>
    </row>
    <row r="82" spans="4:12" x14ac:dyDescent="0.25">
      <c r="D82" s="31"/>
      <c r="G82" s="31"/>
      <c r="H82" s="31"/>
      <c r="I82" s="31"/>
      <c r="J82" s="31"/>
      <c r="K82" s="31"/>
      <c r="L82" s="31"/>
    </row>
  </sheetData>
  <pageMargins left="0.7" right="0.7" top="0.75" bottom="0.75" header="0.3" footer="0.3"/>
  <pageSetup paperSize="9" scale="6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workbookViewId="0"/>
  </sheetViews>
  <sheetFormatPr defaultRowHeight="15" x14ac:dyDescent="0.25"/>
  <cols>
    <col min="1" max="1" width="23.5703125" customWidth="1"/>
    <col min="2" max="2" width="12.7109375" customWidth="1"/>
    <col min="3" max="3" width="12.85546875" customWidth="1"/>
    <col min="4" max="5" width="12.7109375" customWidth="1"/>
    <col min="6" max="6" width="15.28515625" customWidth="1"/>
  </cols>
  <sheetData>
    <row r="1" spans="1:6" x14ac:dyDescent="0.25">
      <c r="A1" s="36" t="s">
        <v>82</v>
      </c>
      <c r="B1" s="15"/>
      <c r="C1" s="15"/>
      <c r="D1" s="15"/>
      <c r="E1" s="15"/>
      <c r="F1" s="15"/>
    </row>
    <row r="2" spans="1:6" x14ac:dyDescent="0.25">
      <c r="A2" s="15"/>
      <c r="B2" s="15" t="s">
        <v>42</v>
      </c>
      <c r="C2" s="15" t="s">
        <v>9</v>
      </c>
      <c r="D2" s="15" t="s">
        <v>10</v>
      </c>
      <c r="E2" s="15" t="s">
        <v>11</v>
      </c>
      <c r="F2" s="15" t="s">
        <v>12</v>
      </c>
    </row>
    <row r="4" spans="1:6" x14ac:dyDescent="0.25">
      <c r="A4" t="s">
        <v>43</v>
      </c>
    </row>
    <row r="5" spans="1:6" x14ac:dyDescent="0.25">
      <c r="A5" s="1">
        <v>2014</v>
      </c>
      <c r="B5">
        <v>5</v>
      </c>
      <c r="C5">
        <v>3</v>
      </c>
      <c r="D5">
        <v>7</v>
      </c>
      <c r="E5">
        <v>13</v>
      </c>
      <c r="F5">
        <v>26</v>
      </c>
    </row>
    <row r="6" spans="1:6" x14ac:dyDescent="0.25">
      <c r="A6" s="1">
        <v>2015</v>
      </c>
      <c r="B6">
        <v>6</v>
      </c>
      <c r="C6">
        <v>1</v>
      </c>
      <c r="D6">
        <v>14</v>
      </c>
      <c r="E6">
        <v>15</v>
      </c>
      <c r="F6">
        <v>28</v>
      </c>
    </row>
    <row r="7" spans="1:6" x14ac:dyDescent="0.25">
      <c r="A7" s="1">
        <v>2016</v>
      </c>
      <c r="B7">
        <v>6</v>
      </c>
      <c r="C7">
        <v>5</v>
      </c>
      <c r="D7">
        <v>11</v>
      </c>
      <c r="E7">
        <v>14</v>
      </c>
      <c r="F7">
        <v>29</v>
      </c>
    </row>
    <row r="8" spans="1:6" x14ac:dyDescent="0.25">
      <c r="A8" s="1">
        <v>2017</v>
      </c>
      <c r="B8">
        <v>5</v>
      </c>
      <c r="C8">
        <v>9</v>
      </c>
      <c r="D8">
        <v>12</v>
      </c>
      <c r="E8">
        <v>19</v>
      </c>
      <c r="F8">
        <v>22</v>
      </c>
    </row>
    <row r="9" spans="1:6" x14ac:dyDescent="0.25">
      <c r="A9" s="1" t="s">
        <v>39</v>
      </c>
      <c r="B9">
        <v>5</v>
      </c>
      <c r="C9">
        <v>5</v>
      </c>
      <c r="D9">
        <v>20</v>
      </c>
      <c r="E9">
        <v>24</v>
      </c>
      <c r="F9">
        <v>35</v>
      </c>
    </row>
    <row r="10" spans="1:6" x14ac:dyDescent="0.25">
      <c r="A10" s="1"/>
    </row>
    <row r="11" spans="1:6" x14ac:dyDescent="0.25">
      <c r="A11" s="1" t="s">
        <v>44</v>
      </c>
    </row>
    <row r="12" spans="1:6" x14ac:dyDescent="0.25">
      <c r="A12" s="1">
        <v>2014</v>
      </c>
      <c r="B12">
        <v>5</v>
      </c>
      <c r="C12">
        <v>2</v>
      </c>
      <c r="D12">
        <v>2</v>
      </c>
      <c r="E12">
        <v>3</v>
      </c>
      <c r="F12">
        <v>11</v>
      </c>
    </row>
    <row r="13" spans="1:6" x14ac:dyDescent="0.25">
      <c r="A13" s="1">
        <v>2015</v>
      </c>
      <c r="B13">
        <v>1</v>
      </c>
      <c r="C13">
        <v>1</v>
      </c>
      <c r="D13">
        <v>2</v>
      </c>
      <c r="E13">
        <v>2</v>
      </c>
      <c r="F13">
        <v>13</v>
      </c>
    </row>
    <row r="14" spans="1:6" x14ac:dyDescent="0.25">
      <c r="A14" s="1">
        <v>2016</v>
      </c>
      <c r="B14">
        <v>1</v>
      </c>
      <c r="C14">
        <v>1</v>
      </c>
      <c r="D14">
        <v>1</v>
      </c>
      <c r="E14">
        <v>6</v>
      </c>
      <c r="F14">
        <v>12</v>
      </c>
    </row>
    <row r="15" spans="1:6" x14ac:dyDescent="0.25">
      <c r="A15" s="1">
        <v>2017</v>
      </c>
      <c r="B15">
        <v>3</v>
      </c>
      <c r="C15">
        <v>0</v>
      </c>
      <c r="D15">
        <v>3</v>
      </c>
      <c r="E15">
        <v>2</v>
      </c>
      <c r="F15">
        <v>10</v>
      </c>
    </row>
    <row r="16" spans="1:6" x14ac:dyDescent="0.25">
      <c r="A16" s="1" t="s">
        <v>39</v>
      </c>
      <c r="B16">
        <v>3</v>
      </c>
      <c r="C16">
        <v>1</v>
      </c>
      <c r="D16">
        <v>1</v>
      </c>
      <c r="E16">
        <v>5</v>
      </c>
      <c r="F16">
        <v>13</v>
      </c>
    </row>
    <row r="17" spans="1:6" x14ac:dyDescent="0.25">
      <c r="A17" s="1"/>
    </row>
    <row r="18" spans="1:6" x14ac:dyDescent="0.25">
      <c r="A18" s="1" t="s">
        <v>7</v>
      </c>
    </row>
    <row r="19" spans="1:6" x14ac:dyDescent="0.25">
      <c r="A19" s="1">
        <v>2014</v>
      </c>
      <c r="B19">
        <v>10</v>
      </c>
      <c r="C19">
        <v>5</v>
      </c>
      <c r="D19">
        <v>9</v>
      </c>
      <c r="E19">
        <v>16</v>
      </c>
      <c r="F19">
        <v>37</v>
      </c>
    </row>
    <row r="20" spans="1:6" x14ac:dyDescent="0.25">
      <c r="A20" s="1">
        <v>2015</v>
      </c>
      <c r="B20">
        <v>7</v>
      </c>
      <c r="C20">
        <v>2</v>
      </c>
      <c r="D20">
        <v>16</v>
      </c>
      <c r="E20">
        <v>17</v>
      </c>
      <c r="F20">
        <v>41</v>
      </c>
    </row>
    <row r="21" spans="1:6" x14ac:dyDescent="0.25">
      <c r="A21" s="1">
        <v>2016</v>
      </c>
      <c r="B21">
        <v>7</v>
      </c>
      <c r="C21">
        <v>6</v>
      </c>
      <c r="D21">
        <v>12</v>
      </c>
      <c r="E21">
        <v>20</v>
      </c>
      <c r="F21">
        <v>41</v>
      </c>
    </row>
    <row r="22" spans="1:6" x14ac:dyDescent="0.25">
      <c r="A22" s="1">
        <v>2017</v>
      </c>
      <c r="B22">
        <v>8</v>
      </c>
      <c r="C22">
        <v>9</v>
      </c>
      <c r="D22">
        <v>15</v>
      </c>
      <c r="E22">
        <v>21</v>
      </c>
      <c r="F22">
        <v>32</v>
      </c>
    </row>
    <row r="23" spans="1:6" x14ac:dyDescent="0.25">
      <c r="A23" s="1" t="s">
        <v>39</v>
      </c>
      <c r="B23">
        <v>8</v>
      </c>
      <c r="C23">
        <v>6</v>
      </c>
      <c r="D23">
        <v>21</v>
      </c>
      <c r="E23">
        <v>29</v>
      </c>
      <c r="F23">
        <v>48</v>
      </c>
    </row>
    <row r="24" spans="1:6" x14ac:dyDescent="0.25">
      <c r="A24" s="15"/>
      <c r="B24" s="15"/>
      <c r="C24" s="15"/>
      <c r="D24" s="15"/>
      <c r="E24" s="15"/>
      <c r="F24" s="15"/>
    </row>
    <row r="26" spans="1:6" x14ac:dyDescent="0.25">
      <c r="A26" t="s">
        <v>15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workbookViewId="0"/>
  </sheetViews>
  <sheetFormatPr defaultRowHeight="15" x14ac:dyDescent="0.25"/>
  <cols>
    <col min="1" max="1" width="38" customWidth="1"/>
    <col min="2" max="2" width="11.140625" customWidth="1"/>
    <col min="3" max="3" width="3.140625" customWidth="1"/>
    <col min="4" max="4" width="12" customWidth="1"/>
    <col min="5" max="5" width="3.140625" customWidth="1"/>
    <col min="6" max="6" width="12.85546875" customWidth="1"/>
    <col min="7" max="7" width="2.85546875" customWidth="1"/>
    <col min="8" max="8" width="12" customWidth="1"/>
    <col min="9" max="9" width="3" customWidth="1"/>
    <col min="10" max="10" width="12.28515625" customWidth="1"/>
    <col min="11" max="11" width="3" customWidth="1"/>
    <col min="12" max="12" width="14.7109375" customWidth="1"/>
    <col min="13" max="13" width="3" customWidth="1"/>
  </cols>
  <sheetData>
    <row r="1" spans="1:13" x14ac:dyDescent="0.25">
      <c r="A1" s="36" t="s">
        <v>46</v>
      </c>
      <c r="B1" s="11"/>
      <c r="C1" s="11"/>
      <c r="D1" s="3"/>
      <c r="E1" s="3"/>
      <c r="F1" s="3"/>
      <c r="G1" s="3"/>
      <c r="H1" s="3"/>
      <c r="I1" s="3"/>
      <c r="J1" s="3"/>
      <c r="K1" s="3"/>
      <c r="L1" s="3"/>
      <c r="M1" s="15"/>
    </row>
    <row r="2" spans="1:13" x14ac:dyDescent="0.25">
      <c r="A2" s="22"/>
      <c r="B2" s="22" t="s">
        <v>7</v>
      </c>
      <c r="C2" s="22"/>
      <c r="D2" s="22" t="s">
        <v>8</v>
      </c>
      <c r="E2" s="22"/>
      <c r="F2" s="22" t="s">
        <v>9</v>
      </c>
      <c r="G2" s="22"/>
      <c r="H2" s="22" t="s">
        <v>10</v>
      </c>
      <c r="I2" s="22"/>
      <c r="J2" s="22" t="s">
        <v>11</v>
      </c>
      <c r="K2" s="22"/>
      <c r="L2" s="22" t="s">
        <v>12</v>
      </c>
      <c r="M2" s="16"/>
    </row>
    <row r="3" spans="1:13" x14ac:dyDescent="0.25">
      <c r="A3" s="4"/>
      <c r="B3" s="4"/>
      <c r="C3" s="4"/>
      <c r="D3" s="4"/>
      <c r="E3" s="4"/>
      <c r="F3" s="4"/>
      <c r="G3" s="4"/>
      <c r="H3" s="4"/>
      <c r="I3" s="4"/>
      <c r="J3" s="4"/>
      <c r="K3" s="4"/>
      <c r="L3" s="4"/>
    </row>
    <row r="4" spans="1:13" x14ac:dyDescent="0.25">
      <c r="A4" s="4"/>
      <c r="B4" s="12" t="s">
        <v>16</v>
      </c>
      <c r="C4" s="12"/>
      <c r="D4" s="12"/>
      <c r="E4" s="12"/>
      <c r="F4" s="5"/>
      <c r="G4" s="5"/>
      <c r="H4" s="5"/>
      <c r="I4" s="5"/>
      <c r="J4" s="4"/>
      <c r="K4" s="4"/>
      <c r="L4" s="4"/>
    </row>
    <row r="5" spans="1:13" x14ac:dyDescent="0.25">
      <c r="A5" s="4" t="s">
        <v>7</v>
      </c>
      <c r="B5" s="5">
        <v>443</v>
      </c>
      <c r="C5" s="5"/>
      <c r="D5" s="5">
        <v>40</v>
      </c>
      <c r="E5" s="5"/>
      <c r="F5" s="5">
        <v>28</v>
      </c>
      <c r="G5" s="5"/>
      <c r="H5" s="5">
        <v>73</v>
      </c>
      <c r="I5" s="5"/>
      <c r="J5" s="4">
        <v>103</v>
      </c>
      <c r="K5" s="4"/>
      <c r="L5" s="4">
        <v>199</v>
      </c>
    </row>
    <row r="6" spans="1:13" x14ac:dyDescent="0.25">
      <c r="A6" s="4" t="s">
        <v>35</v>
      </c>
    </row>
    <row r="7" spans="1:13" x14ac:dyDescent="0.25">
      <c r="A7" s="4" t="s">
        <v>36</v>
      </c>
      <c r="B7" s="6">
        <v>296</v>
      </c>
      <c r="C7" s="6"/>
      <c r="D7" s="6">
        <v>19</v>
      </c>
      <c r="E7" s="6"/>
      <c r="F7" s="6">
        <v>9</v>
      </c>
      <c r="G7" s="6"/>
      <c r="H7" s="6">
        <v>27</v>
      </c>
      <c r="I7" s="6"/>
      <c r="J7" s="6">
        <v>65</v>
      </c>
      <c r="K7" s="8"/>
      <c r="L7" s="7">
        <v>176</v>
      </c>
    </row>
    <row r="8" spans="1:13" x14ac:dyDescent="0.25">
      <c r="A8" s="4" t="s">
        <v>37</v>
      </c>
      <c r="B8" s="6">
        <v>51</v>
      </c>
      <c r="C8" s="6"/>
      <c r="D8" s="6">
        <v>3</v>
      </c>
      <c r="E8" s="6"/>
      <c r="F8" s="6">
        <v>4</v>
      </c>
      <c r="G8" s="6"/>
      <c r="H8" s="6">
        <v>19</v>
      </c>
      <c r="I8" s="6"/>
      <c r="J8" s="6">
        <v>13</v>
      </c>
      <c r="K8" s="8"/>
      <c r="L8" s="7">
        <v>12</v>
      </c>
    </row>
    <row r="9" spans="1:13" x14ac:dyDescent="0.25">
      <c r="A9" s="4" t="s">
        <v>38</v>
      </c>
      <c r="B9" s="13">
        <v>96</v>
      </c>
      <c r="C9" s="13"/>
      <c r="D9" s="6">
        <v>18</v>
      </c>
      <c r="E9" s="6"/>
      <c r="F9" s="6">
        <v>15</v>
      </c>
      <c r="G9" s="6"/>
      <c r="H9" s="6">
        <v>27</v>
      </c>
      <c r="I9" s="6"/>
      <c r="J9" s="6">
        <v>25</v>
      </c>
      <c r="K9" s="8"/>
      <c r="L9" s="7">
        <v>11</v>
      </c>
    </row>
    <row r="10" spans="1:13" x14ac:dyDescent="0.25">
      <c r="A10" s="9"/>
      <c r="B10" s="32"/>
      <c r="C10" s="32"/>
      <c r="D10" s="32"/>
      <c r="E10" s="32"/>
      <c r="F10" s="32"/>
      <c r="G10" s="32"/>
      <c r="H10" s="32"/>
      <c r="I10" s="32"/>
      <c r="J10" s="32"/>
      <c r="K10" s="32"/>
      <c r="L10" s="32"/>
    </row>
    <row r="11" spans="1:13" x14ac:dyDescent="0.25">
      <c r="A11" s="9"/>
      <c r="B11" s="32"/>
      <c r="C11" s="32"/>
      <c r="D11" s="32"/>
      <c r="E11" s="32"/>
      <c r="F11" s="32"/>
      <c r="G11" s="32"/>
      <c r="H11" s="32"/>
      <c r="I11" s="32"/>
      <c r="J11" s="32"/>
      <c r="K11" s="32"/>
      <c r="L11" s="32"/>
    </row>
    <row r="12" spans="1:13" x14ac:dyDescent="0.25">
      <c r="A12" s="9"/>
      <c r="B12" s="14" t="s">
        <v>33</v>
      </c>
      <c r="C12" s="14"/>
      <c r="D12" s="9"/>
      <c r="E12" s="9"/>
      <c r="F12" s="9"/>
      <c r="G12" s="9"/>
      <c r="H12" s="9"/>
      <c r="I12" s="9"/>
      <c r="J12" s="9"/>
      <c r="K12" s="9"/>
      <c r="L12" s="9"/>
    </row>
    <row r="13" spans="1:13" x14ac:dyDescent="0.25">
      <c r="A13" s="9" t="s">
        <v>17</v>
      </c>
      <c r="B13" s="8">
        <v>0.45</v>
      </c>
      <c r="C13" s="8"/>
      <c r="D13" s="10">
        <v>0.28000000000000003</v>
      </c>
      <c r="E13" s="10"/>
      <c r="F13" s="10">
        <v>0.12</v>
      </c>
      <c r="G13" s="10"/>
      <c r="H13" s="10">
        <v>0.18</v>
      </c>
      <c r="I13" s="10"/>
      <c r="J13" s="10">
        <v>0.34</v>
      </c>
      <c r="K13" s="9"/>
      <c r="L13" s="9">
        <v>0.42</v>
      </c>
    </row>
    <row r="14" spans="1:13" x14ac:dyDescent="0.25">
      <c r="A14" s="9" t="s">
        <v>19</v>
      </c>
      <c r="B14" s="8">
        <v>0.65</v>
      </c>
      <c r="C14" s="8" t="s">
        <v>13</v>
      </c>
      <c r="D14" s="10">
        <v>0.39</v>
      </c>
      <c r="E14" s="10"/>
      <c r="F14" s="10">
        <v>0.55000000000000004</v>
      </c>
      <c r="G14" s="10"/>
      <c r="H14" s="10">
        <v>0.76</v>
      </c>
      <c r="I14" s="10" t="s">
        <v>13</v>
      </c>
      <c r="J14" s="10">
        <v>0.56000000000000005</v>
      </c>
      <c r="K14" s="9"/>
      <c r="L14" s="9">
        <v>0.26</v>
      </c>
    </row>
    <row r="15" spans="1:13" x14ac:dyDescent="0.25">
      <c r="A15" s="9" t="s">
        <v>18</v>
      </c>
      <c r="B15" s="33">
        <v>1.44</v>
      </c>
      <c r="C15" s="33" t="s">
        <v>13</v>
      </c>
      <c r="D15" s="10">
        <v>1.1399999999999999</v>
      </c>
      <c r="E15" s="10" t="s">
        <v>13</v>
      </c>
      <c r="F15" s="10">
        <v>0.89</v>
      </c>
      <c r="G15" s="10" t="s">
        <v>13</v>
      </c>
      <c r="H15" s="10">
        <v>0.73</v>
      </c>
      <c r="I15" s="10" t="s">
        <v>13</v>
      </c>
      <c r="J15" s="10">
        <v>0.98</v>
      </c>
      <c r="K15" s="9" t="s">
        <v>13</v>
      </c>
      <c r="L15" s="9">
        <v>0.57999999999999996</v>
      </c>
      <c r="M15" s="2"/>
    </row>
    <row r="16" spans="1:13" x14ac:dyDescent="0.25">
      <c r="A16" s="34"/>
      <c r="B16" s="34"/>
      <c r="C16" s="34"/>
      <c r="D16" s="34"/>
      <c r="E16" s="34"/>
      <c r="F16" s="34"/>
      <c r="G16" s="34"/>
      <c r="H16" s="34"/>
      <c r="I16" s="34"/>
      <c r="J16" s="34"/>
      <c r="K16" s="34"/>
      <c r="L16" s="34"/>
      <c r="M16" s="15"/>
    </row>
    <row r="17" spans="1:12" x14ac:dyDescent="0.25">
      <c r="A17" s="9"/>
      <c r="B17" s="9"/>
      <c r="C17" s="9"/>
      <c r="D17" s="9"/>
      <c r="E17" s="9"/>
      <c r="F17" s="9"/>
      <c r="G17" s="9"/>
      <c r="H17" s="9"/>
      <c r="I17" s="9"/>
      <c r="J17" s="9"/>
      <c r="K17" s="9"/>
      <c r="L17" s="9"/>
    </row>
    <row r="18" spans="1:12" ht="17.25" x14ac:dyDescent="0.25">
      <c r="A18" t="s">
        <v>47</v>
      </c>
    </row>
    <row r="19" spans="1:12" x14ac:dyDescent="0.25">
      <c r="A19" t="s">
        <v>14</v>
      </c>
      <c r="B19" s="9"/>
      <c r="C19" s="9"/>
      <c r="D19" s="9"/>
      <c r="E19" s="9"/>
      <c r="F19" s="9"/>
      <c r="G19" s="9"/>
      <c r="H19" s="9"/>
      <c r="I19" s="9"/>
      <c r="J19" s="9"/>
      <c r="K19" s="9"/>
      <c r="L19" s="9"/>
    </row>
    <row r="20" spans="1:12" x14ac:dyDescent="0.25">
      <c r="A20" s="4"/>
      <c r="B20" s="9"/>
      <c r="C20" s="9"/>
      <c r="D20" s="9"/>
      <c r="E20" s="9"/>
      <c r="F20" s="9"/>
      <c r="G20" s="9"/>
      <c r="H20" s="9"/>
      <c r="I20" s="9"/>
      <c r="J20" s="9"/>
      <c r="K20" s="9"/>
      <c r="L20" s="9"/>
    </row>
    <row r="21" spans="1:12" x14ac:dyDescent="0.25">
      <c r="A21" s="9" t="s">
        <v>15</v>
      </c>
      <c r="B21" s="4"/>
      <c r="C21" s="4"/>
      <c r="D21" s="4"/>
      <c r="E21" s="4"/>
      <c r="F21" s="4"/>
      <c r="G21" s="4"/>
      <c r="H21" s="4"/>
      <c r="I21" s="4"/>
      <c r="J21" s="4"/>
      <c r="K21" s="4"/>
      <c r="L21" s="4"/>
    </row>
    <row r="22" spans="1:12" x14ac:dyDescent="0.25">
      <c r="A22" s="4"/>
      <c r="B22" s="4"/>
      <c r="C22" s="4"/>
      <c r="D22" s="4"/>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workbookViewId="0"/>
  </sheetViews>
  <sheetFormatPr defaultRowHeight="15" x14ac:dyDescent="0.25"/>
  <cols>
    <col min="1" max="1" width="30.28515625" customWidth="1"/>
    <col min="2" max="3" width="18.7109375" customWidth="1"/>
  </cols>
  <sheetData>
    <row r="1" spans="1:4" x14ac:dyDescent="0.25">
      <c r="A1" s="37" t="s">
        <v>80</v>
      </c>
      <c r="B1" s="18"/>
      <c r="C1" s="18"/>
    </row>
    <row r="2" spans="1:4" x14ac:dyDescent="0.25">
      <c r="A2" s="18"/>
      <c r="B2" s="47" t="s">
        <v>49</v>
      </c>
      <c r="C2" s="48" t="s">
        <v>67</v>
      </c>
    </row>
    <row r="3" spans="1:4" x14ac:dyDescent="0.25">
      <c r="A3" s="20"/>
      <c r="B3" s="20"/>
      <c r="C3" s="24"/>
    </row>
    <row r="4" spans="1:4" x14ac:dyDescent="0.25">
      <c r="A4" s="20" t="s">
        <v>7</v>
      </c>
      <c r="B4" s="20">
        <v>443</v>
      </c>
      <c r="C4" s="52">
        <v>0.24</v>
      </c>
      <c r="D4" s="49"/>
    </row>
    <row r="5" spans="1:4" x14ac:dyDescent="0.25">
      <c r="A5" s="50"/>
      <c r="B5" s="20"/>
      <c r="C5" s="52"/>
      <c r="D5" s="49"/>
    </row>
    <row r="6" spans="1:4" x14ac:dyDescent="0.25">
      <c r="A6" s="5" t="s">
        <v>68</v>
      </c>
      <c r="B6" s="20">
        <v>39</v>
      </c>
      <c r="C6" s="52">
        <v>0.25</v>
      </c>
      <c r="D6" s="49"/>
    </row>
    <row r="7" spans="1:4" x14ac:dyDescent="0.25">
      <c r="A7" s="5" t="s">
        <v>69</v>
      </c>
      <c r="B7" s="20">
        <v>29</v>
      </c>
      <c r="C7" s="52">
        <v>0.21</v>
      </c>
      <c r="D7" s="49"/>
    </row>
    <row r="8" spans="1:4" x14ac:dyDescent="0.25">
      <c r="A8" s="5" t="s">
        <v>70</v>
      </c>
      <c r="B8" s="20">
        <v>22</v>
      </c>
      <c r="C8" s="52">
        <v>0.14000000000000001</v>
      </c>
      <c r="D8" s="49"/>
    </row>
    <row r="9" spans="1:4" x14ac:dyDescent="0.25">
      <c r="A9" s="5" t="s">
        <v>71</v>
      </c>
      <c r="B9" s="20">
        <v>29</v>
      </c>
      <c r="C9" s="52">
        <v>0.19</v>
      </c>
      <c r="D9" s="49"/>
    </row>
    <row r="10" spans="1:4" x14ac:dyDescent="0.25">
      <c r="A10" s="5" t="s">
        <v>72</v>
      </c>
      <c r="B10" s="20">
        <v>35</v>
      </c>
      <c r="C10" s="52">
        <v>0.23</v>
      </c>
      <c r="D10" s="49"/>
    </row>
    <row r="11" spans="1:4" x14ac:dyDescent="0.25">
      <c r="A11" s="5" t="s">
        <v>73</v>
      </c>
      <c r="B11" s="20">
        <v>50</v>
      </c>
      <c r="C11" s="52">
        <v>0.33</v>
      </c>
      <c r="D11" s="49"/>
    </row>
    <row r="12" spans="1:4" x14ac:dyDescent="0.25">
      <c r="A12" s="5" t="s">
        <v>74</v>
      </c>
      <c r="B12" s="20">
        <v>66</v>
      </c>
      <c r="C12" s="53">
        <v>0.43</v>
      </c>
      <c r="D12" s="49"/>
    </row>
    <row r="13" spans="1:4" x14ac:dyDescent="0.25">
      <c r="A13" s="5" t="s">
        <v>75</v>
      </c>
      <c r="B13" s="20">
        <v>38</v>
      </c>
      <c r="C13" s="52">
        <v>0.25</v>
      </c>
      <c r="D13" s="49"/>
    </row>
    <row r="14" spans="1:4" x14ac:dyDescent="0.25">
      <c r="A14" s="5" t="s">
        <v>76</v>
      </c>
      <c r="B14" s="20">
        <v>32</v>
      </c>
      <c r="C14" s="52">
        <v>0.21</v>
      </c>
      <c r="D14" s="49"/>
    </row>
    <row r="15" spans="1:4" x14ac:dyDescent="0.25">
      <c r="A15" s="5" t="s">
        <v>77</v>
      </c>
      <c r="B15" s="20">
        <v>36</v>
      </c>
      <c r="C15" s="52">
        <v>0.23</v>
      </c>
      <c r="D15" s="49"/>
    </row>
    <row r="16" spans="1:4" x14ac:dyDescent="0.25">
      <c r="A16" s="5" t="s">
        <v>78</v>
      </c>
      <c r="B16" s="20">
        <v>31</v>
      </c>
      <c r="C16" s="52">
        <v>0.21</v>
      </c>
      <c r="D16" s="49"/>
    </row>
    <row r="17" spans="1:4" x14ac:dyDescent="0.25">
      <c r="A17" s="5" t="s">
        <v>79</v>
      </c>
      <c r="B17" s="20">
        <v>36</v>
      </c>
      <c r="C17" s="52">
        <v>0.23</v>
      </c>
      <c r="D17" s="49"/>
    </row>
    <row r="18" spans="1:4" x14ac:dyDescent="0.25">
      <c r="A18" s="3"/>
      <c r="B18" s="18"/>
      <c r="C18" s="54"/>
    </row>
    <row r="19" spans="1:4" x14ac:dyDescent="0.25">
      <c r="A19" s="17"/>
      <c r="B19" s="17"/>
      <c r="C19" s="17"/>
    </row>
    <row r="20" spans="1:4" x14ac:dyDescent="0.25">
      <c r="A20" s="55" t="s">
        <v>15</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workbookViewId="0"/>
  </sheetViews>
  <sheetFormatPr defaultRowHeight="15" x14ac:dyDescent="0.25"/>
  <cols>
    <col min="1" max="1" width="21.42578125" customWidth="1"/>
    <col min="2" max="2" width="18.85546875" customWidth="1"/>
    <col min="3" max="3" width="26.85546875" customWidth="1"/>
    <col min="7" max="7" width="12" bestFit="1" customWidth="1"/>
  </cols>
  <sheetData>
    <row r="1" spans="1:9" x14ac:dyDescent="0.25">
      <c r="A1" s="46" t="s">
        <v>81</v>
      </c>
      <c r="B1" s="15"/>
      <c r="C1" s="15"/>
    </row>
    <row r="2" spans="1:9" x14ac:dyDescent="0.25">
      <c r="A2" s="15"/>
      <c r="B2" s="47" t="s">
        <v>49</v>
      </c>
      <c r="C2" s="48" t="s">
        <v>50</v>
      </c>
    </row>
    <row r="3" spans="1:9" x14ac:dyDescent="0.25">
      <c r="C3" s="2"/>
    </row>
    <row r="4" spans="1:9" x14ac:dyDescent="0.25">
      <c r="A4" t="s">
        <v>51</v>
      </c>
      <c r="B4">
        <v>443</v>
      </c>
      <c r="C4" s="49">
        <v>0.52</v>
      </c>
      <c r="E4" s="49"/>
      <c r="I4" s="49"/>
    </row>
    <row r="5" spans="1:9" x14ac:dyDescent="0.25">
      <c r="A5" s="50"/>
      <c r="C5" s="49"/>
      <c r="I5" s="49"/>
    </row>
    <row r="6" spans="1:9" x14ac:dyDescent="0.25">
      <c r="A6" s="5" t="s">
        <v>52</v>
      </c>
      <c r="B6">
        <v>16</v>
      </c>
      <c r="C6" s="49">
        <v>0.55000000000000004</v>
      </c>
      <c r="E6" s="31"/>
      <c r="I6" s="49"/>
    </row>
    <row r="7" spans="1:9" x14ac:dyDescent="0.25">
      <c r="A7" s="5" t="s">
        <v>53</v>
      </c>
      <c r="B7">
        <v>30</v>
      </c>
      <c r="C7" s="49">
        <v>0.93</v>
      </c>
      <c r="E7" s="31"/>
      <c r="I7" s="49"/>
    </row>
    <row r="8" spans="1:9" x14ac:dyDescent="0.25">
      <c r="A8" s="5" t="s">
        <v>54</v>
      </c>
      <c r="B8">
        <v>10</v>
      </c>
      <c r="C8" s="49">
        <v>0.41</v>
      </c>
      <c r="E8" s="31"/>
      <c r="I8" s="49"/>
    </row>
    <row r="9" spans="1:9" x14ac:dyDescent="0.25">
      <c r="A9" s="5" t="s">
        <v>55</v>
      </c>
      <c r="B9">
        <v>26</v>
      </c>
      <c r="C9" s="49">
        <v>0.45</v>
      </c>
      <c r="E9" s="31"/>
      <c r="I9" s="49"/>
    </row>
    <row r="10" spans="1:9" x14ac:dyDescent="0.25">
      <c r="A10" s="5" t="s">
        <v>56</v>
      </c>
      <c r="B10">
        <v>7</v>
      </c>
      <c r="C10" s="49">
        <v>0.34</v>
      </c>
      <c r="E10" s="31"/>
      <c r="I10" s="49"/>
    </row>
    <row r="11" spans="1:9" x14ac:dyDescent="0.25">
      <c r="A11" s="5" t="s">
        <v>57</v>
      </c>
      <c r="B11">
        <v>39</v>
      </c>
      <c r="C11" s="49">
        <v>0.38</v>
      </c>
      <c r="E11" s="31"/>
      <c r="I11" s="49"/>
    </row>
    <row r="12" spans="1:9" x14ac:dyDescent="0.25">
      <c r="A12" s="5" t="s">
        <v>58</v>
      </c>
      <c r="B12">
        <v>42</v>
      </c>
      <c r="C12" s="49">
        <v>0.66</v>
      </c>
      <c r="E12" s="31"/>
      <c r="I12" s="49"/>
    </row>
    <row r="13" spans="1:9" x14ac:dyDescent="0.25">
      <c r="A13" s="5" t="s">
        <v>59</v>
      </c>
      <c r="B13">
        <v>97</v>
      </c>
      <c r="C13" s="49">
        <v>0.69</v>
      </c>
      <c r="E13" s="31"/>
      <c r="I13" s="49"/>
    </row>
    <row r="14" spans="1:9" x14ac:dyDescent="0.25">
      <c r="A14" s="5" t="s">
        <v>60</v>
      </c>
      <c r="B14">
        <v>93</v>
      </c>
      <c r="C14" s="49">
        <v>0.51</v>
      </c>
      <c r="E14" s="31"/>
      <c r="I14" s="49"/>
    </row>
    <row r="15" spans="1:9" x14ac:dyDescent="0.25">
      <c r="A15" s="5" t="s">
        <v>61</v>
      </c>
      <c r="B15">
        <v>13</v>
      </c>
      <c r="C15" s="49">
        <v>0.68</v>
      </c>
      <c r="E15" s="31"/>
      <c r="I15" s="49"/>
    </row>
    <row r="16" spans="1:9" x14ac:dyDescent="0.25">
      <c r="A16" s="5" t="s">
        <v>62</v>
      </c>
      <c r="B16">
        <v>48</v>
      </c>
      <c r="C16" s="49">
        <v>0.38</v>
      </c>
      <c r="E16" s="31"/>
      <c r="I16" s="49"/>
    </row>
    <row r="17" spans="1:9" x14ac:dyDescent="0.25">
      <c r="A17" s="5" t="s">
        <v>63</v>
      </c>
      <c r="B17">
        <v>22</v>
      </c>
      <c r="C17" s="49">
        <v>0.39</v>
      </c>
      <c r="E17" s="31"/>
      <c r="I17" s="49"/>
    </row>
    <row r="18" spans="1:9" x14ac:dyDescent="0.25">
      <c r="A18" s="50"/>
      <c r="C18" s="49"/>
      <c r="E18" s="31"/>
      <c r="I18" s="49"/>
    </row>
    <row r="19" spans="1:9" x14ac:dyDescent="0.25">
      <c r="A19" t="s">
        <v>64</v>
      </c>
      <c r="B19">
        <v>50</v>
      </c>
      <c r="C19" s="49">
        <v>1.19</v>
      </c>
      <c r="E19" s="31"/>
      <c r="I19" s="49"/>
    </row>
    <row r="20" spans="1:9" x14ac:dyDescent="0.25">
      <c r="A20" t="s">
        <v>65</v>
      </c>
      <c r="B20">
        <v>32</v>
      </c>
      <c r="C20" s="49">
        <v>1.01</v>
      </c>
      <c r="E20" s="31"/>
      <c r="I20" s="49"/>
    </row>
    <row r="21" spans="1:9" x14ac:dyDescent="0.25">
      <c r="A21" t="s">
        <v>66</v>
      </c>
      <c r="B21">
        <v>11</v>
      </c>
      <c r="C21" s="49">
        <v>0.42</v>
      </c>
      <c r="E21" s="31"/>
      <c r="I21" s="49"/>
    </row>
    <row r="22" spans="1:9" x14ac:dyDescent="0.25">
      <c r="A22" s="5" t="s">
        <v>58</v>
      </c>
      <c r="B22">
        <v>19</v>
      </c>
      <c r="C22" s="49">
        <v>1.1100000000000001</v>
      </c>
      <c r="E22" s="31"/>
      <c r="I22" s="49"/>
    </row>
    <row r="23" spans="1:9" x14ac:dyDescent="0.25">
      <c r="A23" s="3"/>
      <c r="B23" s="15"/>
      <c r="C23" s="51"/>
      <c r="E23" s="31"/>
    </row>
    <row r="25" spans="1:9" x14ac:dyDescent="0.25">
      <c r="A25" s="4" t="s">
        <v>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6"/>
  <sheetViews>
    <sheetView workbookViewId="0"/>
  </sheetViews>
  <sheetFormatPr defaultRowHeight="15" x14ac:dyDescent="0.25"/>
  <cols>
    <col min="1" max="1" width="50.7109375" customWidth="1"/>
    <col min="2" max="2" width="19.5703125" customWidth="1"/>
    <col min="3" max="3" width="20.140625" customWidth="1"/>
    <col min="4" max="7" width="9.140625" style="2"/>
  </cols>
  <sheetData>
    <row r="1" spans="1:3" x14ac:dyDescent="0.25">
      <c r="A1" s="37" t="s">
        <v>83</v>
      </c>
      <c r="B1" s="18"/>
      <c r="C1" s="18"/>
    </row>
    <row r="2" spans="1:3" x14ac:dyDescent="0.25">
      <c r="A2" s="19"/>
      <c r="B2" s="19" t="s">
        <v>28</v>
      </c>
      <c r="C2" s="19" t="s">
        <v>29</v>
      </c>
    </row>
    <row r="3" spans="1:3" x14ac:dyDescent="0.25">
      <c r="A3" s="20"/>
      <c r="B3" s="20"/>
      <c r="C3" s="20"/>
    </row>
    <row r="4" spans="1:3" x14ac:dyDescent="0.25">
      <c r="A4" s="20" t="s">
        <v>23</v>
      </c>
      <c r="B4" s="20">
        <v>7</v>
      </c>
      <c r="C4" s="41">
        <v>5.8</v>
      </c>
    </row>
    <row r="5" spans="1:3" x14ac:dyDescent="0.25">
      <c r="A5" s="20" t="s">
        <v>24</v>
      </c>
      <c r="B5" s="20">
        <v>39</v>
      </c>
      <c r="C5" s="41">
        <v>32.5</v>
      </c>
    </row>
    <row r="6" spans="1:3" x14ac:dyDescent="0.25">
      <c r="A6" s="20" t="s">
        <v>22</v>
      </c>
      <c r="B6" s="20">
        <v>21</v>
      </c>
      <c r="C6" s="41">
        <v>17.5</v>
      </c>
    </row>
    <row r="7" spans="1:3" x14ac:dyDescent="0.25">
      <c r="A7" s="20" t="s">
        <v>25</v>
      </c>
      <c r="B7" s="20">
        <v>21</v>
      </c>
      <c r="C7" s="41">
        <v>17.5</v>
      </c>
    </row>
    <row r="8" spans="1:3" x14ac:dyDescent="0.25">
      <c r="A8" s="20" t="s">
        <v>27</v>
      </c>
      <c r="B8" s="20">
        <v>22</v>
      </c>
      <c r="C8" s="41">
        <v>18.3</v>
      </c>
    </row>
    <row r="9" spans="1:3" x14ac:dyDescent="0.25">
      <c r="A9" s="20" t="s">
        <v>26</v>
      </c>
      <c r="B9" s="20">
        <v>10</v>
      </c>
      <c r="C9" s="41">
        <v>8.3000000000000007</v>
      </c>
    </row>
    <row r="10" spans="1:3" x14ac:dyDescent="0.25">
      <c r="A10" s="20"/>
      <c r="B10" s="20"/>
      <c r="C10" s="21"/>
    </row>
    <row r="11" spans="1:3" x14ac:dyDescent="0.25">
      <c r="A11" s="20" t="s">
        <v>7</v>
      </c>
      <c r="B11" s="20">
        <f>SUM(B4:B10)</f>
        <v>120</v>
      </c>
      <c r="C11" s="21">
        <f>SUM(C4:C10)</f>
        <v>99.899999999999991</v>
      </c>
    </row>
    <row r="12" spans="1:3" x14ac:dyDescent="0.25">
      <c r="A12" s="18"/>
      <c r="B12" s="18"/>
      <c r="C12" s="18"/>
    </row>
    <row r="13" spans="1:3" x14ac:dyDescent="0.25">
      <c r="A13" s="20"/>
      <c r="B13" s="20"/>
      <c r="C13" s="20"/>
    </row>
    <row r="14" spans="1:3" x14ac:dyDescent="0.25">
      <c r="A14" s="20" t="s">
        <v>15</v>
      </c>
      <c r="B14" s="20"/>
      <c r="C14" s="20"/>
    </row>
    <row r="15" spans="1:3" x14ac:dyDescent="0.25">
      <c r="A15" s="20"/>
      <c r="B15" s="20"/>
      <c r="C15" s="20"/>
    </row>
    <row r="16" spans="1:3" x14ac:dyDescent="0.25">
      <c r="A16" s="20"/>
      <c r="B16" s="20"/>
      <c r="C16" s="20"/>
    </row>
  </sheetData>
  <pageMargins left="0.7" right="0.7" top="0.75" bottom="0.75" header="0.3" footer="0.3"/>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workbookViewId="0">
      <selection activeCell="I7" sqref="I7"/>
    </sheetView>
  </sheetViews>
  <sheetFormatPr defaultRowHeight="15" x14ac:dyDescent="0.25"/>
  <sheetData>
    <row r="1" spans="1:13" x14ac:dyDescent="0.25">
      <c r="A1" s="29" t="s">
        <v>31</v>
      </c>
      <c r="B1" s="17"/>
      <c r="C1" s="17"/>
      <c r="D1" s="17"/>
      <c r="E1" s="17"/>
      <c r="F1" s="17"/>
      <c r="G1" s="17"/>
      <c r="H1" s="17"/>
      <c r="I1" s="17"/>
      <c r="J1" s="17"/>
      <c r="K1" s="17"/>
      <c r="L1" s="17"/>
      <c r="M1" s="17"/>
    </row>
    <row r="2" spans="1:13" x14ac:dyDescent="0.25">
      <c r="A2" s="20" t="s">
        <v>86</v>
      </c>
      <c r="B2" s="17"/>
      <c r="C2" s="17"/>
      <c r="D2" s="17"/>
      <c r="E2" s="17"/>
      <c r="F2" s="17"/>
      <c r="G2" s="17"/>
      <c r="H2" s="17"/>
      <c r="I2" s="17"/>
      <c r="J2" s="17"/>
      <c r="K2" s="17"/>
      <c r="L2" s="17"/>
      <c r="M2" s="17"/>
    </row>
    <row r="3" spans="1:13" x14ac:dyDescent="0.25">
      <c r="A3" s="20" t="s">
        <v>85</v>
      </c>
      <c r="B3" s="17"/>
      <c r="C3" s="17"/>
      <c r="D3" s="17"/>
      <c r="E3" s="17"/>
      <c r="F3" s="17"/>
      <c r="G3" s="17"/>
      <c r="H3" s="17"/>
      <c r="I3" s="17"/>
      <c r="J3" s="17"/>
      <c r="K3" s="17"/>
      <c r="L3" s="17"/>
      <c r="M3" s="17"/>
    </row>
    <row r="4" spans="1:13" x14ac:dyDescent="0.25">
      <c r="A4" s="17"/>
      <c r="B4" s="17"/>
      <c r="C4" s="17"/>
      <c r="D4" s="17"/>
      <c r="E4" s="17"/>
      <c r="F4" s="17"/>
      <c r="G4" s="17"/>
      <c r="H4" s="17"/>
      <c r="I4" s="17"/>
      <c r="J4" s="17"/>
      <c r="K4" s="17"/>
      <c r="L4" s="17"/>
      <c r="M4" s="17"/>
    </row>
    <row r="5" spans="1:13" x14ac:dyDescent="0.25">
      <c r="A5" s="4" t="s">
        <v>45</v>
      </c>
      <c r="B5" s="17"/>
      <c r="C5" s="17"/>
      <c r="D5" s="17"/>
      <c r="E5" s="17"/>
      <c r="F5" s="17"/>
      <c r="G5" s="17"/>
      <c r="H5" s="17"/>
      <c r="I5" s="17"/>
      <c r="J5" s="17"/>
      <c r="K5" s="17"/>
      <c r="L5" s="17"/>
      <c r="M5" s="17"/>
    </row>
    <row r="6" spans="1:13" x14ac:dyDescent="0.25">
      <c r="A6" s="4" t="s">
        <v>20</v>
      </c>
      <c r="B6" s="17"/>
      <c r="C6" s="17"/>
      <c r="D6" s="17"/>
      <c r="E6" s="17"/>
      <c r="F6" s="17"/>
      <c r="G6" s="17"/>
      <c r="H6" s="17"/>
      <c r="I6" s="17"/>
      <c r="J6" s="17"/>
      <c r="K6" s="17"/>
      <c r="L6" s="17"/>
      <c r="M6" s="17"/>
    </row>
    <row r="7" spans="1:13" x14ac:dyDescent="0.25">
      <c r="A7" s="4" t="s">
        <v>21</v>
      </c>
      <c r="B7" s="17"/>
      <c r="C7" s="17"/>
      <c r="D7" s="17"/>
      <c r="E7" s="17"/>
      <c r="F7" s="17"/>
      <c r="G7" s="17"/>
      <c r="H7" s="17"/>
      <c r="I7" s="17"/>
      <c r="J7" s="17"/>
      <c r="K7" s="17"/>
      <c r="L7" s="17"/>
      <c r="M7" s="17"/>
    </row>
    <row r="8" spans="1:13" x14ac:dyDescent="0.25">
      <c r="A8" s="4"/>
      <c r="B8" s="17"/>
      <c r="C8" s="17"/>
      <c r="D8" s="17"/>
      <c r="E8" s="17"/>
      <c r="F8" s="17"/>
      <c r="G8" s="17"/>
      <c r="H8" s="17"/>
      <c r="I8" s="17"/>
      <c r="J8" s="17"/>
      <c r="K8" s="17"/>
      <c r="L8" s="17"/>
      <c r="M8" s="17"/>
    </row>
    <row r="9" spans="1:13" x14ac:dyDescent="0.25">
      <c r="A9" s="4" t="s">
        <v>84</v>
      </c>
      <c r="B9" s="17"/>
      <c r="C9" s="17"/>
      <c r="D9" s="17"/>
      <c r="E9" s="17"/>
      <c r="F9" s="17"/>
      <c r="G9" s="17"/>
      <c r="H9" s="17"/>
      <c r="I9" s="17"/>
      <c r="J9" s="17"/>
      <c r="K9" s="17"/>
      <c r="L9" s="17"/>
      <c r="M9" s="17"/>
    </row>
    <row r="10" spans="1:13" x14ac:dyDescent="0.25">
      <c r="A10" s="17"/>
      <c r="B10" s="17"/>
      <c r="C10" s="17"/>
      <c r="D10" s="17"/>
      <c r="E10" s="17"/>
      <c r="F10" s="17"/>
      <c r="G10" s="17"/>
      <c r="H10" s="17"/>
      <c r="I10" s="17"/>
      <c r="J10" s="17"/>
      <c r="K10" s="17"/>
      <c r="L10" s="17"/>
      <c r="M10" s="17"/>
    </row>
    <row r="11" spans="1:13" x14ac:dyDescent="0.25">
      <c r="B11" s="17"/>
      <c r="C11" s="17"/>
      <c r="D11" s="17"/>
      <c r="E11" s="17"/>
      <c r="F11" s="17"/>
      <c r="G11" s="17"/>
      <c r="H11" s="17"/>
      <c r="I11" s="17"/>
      <c r="J11" s="17"/>
      <c r="K11" s="17"/>
      <c r="L11" s="17"/>
      <c r="M11" s="17"/>
    </row>
    <row r="12" spans="1:13" x14ac:dyDescent="0.25">
      <c r="A12" s="20" t="s">
        <v>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7</vt:i4>
      </vt:variant>
    </vt:vector>
  </HeadingPairs>
  <TitlesOfParts>
    <vt:vector size="7" baseType="lpstr">
      <vt:lpstr>Tabel 1</vt:lpstr>
      <vt:lpstr>Tabel 2</vt:lpstr>
      <vt:lpstr>Tabel 3</vt:lpstr>
      <vt:lpstr>Tabel 4</vt:lpstr>
      <vt:lpstr>Tabel 5</vt:lpstr>
      <vt:lpstr>Tabel 6</vt:lpstr>
      <vt:lpstr>Toelichting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Hoogenboezem, J. (Jan)</dc:creator>
  <cp:lastModifiedBy>Hoogenboezem, J. (Jan)</cp:lastModifiedBy>
  <cp:lastPrinted>2019-07-09T07:22:09Z</cp:lastPrinted>
  <dcterms:created xsi:type="dcterms:W3CDTF">2018-06-19T05:09:34Z</dcterms:created>
  <dcterms:modified xsi:type="dcterms:W3CDTF">2019-07-19T08:28:23Z</dcterms:modified>
</cp:coreProperties>
</file>