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heckCompatibility="1" defaultThemeVersion="124226"/>
  <bookViews>
    <workbookView xWindow="3825" yWindow="2010" windowWidth="19215" windowHeight="7050" tabRatio="829"/>
  </bookViews>
  <sheets>
    <sheet name="Voorblad" sheetId="21" r:id="rId1"/>
    <sheet name="Inhoud" sheetId="22" r:id="rId2"/>
    <sheet name="Toelichting" sheetId="23" r:id="rId3"/>
    <sheet name="Tabel 1" sheetId="24" r:id="rId4"/>
    <sheet name="Tabel 2" sheetId="11" r:id="rId5"/>
    <sheet name="Tabel 3" sheetId="26" r:id="rId6"/>
    <sheet name="Tabel 4" sheetId="18" r:id="rId7"/>
    <sheet name="Tabel 5" sheetId="19" r:id="rId8"/>
    <sheet name="Tabel 6" sheetId="20" r:id="rId9"/>
    <sheet name="Tabel 7" sheetId="27" r:id="rId10"/>
    <sheet name="Tabel 8" sheetId="13" r:id="rId11"/>
    <sheet name="Tabel 9" sheetId="28" r:id="rId12"/>
    <sheet name="Tabel 10" sheetId="14" r:id="rId13"/>
    <sheet name="Tabel 11" sheetId="15" r:id="rId14"/>
  </sheets>
  <calcPr calcId="162913"/>
</workbook>
</file>

<file path=xl/calcChain.xml><?xml version="1.0" encoding="utf-8"?>
<calcChain xmlns="http://schemas.openxmlformats.org/spreadsheetml/2006/main">
  <c r="B17" i="22" l="1"/>
  <c r="B16" i="22"/>
  <c r="B15" i="22"/>
  <c r="B14" i="22"/>
  <c r="B13" i="22"/>
  <c r="B12" i="22"/>
  <c r="B11" i="22"/>
  <c r="B10" i="22"/>
  <c r="B9" i="22"/>
  <c r="B8" i="22"/>
  <c r="B7" i="22"/>
</calcChain>
</file>

<file path=xl/sharedStrings.xml><?xml version="1.0" encoding="utf-8"?>
<sst xmlns="http://schemas.openxmlformats.org/spreadsheetml/2006/main" count="811" uniqueCount="241">
  <si>
    <t>Wederuitvoer</t>
  </si>
  <si>
    <t>%</t>
  </si>
  <si>
    <t>Totaal</t>
  </si>
  <si>
    <t>Toegevoegde waarde per bedrijfstak</t>
  </si>
  <si>
    <t>Landbouw</t>
  </si>
  <si>
    <t>Bosbouw</t>
  </si>
  <si>
    <t>Visserij</t>
  </si>
  <si>
    <t>Winning van aardolie en aardgas</t>
  </si>
  <si>
    <t>Delfstoffenwinning (geen olie en gas)</t>
  </si>
  <si>
    <t>Voedingsmiddelenindustrie</t>
  </si>
  <si>
    <t>Drankenindustrie</t>
  </si>
  <si>
    <t>Tabaksindustrie</t>
  </si>
  <si>
    <t>Textiel-, kleding-, lederindustrie</t>
  </si>
  <si>
    <t>Houtindustrie</t>
  </si>
  <si>
    <t>Papierindustrie</t>
  </si>
  <si>
    <t>Grafische industrie</t>
  </si>
  <si>
    <t>Aardolie-industrie</t>
  </si>
  <si>
    <t>Chemische industrie</t>
  </si>
  <si>
    <t>Farmaceutische industrie</t>
  </si>
  <si>
    <t>Rubber- en kunststofproductindustrie</t>
  </si>
  <si>
    <t>Bouwmaterialenindustrie</t>
  </si>
  <si>
    <t>Basismetaalindustrie</t>
  </si>
  <si>
    <t>Metaalproductenindustrie</t>
  </si>
  <si>
    <t>Elektrotechnische industrie</t>
  </si>
  <si>
    <t>Elektrische apparatenindustrie</t>
  </si>
  <si>
    <t>Machine-industrie</t>
  </si>
  <si>
    <t>Auto- en aanhangwagenindustrie</t>
  </si>
  <si>
    <t>Overige transportmiddelenindustrie</t>
  </si>
  <si>
    <t>Meubelindustrie</t>
  </si>
  <si>
    <t>Overige industrie</t>
  </si>
  <si>
    <t>Reparatie en installatie van machines</t>
  </si>
  <si>
    <t>Energiebedrijven</t>
  </si>
  <si>
    <t>Waterleidingbedrijven</t>
  </si>
  <si>
    <t>Riolering, afvalbeheer en sanering</t>
  </si>
  <si>
    <t>Algemene bouw en projectontwikkeling</t>
  </si>
  <si>
    <t>Grond-, water-  en wegenbouw</t>
  </si>
  <si>
    <t>Gespecialiseerde bouw</t>
  </si>
  <si>
    <t>Autohandel en -reparatie</t>
  </si>
  <si>
    <t>Groothandel en handelsbemiddeling</t>
  </si>
  <si>
    <t>Detailhandel (niet in auto's)</t>
  </si>
  <si>
    <t>Vervoer over land</t>
  </si>
  <si>
    <t>Vervoer over water</t>
  </si>
  <si>
    <t>Vervoer door de lucht</t>
  </si>
  <si>
    <t>Opslag, dienstverlening voor vervoer</t>
  </si>
  <si>
    <t>Post en koeriers</t>
  </si>
  <si>
    <t>Logiesverstrekking</t>
  </si>
  <si>
    <t>Restaurants en cafés</t>
  </si>
  <si>
    <t>Uitgeverijen</t>
  </si>
  <si>
    <t>Film, TV en radio</t>
  </si>
  <si>
    <t>Telecommunicatie</t>
  </si>
  <si>
    <t>IT-dienstverlening</t>
  </si>
  <si>
    <t>Diensten op het gebied van informatie</t>
  </si>
  <si>
    <t>Bankwezen</t>
  </si>
  <si>
    <t>Verzekeraars en pensioenfondsen</t>
  </si>
  <si>
    <t>Overige financiële dienstverlening</t>
  </si>
  <si>
    <t>Verhuur en handel van onroerend goed</t>
  </si>
  <si>
    <t>Juridische diensten en administratie</t>
  </si>
  <si>
    <t>Holdings en managementadviesbureaus</t>
  </si>
  <si>
    <t>Architecten-, ingenieursbureaus e.d.</t>
  </si>
  <si>
    <t>Research</t>
  </si>
  <si>
    <t>Reclamewezen en marktonderzoek</t>
  </si>
  <si>
    <t>Design, fotografie, vertaalbureaus</t>
  </si>
  <si>
    <t>Veterinaire dienstverlening</t>
  </si>
  <si>
    <t>Verhuur van roerende goederen</t>
  </si>
  <si>
    <t>Uitzendbureaus en arbeidsbemiddeling</t>
  </si>
  <si>
    <t>Reisbureaus, reisorganisatie en -info</t>
  </si>
  <si>
    <t>Beveiligings- en opsporingsdiensten</t>
  </si>
  <si>
    <t>Schoonmaakbedrijven, hoveniers e.d.</t>
  </si>
  <si>
    <t>Overige zakelijke dienstverlening</t>
  </si>
  <si>
    <t>Openbaar bestuur en overheidsdiensten</t>
  </si>
  <si>
    <t>Onderwijs</t>
  </si>
  <si>
    <t>Gezondheidszorg</t>
  </si>
  <si>
    <t>Verzorging en welzijn</t>
  </si>
  <si>
    <t>Kunst, cultuur en kansspelen</t>
  </si>
  <si>
    <t>Sport en recreatie</t>
  </si>
  <si>
    <t>Ideële, belangen-, hobbyverenigingen</t>
  </si>
  <si>
    <t>Reparatie van consumentenartikelen</t>
  </si>
  <si>
    <t>Overige persoonlijke dienstverlening</t>
  </si>
  <si>
    <t>Huishoudens met personeel</t>
  </si>
  <si>
    <t>Goederen en diensten n.e.g.</t>
  </si>
  <si>
    <t>.</t>
  </si>
  <si>
    <t>Tabel 1</t>
  </si>
  <si>
    <t>Tabel 2</t>
  </si>
  <si>
    <t>Export goederen uit productie</t>
  </si>
  <si>
    <t>Consumptie niet-ingezetenen</t>
  </si>
  <si>
    <t>Bron: CBS.</t>
  </si>
  <si>
    <t>2016*</t>
  </si>
  <si>
    <t>x miljoen euro</t>
  </si>
  <si>
    <t>Export diensten exclusief consumptie niet-ingezetenen</t>
  </si>
  <si>
    <t>Export naar Verenigd Koninkrijk</t>
  </si>
  <si>
    <t>Totale verdiensten</t>
  </si>
  <si>
    <t>Totale afzet</t>
  </si>
  <si>
    <t>Aandeel export naar Verenigd Koninkrijk in totaal bedrijfstakken</t>
  </si>
  <si>
    <t xml:space="preserve">     Productgebonden belastingen en subsidies</t>
  </si>
  <si>
    <t xml:space="preserve">     Totale toegevoegde waarde</t>
  </si>
  <si>
    <t>* Voorlopige cijfers</t>
  </si>
  <si>
    <t>2017*</t>
  </si>
  <si>
    <t>Ierland</t>
  </si>
  <si>
    <t>Duitsland</t>
  </si>
  <si>
    <t>België</t>
  </si>
  <si>
    <t>Denemarken</t>
  </si>
  <si>
    <t>Zweden</t>
  </si>
  <si>
    <t>Noorwegen</t>
  </si>
  <si>
    <t>Zwitserland</t>
  </si>
  <si>
    <t>Verenigd Koninkrijk</t>
  </si>
  <si>
    <t>Land</t>
  </si>
  <si>
    <t>Nederlandse exportverdiensten</t>
  </si>
  <si>
    <t>Vrouwen</t>
  </si>
  <si>
    <t>Mannen</t>
  </si>
  <si>
    <t>Landbouw, bosbouw en visserij</t>
  </si>
  <si>
    <t>Delfstoffenwinning</t>
  </si>
  <si>
    <t>Industrie</t>
  </si>
  <si>
    <t>Energievoorziening</t>
  </si>
  <si>
    <t>Waterbedrijven en afvalbeheer</t>
  </si>
  <si>
    <t>Bouwnijverheid</t>
  </si>
  <si>
    <t>Handel</t>
  </si>
  <si>
    <t>Vervoer en opslag</t>
  </si>
  <si>
    <t>Horeca</t>
  </si>
  <si>
    <t>Informatie en communicatie</t>
  </si>
  <si>
    <t>Financiële dienstverlening</t>
  </si>
  <si>
    <t>Specialistische zakelijke diensten</t>
  </si>
  <si>
    <t>Verhuur en overige zakelijke diensten</t>
  </si>
  <si>
    <t>Gezondheids- en welzijnszorg</t>
  </si>
  <si>
    <t>Cultuur, sport en recreatie</t>
  </si>
  <si>
    <t>Overige dienstverlening</t>
  </si>
  <si>
    <t>Huishoudens</t>
  </si>
  <si>
    <t>Aandeel arbeidsvolume bedrijfstak</t>
  </si>
  <si>
    <t>x 1000 vte</t>
  </si>
  <si>
    <t>Arbeidsjaren verbonden aan</t>
  </si>
  <si>
    <t>export naar Verenigd Koninkrijk</t>
  </si>
  <si>
    <t xml:space="preserve">   Import voor exportproductie</t>
  </si>
  <si>
    <t xml:space="preserve">   Import voor wederuitvoer</t>
  </si>
  <si>
    <t xml:space="preserve">   Exportverdiensten Nederland</t>
  </si>
  <si>
    <t xml:space="preserve">      Toegevoegde waarde</t>
  </si>
  <si>
    <t xml:space="preserve">      Productgebonden belastingen en subsidies voor wederuitvoer</t>
  </si>
  <si>
    <t xml:space="preserve">      Productgebonden belastingen en subsidies voor Nederlandse productie</t>
  </si>
  <si>
    <t>x mrd euro</t>
  </si>
  <si>
    <t>Positie qua exportwaarde</t>
  </si>
  <si>
    <t>Positie qua exportverdiensten</t>
  </si>
  <si>
    <t>Frankrijk</t>
  </si>
  <si>
    <t>Verenigde Staten</t>
  </si>
  <si>
    <r>
      <t>Nederlandse exportwaarde</t>
    </r>
    <r>
      <rPr>
        <vertAlign val="superscript"/>
        <sz val="8"/>
        <color theme="1"/>
        <rFont val="Arial"/>
        <family val="2"/>
      </rPr>
      <t>1)</t>
    </r>
  </si>
  <si>
    <r>
      <rPr>
        <vertAlign val="superscript"/>
        <sz val="8"/>
        <color theme="1"/>
        <rFont val="Arial"/>
        <family val="2"/>
      </rPr>
      <t>1)</t>
    </r>
    <r>
      <rPr>
        <sz val="8"/>
        <color theme="1"/>
        <rFont val="Arial"/>
        <family val="2"/>
      </rPr>
      <t xml:space="preserve"> Exportwaarde van goederen en diensten geijkt op de exporttotalen van nationale rekeningen, om vergelijking met bbp mogelijk te maken.</t>
    </r>
  </si>
  <si>
    <t>Duitsland, België</t>
  </si>
  <si>
    <t>Totaal Ierland,</t>
  </si>
  <si>
    <t>Noorwegen, Zwitserland</t>
  </si>
  <si>
    <t>Totaal Denemarken, Zweden,</t>
  </si>
  <si>
    <t>Toegevoegde waarde</t>
  </si>
  <si>
    <t>x mln euro</t>
  </si>
  <si>
    <t>Aandeel toegevoegde waarde bedrijfstak</t>
  </si>
  <si>
    <t>in totale Nederlandse toegevoegde waarde</t>
  </si>
  <si>
    <t>Aandeel toegevoegde waarde export VK</t>
  </si>
  <si>
    <t>Totale export (goederen inclusief diensten)</t>
  </si>
  <si>
    <t>CBS</t>
  </si>
  <si>
    <t>Inhoud</t>
  </si>
  <si>
    <t>Werkblad</t>
  </si>
  <si>
    <t>Toelichting</t>
  </si>
  <si>
    <t>Toelichting bij de tabellen</t>
  </si>
  <si>
    <t>Tabel 3</t>
  </si>
  <si>
    <t>Inleiding</t>
  </si>
  <si>
    <t>Betekenis van de cijfers</t>
  </si>
  <si>
    <t>Bronnenbeschrijving</t>
  </si>
  <si>
    <t>Methodenbeschrijving</t>
  </si>
  <si>
    <t>Kwaliteit</t>
  </si>
  <si>
    <t>De cijfers zijn schattingen, geen exacte metingen. Doordat de nationale rekeningen en de handelsstatistieken onder andere (soms fors) verschillende afbakeningen, methoden, concepten en definities hebben, komen de cijfers over de totale export naar het Verenigd Koninkrijk niet overeen met die van de handelsstatistieken. Dat speelt nog meer bij de diensten dan bij de goederen.</t>
  </si>
  <si>
    <t>De gegevens  zijn afgerond. Door deze afrondingen kan het voorkomen dat de som van de onderliggende categorieën niet exact overeenkomt met het totaal.</t>
  </si>
  <si>
    <t>Begrippen</t>
  </si>
  <si>
    <r>
      <rPr>
        <b/>
        <i/>
        <sz val="10"/>
        <color theme="1"/>
        <rFont val="Arial"/>
        <family val="2"/>
      </rPr>
      <t>bbp</t>
    </r>
    <r>
      <rPr>
        <sz val="10"/>
        <color theme="1"/>
        <rFont val="Arial"/>
        <family val="2"/>
      </rPr>
      <t xml:space="preserve"> - Het bruto binnenlands product (bbp) is een maat voor de omvang van de economie. De verandering van het volume van het bbp in een bepaalde tijdsperiode is een maat voor de groei (of krimp) van de economie. Het bruto binnenlands product tegen marktprijzen is het eindresultaat van de productieve activiteiten van ingezeten productie-eenheden. </t>
    </r>
  </si>
  <si>
    <r>
      <rPr>
        <b/>
        <i/>
        <sz val="10"/>
        <color theme="1"/>
        <rFont val="Arial"/>
        <family val="2"/>
      </rPr>
      <t>Consumptie niet-ingezetenen</t>
    </r>
    <r>
      <rPr>
        <sz val="10"/>
        <color theme="1"/>
        <rFont val="Arial"/>
        <family val="2"/>
      </rPr>
      <t xml:space="preserve"> - De consumptie door niet-ingezetenen in Nederland, zoals uitgaven tijdens vakantie. Soms ook wel reisverkeer genoemd.</t>
    </r>
  </si>
  <si>
    <r>
      <rPr>
        <b/>
        <i/>
        <sz val="10"/>
        <color theme="1"/>
        <rFont val="Arial"/>
        <family val="2"/>
      </rPr>
      <t>Export</t>
    </r>
    <r>
      <rPr>
        <sz val="10"/>
        <color theme="1"/>
        <rFont val="Arial"/>
        <family val="2"/>
      </rPr>
      <t xml:space="preserve"> - De goederen- en dienstenstromen (verkoop, ruil en giften) van ingezetenen (in Nederland) naar niet-ingezetenen. Uitvoer van goederen vindt plaats wanneer het economisch eigendom van goederen door een ingezetene wordt overgedragen aan een niet-ingezetene, ongeacht of er sprake is van een fysieke grensoverschrijdende goederen-beweging.</t>
    </r>
  </si>
  <si>
    <r>
      <rPr>
        <b/>
        <i/>
        <sz val="10"/>
        <color theme="1"/>
        <rFont val="Arial"/>
        <family val="2"/>
      </rPr>
      <t>Export diensten</t>
    </r>
    <r>
      <rPr>
        <sz val="10"/>
        <color theme="1"/>
        <rFont val="Arial"/>
        <family val="2"/>
      </rPr>
      <t xml:space="preserve"> - De dienstenstromen (verkoop, ruil en giften) van ingezetenen (in Nederland) naar niet-ingezetenen. De uitvoer van diensten omvat onder meer de diensten van Nederlandse vervoerbedrijven in het buitenland, aan het buitenland bewezen havendiensten, scheepsreparatie en de uitvoering van werken in het buitenland door Nederlandse aannemers. Onder de uitvoer van diensten vallen eveneens de bestedingen door niet-ingezetenen in Nederland.</t>
    </r>
  </si>
  <si>
    <r>
      <rPr>
        <b/>
        <i/>
        <sz val="10"/>
        <color theme="1"/>
        <rFont val="Arial"/>
        <family val="2"/>
      </rPr>
      <t>Export goederen</t>
    </r>
    <r>
      <rPr>
        <sz val="10"/>
        <color theme="1"/>
        <rFont val="Arial"/>
        <family val="2"/>
      </rPr>
      <t xml:space="preserve"> - De goederenstromen (verkoop, ruil en giften) van ingezetenen (in Nederland) naar niet-ingezetenen. Uitvoer van goederen vindt plaats wanneer het economisch eigendom van goederen door een ingezetene wordt overgedragen aan een niet-ingezetene, ongeacht of er sprake is van een fysieke grensoverschrijdende goederenbeweging. Een bedrijf of instantie wordt als hier ingezetene beschouwd wanneer het minimaal een jaar in Nederland actief is. Of dit bedrijf of deze instantie in buitenlandse handen is, doet niet ter zake. De goederenuitvoer omvat ook wederuitvoer, eerder ingevoerde goederen die weer zijn uitgevoerd, na hooguit een kleine bewerking te hebben ondergaan.</t>
    </r>
  </si>
  <si>
    <r>
      <rPr>
        <b/>
        <i/>
        <sz val="10"/>
        <color theme="1"/>
        <rFont val="Arial"/>
        <family val="2"/>
      </rPr>
      <t>Export goederen uit productie</t>
    </r>
    <r>
      <rPr>
        <sz val="10"/>
        <color theme="1"/>
        <rFont val="Arial"/>
        <family val="2"/>
      </rPr>
      <t xml:space="preserve"> - Uitvoer van goederen die voortkomen uit productie en invoer.</t>
    </r>
  </si>
  <si>
    <r>
      <rPr>
        <b/>
        <i/>
        <sz val="10"/>
        <color theme="1"/>
        <rFont val="Arial"/>
        <family val="2"/>
      </rPr>
      <t>Exportverdiensten</t>
    </r>
    <r>
      <rPr>
        <sz val="10"/>
        <color theme="1"/>
        <rFont val="Arial"/>
        <family val="2"/>
      </rPr>
      <t xml:space="preserve"> - de som van de toegevoegde waarde en het saldo van de productgebonden belastingen en subsidies die gerelateerd zijn aan de export. Deze som is vergelijkbaar met het bbp, de som van de toegevoegde waarde, het saldo van de productgebonden belastingen en subsidies en het verschil tussen de toegerekende en afgedragen btw.</t>
    </r>
  </si>
  <si>
    <r>
      <rPr>
        <b/>
        <i/>
        <sz val="10"/>
        <color theme="1"/>
        <rFont val="Arial"/>
        <family val="2"/>
      </rPr>
      <t>Toegevoegde waarde</t>
    </r>
    <r>
      <rPr>
        <sz val="10"/>
        <color theme="1"/>
        <rFont val="Arial"/>
        <family val="2"/>
      </rPr>
      <t xml:space="preserve"> - De waarde van alle geproduceerde goederen en diensten (de productiewaarde of output) minus de waarde van goederen en diensten die tijdens deze productie zijn opgebruikt (het intermediair verbruik). De output is gewaardeerd tegen basisprijzen, dit is de verkoopprijs exclusief de handels- en vervoersmarge en exclusief de afgedragen productgebonden belastingen en de ontvangen productgebonden subsidies. Het intermediair verbruik is gewaardeerd tegen aankoopwaarde exclusief niet-aftrekbare btw.</t>
    </r>
  </si>
  <si>
    <r>
      <rPr>
        <b/>
        <i/>
        <sz val="10"/>
        <color theme="1"/>
        <rFont val="Arial"/>
        <family val="2"/>
      </rPr>
      <t>Wederuitvoer</t>
    </r>
    <r>
      <rPr>
        <sz val="10"/>
        <color theme="1"/>
        <rFont val="Arial"/>
        <family val="2"/>
      </rPr>
      <t xml:space="preserve"> - Goederen die waren ingevoerd en daarna weer zijn uitgevoerd, na hoogstens een kleine bewerking te hebben ondergaan. De goederen zijn daarbij tijdelijk in bezit geweest van ingezetenen (in Nederland).</t>
    </r>
  </si>
  <si>
    <t>Vragen over deze publicatie kunnen gestuurd worden aan CBS, ons e-mailadres is infoservice@cbs.nl.</t>
  </si>
  <si>
    <t>Mei 2018</t>
  </si>
  <si>
    <t>Tabel 4</t>
  </si>
  <si>
    <t>Tabel 5</t>
  </si>
  <si>
    <t>Schatting toegevoegde waarde export naar diverse landen, per bedrijfstak, 2017*</t>
  </si>
  <si>
    <t>Tabel 6</t>
  </si>
  <si>
    <t>Tabel 7</t>
  </si>
  <si>
    <t>Tabel 8</t>
  </si>
  <si>
    <t>Tabel 9</t>
  </si>
  <si>
    <t>Schatting toegevoegde waarde export naar Verenigd Koninkrijk per bedrijfstak, 2017*</t>
  </si>
  <si>
    <t>Tabel 3.</t>
  </si>
  <si>
    <t>Tabel 4.</t>
  </si>
  <si>
    <t>Tabel 5.</t>
  </si>
  <si>
    <t>Tabel 7.</t>
  </si>
  <si>
    <t>Tabel 8.</t>
  </si>
  <si>
    <t>Tabel 9.</t>
  </si>
  <si>
    <t>De gegevens voor deze tabellen zijn verkregen op basis van een combinatie van de CBS-statistieken internationale handel in goederen, internationale handel in diensten en nationale rekeningen. De handelsstatistieken bevatten onder andere informatie over het type goederen en diensten dat naar het Verenigd Koninkrijk wordt geëxporteerd en de bijbehorende exportwaarde. De nationale rekeningen bevatten onder andere de werkgelegenheid en de toegevoegde waarde per bedrijfstak en het type goederen en diensten dat iedere bedrijfstak exporteert.</t>
  </si>
  <si>
    <t>De handelsstatistieken worden gebruikt om voor ieder geëxporteerd goed en dienst in een bedrijfstak te schatten hoe deze export over de landen is verdeeld. Dan wordt met inputoutputanalyse geschat hoeveel deze export oplevert aan toegevoegde waarde en werkgelegenheid voor iedere bedrijfstak. Dat kan zijn door eigen export naar het Verenigd Koninkrijk (of een ander land), of door op te treden als toeleverancier ergens in de waardeketen van een bedrijf dat naar het Verenigd Koninkrijk (of een ander land) exporteert.</t>
  </si>
  <si>
    <t>Schatting toegevoegde waarde export naar diverse landen, per bedrijfstak, 2015</t>
  </si>
  <si>
    <r>
      <t>Arbeidsvolume</t>
    </r>
    <r>
      <rPr>
        <sz val="10"/>
        <color theme="1"/>
        <rFont val="Arial"/>
        <family val="2"/>
      </rPr>
      <t xml:space="preserve"> - De hoeveelheid arbeid die is ingezet in het productieproces, uitgedrukt in arbeidsjaren of gewerkte uren.</t>
    </r>
  </si>
  <si>
    <r>
      <t xml:space="preserve">Import </t>
    </r>
    <r>
      <rPr>
        <sz val="10"/>
        <color theme="1"/>
        <rFont val="Arial"/>
        <family val="2"/>
      </rPr>
      <t>- Het leveren van goederen en het verlenen van diensten door het buitenland (niet-ingezetenen) aan ingezetenen.</t>
    </r>
  </si>
  <si>
    <r>
      <t xml:space="preserve">Inflatie </t>
    </r>
    <r>
      <rPr>
        <sz val="10"/>
        <color theme="1"/>
        <rFont val="Arial"/>
        <family val="2"/>
      </rPr>
      <t>- Inflatie is de gemiddelde prijsstijging van de goederen en diensten die consumenten kopen. Om een Europese vergelijking mogelijk te maken is gebruik gemaakt van de HICPs (Harmonised Indices of Consumer Prices) die Eurostat, het statistisch bureau van de Europese Unie, publiceert.</t>
    </r>
  </si>
  <si>
    <r>
      <t>Productgebonden belastingen en subsidies</t>
    </r>
    <r>
      <rPr>
        <sz val="10"/>
        <color theme="1"/>
        <rFont val="Arial"/>
        <family val="2"/>
      </rPr>
      <t xml:space="preserve"> - Belastingen en subsidies die respectievelijk moeten worden betaald of worden ontvangen per eenheid geproduceerd of verhandeld product. Ze zijn gerelateerd aan de waarde of aan de hoeveelheid van het product en hebben zowel betrekking op geproduceerde als op ingevoerde producten.</t>
    </r>
  </si>
  <si>
    <r>
      <t xml:space="preserve">Reële bbp groei </t>
    </r>
    <r>
      <rPr>
        <sz val="10"/>
        <color theme="1"/>
        <rFont val="Arial"/>
        <family val="2"/>
      </rPr>
      <t xml:space="preserve">- De waardeontwikkeling van het bbp gecorrigeerd voor prijsveranderingen. Ook wel "de economische groei" genoemd. </t>
    </r>
  </si>
  <si>
    <r>
      <t xml:space="preserve">Arbeidsjaar </t>
    </r>
    <r>
      <rPr>
        <sz val="10"/>
        <color theme="1"/>
        <rFont val="Arial"/>
        <family val="2"/>
      </rPr>
      <t>- Een maatstaf voor het arbeidsvolume, die wordt berekend door alle banen (voltijd en deeltijd) om te rekenen naar voltijdbanen, ook wel voltijdequivalenten (vte) genoemd. Toelichting: Zo leveren twee halve banen (elk 0,5 vte) samen een arbeidsvolume van één arbeidsjaar op.</t>
    </r>
  </si>
  <si>
    <t xml:space="preserve">Tabel 1. </t>
  </si>
  <si>
    <r>
      <t>Waarde</t>
    </r>
    <r>
      <rPr>
        <vertAlign val="superscript"/>
        <sz val="8"/>
        <color theme="1"/>
        <rFont val="Arial"/>
        <family val="2"/>
      </rPr>
      <t>1)</t>
    </r>
  </si>
  <si>
    <t>Verdiensten</t>
  </si>
  <si>
    <t>Verdiensten per euro</t>
  </si>
  <si>
    <t>x miljard euro</t>
  </si>
  <si>
    <t>Totale export</t>
  </si>
  <si>
    <t xml:space="preserve">     Totale export goederen</t>
  </si>
  <si>
    <t xml:space="preserve">          Export goederen uit productie</t>
  </si>
  <si>
    <t xml:space="preserve">          Wederuitvoer</t>
  </si>
  <si>
    <t xml:space="preserve">     Totale export diensten</t>
  </si>
  <si>
    <t xml:space="preserve">          Export diensten exclusief consumptie niet-ingezetenen</t>
  </si>
  <si>
    <t xml:space="preserve">          Consumptie niet-ingezetenen</t>
  </si>
  <si>
    <t>Bijdrage van de export van goederen en diensten naar het Verenigd Koninkrijk aan de Nederlandse economie, 2015-2018*</t>
  </si>
  <si>
    <t>2018*</t>
  </si>
  <si>
    <t>Schatting toegevoegde waarde export naar Verenigd Koninkrijk per bedrijfstak, 2018*</t>
  </si>
  <si>
    <t>Schatting toegevoegde waarde export naar diverse landen, per bedrijfstak, 2018*</t>
  </si>
  <si>
    <t>Italië</t>
  </si>
  <si>
    <t>Spanje</t>
  </si>
  <si>
    <t>Polen</t>
  </si>
  <si>
    <t>bbp</t>
  </si>
  <si>
    <t>Alle landen</t>
  </si>
  <si>
    <t>Top 10 handelspartners, 2018*</t>
  </si>
  <si>
    <t>Top 10 handelspartners, 2017*</t>
  </si>
  <si>
    <t>Samenstelling export naar Verenigd Koninkrijk, 2015-2018*</t>
  </si>
  <si>
    <t>Tabel 2.</t>
  </si>
  <si>
    <t>Tabel 6.</t>
  </si>
  <si>
    <t>Tabel 10.</t>
  </si>
  <si>
    <t>Tabel 11.</t>
  </si>
  <si>
    <t xml:space="preserve">Italië </t>
  </si>
  <si>
    <t>China</t>
  </si>
  <si>
    <t>Bijdrage export naar Verenigd Koninkrijk aan Nederlandse economie, 2015-2016-2017-2018</t>
  </si>
  <si>
    <t>Tabel 10</t>
  </si>
  <si>
    <t>Tabel 11</t>
  </si>
  <si>
    <t>Werkgelegenheid verbonden aan export naar Verenigd Koninkrijk, per bedrijfstak, 2015-2016-2017*</t>
  </si>
  <si>
    <t>Het ministerie van Economische Zaken en Klimaat (EZK) is geïnteresseerd in de bijdrage van de Nederlandse export naar het Verenigd Koninkrijk aan de totale economie, aan het bbp en de werkgelegenheid. Ook wil het ministerie de bijdrage van de export naar het Verenigd Koninkrijk graag vergelijken met de export naar diverse andere landen. Deze publicatie bevat negen tabellen met cijfers om te voorzien in deze informatiebehoefte. Dat is op totaalniveau en op bedrijfstakniveau, voor de jaren 2015-2018, afhankelijk van de beschikbare informatie. De tabellen betreffen een uitbreiding en een update van eerder onderzoek van het Centraal Bureau voor de Statistiek, dat alleen 2015, 2016 en 2017 bekeek.</t>
  </si>
  <si>
    <t>De cijfers laten zien hoeveel Nederland in totaal verdient dankzij de export naar het Verenigd Koninkrijk, en hoe dat van 2015 op 2016, van 2016 op 2017, en 2017 op 2018 veranderde. Deze cijfers zijn ook voor diverse andere landen gemaakt. Dat maakt monitoring van het belang van deze export voor de Nederlandse economie mogelijk, zelfs op het niveau van individuele bedrijfstakken. Wat Nederland verdient aan deze export bestaat uit twee delen. Veruit het grootste deel bestaat uit de toegevoegde waarde gerealiseerd in de bedrijfstakken. Een veel kleiner deel bestaat uit het saldo van productgebonden belastingen en subsidies. Deze zijn namelijk niet toe te rekenen aan de bedrijfstakken. Maar ze maken wel onderdeel van het bbp. Om vergelijking met het bbp mogelijk te maken is op totaalniveau de som van toegevoegde waarde en het saldo van productgebonden belastingen en subsidies verbonden aan de export naar het Verenigd Koninkrijk getoond.</t>
  </si>
  <si>
    <t>Een voorbeeld hoe de getallen geïnterpreteerd dienen te worden: in 2017 had de landbouw naar schatting een toegevoegde waarde van 970 miljoen euro dankzij de export naar het Verenigd Koninkrijk van goederen uit productie. Dat is toegevoegde waarde dankzij de eigen export naar het Verenigd Koninkrijk en door als toeleverancier op te treden in de waardeketen van een bedrijf dat naar het Verenigd Koninkrijk exporteert. Bijvoorbeeld, de landbouw produceert tomaten die de voedingsmiddelenindustrie omzet in tomatenpuree en deze vervolgens exporteert.</t>
  </si>
  <si>
    <t xml:space="preserve">Hetzelfde speelt bij de werkgelegenheid. Bijvoorbeeld, in 2016 waren er naar schatting 39 duizend voltijdsbanen in de industrie verbonden aan de export naar het Verenigd Koninkrijk. Een deel van die banen is verbonden aan de export van de industrie zelf, het andere deel is verbonden aan de export van andere bedrijfstakken. De industrie treedt dan op als toeleverancier in de toeleveringsketen van die bedrijfstakken. </t>
  </si>
  <si>
    <t>De cijfers over 2015 en 2016 zijn definitief, de cijfers over 2017 en 2018 hebben een voorlopige status. Het CBS heeft eerder cijfers over 2015-2017 gepubliceerd, onder andere in de Internationaliseringsmonitor. Sindsdien hebben de bronstatistieken hun methoden verder ontwikkeld en aanvullende informatie binnengekregen. Dit leidde tot een bijstelling van de eerder gepubliceerde cijfers. De cijfers in deze tabellenset zijn gebaseerd op de meest recente revisie van de Nationale Rekeningen. Daarmee is de hier getoonde reeks voor de jaren 2015-2018 niet vergelijkbaar met de vorig jaar gepubliceerde reeks 2015-2017.</t>
  </si>
  <si>
    <t>Schatting toegevoegde waarde export naar diverse landen, per bedrijfstak,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</si>
</sst>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0.0"/>
    <numFmt numFmtId="166" formatCode="_ * #,##0.0_ ;_ * \-#,##0.0_ ;_ * &quot;-&quot;??_ ;_ @_ "/>
    <numFmt numFmtId="167" formatCode="_ * #,##0_ ;_ * \-#,##0_ ;_ * &quot;-&quot;??_ ;_ @_ "/>
  </numFmts>
  <fonts count="36" x14ac:knownFonts="1">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rgb="FF000000"/>
      <name val="Calibri"/>
      <family val="2"/>
      <scheme val="minor"/>
    </font>
    <font>
      <b/>
      <sz val="8"/>
      <color theme="1"/>
      <name val="Arial"/>
      <family val="2"/>
    </font>
    <font>
      <sz val="11"/>
      <color indexed="8"/>
      <name val="Calibri"/>
      <family val="2"/>
      <scheme val="minor"/>
    </font>
    <font>
      <sz val="8"/>
      <color theme="1"/>
      <name val="Arial"/>
      <family val="2"/>
    </font>
    <font>
      <b/>
      <sz val="8"/>
      <color rgb="FF000000"/>
      <name val="Arial"/>
      <family val="2"/>
    </font>
    <font>
      <i/>
      <sz val="8"/>
      <color theme="1"/>
      <name val="Arial"/>
      <family val="2"/>
    </font>
    <font>
      <b/>
      <sz val="8"/>
      <name val="Arial"/>
      <family val="2"/>
    </font>
    <font>
      <vertAlign val="superscript"/>
      <sz val="8"/>
      <color theme="1"/>
      <name val="Arial"/>
      <family val="2"/>
    </font>
    <font>
      <b/>
      <sz val="12"/>
      <color theme="1"/>
      <name val="Arial"/>
      <family val="2"/>
    </font>
    <font>
      <sz val="10"/>
      <color theme="1"/>
      <name val="Arial"/>
      <family val="2"/>
    </font>
    <font>
      <sz val="11"/>
      <color theme="1"/>
      <name val="Arial"/>
      <family val="2"/>
    </font>
    <font>
      <i/>
      <sz val="10"/>
      <color theme="1"/>
      <name val="Arial"/>
      <family val="2"/>
    </font>
    <font>
      <sz val="10"/>
      <color rgb="FF000000"/>
      <name val="Arial"/>
      <family val="2"/>
    </font>
    <font>
      <b/>
      <sz val="10"/>
      <color theme="1"/>
      <name val="Arial"/>
      <family val="2"/>
    </font>
    <font>
      <sz val="10"/>
      <name val="Arial"/>
      <family val="2"/>
    </font>
    <font>
      <b/>
      <i/>
      <sz val="10"/>
      <color theme="1"/>
      <name val="Arial"/>
      <family val="2"/>
    </font>
    <font>
      <sz val="11"/>
      <color theme="1"/>
      <name val="Calibri"/>
      <family val="2"/>
      <scheme val="minor"/>
    </font>
    <font>
      <b/>
      <sz val="10"/>
      <name val="Arial"/>
    </font>
    <font>
      <b/>
      <sz val="8"/>
      <name val="Arial"/>
    </font>
    <font>
      <sz val="8"/>
      <name val="Arial"/>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3">
    <xf numFmtId="0" fontId="0" fillId="0" borderId="0"/>
    <xf numFmtId="0" fontId="16" fillId="0" borderId="0"/>
    <xf numFmtId="0" fontId="6" fillId="3" borderId="0" applyNumberFormat="0" applyBorder="0" applyAlignment="0" applyProtection="0"/>
    <xf numFmtId="0" fontId="10" fillId="6" borderId="4" applyNumberFormat="0" applyAlignment="0" applyProtection="0"/>
    <xf numFmtId="0" fontId="12" fillId="7" borderId="7" applyNumberFormat="0" applyAlignment="0" applyProtection="0"/>
    <xf numFmtId="0" fontId="14"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8" fillId="5" borderId="4" applyNumberFormat="0" applyAlignment="0" applyProtection="0"/>
    <xf numFmtId="0" fontId="11" fillId="0" borderId="6" applyNumberFormat="0" applyFill="0" applyAlignment="0" applyProtection="0"/>
    <xf numFmtId="0" fontId="7" fillId="4" borderId="0" applyNumberFormat="0" applyBorder="0" applyAlignment="0" applyProtection="0"/>
    <xf numFmtId="0" fontId="16" fillId="8" borderId="8" applyNumberFormat="0" applyFont="0" applyAlignment="0" applyProtection="0"/>
    <xf numFmtId="0" fontId="9" fillId="6" borderId="5" applyNumberFormat="0" applyAlignment="0" applyProtection="0"/>
    <xf numFmtId="0" fontId="1" fillId="0" borderId="0" applyNumberFormat="0" applyFill="0" applyBorder="0" applyAlignment="0" applyProtection="0"/>
    <xf numFmtId="0" fontId="15" fillId="0" borderId="9" applyNumberFormat="0" applyFill="0" applyAlignment="0" applyProtection="0"/>
    <xf numFmtId="0" fontId="13" fillId="0" borderId="0" applyNumberFormat="0" applyFill="0" applyBorder="0" applyAlignment="0" applyProtection="0"/>
    <xf numFmtId="0" fontId="18" fillId="0" borderId="0"/>
    <xf numFmtId="0" fontId="22" fillId="0" borderId="0" applyNumberFormat="0" applyFill="0" applyBorder="0" applyProtection="0"/>
    <xf numFmtId="43" fontId="32" fillId="0" borderId="0" applyFont="0" applyFill="0" applyBorder="0" applyAlignment="0" applyProtection="0"/>
    <xf numFmtId="0" fontId="18" fillId="0" borderId="0"/>
  </cellStyleXfs>
  <cellXfs count="114">
    <xf numFmtId="0" fontId="0" fillId="0" borderId="0" xfId="0"/>
    <xf numFmtId="0" fontId="19" fillId="9" borderId="0" xfId="0" applyFont="1" applyFill="1"/>
    <xf numFmtId="0" fontId="17" fillId="9" borderId="0" xfId="0" applyFont="1" applyFill="1"/>
    <xf numFmtId="0" fontId="17" fillId="9" borderId="10" xfId="0" applyFont="1" applyFill="1" applyBorder="1"/>
    <xf numFmtId="0" fontId="20" fillId="9" borderId="0" xfId="1" applyFont="1" applyFill="1" applyAlignment="1"/>
    <xf numFmtId="0" fontId="17" fillId="9" borderId="10" xfId="0" applyFont="1" applyFill="1" applyBorder="1" applyAlignment="1">
      <alignment horizontal="center"/>
    </xf>
    <xf numFmtId="0" fontId="19" fillId="9" borderId="0" xfId="0" applyFont="1" applyFill="1" applyBorder="1"/>
    <xf numFmtId="0" fontId="17" fillId="9" borderId="0" xfId="0" applyFont="1" applyFill="1" applyBorder="1" applyAlignment="1">
      <alignment horizontal="right" vertical="center"/>
    </xf>
    <xf numFmtId="0" fontId="19" fillId="9" borderId="10" xfId="0" applyFont="1" applyFill="1" applyBorder="1"/>
    <xf numFmtId="0" fontId="17" fillId="9" borderId="0" xfId="0" applyFont="1" applyFill="1" applyAlignment="1">
      <alignment horizontal="center"/>
    </xf>
    <xf numFmtId="0" fontId="17" fillId="9" borderId="10" xfId="0" applyFont="1" applyFill="1" applyBorder="1" applyAlignment="1">
      <alignment horizontal="right" vertical="center"/>
    </xf>
    <xf numFmtId="0" fontId="17" fillId="9" borderId="10" xfId="0" applyFont="1" applyFill="1" applyBorder="1" applyAlignment="1">
      <alignment horizontal="right"/>
    </xf>
    <xf numFmtId="0" fontId="21" fillId="9" borderId="10" xfId="0" applyFont="1" applyFill="1" applyBorder="1" applyAlignment="1">
      <alignment horizontal="right" vertical="center"/>
    </xf>
    <xf numFmtId="0" fontId="21" fillId="9" borderId="0" xfId="0" applyFont="1" applyFill="1" applyBorder="1" applyAlignment="1">
      <alignment horizontal="right" vertical="center"/>
    </xf>
    <xf numFmtId="3" fontId="19" fillId="9" borderId="0" xfId="0" applyNumberFormat="1" applyFont="1" applyFill="1"/>
    <xf numFmtId="1" fontId="19" fillId="9" borderId="0" xfId="0" applyNumberFormat="1" applyFont="1" applyFill="1"/>
    <xf numFmtId="3" fontId="17" fillId="9" borderId="0" xfId="0" applyNumberFormat="1" applyFont="1" applyFill="1" applyAlignment="1">
      <alignment horizontal="center"/>
    </xf>
    <xf numFmtId="49" fontId="19" fillId="9" borderId="0" xfId="0" applyNumberFormat="1" applyFont="1" applyFill="1"/>
    <xf numFmtId="3" fontId="19" fillId="9" borderId="0" xfId="0" applyNumberFormat="1" applyFont="1" applyFill="1" applyBorder="1"/>
    <xf numFmtId="3" fontId="19" fillId="9" borderId="10" xfId="0" applyNumberFormat="1" applyFont="1" applyFill="1" applyBorder="1"/>
    <xf numFmtId="1" fontId="19" fillId="9" borderId="10" xfId="0" applyNumberFormat="1" applyFont="1" applyFill="1" applyBorder="1"/>
    <xf numFmtId="165" fontId="19" fillId="9" borderId="0" xfId="0" applyNumberFormat="1" applyFont="1" applyFill="1"/>
    <xf numFmtId="0" fontId="19" fillId="9" borderId="0" xfId="0" applyFont="1" applyFill="1" applyAlignment="1">
      <alignment horizontal="left"/>
    </xf>
    <xf numFmtId="0" fontId="21" fillId="9" borderId="10" xfId="0" applyFont="1" applyFill="1" applyBorder="1" applyAlignment="1">
      <alignment horizontal="left" vertical="center"/>
    </xf>
    <xf numFmtId="3" fontId="19" fillId="9" borderId="10" xfId="0" applyNumberFormat="1" applyFont="1" applyFill="1" applyBorder="1" applyAlignment="1">
      <alignment horizontal="left"/>
    </xf>
    <xf numFmtId="0" fontId="19" fillId="9" borderId="0" xfId="0" applyFont="1" applyFill="1" applyAlignment="1">
      <alignment horizontal="center"/>
    </xf>
    <xf numFmtId="0" fontId="21" fillId="9" borderId="10" xfId="0" applyFont="1" applyFill="1" applyBorder="1"/>
    <xf numFmtId="0" fontId="19" fillId="9" borderId="0" xfId="0" applyFont="1" applyFill="1" applyBorder="1" applyAlignment="1">
      <alignment horizontal="center"/>
    </xf>
    <xf numFmtId="0" fontId="19" fillId="9" borderId="10" xfId="0" applyFont="1" applyFill="1" applyBorder="1" applyAlignment="1">
      <alignment horizontal="center"/>
    </xf>
    <xf numFmtId="0" fontId="19" fillId="9" borderId="11" xfId="0" applyFont="1" applyFill="1" applyBorder="1"/>
    <xf numFmtId="0" fontId="19" fillId="9" borderId="11" xfId="0" applyFont="1" applyFill="1" applyBorder="1" applyAlignment="1">
      <alignment horizontal="center"/>
    </xf>
    <xf numFmtId="0" fontId="19" fillId="9" borderId="0" xfId="0" applyFont="1" applyFill="1" applyAlignment="1">
      <alignment horizontal="right"/>
    </xf>
    <xf numFmtId="0" fontId="19" fillId="9" borderId="0" xfId="0" applyFont="1" applyFill="1" applyAlignment="1">
      <alignment horizontal="center"/>
    </xf>
    <xf numFmtId="0" fontId="19" fillId="9" borderId="12" xfId="0" applyFont="1" applyFill="1" applyBorder="1"/>
    <xf numFmtId="164" fontId="19" fillId="9" borderId="0" xfId="0" applyNumberFormat="1" applyFont="1" applyFill="1"/>
    <xf numFmtId="0" fontId="19" fillId="9" borderId="10" xfId="0" applyFont="1" applyFill="1" applyBorder="1" applyAlignment="1">
      <alignment horizontal="right"/>
    </xf>
    <xf numFmtId="0" fontId="19" fillId="9" borderId="0" xfId="0" applyFont="1" applyFill="1" applyBorder="1" applyAlignment="1">
      <alignment horizontal="right"/>
    </xf>
    <xf numFmtId="0" fontId="19" fillId="9" borderId="11" xfId="0" applyFont="1" applyFill="1" applyBorder="1" applyAlignment="1">
      <alignment horizontal="right"/>
    </xf>
    <xf numFmtId="3" fontId="19" fillId="9" borderId="0" xfId="0" applyNumberFormat="1" applyFont="1" applyFill="1" applyAlignment="1">
      <alignment horizontal="right"/>
    </xf>
    <xf numFmtId="165" fontId="19" fillId="9" borderId="0" xfId="0" applyNumberFormat="1" applyFont="1" applyFill="1" applyAlignment="1">
      <alignment horizontal="right"/>
    </xf>
    <xf numFmtId="3" fontId="19" fillId="9" borderId="10" xfId="0" applyNumberFormat="1" applyFont="1" applyFill="1" applyBorder="1" applyAlignment="1">
      <alignment horizontal="right"/>
    </xf>
    <xf numFmtId="0" fontId="17" fillId="9" borderId="12" xfId="0" applyFont="1" applyFill="1" applyBorder="1" applyAlignment="1">
      <alignment horizontal="right" vertical="center"/>
    </xf>
    <xf numFmtId="0" fontId="17" fillId="9" borderId="12" xfId="0" applyFont="1" applyFill="1" applyBorder="1"/>
    <xf numFmtId="0" fontId="17" fillId="9" borderId="12" xfId="0" applyFont="1" applyFill="1" applyBorder="1" applyAlignment="1">
      <alignment horizontal="center"/>
    </xf>
    <xf numFmtId="3" fontId="19" fillId="9" borderId="0" xfId="0" applyNumberFormat="1" applyFont="1" applyFill="1" applyBorder="1" applyAlignment="1">
      <alignment horizontal="right"/>
    </xf>
    <xf numFmtId="0" fontId="17" fillId="9" borderId="12" xfId="0" applyFont="1" applyFill="1" applyBorder="1" applyAlignment="1">
      <alignment horizontal="right"/>
    </xf>
    <xf numFmtId="0" fontId="17" fillId="9" borderId="0" xfId="0" applyFont="1" applyFill="1" applyBorder="1" applyAlignment="1">
      <alignment horizontal="center"/>
    </xf>
    <xf numFmtId="0" fontId="21" fillId="9" borderId="10" xfId="0" applyFont="1" applyFill="1" applyBorder="1" applyAlignment="1">
      <alignment horizontal="center"/>
    </xf>
    <xf numFmtId="0" fontId="21" fillId="9" borderId="0" xfId="0" applyFont="1" applyFill="1" applyBorder="1" applyAlignment="1">
      <alignment horizontal="center"/>
    </xf>
    <xf numFmtId="165" fontId="19" fillId="9" borderId="0" xfId="0" applyNumberFormat="1" applyFont="1" applyFill="1" applyAlignment="1">
      <alignment horizontal="center"/>
    </xf>
    <xf numFmtId="1" fontId="19" fillId="9" borderId="0" xfId="0" applyNumberFormat="1" applyFont="1" applyFill="1" applyAlignment="1">
      <alignment horizontal="center"/>
    </xf>
    <xf numFmtId="164" fontId="19" fillId="9" borderId="0" xfId="0" applyNumberFormat="1" applyFont="1" applyFill="1" applyAlignment="1">
      <alignment horizontal="center"/>
    </xf>
    <xf numFmtId="10" fontId="19" fillId="9" borderId="10" xfId="0" applyNumberFormat="1" applyFont="1" applyFill="1" applyBorder="1" applyAlignment="1">
      <alignment horizontal="center"/>
    </xf>
    <xf numFmtId="0" fontId="19" fillId="9" borderId="0" xfId="0" applyFont="1" applyFill="1" applyAlignment="1">
      <alignment horizontal="center"/>
    </xf>
    <xf numFmtId="0" fontId="24" fillId="9" borderId="0" xfId="0" applyFont="1" applyFill="1" applyBorder="1"/>
    <xf numFmtId="0" fontId="0" fillId="9" borderId="0" xfId="0" applyFill="1" applyBorder="1"/>
    <xf numFmtId="0" fontId="25" fillId="9" borderId="0" xfId="0" applyFont="1" applyFill="1" applyBorder="1"/>
    <xf numFmtId="17" fontId="25" fillId="9" borderId="0" xfId="0" quotePrefix="1" applyNumberFormat="1" applyFont="1" applyFill="1" applyBorder="1"/>
    <xf numFmtId="0" fontId="24" fillId="9" borderId="0" xfId="0" applyFont="1" applyFill="1"/>
    <xf numFmtId="0" fontId="26" fillId="9" borderId="0" xfId="0" applyFont="1" applyFill="1"/>
    <xf numFmtId="0" fontId="27" fillId="9" borderId="0" xfId="0" applyFont="1" applyFill="1"/>
    <xf numFmtId="0" fontId="25" fillId="9" borderId="0" xfId="0" applyFont="1" applyFill="1"/>
    <xf numFmtId="0" fontId="28" fillId="9" borderId="0" xfId="1" applyFont="1" applyFill="1" applyAlignment="1"/>
    <xf numFmtId="0" fontId="29" fillId="9" borderId="0" xfId="0" applyFont="1" applyFill="1"/>
    <xf numFmtId="0" fontId="25" fillId="9" borderId="0" xfId="0" applyFont="1" applyFill="1" applyAlignment="1">
      <alignment wrapText="1"/>
    </xf>
    <xf numFmtId="0" fontId="29" fillId="9" borderId="0" xfId="0" applyFont="1" applyFill="1" applyAlignment="1">
      <alignment wrapText="1"/>
    </xf>
    <xf numFmtId="0" fontId="30" fillId="9" borderId="0" xfId="19" applyFont="1" applyFill="1" applyAlignment="1">
      <alignment wrapText="1"/>
    </xf>
    <xf numFmtId="0" fontId="31" fillId="9" borderId="0" xfId="0" applyFont="1" applyFill="1" applyAlignment="1">
      <alignment wrapText="1"/>
    </xf>
    <xf numFmtId="0" fontId="24" fillId="9" borderId="0" xfId="0" applyFont="1" applyFill="1" applyAlignment="1">
      <alignment wrapText="1"/>
    </xf>
    <xf numFmtId="0" fontId="30" fillId="9" borderId="0" xfId="0" applyFont="1" applyFill="1" applyAlignment="1">
      <alignment wrapText="1"/>
    </xf>
    <xf numFmtId="0" fontId="17" fillId="9" borderId="0" xfId="0" applyFont="1" applyFill="1" applyBorder="1"/>
    <xf numFmtId="165" fontId="19" fillId="9" borderId="0" xfId="0" applyNumberFormat="1" applyFont="1" applyFill="1" applyAlignment="1">
      <alignment horizontal="left"/>
    </xf>
    <xf numFmtId="0" fontId="17" fillId="9" borderId="0" xfId="0" applyFont="1" applyFill="1" applyAlignment="1">
      <alignment horizontal="center"/>
    </xf>
    <xf numFmtId="0" fontId="19" fillId="9" borderId="0" xfId="0" applyFont="1" applyFill="1" applyAlignment="1">
      <alignment horizontal="center"/>
    </xf>
    <xf numFmtId="166" fontId="19" fillId="9" borderId="0" xfId="21" applyNumberFormat="1" applyFont="1" applyFill="1"/>
    <xf numFmtId="0" fontId="17" fillId="9" borderId="0" xfId="0" applyFont="1" applyFill="1" applyAlignment="1">
      <alignment wrapText="1"/>
    </xf>
    <xf numFmtId="0" fontId="19" fillId="9" borderId="0" xfId="0" applyFont="1" applyFill="1" applyAlignment="1">
      <alignment wrapText="1"/>
    </xf>
    <xf numFmtId="0" fontId="20" fillId="9" borderId="0" xfId="1" applyFont="1" applyFill="1" applyBorder="1" applyAlignment="1"/>
    <xf numFmtId="0" fontId="19" fillId="9" borderId="10" xfId="0" applyFont="1" applyFill="1" applyBorder="1" applyAlignment="1">
      <alignment wrapText="1"/>
    </xf>
    <xf numFmtId="0" fontId="19" fillId="9" borderId="0" xfId="0" applyFont="1" applyFill="1" applyAlignment="1">
      <alignment horizontal="left" wrapText="1"/>
    </xf>
    <xf numFmtId="0" fontId="17" fillId="9" borderId="0" xfId="0" applyFont="1" applyFill="1" applyAlignment="1">
      <alignment horizontal="right" wrapText="1"/>
    </xf>
    <xf numFmtId="0" fontId="19" fillId="9" borderId="10" xfId="0" applyFont="1" applyFill="1" applyBorder="1" applyAlignment="1">
      <alignment horizontal="left" wrapText="1"/>
    </xf>
    <xf numFmtId="0" fontId="19" fillId="9" borderId="10" xfId="0" applyFont="1" applyFill="1" applyBorder="1" applyAlignment="1">
      <alignment horizontal="right" wrapText="1"/>
    </xf>
    <xf numFmtId="0" fontId="19" fillId="9" borderId="0" xfId="0" applyFont="1" applyFill="1" applyBorder="1" applyAlignment="1">
      <alignment horizontal="left" wrapText="1"/>
    </xf>
    <xf numFmtId="0" fontId="19" fillId="9" borderId="0" xfId="0" applyFont="1" applyFill="1" applyBorder="1" applyAlignment="1">
      <alignment horizontal="right" wrapText="1"/>
    </xf>
    <xf numFmtId="0" fontId="19" fillId="9" borderId="10" xfId="0" applyFont="1" applyFill="1" applyBorder="1" applyAlignment="1">
      <alignment horizontal="center" wrapText="1"/>
    </xf>
    <xf numFmtId="0" fontId="21" fillId="9" borderId="10" xfId="0" applyFont="1" applyFill="1" applyBorder="1" applyAlignment="1">
      <alignment wrapText="1"/>
    </xf>
    <xf numFmtId="0" fontId="21" fillId="9" borderId="0" xfId="0" applyFont="1" applyFill="1" applyAlignment="1">
      <alignment wrapText="1"/>
    </xf>
    <xf numFmtId="164" fontId="19" fillId="9" borderId="0" xfId="0" applyNumberFormat="1" applyFont="1" applyFill="1" applyAlignment="1">
      <alignment wrapText="1"/>
    </xf>
    <xf numFmtId="0" fontId="19" fillId="9" borderId="0" xfId="0" applyFont="1" applyFill="1" applyBorder="1" applyAlignment="1">
      <alignment wrapText="1"/>
    </xf>
    <xf numFmtId="167" fontId="19" fillId="9" borderId="0" xfId="0" applyNumberFormat="1" applyFont="1" applyFill="1"/>
    <xf numFmtId="0" fontId="19" fillId="9" borderId="0" xfId="0" applyFont="1" applyFill="1" applyAlignment="1">
      <alignment horizontal="center"/>
    </xf>
    <xf numFmtId="1" fontId="19" fillId="0" borderId="0" xfId="0" applyNumberFormat="1" applyFont="1"/>
    <xf numFmtId="165" fontId="19" fillId="9" borderId="0" xfId="0" applyNumberFormat="1" applyFont="1" applyFill="1" applyBorder="1" applyAlignment="1">
      <alignment horizontal="right"/>
    </xf>
    <xf numFmtId="0" fontId="17" fillId="9" borderId="0" xfId="0" applyFont="1" applyFill="1" applyBorder="1" applyAlignment="1">
      <alignment horizontal="right" wrapText="1"/>
    </xf>
    <xf numFmtId="0" fontId="19" fillId="9" borderId="0" xfId="0" applyFont="1" applyFill="1" applyBorder="1" applyAlignment="1">
      <alignment horizontal="center" wrapText="1"/>
    </xf>
    <xf numFmtId="0" fontId="0" fillId="0" borderId="0" xfId="0" applyBorder="1"/>
    <xf numFmtId="0" fontId="19" fillId="9" borderId="10" xfId="0" applyFont="1" applyFill="1" applyBorder="1" applyAlignment="1">
      <alignment horizontal="center" wrapText="1"/>
    </xf>
    <xf numFmtId="3" fontId="19" fillId="0" borderId="0" xfId="0" applyNumberFormat="1" applyFont="1" applyFill="1"/>
    <xf numFmtId="0" fontId="19" fillId="0" borderId="0" xfId="0" applyFont="1" applyFill="1"/>
    <xf numFmtId="165" fontId="19" fillId="0" borderId="0" xfId="0" applyNumberFormat="1" applyFont="1" applyFill="1" applyAlignment="1">
      <alignment horizontal="center"/>
    </xf>
    <xf numFmtId="1" fontId="19" fillId="0" borderId="0" xfId="0" applyNumberFormat="1" applyFont="1" applyFill="1"/>
    <xf numFmtId="1" fontId="19" fillId="9" borderId="0" xfId="0" applyNumberFormat="1" applyFont="1" applyFill="1" applyBorder="1"/>
    <xf numFmtId="0" fontId="33" fillId="0" borderId="0" xfId="22" applyFont="1"/>
    <xf numFmtId="0" fontId="18" fillId="0" borderId="0" xfId="22"/>
    <xf numFmtId="0" fontId="34" fillId="0" borderId="0" xfId="22" applyFont="1"/>
    <xf numFmtId="0" fontId="35" fillId="0" borderId="0" xfId="22" applyFont="1"/>
    <xf numFmtId="0" fontId="0" fillId="0" borderId="10" xfId="0" applyBorder="1"/>
    <xf numFmtId="0" fontId="19" fillId="9" borderId="10" xfId="0" applyFont="1" applyFill="1" applyBorder="1" applyAlignment="1">
      <alignment horizontal="center" wrapText="1"/>
    </xf>
    <xf numFmtId="0" fontId="21" fillId="9" borderId="10" xfId="0" applyFont="1" applyFill="1" applyBorder="1" applyAlignment="1">
      <alignment wrapText="1"/>
    </xf>
    <xf numFmtId="0" fontId="17" fillId="9" borderId="0" xfId="0" applyFont="1" applyFill="1" applyAlignment="1">
      <alignment horizontal="center"/>
    </xf>
    <xf numFmtId="3" fontId="17" fillId="9" borderId="10" xfId="0" applyNumberFormat="1" applyFont="1" applyFill="1" applyBorder="1" applyAlignment="1">
      <alignment horizontal="center"/>
    </xf>
    <xf numFmtId="0" fontId="19" fillId="9" borderId="11" xfId="0" applyFont="1" applyFill="1" applyBorder="1" applyAlignment="1">
      <alignment horizontal="center"/>
    </xf>
    <xf numFmtId="0" fontId="19" fillId="9" borderId="0" xfId="0" applyFont="1" applyFill="1" applyAlignment="1">
      <alignment horizontal="center"/>
    </xf>
  </cellXfs>
  <cellStyles count="23">
    <cellStyle name="Bad" xfId="2"/>
    <cellStyle name="Calculation" xfId="3"/>
    <cellStyle name="Check Cell" xfId="4"/>
    <cellStyle name="Explanatory Text" xfId="5"/>
    <cellStyle name="Good" xfId="6"/>
    <cellStyle name="Header" xfId="20"/>
    <cellStyle name="Heading 1" xfId="7"/>
    <cellStyle name="Heading 2" xfId="8"/>
    <cellStyle name="Heading 3" xfId="9"/>
    <cellStyle name="Heading 4" xfId="10"/>
    <cellStyle name="Input" xfId="11"/>
    <cellStyle name="Komma" xfId="21" builtinId="3"/>
    <cellStyle name="Linked Cell" xfId="12"/>
    <cellStyle name="Neutral" xfId="13"/>
    <cellStyle name="Note" xfId="14"/>
    <cellStyle name="Output" xfId="15"/>
    <cellStyle name="Standaard" xfId="0" builtinId="0"/>
    <cellStyle name="Standaard 5" xfId="19"/>
    <cellStyle name="Standaard_Blad1" xfId="1"/>
    <cellStyle name="Standaard_Tabel 1" xfId="22"/>
    <cellStyle name="Title" xfId="16"/>
    <cellStyle name="Total" xfId="17"/>
    <cellStyle name="Warning Text"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47"/>
  <sheetViews>
    <sheetView tabSelected="1" workbookViewId="0">
      <selection activeCell="A2" sqref="A2"/>
    </sheetView>
  </sheetViews>
  <sheetFormatPr defaultRowHeight="15" x14ac:dyDescent="0.25"/>
  <cols>
    <col min="1" max="1" width="88.42578125" style="55" customWidth="1"/>
    <col min="2" max="16384" width="9.140625" style="55"/>
  </cols>
  <sheetData>
    <row r="3" spans="1:1" ht="15.75" x14ac:dyDescent="0.25">
      <c r="A3" s="54" t="s">
        <v>231</v>
      </c>
    </row>
    <row r="46" spans="1:1" x14ac:dyDescent="0.25">
      <c r="A46" s="56" t="s">
        <v>153</v>
      </c>
    </row>
    <row r="47" spans="1:1" x14ac:dyDescent="0.25">
      <c r="A47" s="57" t="s">
        <v>177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3"/>
  <sheetViews>
    <sheetView showGridLines="0" workbookViewId="0">
      <pane xSplit="1" ySplit="13" topLeftCell="B14" activePane="bottomRight" state="frozen"/>
      <selection pane="topRight" activeCell="B1" sqref="B1"/>
      <selection pane="bottomLeft" activeCell="A14" sqref="A14"/>
      <selection pane="bottomRight" activeCell="B14" sqref="B14"/>
    </sheetView>
  </sheetViews>
  <sheetFormatPr defaultRowHeight="11.25" x14ac:dyDescent="0.2"/>
  <cols>
    <col min="1" max="1" width="36.85546875" style="1" customWidth="1"/>
    <col min="2" max="2" width="35" style="31" customWidth="1"/>
    <col min="3" max="3" width="34.140625" style="31" customWidth="1"/>
    <col min="4" max="4" width="5" style="1" customWidth="1"/>
    <col min="5" max="5" width="16.28515625" style="1" customWidth="1"/>
    <col min="6" max="6" width="8.7109375" style="1" customWidth="1"/>
    <col min="7" max="7" width="9.140625" style="1"/>
    <col min="8" max="8" width="5.85546875" style="1" bestFit="1" customWidth="1"/>
    <col min="9" max="9" width="11" style="1" customWidth="1"/>
    <col min="10" max="10" width="7.42578125" style="1" bestFit="1" customWidth="1"/>
    <col min="11" max="11" width="10.140625" style="1" bestFit="1" customWidth="1"/>
    <col min="12" max="12" width="10.140625" style="1" customWidth="1"/>
    <col min="13" max="13" width="14.140625" style="1" bestFit="1" customWidth="1"/>
    <col min="14" max="14" width="24.42578125" style="31" bestFit="1" customWidth="1"/>
    <col min="15" max="15" width="12" style="1" customWidth="1"/>
    <col min="16" max="16384" width="9.140625" style="1"/>
  </cols>
  <sheetData>
    <row r="1" spans="1:15" x14ac:dyDescent="0.2">
      <c r="A1" s="2" t="s">
        <v>189</v>
      </c>
    </row>
    <row r="2" spans="1:15" x14ac:dyDescent="0.2">
      <c r="A2" s="2" t="s">
        <v>216</v>
      </c>
    </row>
    <row r="3" spans="1:15" ht="12.75" x14ac:dyDescent="0.2">
      <c r="A3" s="61"/>
    </row>
    <row r="4" spans="1:15" x14ac:dyDescent="0.2">
      <c r="A4" s="33"/>
      <c r="B4" s="41" t="s">
        <v>149</v>
      </c>
      <c r="C4" s="41" t="s">
        <v>151</v>
      </c>
      <c r="D4" s="41"/>
      <c r="E4" s="41" t="s">
        <v>104</v>
      </c>
      <c r="F4" s="41" t="s">
        <v>97</v>
      </c>
      <c r="G4" s="41" t="s">
        <v>98</v>
      </c>
      <c r="H4" s="41" t="s">
        <v>99</v>
      </c>
      <c r="I4" s="41" t="s">
        <v>100</v>
      </c>
      <c r="J4" s="41" t="s">
        <v>101</v>
      </c>
      <c r="K4" s="42" t="s">
        <v>102</v>
      </c>
      <c r="L4" s="42" t="s">
        <v>103</v>
      </c>
      <c r="M4" s="43" t="s">
        <v>144</v>
      </c>
      <c r="N4" s="45" t="s">
        <v>146</v>
      </c>
      <c r="O4" s="45" t="s">
        <v>221</v>
      </c>
    </row>
    <row r="5" spans="1:15" x14ac:dyDescent="0.2">
      <c r="A5" s="8"/>
      <c r="B5" s="10" t="s">
        <v>150</v>
      </c>
      <c r="C5" s="10" t="s">
        <v>150</v>
      </c>
      <c r="D5" s="10"/>
      <c r="E5" s="10"/>
      <c r="F5" s="10"/>
      <c r="G5" s="10"/>
      <c r="H5" s="10"/>
      <c r="I5" s="10"/>
      <c r="J5" s="10"/>
      <c r="K5" s="8"/>
      <c r="L5" s="8"/>
      <c r="M5" s="5" t="s">
        <v>143</v>
      </c>
      <c r="N5" s="11" t="s">
        <v>145</v>
      </c>
      <c r="O5" s="8"/>
    </row>
    <row r="6" spans="1:15" x14ac:dyDescent="0.2">
      <c r="A6" s="6"/>
      <c r="B6" s="7"/>
      <c r="C6" s="7"/>
      <c r="D6" s="7"/>
      <c r="E6" s="7"/>
      <c r="F6" s="7"/>
      <c r="G6" s="7"/>
      <c r="H6" s="7"/>
      <c r="I6" s="7"/>
      <c r="J6" s="7"/>
    </row>
    <row r="7" spans="1:15" x14ac:dyDescent="0.2">
      <c r="B7" s="12" t="s">
        <v>1</v>
      </c>
      <c r="C7" s="10"/>
      <c r="D7" s="7"/>
      <c r="E7" s="12" t="s">
        <v>148</v>
      </c>
      <c r="F7" s="10"/>
      <c r="G7" s="10"/>
      <c r="H7" s="10"/>
      <c r="I7" s="10"/>
      <c r="J7" s="10"/>
      <c r="K7" s="8"/>
      <c r="L7" s="8"/>
      <c r="M7" s="8"/>
      <c r="N7" s="35"/>
      <c r="O7" s="8"/>
    </row>
    <row r="8" spans="1:15" x14ac:dyDescent="0.2">
      <c r="B8" s="13"/>
      <c r="C8" s="7"/>
      <c r="D8" s="7"/>
      <c r="E8" s="7"/>
      <c r="F8" s="7"/>
      <c r="G8" s="7"/>
      <c r="H8" s="7"/>
      <c r="I8" s="7"/>
      <c r="J8" s="7"/>
    </row>
    <row r="9" spans="1:15" x14ac:dyDescent="0.2">
      <c r="A9" s="1" t="s">
        <v>90</v>
      </c>
      <c r="B9" s="38" t="s">
        <v>80</v>
      </c>
      <c r="C9" s="38" t="s">
        <v>80</v>
      </c>
      <c r="D9" s="14"/>
      <c r="E9" s="14">
        <v>25511</v>
      </c>
      <c r="F9" s="14">
        <v>9181</v>
      </c>
      <c r="G9" s="14">
        <v>49596</v>
      </c>
      <c r="H9" s="14">
        <v>23531</v>
      </c>
      <c r="I9" s="14">
        <v>3420</v>
      </c>
      <c r="J9" s="14">
        <v>4990</v>
      </c>
      <c r="K9" s="14">
        <v>2246</v>
      </c>
      <c r="L9" s="14">
        <v>6310</v>
      </c>
      <c r="M9" s="14">
        <v>82308</v>
      </c>
      <c r="N9" s="38">
        <v>16967</v>
      </c>
      <c r="O9" s="14">
        <v>258537</v>
      </c>
    </row>
    <row r="10" spans="1:15" x14ac:dyDescent="0.2">
      <c r="A10" s="6" t="s">
        <v>93</v>
      </c>
      <c r="B10" s="38" t="s">
        <v>80</v>
      </c>
      <c r="C10" s="38" t="s">
        <v>80</v>
      </c>
      <c r="D10" s="14"/>
      <c r="E10" s="14">
        <v>744</v>
      </c>
      <c r="F10" s="14">
        <v>196</v>
      </c>
      <c r="G10" s="14">
        <v>2122</v>
      </c>
      <c r="H10" s="14">
        <v>828</v>
      </c>
      <c r="I10" s="14">
        <v>99</v>
      </c>
      <c r="J10" s="14">
        <v>148</v>
      </c>
      <c r="K10" s="14">
        <v>57</v>
      </c>
      <c r="L10" s="14">
        <v>157</v>
      </c>
      <c r="M10" s="14">
        <v>3147</v>
      </c>
      <c r="N10" s="38">
        <v>461</v>
      </c>
      <c r="O10" s="14">
        <v>7855</v>
      </c>
    </row>
    <row r="11" spans="1:15" x14ac:dyDescent="0.2">
      <c r="A11" s="6" t="s">
        <v>94</v>
      </c>
      <c r="B11" s="39">
        <v>100</v>
      </c>
      <c r="C11" s="39">
        <v>3.6</v>
      </c>
      <c r="D11" s="14"/>
      <c r="E11" s="14">
        <v>24767</v>
      </c>
      <c r="F11" s="14">
        <v>8986</v>
      </c>
      <c r="G11" s="14">
        <v>47473</v>
      </c>
      <c r="H11" s="14">
        <v>22702</v>
      </c>
      <c r="I11" s="14">
        <v>3321</v>
      </c>
      <c r="J11" s="14">
        <v>4842</v>
      </c>
      <c r="K11" s="14">
        <v>2190</v>
      </c>
      <c r="L11" s="14">
        <v>6154</v>
      </c>
      <c r="M11" s="14">
        <v>79161</v>
      </c>
      <c r="N11" s="38">
        <v>16506</v>
      </c>
      <c r="O11" s="14">
        <v>250682</v>
      </c>
    </row>
    <row r="12" spans="1:15" x14ac:dyDescent="0.2">
      <c r="A12" s="6"/>
      <c r="B12" s="38"/>
      <c r="C12" s="39"/>
      <c r="D12" s="14"/>
      <c r="E12" s="14"/>
      <c r="F12" s="14"/>
      <c r="G12" s="14"/>
      <c r="H12" s="14"/>
      <c r="I12" s="14"/>
      <c r="J12" s="14"/>
      <c r="K12" s="14"/>
      <c r="L12" s="14"/>
      <c r="M12" s="14"/>
      <c r="N12" s="14"/>
      <c r="O12" s="14"/>
    </row>
    <row r="13" spans="1:15" x14ac:dyDescent="0.2">
      <c r="A13" s="6"/>
      <c r="B13" s="38"/>
      <c r="C13" s="39"/>
      <c r="D13" s="14"/>
      <c r="E13" s="111" t="s">
        <v>147</v>
      </c>
      <c r="F13" s="111"/>
      <c r="G13" s="111"/>
      <c r="H13" s="111"/>
      <c r="I13" s="111"/>
      <c r="J13" s="111"/>
      <c r="K13" s="111"/>
      <c r="L13" s="111"/>
      <c r="M13" s="111"/>
      <c r="N13" s="111"/>
      <c r="O13" s="19"/>
    </row>
    <row r="14" spans="1:15" x14ac:dyDescent="0.2">
      <c r="A14" s="6"/>
      <c r="O14" s="14"/>
    </row>
    <row r="15" spans="1:15" x14ac:dyDescent="0.2">
      <c r="A15" s="17" t="s">
        <v>4</v>
      </c>
      <c r="B15" s="39">
        <v>1.8</v>
      </c>
      <c r="C15" s="39">
        <v>8</v>
      </c>
      <c r="D15" s="14"/>
      <c r="E15" s="14">
        <v>982</v>
      </c>
      <c r="F15" s="92">
        <v>116</v>
      </c>
      <c r="G15" s="92">
        <v>2595</v>
      </c>
      <c r="H15" s="92">
        <v>842</v>
      </c>
      <c r="I15" s="92">
        <v>185</v>
      </c>
      <c r="J15" s="92">
        <v>218</v>
      </c>
      <c r="K15" s="92">
        <v>107</v>
      </c>
      <c r="L15" s="92">
        <v>179</v>
      </c>
      <c r="M15" s="14">
        <v>3554</v>
      </c>
      <c r="N15" s="38">
        <v>689</v>
      </c>
      <c r="O15" s="14">
        <v>9823</v>
      </c>
    </row>
    <row r="16" spans="1:15" x14ac:dyDescent="0.2">
      <c r="A16" s="6" t="s">
        <v>5</v>
      </c>
      <c r="B16" s="39">
        <v>0</v>
      </c>
      <c r="C16" s="39">
        <v>7.2</v>
      </c>
      <c r="D16" s="14"/>
      <c r="E16" s="14">
        <v>10</v>
      </c>
      <c r="F16" s="92">
        <v>1</v>
      </c>
      <c r="G16" s="92">
        <v>18</v>
      </c>
      <c r="H16" s="92">
        <v>5</v>
      </c>
      <c r="I16" s="92">
        <v>1</v>
      </c>
      <c r="J16" s="92">
        <v>2</v>
      </c>
      <c r="K16" s="92">
        <v>1</v>
      </c>
      <c r="L16" s="92">
        <v>2</v>
      </c>
      <c r="M16" s="14">
        <v>24</v>
      </c>
      <c r="N16" s="38">
        <v>7</v>
      </c>
      <c r="O16" s="14">
        <v>68</v>
      </c>
    </row>
    <row r="17" spans="1:15" x14ac:dyDescent="0.2">
      <c r="A17" s="6" t="s">
        <v>6</v>
      </c>
      <c r="B17" s="39">
        <v>0.1</v>
      </c>
      <c r="C17" s="39">
        <v>3.8</v>
      </c>
      <c r="D17" s="14"/>
      <c r="E17" s="14">
        <v>14</v>
      </c>
      <c r="F17" s="92">
        <v>2</v>
      </c>
      <c r="G17" s="92">
        <v>66</v>
      </c>
      <c r="H17" s="92">
        <v>67</v>
      </c>
      <c r="I17" s="92">
        <v>4</v>
      </c>
      <c r="J17" s="92">
        <v>4</v>
      </c>
      <c r="K17" s="92">
        <v>2</v>
      </c>
      <c r="L17" s="92">
        <v>22</v>
      </c>
      <c r="M17" s="14">
        <v>135</v>
      </c>
      <c r="N17" s="38">
        <v>31</v>
      </c>
      <c r="O17" s="14">
        <v>341</v>
      </c>
    </row>
    <row r="18" spans="1:15" x14ac:dyDescent="0.2">
      <c r="A18" s="6" t="s">
        <v>7</v>
      </c>
      <c r="B18" s="39">
        <v>0.9</v>
      </c>
      <c r="C18" s="39">
        <v>4.0999999999999996</v>
      </c>
      <c r="D18" s="14"/>
      <c r="E18" s="14">
        <v>245</v>
      </c>
      <c r="F18" s="92">
        <v>56</v>
      </c>
      <c r="G18" s="92">
        <v>2020</v>
      </c>
      <c r="H18" s="92">
        <v>778</v>
      </c>
      <c r="I18" s="92">
        <v>15</v>
      </c>
      <c r="J18" s="92">
        <v>36</v>
      </c>
      <c r="K18" s="92">
        <v>14</v>
      </c>
      <c r="L18" s="92">
        <v>77</v>
      </c>
      <c r="M18" s="14">
        <v>2853</v>
      </c>
      <c r="N18" s="38">
        <v>141</v>
      </c>
      <c r="O18" s="14">
        <v>5013</v>
      </c>
    </row>
    <row r="19" spans="1:15" x14ac:dyDescent="0.2">
      <c r="A19" s="6" t="s">
        <v>8</v>
      </c>
      <c r="B19" s="39">
        <v>0.2</v>
      </c>
      <c r="C19" s="39">
        <v>33</v>
      </c>
      <c r="D19" s="14"/>
      <c r="E19" s="14">
        <v>466</v>
      </c>
      <c r="F19" s="92">
        <v>6</v>
      </c>
      <c r="G19" s="92">
        <v>87</v>
      </c>
      <c r="H19" s="92">
        <v>45</v>
      </c>
      <c r="I19" s="92">
        <v>8</v>
      </c>
      <c r="J19" s="92">
        <v>6</v>
      </c>
      <c r="K19" s="92">
        <v>47</v>
      </c>
      <c r="L19" s="92">
        <v>4</v>
      </c>
      <c r="M19" s="14">
        <v>138</v>
      </c>
      <c r="N19" s="38">
        <v>65</v>
      </c>
      <c r="O19" s="14">
        <v>1226</v>
      </c>
    </row>
    <row r="20" spans="1:15" x14ac:dyDescent="0.2">
      <c r="A20" s="6" t="s">
        <v>9</v>
      </c>
      <c r="B20" s="39">
        <v>1.6</v>
      </c>
      <c r="C20" s="39">
        <v>7</v>
      </c>
      <c r="D20" s="14"/>
      <c r="E20" s="14">
        <v>786</v>
      </c>
      <c r="F20" s="92">
        <v>125</v>
      </c>
      <c r="G20" s="92">
        <v>1659</v>
      </c>
      <c r="H20" s="92">
        <v>897</v>
      </c>
      <c r="I20" s="92">
        <v>142</v>
      </c>
      <c r="J20" s="92">
        <v>173</v>
      </c>
      <c r="K20" s="92">
        <v>51</v>
      </c>
      <c r="L20" s="92">
        <v>114</v>
      </c>
      <c r="M20" s="14">
        <v>2681</v>
      </c>
      <c r="N20" s="38">
        <v>480</v>
      </c>
      <c r="O20" s="14">
        <v>8030</v>
      </c>
    </row>
    <row r="21" spans="1:15" x14ac:dyDescent="0.2">
      <c r="A21" s="6" t="s">
        <v>10</v>
      </c>
      <c r="B21" s="39">
        <v>0.2</v>
      </c>
      <c r="C21" s="39">
        <v>6.3</v>
      </c>
      <c r="D21" s="14"/>
      <c r="E21" s="14">
        <v>99</v>
      </c>
      <c r="F21" s="92">
        <v>18</v>
      </c>
      <c r="G21" s="92">
        <v>110</v>
      </c>
      <c r="H21" s="92">
        <v>101</v>
      </c>
      <c r="I21" s="92">
        <v>10</v>
      </c>
      <c r="J21" s="92">
        <v>21</v>
      </c>
      <c r="K21" s="92">
        <v>29</v>
      </c>
      <c r="L21" s="92">
        <v>18</v>
      </c>
      <c r="M21" s="14">
        <v>229</v>
      </c>
      <c r="N21" s="38">
        <v>78</v>
      </c>
      <c r="O21" s="14">
        <v>1147</v>
      </c>
    </row>
    <row r="22" spans="1:15" x14ac:dyDescent="0.2">
      <c r="A22" s="6" t="s">
        <v>11</v>
      </c>
      <c r="B22" s="39">
        <v>0.4</v>
      </c>
      <c r="C22" s="39">
        <v>0.7</v>
      </c>
      <c r="D22" s="14"/>
      <c r="E22" s="14">
        <v>19</v>
      </c>
      <c r="F22" s="92">
        <v>1</v>
      </c>
      <c r="G22" s="92">
        <v>90</v>
      </c>
      <c r="H22" s="92">
        <v>15</v>
      </c>
      <c r="I22" s="92">
        <v>1</v>
      </c>
      <c r="J22" s="92">
        <v>4</v>
      </c>
      <c r="K22" s="92">
        <v>1</v>
      </c>
      <c r="L22" s="92">
        <v>35</v>
      </c>
      <c r="M22" s="14">
        <v>106</v>
      </c>
      <c r="N22" s="38">
        <v>41</v>
      </c>
      <c r="O22" s="14">
        <v>2571</v>
      </c>
    </row>
    <row r="23" spans="1:15" x14ac:dyDescent="0.2">
      <c r="A23" s="6" t="s">
        <v>12</v>
      </c>
      <c r="B23" s="39">
        <v>0.2</v>
      </c>
      <c r="C23" s="39">
        <v>9.1999999999999993</v>
      </c>
      <c r="D23" s="14"/>
      <c r="E23" s="14">
        <v>114</v>
      </c>
      <c r="F23" s="92">
        <v>11</v>
      </c>
      <c r="G23" s="92">
        <v>182</v>
      </c>
      <c r="H23" s="92">
        <v>79</v>
      </c>
      <c r="I23" s="92">
        <v>15</v>
      </c>
      <c r="J23" s="92">
        <v>18</v>
      </c>
      <c r="K23" s="92">
        <v>8</v>
      </c>
      <c r="L23" s="92">
        <v>13</v>
      </c>
      <c r="M23" s="14">
        <v>272</v>
      </c>
      <c r="N23" s="38">
        <v>55</v>
      </c>
      <c r="O23" s="14">
        <v>936</v>
      </c>
    </row>
    <row r="24" spans="1:15" x14ac:dyDescent="0.2">
      <c r="A24" s="6" t="s">
        <v>13</v>
      </c>
      <c r="B24" s="39">
        <v>0.2</v>
      </c>
      <c r="C24" s="39">
        <v>3.2</v>
      </c>
      <c r="D24" s="14"/>
      <c r="E24" s="14">
        <v>34</v>
      </c>
      <c r="F24" s="92">
        <v>9</v>
      </c>
      <c r="G24" s="92">
        <v>92</v>
      </c>
      <c r="H24" s="92">
        <v>65</v>
      </c>
      <c r="I24" s="92">
        <v>6</v>
      </c>
      <c r="J24" s="92">
        <v>7</v>
      </c>
      <c r="K24" s="92">
        <v>6</v>
      </c>
      <c r="L24" s="92">
        <v>10</v>
      </c>
      <c r="M24" s="14">
        <v>166</v>
      </c>
      <c r="N24" s="38">
        <v>29</v>
      </c>
      <c r="O24" s="14">
        <v>414</v>
      </c>
    </row>
    <row r="25" spans="1:15" x14ac:dyDescent="0.2">
      <c r="A25" s="6" t="s">
        <v>14</v>
      </c>
      <c r="B25" s="39">
        <v>0.3</v>
      </c>
      <c r="C25" s="39">
        <v>7.9</v>
      </c>
      <c r="D25" s="14"/>
      <c r="E25" s="14">
        <v>149</v>
      </c>
      <c r="F25" s="92">
        <v>23</v>
      </c>
      <c r="G25" s="92">
        <v>337</v>
      </c>
      <c r="H25" s="92">
        <v>201</v>
      </c>
      <c r="I25" s="92">
        <v>28</v>
      </c>
      <c r="J25" s="92">
        <v>37</v>
      </c>
      <c r="K25" s="92">
        <v>23</v>
      </c>
      <c r="L25" s="92">
        <v>27</v>
      </c>
      <c r="M25" s="14">
        <v>561</v>
      </c>
      <c r="N25" s="38">
        <v>114</v>
      </c>
      <c r="O25" s="14">
        <v>1525</v>
      </c>
    </row>
    <row r="26" spans="1:15" x14ac:dyDescent="0.2">
      <c r="A26" s="6" t="s">
        <v>15</v>
      </c>
      <c r="B26" s="39">
        <v>0.2</v>
      </c>
      <c r="C26" s="39">
        <v>5.2</v>
      </c>
      <c r="D26" s="14"/>
      <c r="E26" s="14">
        <v>63</v>
      </c>
      <c r="F26" s="92">
        <v>34</v>
      </c>
      <c r="G26" s="92">
        <v>106</v>
      </c>
      <c r="H26" s="92">
        <v>57</v>
      </c>
      <c r="I26" s="92">
        <v>8</v>
      </c>
      <c r="J26" s="92">
        <v>11</v>
      </c>
      <c r="K26" s="92">
        <v>6</v>
      </c>
      <c r="L26" s="92">
        <v>17</v>
      </c>
      <c r="M26" s="14">
        <v>196</v>
      </c>
      <c r="N26" s="38">
        <v>42</v>
      </c>
      <c r="O26" s="14">
        <v>607</v>
      </c>
    </row>
    <row r="27" spans="1:15" x14ac:dyDescent="0.2">
      <c r="A27" s="6" t="s">
        <v>16</v>
      </c>
      <c r="B27" s="39">
        <v>0.2</v>
      </c>
      <c r="C27" s="39">
        <v>5.0999999999999996</v>
      </c>
      <c r="D27" s="14"/>
      <c r="E27" s="14">
        <v>84</v>
      </c>
      <c r="F27" s="92">
        <v>4</v>
      </c>
      <c r="G27" s="92">
        <v>244</v>
      </c>
      <c r="H27" s="92">
        <v>158</v>
      </c>
      <c r="I27" s="92">
        <v>6</v>
      </c>
      <c r="J27" s="92">
        <v>48</v>
      </c>
      <c r="K27" s="92">
        <v>13</v>
      </c>
      <c r="L27" s="92">
        <v>20</v>
      </c>
      <c r="M27" s="14">
        <v>407</v>
      </c>
      <c r="N27" s="38">
        <v>87</v>
      </c>
      <c r="O27" s="14">
        <v>1296</v>
      </c>
    </row>
    <row r="28" spans="1:15" x14ac:dyDescent="0.2">
      <c r="A28" s="6" t="s">
        <v>17</v>
      </c>
      <c r="B28" s="39">
        <v>1.6</v>
      </c>
      <c r="C28" s="39">
        <v>6.7</v>
      </c>
      <c r="D28" s="14"/>
      <c r="E28" s="14">
        <v>758</v>
      </c>
      <c r="F28" s="92">
        <v>149</v>
      </c>
      <c r="G28" s="92">
        <v>2081</v>
      </c>
      <c r="H28" s="92">
        <v>1542</v>
      </c>
      <c r="I28" s="92">
        <v>98</v>
      </c>
      <c r="J28" s="92">
        <v>200</v>
      </c>
      <c r="K28" s="92">
        <v>79</v>
      </c>
      <c r="L28" s="92">
        <v>335</v>
      </c>
      <c r="M28" s="14">
        <v>3772</v>
      </c>
      <c r="N28" s="38">
        <v>712</v>
      </c>
      <c r="O28" s="14">
        <v>10515</v>
      </c>
    </row>
    <row r="29" spans="1:15" x14ac:dyDescent="0.2">
      <c r="A29" s="6" t="s">
        <v>18</v>
      </c>
      <c r="B29" s="39">
        <v>0.4</v>
      </c>
      <c r="C29" s="39">
        <v>8.8000000000000007</v>
      </c>
      <c r="D29" s="14"/>
      <c r="E29" s="14">
        <v>246</v>
      </c>
      <c r="F29" s="92">
        <v>55</v>
      </c>
      <c r="G29" s="92">
        <v>409</v>
      </c>
      <c r="H29" s="92">
        <v>146</v>
      </c>
      <c r="I29" s="92">
        <v>54</v>
      </c>
      <c r="J29" s="92">
        <v>26</v>
      </c>
      <c r="K29" s="92">
        <v>16</v>
      </c>
      <c r="L29" s="92">
        <v>81</v>
      </c>
      <c r="M29" s="14">
        <v>610</v>
      </c>
      <c r="N29" s="38">
        <v>176</v>
      </c>
      <c r="O29" s="14">
        <v>2435</v>
      </c>
    </row>
    <row r="30" spans="1:15" x14ac:dyDescent="0.2">
      <c r="A30" s="6" t="s">
        <v>19</v>
      </c>
      <c r="B30" s="39">
        <v>0.5</v>
      </c>
      <c r="C30" s="39">
        <v>5.8</v>
      </c>
      <c r="D30" s="14"/>
      <c r="E30" s="14">
        <v>182</v>
      </c>
      <c r="F30" s="92">
        <v>31</v>
      </c>
      <c r="G30" s="92">
        <v>511</v>
      </c>
      <c r="H30" s="92">
        <v>292</v>
      </c>
      <c r="I30" s="92">
        <v>39</v>
      </c>
      <c r="J30" s="92">
        <v>41</v>
      </c>
      <c r="K30" s="92">
        <v>31</v>
      </c>
      <c r="L30" s="92">
        <v>43</v>
      </c>
      <c r="M30" s="14">
        <v>834</v>
      </c>
      <c r="N30" s="38">
        <v>154</v>
      </c>
      <c r="O30" s="14">
        <v>2310</v>
      </c>
    </row>
    <row r="31" spans="1:15" x14ac:dyDescent="0.2">
      <c r="A31" s="6" t="s">
        <v>20</v>
      </c>
      <c r="B31" s="39">
        <v>0.3</v>
      </c>
      <c r="C31" s="39">
        <v>4.0999999999999996</v>
      </c>
      <c r="D31" s="14"/>
      <c r="E31" s="14">
        <v>89</v>
      </c>
      <c r="F31" s="92">
        <v>11</v>
      </c>
      <c r="G31" s="92">
        <v>176</v>
      </c>
      <c r="H31" s="92">
        <v>127</v>
      </c>
      <c r="I31" s="92">
        <v>13</v>
      </c>
      <c r="J31" s="92">
        <v>12</v>
      </c>
      <c r="K31" s="92">
        <v>12</v>
      </c>
      <c r="L31" s="92">
        <v>14</v>
      </c>
      <c r="M31" s="14">
        <v>314</v>
      </c>
      <c r="N31" s="38">
        <v>52</v>
      </c>
      <c r="O31" s="14">
        <v>775</v>
      </c>
    </row>
    <row r="32" spans="1:15" x14ac:dyDescent="0.2">
      <c r="A32" s="6" t="s">
        <v>21</v>
      </c>
      <c r="B32" s="39">
        <v>0.4</v>
      </c>
      <c r="C32" s="39">
        <v>5.7</v>
      </c>
      <c r="D32" s="14"/>
      <c r="E32" s="14">
        <v>149</v>
      </c>
      <c r="F32" s="92">
        <v>11</v>
      </c>
      <c r="G32" s="92">
        <v>530</v>
      </c>
      <c r="H32" s="92">
        <v>196</v>
      </c>
      <c r="I32" s="92">
        <v>32</v>
      </c>
      <c r="J32" s="92">
        <v>74</v>
      </c>
      <c r="K32" s="92">
        <v>20</v>
      </c>
      <c r="L32" s="92">
        <v>35</v>
      </c>
      <c r="M32" s="14">
        <v>738</v>
      </c>
      <c r="N32" s="38">
        <v>160</v>
      </c>
      <c r="O32" s="14">
        <v>2114</v>
      </c>
    </row>
    <row r="33" spans="1:15" x14ac:dyDescent="0.2">
      <c r="A33" s="6" t="s">
        <v>22</v>
      </c>
      <c r="B33" s="39">
        <v>1.1000000000000001</v>
      </c>
      <c r="C33" s="39">
        <v>4.4000000000000004</v>
      </c>
      <c r="D33" s="14"/>
      <c r="E33" s="14">
        <v>324</v>
      </c>
      <c r="F33" s="92">
        <v>63</v>
      </c>
      <c r="G33" s="92">
        <v>796</v>
      </c>
      <c r="H33" s="92">
        <v>404</v>
      </c>
      <c r="I33" s="92">
        <v>79</v>
      </c>
      <c r="J33" s="92">
        <v>84</v>
      </c>
      <c r="K33" s="92">
        <v>60</v>
      </c>
      <c r="L33" s="92">
        <v>127</v>
      </c>
      <c r="M33" s="14">
        <v>1263</v>
      </c>
      <c r="N33" s="38">
        <v>349</v>
      </c>
      <c r="O33" s="14">
        <v>4136</v>
      </c>
    </row>
    <row r="34" spans="1:15" x14ac:dyDescent="0.2">
      <c r="A34" s="6" t="s">
        <v>23</v>
      </c>
      <c r="B34" s="39">
        <v>0.7</v>
      </c>
      <c r="C34" s="39">
        <v>3.9</v>
      </c>
      <c r="D34" s="14"/>
      <c r="E34" s="14">
        <v>184</v>
      </c>
      <c r="F34" s="92">
        <v>27</v>
      </c>
      <c r="G34" s="92">
        <v>261</v>
      </c>
      <c r="H34" s="92">
        <v>107</v>
      </c>
      <c r="I34" s="92">
        <v>21</v>
      </c>
      <c r="J34" s="92">
        <v>36</v>
      </c>
      <c r="K34" s="92">
        <v>13</v>
      </c>
      <c r="L34" s="92">
        <v>47</v>
      </c>
      <c r="M34" s="14">
        <v>395</v>
      </c>
      <c r="N34" s="38">
        <v>117</v>
      </c>
      <c r="O34" s="14">
        <v>4410</v>
      </c>
    </row>
    <row r="35" spans="1:15" x14ac:dyDescent="0.2">
      <c r="A35" s="6" t="s">
        <v>24</v>
      </c>
      <c r="B35" s="39">
        <v>0.4</v>
      </c>
      <c r="C35" s="39">
        <v>5.9</v>
      </c>
      <c r="D35" s="14"/>
      <c r="E35" s="14">
        <v>162</v>
      </c>
      <c r="F35" s="92">
        <v>49</v>
      </c>
      <c r="G35" s="92">
        <v>343</v>
      </c>
      <c r="H35" s="92">
        <v>187</v>
      </c>
      <c r="I35" s="92">
        <v>34</v>
      </c>
      <c r="J35" s="92">
        <v>40</v>
      </c>
      <c r="K35" s="92">
        <v>52</v>
      </c>
      <c r="L35" s="92">
        <v>58</v>
      </c>
      <c r="M35" s="14">
        <v>579</v>
      </c>
      <c r="N35" s="38">
        <v>184</v>
      </c>
      <c r="O35" s="14">
        <v>2151</v>
      </c>
    </row>
    <row r="36" spans="1:15" x14ac:dyDescent="0.2">
      <c r="A36" s="6" t="s">
        <v>25</v>
      </c>
      <c r="B36" s="39">
        <v>1.7</v>
      </c>
      <c r="C36" s="39">
        <v>5</v>
      </c>
      <c r="D36" s="14"/>
      <c r="E36" s="14">
        <v>587</v>
      </c>
      <c r="F36" s="92">
        <v>90</v>
      </c>
      <c r="G36" s="92">
        <v>1429</v>
      </c>
      <c r="H36" s="92">
        <v>688</v>
      </c>
      <c r="I36" s="92">
        <v>128</v>
      </c>
      <c r="J36" s="92">
        <v>148</v>
      </c>
      <c r="K36" s="92">
        <v>154</v>
      </c>
      <c r="L36" s="92">
        <v>222</v>
      </c>
      <c r="M36" s="14">
        <v>2208</v>
      </c>
      <c r="N36" s="38">
        <v>652</v>
      </c>
      <c r="O36" s="14">
        <v>9503</v>
      </c>
    </row>
    <row r="37" spans="1:15" x14ac:dyDescent="0.2">
      <c r="A37" s="6" t="s">
        <v>26</v>
      </c>
      <c r="B37" s="39">
        <v>0.5</v>
      </c>
      <c r="C37" s="39">
        <v>7.4</v>
      </c>
      <c r="D37" s="14"/>
      <c r="E37" s="14">
        <v>234</v>
      </c>
      <c r="F37" s="92">
        <v>12</v>
      </c>
      <c r="G37" s="92">
        <v>514</v>
      </c>
      <c r="H37" s="92">
        <v>201</v>
      </c>
      <c r="I37" s="92">
        <v>19</v>
      </c>
      <c r="J37" s="92">
        <v>45</v>
      </c>
      <c r="K37" s="92">
        <v>21</v>
      </c>
      <c r="L37" s="92">
        <v>27</v>
      </c>
      <c r="M37" s="14">
        <v>728</v>
      </c>
      <c r="N37" s="38">
        <v>112</v>
      </c>
      <c r="O37" s="14">
        <v>2754</v>
      </c>
    </row>
    <row r="38" spans="1:15" x14ac:dyDescent="0.2">
      <c r="A38" s="6" t="s">
        <v>27</v>
      </c>
      <c r="B38" s="39">
        <v>0.2</v>
      </c>
      <c r="C38" s="39">
        <v>5.9</v>
      </c>
      <c r="D38" s="14"/>
      <c r="E38" s="14">
        <v>72</v>
      </c>
      <c r="F38" s="92">
        <v>4</v>
      </c>
      <c r="G38" s="92">
        <v>123</v>
      </c>
      <c r="H38" s="92">
        <v>43</v>
      </c>
      <c r="I38" s="92">
        <v>27</v>
      </c>
      <c r="J38" s="92">
        <v>11</v>
      </c>
      <c r="K38" s="92">
        <v>8</v>
      </c>
      <c r="L38" s="92">
        <v>16</v>
      </c>
      <c r="M38" s="14">
        <v>170</v>
      </c>
      <c r="N38" s="38">
        <v>61</v>
      </c>
      <c r="O38" s="14">
        <v>912</v>
      </c>
    </row>
    <row r="39" spans="1:15" x14ac:dyDescent="0.2">
      <c r="A39" s="6" t="s">
        <v>28</v>
      </c>
      <c r="B39" s="39">
        <v>0.2</v>
      </c>
      <c r="C39" s="39">
        <v>2</v>
      </c>
      <c r="D39" s="14"/>
      <c r="E39" s="14">
        <v>28</v>
      </c>
      <c r="F39" s="92">
        <v>4</v>
      </c>
      <c r="G39" s="92">
        <v>107</v>
      </c>
      <c r="H39" s="92">
        <v>72</v>
      </c>
      <c r="I39" s="92">
        <v>8</v>
      </c>
      <c r="J39" s="92">
        <v>12</v>
      </c>
      <c r="K39" s="92">
        <v>6</v>
      </c>
      <c r="L39" s="92">
        <v>14</v>
      </c>
      <c r="M39" s="14">
        <v>183</v>
      </c>
      <c r="N39" s="38">
        <v>40</v>
      </c>
      <c r="O39" s="14">
        <v>444</v>
      </c>
    </row>
    <row r="40" spans="1:15" x14ac:dyDescent="0.2">
      <c r="A40" s="6" t="s">
        <v>29</v>
      </c>
      <c r="B40" s="39">
        <v>0.5</v>
      </c>
      <c r="C40" s="39">
        <v>2.2000000000000002</v>
      </c>
      <c r="D40" s="14"/>
      <c r="E40" s="14">
        <v>77</v>
      </c>
      <c r="F40" s="92">
        <v>20</v>
      </c>
      <c r="G40" s="92">
        <v>182</v>
      </c>
      <c r="H40" s="92">
        <v>105</v>
      </c>
      <c r="I40" s="92">
        <v>14</v>
      </c>
      <c r="J40" s="92">
        <v>23</v>
      </c>
      <c r="K40" s="92">
        <v>10</v>
      </c>
      <c r="L40" s="92">
        <v>35</v>
      </c>
      <c r="M40" s="14">
        <v>308</v>
      </c>
      <c r="N40" s="38">
        <v>81</v>
      </c>
      <c r="O40" s="14">
        <v>1137</v>
      </c>
    </row>
    <row r="41" spans="1:15" x14ac:dyDescent="0.2">
      <c r="A41" s="6" t="s">
        <v>30</v>
      </c>
      <c r="B41" s="39">
        <v>0.5</v>
      </c>
      <c r="C41" s="39">
        <v>5.5</v>
      </c>
      <c r="D41" s="14"/>
      <c r="E41" s="14">
        <v>172</v>
      </c>
      <c r="F41" s="92">
        <v>56</v>
      </c>
      <c r="G41" s="92">
        <v>320</v>
      </c>
      <c r="H41" s="92">
        <v>169</v>
      </c>
      <c r="I41" s="92">
        <v>40</v>
      </c>
      <c r="J41" s="92">
        <v>54</v>
      </c>
      <c r="K41" s="92">
        <v>19</v>
      </c>
      <c r="L41" s="92">
        <v>51</v>
      </c>
      <c r="M41" s="14">
        <v>546</v>
      </c>
      <c r="N41" s="38">
        <v>164</v>
      </c>
      <c r="O41" s="14">
        <v>2082</v>
      </c>
    </row>
    <row r="42" spans="1:15" x14ac:dyDescent="0.2">
      <c r="A42" s="6" t="s">
        <v>31</v>
      </c>
      <c r="B42" s="39">
        <v>1.1000000000000001</v>
      </c>
      <c r="C42" s="39">
        <v>3.7</v>
      </c>
      <c r="D42" s="14"/>
      <c r="E42" s="14">
        <v>276</v>
      </c>
      <c r="F42" s="92">
        <v>39</v>
      </c>
      <c r="G42" s="92">
        <v>606</v>
      </c>
      <c r="H42" s="92">
        <v>404</v>
      </c>
      <c r="I42" s="92">
        <v>18</v>
      </c>
      <c r="J42" s="92">
        <v>32</v>
      </c>
      <c r="K42" s="92">
        <v>18</v>
      </c>
      <c r="L42" s="92">
        <v>46</v>
      </c>
      <c r="M42" s="14">
        <v>1049</v>
      </c>
      <c r="N42" s="38">
        <v>114</v>
      </c>
      <c r="O42" s="14">
        <v>2412</v>
      </c>
    </row>
    <row r="43" spans="1:15" x14ac:dyDescent="0.2">
      <c r="A43" s="6" t="s">
        <v>32</v>
      </c>
      <c r="B43" s="39">
        <v>0.1</v>
      </c>
      <c r="C43" s="39">
        <v>2.2999999999999998</v>
      </c>
      <c r="D43" s="14"/>
      <c r="E43" s="14">
        <v>23</v>
      </c>
      <c r="F43" s="92">
        <v>4</v>
      </c>
      <c r="G43" s="92">
        <v>45</v>
      </c>
      <c r="H43" s="92">
        <v>22</v>
      </c>
      <c r="I43" s="92">
        <v>3</v>
      </c>
      <c r="J43" s="92">
        <v>4</v>
      </c>
      <c r="K43" s="92">
        <v>2</v>
      </c>
      <c r="L43" s="92">
        <v>4</v>
      </c>
      <c r="M43" s="14">
        <v>71</v>
      </c>
      <c r="N43" s="38">
        <v>13</v>
      </c>
      <c r="O43" s="14">
        <v>218</v>
      </c>
    </row>
    <row r="44" spans="1:15" x14ac:dyDescent="0.2">
      <c r="A44" s="6" t="s">
        <v>33</v>
      </c>
      <c r="B44" s="39">
        <v>0.5</v>
      </c>
      <c r="C44" s="39">
        <v>6.3</v>
      </c>
      <c r="D44" s="14"/>
      <c r="E44" s="14">
        <v>196</v>
      </c>
      <c r="F44" s="92">
        <v>40</v>
      </c>
      <c r="G44" s="92">
        <v>285</v>
      </c>
      <c r="H44" s="92">
        <v>179</v>
      </c>
      <c r="I44" s="92">
        <v>14</v>
      </c>
      <c r="J44" s="92">
        <v>27</v>
      </c>
      <c r="K44" s="92">
        <v>10</v>
      </c>
      <c r="L44" s="92">
        <v>28</v>
      </c>
      <c r="M44" s="14">
        <v>504</v>
      </c>
      <c r="N44" s="38">
        <v>79</v>
      </c>
      <c r="O44" s="14">
        <v>1402</v>
      </c>
    </row>
    <row r="45" spans="1:15" x14ac:dyDescent="0.2">
      <c r="A45" s="6" t="s">
        <v>34</v>
      </c>
      <c r="B45" s="39">
        <v>1.6</v>
      </c>
      <c r="C45" s="39">
        <v>0.5</v>
      </c>
      <c r="D45" s="14"/>
      <c r="E45" s="14">
        <v>57</v>
      </c>
      <c r="F45" s="92">
        <v>10</v>
      </c>
      <c r="G45" s="92">
        <v>91</v>
      </c>
      <c r="H45" s="92">
        <v>41</v>
      </c>
      <c r="I45" s="92">
        <v>11</v>
      </c>
      <c r="J45" s="92">
        <v>7</v>
      </c>
      <c r="K45" s="92">
        <v>4</v>
      </c>
      <c r="L45" s="92">
        <v>8</v>
      </c>
      <c r="M45" s="14">
        <v>143</v>
      </c>
      <c r="N45" s="38">
        <v>30</v>
      </c>
      <c r="O45" s="14">
        <v>422</v>
      </c>
    </row>
    <row r="46" spans="1:15" x14ac:dyDescent="0.2">
      <c r="A46" s="6" t="s">
        <v>35</v>
      </c>
      <c r="B46" s="39">
        <v>0.7</v>
      </c>
      <c r="C46" s="39">
        <v>3.9</v>
      </c>
      <c r="D46" s="14"/>
      <c r="E46" s="14">
        <v>194</v>
      </c>
      <c r="F46" s="92">
        <v>11</v>
      </c>
      <c r="G46" s="92">
        <v>233</v>
      </c>
      <c r="H46" s="92">
        <v>104</v>
      </c>
      <c r="I46" s="92">
        <v>40</v>
      </c>
      <c r="J46" s="92">
        <v>16</v>
      </c>
      <c r="K46" s="92">
        <v>10</v>
      </c>
      <c r="L46" s="92">
        <v>11</v>
      </c>
      <c r="M46" s="14">
        <v>348</v>
      </c>
      <c r="N46" s="38">
        <v>77</v>
      </c>
      <c r="O46" s="14">
        <v>1020</v>
      </c>
    </row>
    <row r="47" spans="1:15" x14ac:dyDescent="0.2">
      <c r="A47" s="6" t="s">
        <v>36</v>
      </c>
      <c r="B47" s="39">
        <v>2.4</v>
      </c>
      <c r="C47" s="39">
        <v>1.5</v>
      </c>
      <c r="D47" s="14"/>
      <c r="E47" s="14">
        <v>252</v>
      </c>
      <c r="F47" s="92">
        <v>40</v>
      </c>
      <c r="G47" s="92">
        <v>389</v>
      </c>
      <c r="H47" s="92">
        <v>178</v>
      </c>
      <c r="I47" s="92">
        <v>50</v>
      </c>
      <c r="J47" s="92">
        <v>32</v>
      </c>
      <c r="K47" s="92">
        <v>14</v>
      </c>
      <c r="L47" s="92">
        <v>31</v>
      </c>
      <c r="M47" s="14">
        <v>606</v>
      </c>
      <c r="N47" s="38">
        <v>127</v>
      </c>
      <c r="O47" s="14">
        <v>1817</v>
      </c>
    </row>
    <row r="48" spans="1:15" x14ac:dyDescent="0.2">
      <c r="A48" s="6" t="s">
        <v>37</v>
      </c>
      <c r="B48" s="39">
        <v>1.3</v>
      </c>
      <c r="C48" s="39">
        <v>3.1</v>
      </c>
      <c r="D48" s="14"/>
      <c r="E48" s="14">
        <v>287</v>
      </c>
      <c r="F48" s="92">
        <v>82</v>
      </c>
      <c r="G48" s="92">
        <v>616</v>
      </c>
      <c r="H48" s="92">
        <v>271</v>
      </c>
      <c r="I48" s="92">
        <v>44</v>
      </c>
      <c r="J48" s="92">
        <v>66</v>
      </c>
      <c r="K48" s="92">
        <v>26</v>
      </c>
      <c r="L48" s="92">
        <v>59</v>
      </c>
      <c r="M48" s="14">
        <v>970</v>
      </c>
      <c r="N48" s="38">
        <v>194</v>
      </c>
      <c r="O48" s="14">
        <v>2914</v>
      </c>
    </row>
    <row r="49" spans="1:15" x14ac:dyDescent="0.2">
      <c r="A49" s="6" t="s">
        <v>38</v>
      </c>
      <c r="B49" s="39">
        <v>8.8000000000000007</v>
      </c>
      <c r="C49" s="39">
        <v>6.2</v>
      </c>
      <c r="D49" s="14"/>
      <c r="E49" s="14">
        <v>3795</v>
      </c>
      <c r="F49" s="92">
        <v>1218</v>
      </c>
      <c r="G49" s="92">
        <v>9138</v>
      </c>
      <c r="H49" s="92">
        <v>4052</v>
      </c>
      <c r="I49" s="92">
        <v>597</v>
      </c>
      <c r="J49" s="92">
        <v>917</v>
      </c>
      <c r="K49" s="92">
        <v>394</v>
      </c>
      <c r="L49" s="92">
        <v>734</v>
      </c>
      <c r="M49" s="14">
        <v>14408</v>
      </c>
      <c r="N49" s="38">
        <v>2642</v>
      </c>
      <c r="O49" s="14">
        <v>42877</v>
      </c>
    </row>
    <row r="50" spans="1:15" x14ac:dyDescent="0.2">
      <c r="A50" s="6" t="s">
        <v>39</v>
      </c>
      <c r="B50" s="39">
        <v>3.9</v>
      </c>
      <c r="C50" s="39">
        <v>1</v>
      </c>
      <c r="D50" s="14"/>
      <c r="E50" s="14">
        <v>279</v>
      </c>
      <c r="F50" s="92">
        <v>396</v>
      </c>
      <c r="G50" s="92">
        <v>819</v>
      </c>
      <c r="H50" s="92">
        <v>275</v>
      </c>
      <c r="I50" s="92">
        <v>30</v>
      </c>
      <c r="J50" s="92">
        <v>49</v>
      </c>
      <c r="K50" s="92">
        <v>20</v>
      </c>
      <c r="L50" s="92">
        <v>57</v>
      </c>
      <c r="M50" s="14">
        <v>1490</v>
      </c>
      <c r="N50" s="38">
        <v>156</v>
      </c>
      <c r="O50" s="14">
        <v>3326</v>
      </c>
    </row>
    <row r="51" spans="1:15" x14ac:dyDescent="0.2">
      <c r="A51" s="6" t="s">
        <v>40</v>
      </c>
      <c r="B51" s="39">
        <v>1.7</v>
      </c>
      <c r="C51" s="39">
        <v>7</v>
      </c>
      <c r="D51" s="14"/>
      <c r="E51" s="14">
        <v>843</v>
      </c>
      <c r="F51" s="92">
        <v>163</v>
      </c>
      <c r="G51" s="92">
        <v>1955</v>
      </c>
      <c r="H51" s="92">
        <v>897</v>
      </c>
      <c r="I51" s="92">
        <v>120</v>
      </c>
      <c r="J51" s="92">
        <v>297</v>
      </c>
      <c r="K51" s="92">
        <v>47</v>
      </c>
      <c r="L51" s="92">
        <v>201</v>
      </c>
      <c r="M51" s="14">
        <v>3015</v>
      </c>
      <c r="N51" s="38">
        <v>666</v>
      </c>
      <c r="O51" s="14">
        <v>7668</v>
      </c>
    </row>
    <row r="52" spans="1:15" x14ac:dyDescent="0.2">
      <c r="A52" s="6" t="s">
        <v>41</v>
      </c>
      <c r="B52" s="39">
        <v>0.4</v>
      </c>
      <c r="C52" s="39">
        <v>10.6</v>
      </c>
      <c r="D52" s="14"/>
      <c r="E52" s="14">
        <v>310</v>
      </c>
      <c r="F52" s="92">
        <v>34</v>
      </c>
      <c r="G52" s="92">
        <v>415</v>
      </c>
      <c r="H52" s="92">
        <v>183</v>
      </c>
      <c r="I52" s="92">
        <v>40</v>
      </c>
      <c r="J52" s="92">
        <v>49</v>
      </c>
      <c r="K52" s="92">
        <v>51</v>
      </c>
      <c r="L52" s="92">
        <v>126</v>
      </c>
      <c r="M52" s="14">
        <v>631</v>
      </c>
      <c r="N52" s="38">
        <v>266</v>
      </c>
      <c r="O52" s="14">
        <v>2633</v>
      </c>
    </row>
    <row r="53" spans="1:15" x14ac:dyDescent="0.2">
      <c r="A53" s="6" t="s">
        <v>42</v>
      </c>
      <c r="B53" s="39">
        <v>0.5</v>
      </c>
      <c r="C53" s="39">
        <v>6.1</v>
      </c>
      <c r="D53" s="14"/>
      <c r="E53" s="14">
        <v>230</v>
      </c>
      <c r="F53" s="92">
        <v>57</v>
      </c>
      <c r="G53" s="92">
        <v>298</v>
      </c>
      <c r="H53" s="92">
        <v>93</v>
      </c>
      <c r="I53" s="92">
        <v>70</v>
      </c>
      <c r="J53" s="92">
        <v>67</v>
      </c>
      <c r="K53" s="92">
        <v>63</v>
      </c>
      <c r="L53" s="92">
        <v>61</v>
      </c>
      <c r="M53" s="14">
        <v>447</v>
      </c>
      <c r="N53" s="38">
        <v>260</v>
      </c>
      <c r="O53" s="14">
        <v>2765</v>
      </c>
    </row>
    <row r="54" spans="1:15" x14ac:dyDescent="0.2">
      <c r="A54" s="6" t="s">
        <v>43</v>
      </c>
      <c r="B54" s="39">
        <v>1.6</v>
      </c>
      <c r="C54" s="39">
        <v>9.6999999999999993</v>
      </c>
      <c r="D54" s="14"/>
      <c r="E54" s="14">
        <v>1112</v>
      </c>
      <c r="F54" s="92">
        <v>368</v>
      </c>
      <c r="G54" s="92">
        <v>1838</v>
      </c>
      <c r="H54" s="92">
        <v>1057</v>
      </c>
      <c r="I54" s="92">
        <v>113</v>
      </c>
      <c r="J54" s="92">
        <v>188</v>
      </c>
      <c r="K54" s="92">
        <v>80</v>
      </c>
      <c r="L54" s="92">
        <v>392</v>
      </c>
      <c r="M54" s="14">
        <v>3263</v>
      </c>
      <c r="N54" s="38">
        <v>773</v>
      </c>
      <c r="O54" s="14">
        <v>8403</v>
      </c>
    </row>
    <row r="55" spans="1:15" x14ac:dyDescent="0.2">
      <c r="A55" s="6" t="s">
        <v>44</v>
      </c>
      <c r="B55" s="39">
        <v>0.3</v>
      </c>
      <c r="C55" s="39">
        <v>8.4</v>
      </c>
      <c r="D55" s="14"/>
      <c r="E55" s="14">
        <v>195</v>
      </c>
      <c r="F55" s="92">
        <v>41</v>
      </c>
      <c r="G55" s="92">
        <v>264</v>
      </c>
      <c r="H55" s="92">
        <v>136</v>
      </c>
      <c r="I55" s="92">
        <v>18</v>
      </c>
      <c r="J55" s="92">
        <v>31</v>
      </c>
      <c r="K55" s="92">
        <v>8</v>
      </c>
      <c r="L55" s="92">
        <v>56</v>
      </c>
      <c r="M55" s="14">
        <v>441</v>
      </c>
      <c r="N55" s="38">
        <v>113</v>
      </c>
      <c r="O55" s="14">
        <v>1276</v>
      </c>
    </row>
    <row r="56" spans="1:15" x14ac:dyDescent="0.2">
      <c r="A56" s="6" t="s">
        <v>45</v>
      </c>
      <c r="B56" s="39">
        <v>0.6</v>
      </c>
      <c r="C56" s="39">
        <v>3.5</v>
      </c>
      <c r="D56" s="14"/>
      <c r="E56" s="14">
        <v>146</v>
      </c>
      <c r="F56" s="92">
        <v>27</v>
      </c>
      <c r="G56" s="92">
        <v>650</v>
      </c>
      <c r="H56" s="92">
        <v>195</v>
      </c>
      <c r="I56" s="92">
        <v>12</v>
      </c>
      <c r="J56" s="92">
        <v>14</v>
      </c>
      <c r="K56" s="92">
        <v>8</v>
      </c>
      <c r="L56" s="92">
        <v>23</v>
      </c>
      <c r="M56" s="14">
        <v>872</v>
      </c>
      <c r="N56" s="38">
        <v>58</v>
      </c>
      <c r="O56" s="14">
        <v>1687</v>
      </c>
    </row>
    <row r="57" spans="1:15" x14ac:dyDescent="0.2">
      <c r="A57" s="6" t="s">
        <v>46</v>
      </c>
      <c r="B57" s="39">
        <v>1.6</v>
      </c>
      <c r="C57" s="39">
        <v>1.5</v>
      </c>
      <c r="D57" s="14"/>
      <c r="E57" s="14">
        <v>156</v>
      </c>
      <c r="F57" s="92">
        <v>120</v>
      </c>
      <c r="G57" s="92">
        <v>542</v>
      </c>
      <c r="H57" s="92">
        <v>172</v>
      </c>
      <c r="I57" s="92">
        <v>17</v>
      </c>
      <c r="J57" s="92">
        <v>22</v>
      </c>
      <c r="K57" s="92">
        <v>12</v>
      </c>
      <c r="L57" s="92">
        <v>32</v>
      </c>
      <c r="M57" s="14">
        <v>834</v>
      </c>
      <c r="N57" s="38">
        <v>83</v>
      </c>
      <c r="O57" s="14">
        <v>1845</v>
      </c>
    </row>
    <row r="58" spans="1:15" x14ac:dyDescent="0.2">
      <c r="A58" s="6" t="s">
        <v>47</v>
      </c>
      <c r="B58" s="39">
        <v>0.4</v>
      </c>
      <c r="C58" s="39">
        <v>4.4000000000000004</v>
      </c>
      <c r="D58" s="14"/>
      <c r="E58" s="14">
        <v>112</v>
      </c>
      <c r="F58" s="92">
        <v>89</v>
      </c>
      <c r="G58" s="92">
        <v>171</v>
      </c>
      <c r="H58" s="92">
        <v>92</v>
      </c>
      <c r="I58" s="92">
        <v>14</v>
      </c>
      <c r="J58" s="92">
        <v>19</v>
      </c>
      <c r="K58" s="92">
        <v>8</v>
      </c>
      <c r="L58" s="92">
        <v>33</v>
      </c>
      <c r="M58" s="14">
        <v>353</v>
      </c>
      <c r="N58" s="38">
        <v>74</v>
      </c>
      <c r="O58" s="14">
        <v>1017</v>
      </c>
    </row>
    <row r="59" spans="1:15" x14ac:dyDescent="0.2">
      <c r="A59" s="6" t="s">
        <v>48</v>
      </c>
      <c r="B59" s="39">
        <v>0.3</v>
      </c>
      <c r="C59" s="39">
        <v>4.3</v>
      </c>
      <c r="D59" s="14"/>
      <c r="E59" s="14">
        <v>102</v>
      </c>
      <c r="F59" s="92">
        <v>352</v>
      </c>
      <c r="G59" s="92">
        <v>124</v>
      </c>
      <c r="H59" s="92">
        <v>47</v>
      </c>
      <c r="I59" s="92">
        <v>9</v>
      </c>
      <c r="J59" s="92">
        <v>19</v>
      </c>
      <c r="K59" s="92">
        <v>6</v>
      </c>
      <c r="L59" s="92">
        <v>34</v>
      </c>
      <c r="M59" s="14">
        <v>522</v>
      </c>
      <c r="N59" s="38">
        <v>68</v>
      </c>
      <c r="O59" s="14">
        <v>1256</v>
      </c>
    </row>
    <row r="60" spans="1:15" x14ac:dyDescent="0.2">
      <c r="A60" s="6" t="s">
        <v>49</v>
      </c>
      <c r="B60" s="39">
        <v>0.9</v>
      </c>
      <c r="C60" s="39">
        <v>7.8</v>
      </c>
      <c r="D60" s="14"/>
      <c r="E60" s="14">
        <v>486</v>
      </c>
      <c r="F60" s="92">
        <v>126</v>
      </c>
      <c r="G60" s="92">
        <v>248</v>
      </c>
      <c r="H60" s="92">
        <v>178</v>
      </c>
      <c r="I60" s="92">
        <v>24</v>
      </c>
      <c r="J60" s="92">
        <v>90</v>
      </c>
      <c r="K60" s="92">
        <v>10</v>
      </c>
      <c r="L60" s="92">
        <v>90</v>
      </c>
      <c r="M60" s="14">
        <v>552</v>
      </c>
      <c r="N60" s="38">
        <v>213</v>
      </c>
      <c r="O60" s="14">
        <v>2392</v>
      </c>
    </row>
    <row r="61" spans="1:15" x14ac:dyDescent="0.2">
      <c r="A61" s="6" t="s">
        <v>50</v>
      </c>
      <c r="B61" s="39">
        <v>2.9</v>
      </c>
      <c r="C61" s="39">
        <v>6.8</v>
      </c>
      <c r="D61" s="14"/>
      <c r="E61" s="14">
        <v>1372</v>
      </c>
      <c r="F61" s="92">
        <v>927</v>
      </c>
      <c r="G61" s="92">
        <v>1188</v>
      </c>
      <c r="H61" s="92">
        <v>605</v>
      </c>
      <c r="I61" s="92">
        <v>117</v>
      </c>
      <c r="J61" s="92">
        <v>173</v>
      </c>
      <c r="K61" s="92">
        <v>61</v>
      </c>
      <c r="L61" s="92">
        <v>224</v>
      </c>
      <c r="M61" s="14">
        <v>2720</v>
      </c>
      <c r="N61" s="38">
        <v>574</v>
      </c>
      <c r="O61" s="14">
        <v>9785</v>
      </c>
    </row>
    <row r="62" spans="1:15" x14ac:dyDescent="0.2">
      <c r="A62" s="6" t="s">
        <v>51</v>
      </c>
      <c r="B62" s="39">
        <v>0.3</v>
      </c>
      <c r="C62" s="39">
        <v>9</v>
      </c>
      <c r="D62" s="14"/>
      <c r="E62" s="14">
        <v>182</v>
      </c>
      <c r="F62" s="92">
        <v>69</v>
      </c>
      <c r="G62" s="92">
        <v>131</v>
      </c>
      <c r="H62" s="92">
        <v>70</v>
      </c>
      <c r="I62" s="92">
        <v>14</v>
      </c>
      <c r="J62" s="92">
        <v>18</v>
      </c>
      <c r="K62" s="92">
        <v>7</v>
      </c>
      <c r="L62" s="92">
        <v>26</v>
      </c>
      <c r="M62" s="14">
        <v>271</v>
      </c>
      <c r="N62" s="38">
        <v>64</v>
      </c>
      <c r="O62" s="14">
        <v>1066</v>
      </c>
    </row>
    <row r="63" spans="1:15" x14ac:dyDescent="0.2">
      <c r="A63" s="6" t="s">
        <v>52</v>
      </c>
      <c r="B63" s="39">
        <v>5</v>
      </c>
      <c r="C63" s="39">
        <v>2.1</v>
      </c>
      <c r="D63" s="14"/>
      <c r="E63" s="14">
        <v>726</v>
      </c>
      <c r="F63" s="92">
        <v>231</v>
      </c>
      <c r="G63" s="92">
        <v>1261</v>
      </c>
      <c r="H63" s="92">
        <v>571</v>
      </c>
      <c r="I63" s="92">
        <v>80</v>
      </c>
      <c r="J63" s="92">
        <v>118</v>
      </c>
      <c r="K63" s="92">
        <v>55</v>
      </c>
      <c r="L63" s="92">
        <v>195</v>
      </c>
      <c r="M63" s="14">
        <v>2063</v>
      </c>
      <c r="N63" s="38">
        <v>448</v>
      </c>
      <c r="O63" s="14">
        <v>7570</v>
      </c>
    </row>
    <row r="64" spans="1:15" x14ac:dyDescent="0.2">
      <c r="A64" s="6" t="s">
        <v>53</v>
      </c>
      <c r="B64" s="39">
        <v>1.2</v>
      </c>
      <c r="C64" s="39">
        <v>1</v>
      </c>
      <c r="D64" s="14"/>
      <c r="E64" s="14">
        <v>82</v>
      </c>
      <c r="F64" s="92">
        <v>21</v>
      </c>
      <c r="G64" s="92">
        <v>108</v>
      </c>
      <c r="H64" s="92">
        <v>133</v>
      </c>
      <c r="I64" s="92">
        <v>8</v>
      </c>
      <c r="J64" s="92">
        <v>12</v>
      </c>
      <c r="K64" s="92">
        <v>5</v>
      </c>
      <c r="L64" s="92">
        <v>44</v>
      </c>
      <c r="M64" s="14">
        <v>261</v>
      </c>
      <c r="N64" s="38">
        <v>68</v>
      </c>
      <c r="O64" s="14">
        <v>812</v>
      </c>
    </row>
    <row r="65" spans="1:15" x14ac:dyDescent="0.2">
      <c r="A65" s="6" t="s">
        <v>54</v>
      </c>
      <c r="B65" s="39">
        <v>0.8</v>
      </c>
      <c r="C65" s="39">
        <v>3.4</v>
      </c>
      <c r="D65" s="14"/>
      <c r="E65" s="14">
        <v>195</v>
      </c>
      <c r="F65" s="92">
        <v>60</v>
      </c>
      <c r="G65" s="92">
        <v>208</v>
      </c>
      <c r="H65" s="92">
        <v>83</v>
      </c>
      <c r="I65" s="92">
        <v>15</v>
      </c>
      <c r="J65" s="92">
        <v>22</v>
      </c>
      <c r="K65" s="92">
        <v>11</v>
      </c>
      <c r="L65" s="92">
        <v>62</v>
      </c>
      <c r="M65" s="14">
        <v>351</v>
      </c>
      <c r="N65" s="38">
        <v>110</v>
      </c>
      <c r="O65" s="14">
        <v>2079</v>
      </c>
    </row>
    <row r="66" spans="1:15" x14ac:dyDescent="0.2">
      <c r="A66" s="6" t="s">
        <v>55</v>
      </c>
      <c r="B66" s="39">
        <v>7.1</v>
      </c>
      <c r="C66" s="39">
        <v>1.1000000000000001</v>
      </c>
      <c r="D66" s="14"/>
      <c r="E66" s="14">
        <v>529</v>
      </c>
      <c r="F66" s="92">
        <v>226</v>
      </c>
      <c r="G66" s="92">
        <v>1259</v>
      </c>
      <c r="H66" s="92">
        <v>515</v>
      </c>
      <c r="I66" s="92">
        <v>63</v>
      </c>
      <c r="J66" s="92">
        <v>91</v>
      </c>
      <c r="K66" s="92">
        <v>40</v>
      </c>
      <c r="L66" s="92">
        <v>129</v>
      </c>
      <c r="M66" s="14">
        <v>2000</v>
      </c>
      <c r="N66" s="38">
        <v>323</v>
      </c>
      <c r="O66" s="14">
        <v>5376</v>
      </c>
    </row>
    <row r="67" spans="1:15" x14ac:dyDescent="0.2">
      <c r="A67" s="6" t="s">
        <v>56</v>
      </c>
      <c r="B67" s="39">
        <v>1.7</v>
      </c>
      <c r="C67" s="39">
        <v>4.7</v>
      </c>
      <c r="D67" s="14"/>
      <c r="E67" s="14">
        <v>550</v>
      </c>
      <c r="F67" s="92">
        <v>167</v>
      </c>
      <c r="G67" s="92">
        <v>724</v>
      </c>
      <c r="H67" s="92">
        <v>366</v>
      </c>
      <c r="I67" s="92">
        <v>51</v>
      </c>
      <c r="J67" s="92">
        <v>78</v>
      </c>
      <c r="K67" s="92">
        <v>30</v>
      </c>
      <c r="L67" s="92">
        <v>141</v>
      </c>
      <c r="M67" s="14">
        <v>1257</v>
      </c>
      <c r="N67" s="38">
        <v>300</v>
      </c>
      <c r="O67" s="14">
        <v>4404</v>
      </c>
    </row>
    <row r="68" spans="1:15" x14ac:dyDescent="0.2">
      <c r="A68" s="6" t="s">
        <v>57</v>
      </c>
      <c r="B68" s="39">
        <v>3.9</v>
      </c>
      <c r="C68" s="39">
        <v>7.1</v>
      </c>
      <c r="D68" s="14"/>
      <c r="E68" s="14">
        <v>1909</v>
      </c>
      <c r="F68" s="92">
        <v>910</v>
      </c>
      <c r="G68" s="92">
        <v>2604</v>
      </c>
      <c r="H68" s="92">
        <v>1307</v>
      </c>
      <c r="I68" s="92">
        <v>199</v>
      </c>
      <c r="J68" s="92">
        <v>330</v>
      </c>
      <c r="K68" s="92">
        <v>109</v>
      </c>
      <c r="L68" s="92">
        <v>523</v>
      </c>
      <c r="M68" s="14">
        <v>4821</v>
      </c>
      <c r="N68" s="38">
        <v>1162</v>
      </c>
      <c r="O68" s="14">
        <v>16869</v>
      </c>
    </row>
    <row r="69" spans="1:15" x14ac:dyDescent="0.2">
      <c r="A69" s="6" t="s">
        <v>58</v>
      </c>
      <c r="B69" s="39">
        <v>1.4</v>
      </c>
      <c r="C69" s="39">
        <v>3.8</v>
      </c>
      <c r="D69" s="14"/>
      <c r="E69" s="14">
        <v>381</v>
      </c>
      <c r="F69" s="92">
        <v>57</v>
      </c>
      <c r="G69" s="92">
        <v>414</v>
      </c>
      <c r="H69" s="92">
        <v>244</v>
      </c>
      <c r="I69" s="92">
        <v>47</v>
      </c>
      <c r="J69" s="92">
        <v>41</v>
      </c>
      <c r="K69" s="92">
        <v>29</v>
      </c>
      <c r="L69" s="92">
        <v>86</v>
      </c>
      <c r="M69" s="14">
        <v>716</v>
      </c>
      <c r="N69" s="38">
        <v>204</v>
      </c>
      <c r="O69" s="14">
        <v>2833</v>
      </c>
    </row>
    <row r="70" spans="1:15" x14ac:dyDescent="0.2">
      <c r="A70" s="6" t="s">
        <v>59</v>
      </c>
      <c r="B70" s="39">
        <v>0.3</v>
      </c>
      <c r="C70" s="39">
        <v>4.9000000000000004</v>
      </c>
      <c r="D70" s="14"/>
      <c r="E70" s="14">
        <v>105</v>
      </c>
      <c r="F70" s="92">
        <v>55</v>
      </c>
      <c r="G70" s="92">
        <v>157</v>
      </c>
      <c r="H70" s="92">
        <v>153</v>
      </c>
      <c r="I70" s="92">
        <v>9</v>
      </c>
      <c r="J70" s="92">
        <v>40</v>
      </c>
      <c r="K70" s="92">
        <v>5</v>
      </c>
      <c r="L70" s="92">
        <v>193</v>
      </c>
      <c r="M70" s="14">
        <v>364</v>
      </c>
      <c r="N70" s="38">
        <v>247</v>
      </c>
      <c r="O70" s="14">
        <v>1182</v>
      </c>
    </row>
    <row r="71" spans="1:15" x14ac:dyDescent="0.2">
      <c r="A71" s="6" t="s">
        <v>60</v>
      </c>
      <c r="B71" s="39">
        <v>0.5</v>
      </c>
      <c r="C71" s="39">
        <v>7.1</v>
      </c>
      <c r="D71" s="14"/>
      <c r="E71" s="14">
        <v>253</v>
      </c>
      <c r="F71" s="92">
        <v>154</v>
      </c>
      <c r="G71" s="92">
        <v>389</v>
      </c>
      <c r="H71" s="92">
        <v>158</v>
      </c>
      <c r="I71" s="92">
        <v>27</v>
      </c>
      <c r="J71" s="92">
        <v>32</v>
      </c>
      <c r="K71" s="92">
        <v>11</v>
      </c>
      <c r="L71" s="92">
        <v>94</v>
      </c>
      <c r="M71" s="14">
        <v>701</v>
      </c>
      <c r="N71" s="38">
        <v>163</v>
      </c>
      <c r="O71" s="14">
        <v>2013</v>
      </c>
    </row>
    <row r="72" spans="1:15" x14ac:dyDescent="0.2">
      <c r="A72" s="6" t="s">
        <v>61</v>
      </c>
      <c r="B72" s="39">
        <v>0.4</v>
      </c>
      <c r="C72" s="39">
        <v>4.7</v>
      </c>
      <c r="D72" s="14"/>
      <c r="E72" s="14">
        <v>145</v>
      </c>
      <c r="F72" s="92">
        <v>117</v>
      </c>
      <c r="G72" s="92">
        <v>205</v>
      </c>
      <c r="H72" s="92">
        <v>97</v>
      </c>
      <c r="I72" s="92">
        <v>17</v>
      </c>
      <c r="J72" s="92">
        <v>25</v>
      </c>
      <c r="K72" s="92">
        <v>9</v>
      </c>
      <c r="L72" s="92">
        <v>36</v>
      </c>
      <c r="M72" s="14">
        <v>419</v>
      </c>
      <c r="N72" s="38">
        <v>86</v>
      </c>
      <c r="O72" s="14">
        <v>1429</v>
      </c>
    </row>
    <row r="73" spans="1:15" x14ac:dyDescent="0.2">
      <c r="A73" s="6" t="s">
        <v>62</v>
      </c>
      <c r="B73" s="39">
        <v>0.1</v>
      </c>
      <c r="C73" s="39">
        <v>2.1</v>
      </c>
      <c r="D73" s="14"/>
      <c r="E73" s="14">
        <v>11</v>
      </c>
      <c r="F73" s="92">
        <v>2</v>
      </c>
      <c r="G73" s="92">
        <v>40</v>
      </c>
      <c r="H73" s="92">
        <v>18</v>
      </c>
      <c r="I73" s="92">
        <v>3</v>
      </c>
      <c r="J73" s="92">
        <v>2</v>
      </c>
      <c r="K73" s="92">
        <v>0</v>
      </c>
      <c r="L73" s="92">
        <v>2</v>
      </c>
      <c r="M73" s="14">
        <v>60</v>
      </c>
      <c r="N73" s="38">
        <v>7</v>
      </c>
      <c r="O73" s="14">
        <v>147</v>
      </c>
    </row>
    <row r="74" spans="1:15" x14ac:dyDescent="0.2">
      <c r="A74" s="6" t="s">
        <v>63</v>
      </c>
      <c r="B74" s="39">
        <v>1.2</v>
      </c>
      <c r="C74" s="39">
        <v>4.7</v>
      </c>
      <c r="D74" s="14"/>
      <c r="E74" s="14">
        <v>390</v>
      </c>
      <c r="F74" s="92">
        <v>711</v>
      </c>
      <c r="G74" s="92">
        <v>507</v>
      </c>
      <c r="H74" s="92">
        <v>234</v>
      </c>
      <c r="I74" s="92">
        <v>57</v>
      </c>
      <c r="J74" s="92">
        <v>72</v>
      </c>
      <c r="K74" s="92">
        <v>33</v>
      </c>
      <c r="L74" s="92">
        <v>108</v>
      </c>
      <c r="M74" s="14">
        <v>1452</v>
      </c>
      <c r="N74" s="38">
        <v>270</v>
      </c>
      <c r="O74" s="14">
        <v>4138</v>
      </c>
    </row>
    <row r="75" spans="1:15" x14ac:dyDescent="0.2">
      <c r="A75" s="6" t="s">
        <v>64</v>
      </c>
      <c r="B75" s="39">
        <v>3.5</v>
      </c>
      <c r="C75" s="39">
        <v>4.5</v>
      </c>
      <c r="D75" s="14"/>
      <c r="E75" s="14">
        <v>1098</v>
      </c>
      <c r="F75" s="92">
        <v>357</v>
      </c>
      <c r="G75" s="92">
        <v>1913</v>
      </c>
      <c r="H75" s="92">
        <v>950</v>
      </c>
      <c r="I75" s="92">
        <v>150</v>
      </c>
      <c r="J75" s="92">
        <v>208</v>
      </c>
      <c r="K75" s="92">
        <v>96</v>
      </c>
      <c r="L75" s="92">
        <v>271</v>
      </c>
      <c r="M75" s="14">
        <v>3220</v>
      </c>
      <c r="N75" s="38">
        <v>724</v>
      </c>
      <c r="O75" s="14">
        <v>10468</v>
      </c>
    </row>
    <row r="76" spans="1:15" x14ac:dyDescent="0.2">
      <c r="A76" s="6" t="s">
        <v>65</v>
      </c>
      <c r="B76" s="39">
        <v>0.8</v>
      </c>
      <c r="C76" s="39">
        <v>7</v>
      </c>
      <c r="D76" s="14"/>
      <c r="E76" s="14">
        <v>383</v>
      </c>
      <c r="F76" s="92">
        <v>130</v>
      </c>
      <c r="G76" s="92">
        <v>399</v>
      </c>
      <c r="H76" s="92">
        <v>208</v>
      </c>
      <c r="I76" s="92">
        <v>67</v>
      </c>
      <c r="J76" s="92">
        <v>77</v>
      </c>
      <c r="K76" s="92">
        <v>19</v>
      </c>
      <c r="L76" s="92">
        <v>76</v>
      </c>
      <c r="M76" s="14">
        <v>737</v>
      </c>
      <c r="N76" s="38">
        <v>238</v>
      </c>
      <c r="O76" s="14">
        <v>4146</v>
      </c>
    </row>
    <row r="77" spans="1:15" x14ac:dyDescent="0.2">
      <c r="A77" s="6" t="s">
        <v>66</v>
      </c>
      <c r="B77" s="39">
        <v>0.2</v>
      </c>
      <c r="C77" s="39">
        <v>5.7</v>
      </c>
      <c r="D77" s="14"/>
      <c r="E77" s="14">
        <v>89</v>
      </c>
      <c r="F77" s="92">
        <v>43</v>
      </c>
      <c r="G77" s="92">
        <v>84</v>
      </c>
      <c r="H77" s="92">
        <v>66</v>
      </c>
      <c r="I77" s="92">
        <v>10</v>
      </c>
      <c r="J77" s="92">
        <v>10</v>
      </c>
      <c r="K77" s="92">
        <v>6</v>
      </c>
      <c r="L77" s="92">
        <v>14</v>
      </c>
      <c r="M77" s="14">
        <v>194</v>
      </c>
      <c r="N77" s="38">
        <v>40</v>
      </c>
      <c r="O77" s="14">
        <v>642</v>
      </c>
    </row>
    <row r="78" spans="1:15" x14ac:dyDescent="0.2">
      <c r="A78" s="6" t="s">
        <v>67</v>
      </c>
      <c r="B78" s="39">
        <v>1.1000000000000001</v>
      </c>
      <c r="C78" s="39">
        <v>2.2000000000000002</v>
      </c>
      <c r="D78" s="14"/>
      <c r="E78" s="14">
        <v>164</v>
      </c>
      <c r="F78" s="92">
        <v>108</v>
      </c>
      <c r="G78" s="92">
        <v>272</v>
      </c>
      <c r="H78" s="92">
        <v>125</v>
      </c>
      <c r="I78" s="92">
        <v>20</v>
      </c>
      <c r="J78" s="92">
        <v>29</v>
      </c>
      <c r="K78" s="92">
        <v>12</v>
      </c>
      <c r="L78" s="92">
        <v>43</v>
      </c>
      <c r="M78" s="14">
        <v>506</v>
      </c>
      <c r="N78" s="38">
        <v>104</v>
      </c>
      <c r="O78" s="14">
        <v>1592</v>
      </c>
    </row>
    <row r="79" spans="1:15" x14ac:dyDescent="0.2">
      <c r="A79" s="6" t="s">
        <v>68</v>
      </c>
      <c r="B79" s="39">
        <v>0.4</v>
      </c>
      <c r="C79" s="39">
        <v>6.8</v>
      </c>
      <c r="D79" s="14"/>
      <c r="E79" s="14">
        <v>181</v>
      </c>
      <c r="F79" s="92">
        <v>88</v>
      </c>
      <c r="G79" s="92">
        <v>224</v>
      </c>
      <c r="H79" s="92">
        <v>87</v>
      </c>
      <c r="I79" s="92">
        <v>19</v>
      </c>
      <c r="J79" s="92">
        <v>26</v>
      </c>
      <c r="K79" s="92">
        <v>10</v>
      </c>
      <c r="L79" s="92">
        <v>46</v>
      </c>
      <c r="M79" s="14">
        <v>399</v>
      </c>
      <c r="N79" s="38">
        <v>102</v>
      </c>
      <c r="O79" s="14">
        <v>1791</v>
      </c>
    </row>
    <row r="80" spans="1:15" x14ac:dyDescent="0.2">
      <c r="A80" s="6" t="s">
        <v>69</v>
      </c>
      <c r="B80" s="39">
        <v>6.9</v>
      </c>
      <c r="C80" s="39">
        <v>0.4</v>
      </c>
      <c r="D80" s="14"/>
      <c r="E80" s="14">
        <v>199</v>
      </c>
      <c r="F80" s="92">
        <v>112</v>
      </c>
      <c r="G80" s="92">
        <v>346</v>
      </c>
      <c r="H80" s="92">
        <v>171</v>
      </c>
      <c r="I80" s="92">
        <v>26</v>
      </c>
      <c r="J80" s="92">
        <v>38</v>
      </c>
      <c r="K80" s="92">
        <v>16</v>
      </c>
      <c r="L80" s="92">
        <v>53</v>
      </c>
      <c r="M80" s="14">
        <v>629</v>
      </c>
      <c r="N80" s="38">
        <v>132</v>
      </c>
      <c r="O80" s="14">
        <v>1947</v>
      </c>
    </row>
    <row r="81" spans="1:15" x14ac:dyDescent="0.2">
      <c r="A81" s="6" t="s">
        <v>70</v>
      </c>
      <c r="B81" s="39">
        <v>4.9000000000000004</v>
      </c>
      <c r="C81" s="39">
        <v>0.4</v>
      </c>
      <c r="D81" s="14"/>
      <c r="E81" s="14">
        <v>147</v>
      </c>
      <c r="F81" s="92">
        <v>84</v>
      </c>
      <c r="G81" s="92">
        <v>266</v>
      </c>
      <c r="H81" s="92">
        <v>122</v>
      </c>
      <c r="I81" s="92">
        <v>16</v>
      </c>
      <c r="J81" s="92">
        <v>26</v>
      </c>
      <c r="K81" s="92">
        <v>9</v>
      </c>
      <c r="L81" s="92">
        <v>52</v>
      </c>
      <c r="M81" s="14">
        <v>472</v>
      </c>
      <c r="N81" s="38">
        <v>103</v>
      </c>
      <c r="O81" s="14">
        <v>1418</v>
      </c>
    </row>
    <row r="82" spans="1:15" x14ac:dyDescent="0.2">
      <c r="A82" s="6" t="s">
        <v>71</v>
      </c>
      <c r="B82" s="39">
        <v>4.8</v>
      </c>
      <c r="C82" s="39">
        <v>0.1</v>
      </c>
      <c r="D82" s="14"/>
      <c r="E82" s="14">
        <v>39</v>
      </c>
      <c r="F82" s="92">
        <v>13</v>
      </c>
      <c r="G82" s="92">
        <v>117</v>
      </c>
      <c r="H82" s="92">
        <v>46</v>
      </c>
      <c r="I82" s="92">
        <v>5</v>
      </c>
      <c r="J82" s="92">
        <v>8</v>
      </c>
      <c r="K82" s="92">
        <v>2</v>
      </c>
      <c r="L82" s="92">
        <v>14</v>
      </c>
      <c r="M82" s="14">
        <v>176</v>
      </c>
      <c r="N82" s="38">
        <v>29</v>
      </c>
      <c r="O82" s="14">
        <v>417</v>
      </c>
    </row>
    <row r="83" spans="1:15" x14ac:dyDescent="0.2">
      <c r="A83" s="6" t="s">
        <v>72</v>
      </c>
      <c r="B83" s="39">
        <v>4.2</v>
      </c>
      <c r="C83" s="39">
        <v>0</v>
      </c>
      <c r="D83" s="14"/>
      <c r="E83" s="14">
        <v>4</v>
      </c>
      <c r="F83" s="92">
        <v>1</v>
      </c>
      <c r="G83" s="92">
        <v>14</v>
      </c>
      <c r="H83" s="92">
        <v>4</v>
      </c>
      <c r="I83" s="92">
        <v>0</v>
      </c>
      <c r="J83" s="92">
        <v>0</v>
      </c>
      <c r="K83" s="92">
        <v>0</v>
      </c>
      <c r="L83" s="92">
        <v>1</v>
      </c>
      <c r="M83" s="14">
        <v>19</v>
      </c>
      <c r="N83" s="38">
        <v>2</v>
      </c>
      <c r="O83" s="14">
        <v>40</v>
      </c>
    </row>
    <row r="84" spans="1:15" x14ac:dyDescent="0.2">
      <c r="A84" s="6" t="s">
        <v>73</v>
      </c>
      <c r="B84" s="39">
        <v>0.7</v>
      </c>
      <c r="C84" s="39">
        <v>2.6</v>
      </c>
      <c r="D84" s="14"/>
      <c r="E84" s="14">
        <v>130</v>
      </c>
      <c r="F84" s="92">
        <v>83</v>
      </c>
      <c r="G84" s="92">
        <v>245</v>
      </c>
      <c r="H84" s="92">
        <v>94</v>
      </c>
      <c r="I84" s="92">
        <v>9</v>
      </c>
      <c r="J84" s="92">
        <v>17</v>
      </c>
      <c r="K84" s="92">
        <v>6</v>
      </c>
      <c r="L84" s="92">
        <v>24</v>
      </c>
      <c r="M84" s="14">
        <v>423</v>
      </c>
      <c r="N84" s="38">
        <v>56</v>
      </c>
      <c r="O84" s="14">
        <v>1326</v>
      </c>
    </row>
    <row r="85" spans="1:15" x14ac:dyDescent="0.2">
      <c r="A85" s="6" t="s">
        <v>74</v>
      </c>
      <c r="B85" s="39">
        <v>0.4</v>
      </c>
      <c r="C85" s="39">
        <v>1.5</v>
      </c>
      <c r="D85" s="14"/>
      <c r="E85" s="14">
        <v>42</v>
      </c>
      <c r="F85" s="92">
        <v>18</v>
      </c>
      <c r="G85" s="92">
        <v>127</v>
      </c>
      <c r="H85" s="92">
        <v>42</v>
      </c>
      <c r="I85" s="92">
        <v>4</v>
      </c>
      <c r="J85" s="92">
        <v>5</v>
      </c>
      <c r="K85" s="92">
        <v>2</v>
      </c>
      <c r="L85" s="92">
        <v>11</v>
      </c>
      <c r="M85" s="14">
        <v>188</v>
      </c>
      <c r="N85" s="38">
        <v>22</v>
      </c>
      <c r="O85" s="14">
        <v>425</v>
      </c>
    </row>
    <row r="86" spans="1:15" x14ac:dyDescent="0.2">
      <c r="A86" s="6" t="s">
        <v>75</v>
      </c>
      <c r="B86" s="39">
        <v>0.5</v>
      </c>
      <c r="C86" s="39">
        <v>1</v>
      </c>
      <c r="D86" s="14"/>
      <c r="E86" s="14">
        <v>38</v>
      </c>
      <c r="F86" s="92">
        <v>16</v>
      </c>
      <c r="G86" s="92">
        <v>67</v>
      </c>
      <c r="H86" s="92">
        <v>33</v>
      </c>
      <c r="I86" s="92">
        <v>5</v>
      </c>
      <c r="J86" s="92">
        <v>7</v>
      </c>
      <c r="K86" s="92">
        <v>3</v>
      </c>
      <c r="L86" s="92">
        <v>9</v>
      </c>
      <c r="M86" s="14">
        <v>115</v>
      </c>
      <c r="N86" s="38">
        <v>23</v>
      </c>
      <c r="O86" s="14">
        <v>363</v>
      </c>
    </row>
    <row r="87" spans="1:15" x14ac:dyDescent="0.2">
      <c r="A87" s="6" t="s">
        <v>76</v>
      </c>
      <c r="B87" s="39">
        <v>0.1</v>
      </c>
      <c r="C87" s="39">
        <v>3.2</v>
      </c>
      <c r="D87" s="14"/>
      <c r="E87" s="14">
        <v>17</v>
      </c>
      <c r="F87" s="92">
        <v>6</v>
      </c>
      <c r="G87" s="92">
        <v>19</v>
      </c>
      <c r="H87" s="92">
        <v>10</v>
      </c>
      <c r="I87" s="92">
        <v>2</v>
      </c>
      <c r="J87" s="92">
        <v>3</v>
      </c>
      <c r="K87" s="92">
        <v>1</v>
      </c>
      <c r="L87" s="92">
        <v>3</v>
      </c>
      <c r="M87" s="14">
        <v>36</v>
      </c>
      <c r="N87" s="38">
        <v>8</v>
      </c>
      <c r="O87" s="14">
        <v>129</v>
      </c>
    </row>
    <row r="88" spans="1:15" x14ac:dyDescent="0.2">
      <c r="A88" s="6" t="s">
        <v>77</v>
      </c>
      <c r="B88" s="39">
        <v>0.5</v>
      </c>
      <c r="C88" s="39">
        <v>0.6</v>
      </c>
      <c r="D88" s="14"/>
      <c r="E88" s="14">
        <v>23</v>
      </c>
      <c r="F88" s="92">
        <v>11</v>
      </c>
      <c r="G88" s="92">
        <v>69</v>
      </c>
      <c r="H88" s="92">
        <v>25</v>
      </c>
      <c r="I88" s="92">
        <v>2</v>
      </c>
      <c r="J88" s="92">
        <v>3</v>
      </c>
      <c r="K88" s="92">
        <v>2</v>
      </c>
      <c r="L88" s="92">
        <v>6</v>
      </c>
      <c r="M88" s="14">
        <v>105</v>
      </c>
      <c r="N88" s="38">
        <v>13</v>
      </c>
      <c r="O88" s="14">
        <v>249</v>
      </c>
    </row>
    <row r="89" spans="1:15" x14ac:dyDescent="0.2">
      <c r="A89" s="6" t="s">
        <v>78</v>
      </c>
      <c r="B89" s="39">
        <v>0.1</v>
      </c>
      <c r="C89" s="39">
        <v>0</v>
      </c>
      <c r="D89" s="14"/>
      <c r="E89" s="14">
        <v>0</v>
      </c>
      <c r="F89" s="92">
        <v>0</v>
      </c>
      <c r="G89" s="92">
        <v>0</v>
      </c>
      <c r="H89" s="92">
        <v>0</v>
      </c>
      <c r="I89" s="92">
        <v>0</v>
      </c>
      <c r="J89" s="92">
        <v>0</v>
      </c>
      <c r="K89" s="92">
        <v>0</v>
      </c>
      <c r="L89" s="92">
        <v>0</v>
      </c>
      <c r="M89" s="14">
        <v>0</v>
      </c>
      <c r="N89" s="38">
        <v>0</v>
      </c>
      <c r="O89" s="14">
        <v>0</v>
      </c>
    </row>
    <row r="90" spans="1:15" x14ac:dyDescent="0.2">
      <c r="A90" s="6" t="s">
        <v>79</v>
      </c>
      <c r="B90" s="93">
        <v>0</v>
      </c>
      <c r="C90" s="93" t="s">
        <v>80</v>
      </c>
      <c r="D90" s="18"/>
      <c r="E90" s="14">
        <v>0</v>
      </c>
      <c r="F90" s="92">
        <v>0</v>
      </c>
      <c r="G90" s="92">
        <v>0</v>
      </c>
      <c r="H90" s="92">
        <v>0</v>
      </c>
      <c r="I90" s="92">
        <v>0</v>
      </c>
      <c r="J90" s="92">
        <v>0</v>
      </c>
      <c r="K90" s="92">
        <v>0</v>
      </c>
      <c r="L90" s="92">
        <v>0</v>
      </c>
      <c r="M90" s="14">
        <v>0</v>
      </c>
      <c r="N90" s="38">
        <v>0</v>
      </c>
      <c r="O90" s="14">
        <v>0</v>
      </c>
    </row>
    <row r="91" spans="1:15" x14ac:dyDescent="0.2">
      <c r="A91" s="8"/>
      <c r="B91" s="40"/>
      <c r="C91" s="40"/>
      <c r="D91" s="19"/>
      <c r="E91" s="19"/>
      <c r="F91" s="19"/>
      <c r="G91" s="19"/>
      <c r="H91" s="19"/>
      <c r="I91" s="19"/>
      <c r="J91" s="20"/>
      <c r="K91" s="8"/>
      <c r="L91" s="8"/>
      <c r="M91" s="8"/>
      <c r="N91" s="35"/>
      <c r="O91" s="8"/>
    </row>
    <row r="92" spans="1:15" x14ac:dyDescent="0.2">
      <c r="A92" s="89" t="s">
        <v>95</v>
      </c>
    </row>
    <row r="93" spans="1:15" x14ac:dyDescent="0.2">
      <c r="A93" s="1" t="s">
        <v>85</v>
      </c>
    </row>
  </sheetData>
  <mergeCells count="1">
    <mergeCell ref="E13:N13"/>
  </mergeCells>
  <pageMargins left="0.7" right="0.7" top="0.75" bottom="0.75" header="0.3" footer="0.3"/>
  <pageSetup paperSize="8" scale="7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pane xSplit="1" ySplit="6" topLeftCell="B7" activePane="bottomRight" state="frozen"/>
      <selection pane="topRight" activeCell="B1" sqref="B1"/>
      <selection pane="bottomLeft" activeCell="A7" sqref="A7"/>
      <selection pane="bottomRight" activeCell="C41" sqref="C41"/>
    </sheetView>
  </sheetViews>
  <sheetFormatPr defaultRowHeight="11.25" x14ac:dyDescent="0.2"/>
  <cols>
    <col min="1" max="1" width="26.140625" style="1" bestFit="1" customWidth="1"/>
    <col min="2" max="2" width="20.7109375" style="1" customWidth="1"/>
    <col min="3" max="3" width="24.28515625" style="1" customWidth="1"/>
    <col min="4" max="4" width="2" style="1" customWidth="1"/>
    <col min="5" max="5" width="19" style="1" bestFit="1" customWidth="1"/>
    <col min="6" max="6" width="21.85546875" style="1" bestFit="1" customWidth="1"/>
    <col min="7" max="16384" width="9.140625" style="1"/>
  </cols>
  <sheetData>
    <row r="1" spans="1:6" x14ac:dyDescent="0.2">
      <c r="A1" s="2" t="s">
        <v>190</v>
      </c>
    </row>
    <row r="2" spans="1:6" x14ac:dyDescent="0.2">
      <c r="A2" s="2" t="s">
        <v>223</v>
      </c>
    </row>
    <row r="4" spans="1:6" x14ac:dyDescent="0.2">
      <c r="A4" s="29" t="s">
        <v>105</v>
      </c>
      <c r="B4" s="37" t="s">
        <v>141</v>
      </c>
      <c r="C4" s="37" t="s">
        <v>106</v>
      </c>
      <c r="D4" s="29"/>
      <c r="E4" s="29" t="s">
        <v>137</v>
      </c>
      <c r="F4" s="29" t="s">
        <v>138</v>
      </c>
    </row>
    <row r="6" spans="1:6" x14ac:dyDescent="0.2">
      <c r="B6" s="8" t="s">
        <v>136</v>
      </c>
      <c r="C6" s="8"/>
      <c r="D6" s="6"/>
      <c r="E6" s="8"/>
      <c r="F6" s="8"/>
    </row>
    <row r="7" spans="1:6" x14ac:dyDescent="0.2">
      <c r="B7" s="6"/>
      <c r="C7" s="6"/>
      <c r="D7" s="6"/>
      <c r="E7" s="6"/>
      <c r="F7" s="6"/>
    </row>
    <row r="8" spans="1:6" x14ac:dyDescent="0.2">
      <c r="A8" s="1" t="s">
        <v>98</v>
      </c>
      <c r="B8" s="74">
        <v>127.9</v>
      </c>
      <c r="C8" s="74">
        <v>46.5</v>
      </c>
      <c r="E8" s="1">
        <v>1</v>
      </c>
      <c r="F8" s="1">
        <v>1</v>
      </c>
    </row>
    <row r="9" spans="1:6" x14ac:dyDescent="0.2">
      <c r="A9" s="1" t="s">
        <v>99</v>
      </c>
      <c r="B9" s="74">
        <v>57.8</v>
      </c>
      <c r="C9" s="74">
        <v>22.6</v>
      </c>
      <c r="E9" s="1">
        <v>2</v>
      </c>
      <c r="F9" s="1">
        <v>3</v>
      </c>
    </row>
    <row r="10" spans="1:6" x14ac:dyDescent="0.2">
      <c r="A10" s="1" t="s">
        <v>104</v>
      </c>
      <c r="B10" s="74">
        <v>56.1</v>
      </c>
      <c r="C10" s="74">
        <v>24.5</v>
      </c>
      <c r="E10" s="1">
        <v>3</v>
      </c>
      <c r="F10" s="1">
        <v>2</v>
      </c>
    </row>
    <row r="11" spans="1:6" x14ac:dyDescent="0.2">
      <c r="A11" s="1" t="s">
        <v>139</v>
      </c>
      <c r="B11" s="74">
        <v>45.5</v>
      </c>
      <c r="C11" s="74">
        <v>17.2</v>
      </c>
      <c r="E11" s="1">
        <v>4</v>
      </c>
      <c r="F11" s="1">
        <v>4</v>
      </c>
    </row>
    <row r="12" spans="1:6" x14ac:dyDescent="0.2">
      <c r="A12" s="1" t="s">
        <v>140</v>
      </c>
      <c r="B12" s="74">
        <v>29.1</v>
      </c>
      <c r="C12" s="74">
        <v>14.4</v>
      </c>
      <c r="E12" s="1">
        <v>5</v>
      </c>
      <c r="F12" s="1">
        <v>5</v>
      </c>
    </row>
    <row r="13" spans="1:6" x14ac:dyDescent="0.2">
      <c r="A13" s="1" t="s">
        <v>229</v>
      </c>
      <c r="B13" s="74">
        <v>21.5</v>
      </c>
      <c r="C13" s="74">
        <v>8.3000000000000007</v>
      </c>
      <c r="E13" s="1">
        <v>6</v>
      </c>
      <c r="F13" s="1">
        <v>7</v>
      </c>
    </row>
    <row r="14" spans="1:6" x14ac:dyDescent="0.2">
      <c r="A14" s="1" t="s">
        <v>218</v>
      </c>
      <c r="B14" s="74">
        <v>17.3</v>
      </c>
      <c r="C14" s="74">
        <v>6.3</v>
      </c>
      <c r="E14" s="1">
        <v>7</v>
      </c>
      <c r="F14" s="1">
        <v>9</v>
      </c>
    </row>
    <row r="15" spans="1:6" x14ac:dyDescent="0.2">
      <c r="A15" s="1" t="s">
        <v>97</v>
      </c>
      <c r="B15" s="74">
        <v>17</v>
      </c>
      <c r="C15" s="74">
        <v>8.5</v>
      </c>
      <c r="E15" s="1">
        <v>8</v>
      </c>
      <c r="F15" s="1">
        <v>6</v>
      </c>
    </row>
    <row r="16" spans="1:6" x14ac:dyDescent="0.2">
      <c r="A16" s="1" t="s">
        <v>219</v>
      </c>
      <c r="B16" s="74">
        <v>12.8</v>
      </c>
      <c r="C16" s="74">
        <v>4.9000000000000004</v>
      </c>
      <c r="E16" s="1">
        <v>9</v>
      </c>
      <c r="F16" s="1">
        <v>11</v>
      </c>
    </row>
    <row r="17" spans="1:6" x14ac:dyDescent="0.2">
      <c r="A17" s="1" t="s">
        <v>103</v>
      </c>
      <c r="B17" s="74">
        <v>12.8</v>
      </c>
      <c r="C17" s="74">
        <v>6.5</v>
      </c>
      <c r="E17" s="1">
        <v>10</v>
      </c>
      <c r="F17" s="1">
        <v>8</v>
      </c>
    </row>
    <row r="18" spans="1:6" x14ac:dyDescent="0.2">
      <c r="A18" s="1" t="s">
        <v>230</v>
      </c>
      <c r="B18" s="34">
        <v>11.1</v>
      </c>
      <c r="C18" s="34">
        <v>5.3</v>
      </c>
      <c r="D18" s="6"/>
      <c r="E18" s="31">
        <v>12</v>
      </c>
      <c r="F18" s="31">
        <v>10</v>
      </c>
    </row>
    <row r="19" spans="1:6" x14ac:dyDescent="0.2">
      <c r="A19" s="8"/>
      <c r="B19" s="8"/>
      <c r="C19" s="8"/>
      <c r="D19" s="8"/>
      <c r="E19" s="8"/>
      <c r="F19" s="8"/>
    </row>
    <row r="20" spans="1:6" x14ac:dyDescent="0.2">
      <c r="A20" s="1" t="s">
        <v>95</v>
      </c>
    </row>
    <row r="21" spans="1:6" x14ac:dyDescent="0.2">
      <c r="A21" s="1" t="s">
        <v>142</v>
      </c>
    </row>
    <row r="22" spans="1:6" x14ac:dyDescent="0.2">
      <c r="A22" s="1" t="s">
        <v>85</v>
      </c>
    </row>
    <row r="25" spans="1:6" x14ac:dyDescent="0.2">
      <c r="B25" s="90"/>
      <c r="C25" s="90"/>
    </row>
    <row r="26" spans="1:6" x14ac:dyDescent="0.2">
      <c r="B26" s="90"/>
      <c r="C26" s="90"/>
    </row>
    <row r="27" spans="1:6" x14ac:dyDescent="0.2">
      <c r="B27" s="90"/>
      <c r="C27" s="90"/>
    </row>
    <row r="28" spans="1:6" x14ac:dyDescent="0.2">
      <c r="B28" s="90"/>
      <c r="C28" s="90"/>
    </row>
    <row r="29" spans="1:6" x14ac:dyDescent="0.2">
      <c r="B29" s="90"/>
      <c r="C29" s="90"/>
    </row>
    <row r="30" spans="1:6" x14ac:dyDescent="0.2">
      <c r="B30" s="90"/>
      <c r="C30" s="90"/>
    </row>
    <row r="31" spans="1:6" x14ac:dyDescent="0.2">
      <c r="B31" s="90"/>
      <c r="C31" s="90"/>
    </row>
    <row r="32" spans="1:6" x14ac:dyDescent="0.2">
      <c r="B32" s="90"/>
      <c r="C32" s="90"/>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pane xSplit="1" ySplit="6" topLeftCell="B7" activePane="bottomRight" state="frozen"/>
      <selection pane="topRight" activeCell="B1" sqref="B1"/>
      <selection pane="bottomLeft" activeCell="A7" sqref="A7"/>
      <selection pane="bottomRight" activeCell="F51" sqref="F51"/>
    </sheetView>
  </sheetViews>
  <sheetFormatPr defaultRowHeight="11.25" x14ac:dyDescent="0.2"/>
  <cols>
    <col min="1" max="1" width="26.140625" style="1" bestFit="1" customWidth="1"/>
    <col min="2" max="2" width="20.7109375" style="1" customWidth="1"/>
    <col min="3" max="3" width="24.28515625" style="1" customWidth="1"/>
    <col min="4" max="4" width="2" style="1" customWidth="1"/>
    <col min="5" max="5" width="19" style="1" bestFit="1" customWidth="1"/>
    <col min="6" max="6" width="21.85546875" style="1" bestFit="1" customWidth="1"/>
    <col min="7" max="16384" width="9.140625" style="1"/>
  </cols>
  <sheetData>
    <row r="1" spans="1:6" x14ac:dyDescent="0.2">
      <c r="A1" s="2" t="s">
        <v>191</v>
      </c>
    </row>
    <row r="2" spans="1:6" x14ac:dyDescent="0.2">
      <c r="A2" s="2" t="s">
        <v>222</v>
      </c>
    </row>
    <row r="4" spans="1:6" x14ac:dyDescent="0.2">
      <c r="A4" s="29" t="s">
        <v>105</v>
      </c>
      <c r="B4" s="37" t="s">
        <v>141</v>
      </c>
      <c r="C4" s="37" t="s">
        <v>106</v>
      </c>
      <c r="D4" s="29"/>
      <c r="E4" s="29" t="s">
        <v>137</v>
      </c>
      <c r="F4" s="29" t="s">
        <v>138</v>
      </c>
    </row>
    <row r="6" spans="1:6" x14ac:dyDescent="0.2">
      <c r="B6" s="8" t="s">
        <v>136</v>
      </c>
      <c r="C6" s="8"/>
      <c r="D6" s="6"/>
      <c r="E6" s="8"/>
      <c r="F6" s="8"/>
    </row>
    <row r="7" spans="1:6" x14ac:dyDescent="0.2">
      <c r="B7" s="6"/>
      <c r="C7" s="6"/>
      <c r="D7" s="6"/>
      <c r="E7" s="6"/>
      <c r="F7" s="6"/>
    </row>
    <row r="8" spans="1:6" x14ac:dyDescent="0.2">
      <c r="A8" s="1" t="s">
        <v>98</v>
      </c>
      <c r="B8" s="34">
        <v>135.19999999999999</v>
      </c>
      <c r="C8" s="34">
        <v>49.6</v>
      </c>
      <c r="E8" s="73">
        <v>1</v>
      </c>
      <c r="F8" s="73">
        <v>1</v>
      </c>
    </row>
    <row r="9" spans="1:6" x14ac:dyDescent="0.2">
      <c r="A9" s="1" t="s">
        <v>99</v>
      </c>
      <c r="B9" s="34">
        <v>61</v>
      </c>
      <c r="C9" s="34">
        <v>23.5</v>
      </c>
      <c r="E9" s="73">
        <v>2</v>
      </c>
      <c r="F9" s="73">
        <v>3</v>
      </c>
    </row>
    <row r="10" spans="1:6" x14ac:dyDescent="0.2">
      <c r="A10" s="1" t="s">
        <v>104</v>
      </c>
      <c r="B10" s="34">
        <v>59.5</v>
      </c>
      <c r="C10" s="34">
        <v>25.5</v>
      </c>
      <c r="E10" s="73">
        <v>3</v>
      </c>
      <c r="F10" s="73">
        <v>2</v>
      </c>
    </row>
    <row r="11" spans="1:6" x14ac:dyDescent="0.2">
      <c r="A11" s="1" t="s">
        <v>139</v>
      </c>
      <c r="B11" s="34">
        <v>48.5</v>
      </c>
      <c r="C11" s="34">
        <v>18.100000000000001</v>
      </c>
      <c r="E11" s="73">
        <v>4</v>
      </c>
      <c r="F11" s="73">
        <v>4</v>
      </c>
    </row>
    <row r="12" spans="1:6" x14ac:dyDescent="0.2">
      <c r="A12" s="1" t="s">
        <v>140</v>
      </c>
      <c r="B12" s="34">
        <v>30.8</v>
      </c>
      <c r="C12" s="34">
        <v>14.8</v>
      </c>
      <c r="E12" s="73">
        <v>5</v>
      </c>
      <c r="F12" s="73">
        <v>5</v>
      </c>
    </row>
    <row r="13" spans="1:6" x14ac:dyDescent="0.2">
      <c r="A13" s="1" t="s">
        <v>217</v>
      </c>
      <c r="B13" s="34">
        <v>23.6</v>
      </c>
      <c r="C13" s="34">
        <v>9</v>
      </c>
      <c r="E13" s="73">
        <v>6</v>
      </c>
      <c r="F13" s="73">
        <v>7</v>
      </c>
    </row>
    <row r="14" spans="1:6" x14ac:dyDescent="0.2">
      <c r="A14" s="1" t="s">
        <v>218</v>
      </c>
      <c r="B14" s="34">
        <v>18.8</v>
      </c>
      <c r="C14" s="34">
        <v>7.1</v>
      </c>
      <c r="E14" s="73">
        <v>7</v>
      </c>
      <c r="F14" s="73">
        <v>8</v>
      </c>
    </row>
    <row r="15" spans="1:6" x14ac:dyDescent="0.2">
      <c r="A15" s="1" t="s">
        <v>97</v>
      </c>
      <c r="B15" s="34">
        <v>18.5</v>
      </c>
      <c r="C15" s="34">
        <v>9.1999999999999993</v>
      </c>
      <c r="E15" s="73">
        <v>8</v>
      </c>
      <c r="F15" s="73">
        <v>6</v>
      </c>
    </row>
    <row r="16" spans="1:6" x14ac:dyDescent="0.2">
      <c r="A16" s="1" t="s">
        <v>219</v>
      </c>
      <c r="B16" s="34">
        <v>13.7</v>
      </c>
      <c r="C16" s="34">
        <v>5.5</v>
      </c>
      <c r="E16" s="73">
        <v>9</v>
      </c>
      <c r="F16" s="73">
        <v>10</v>
      </c>
    </row>
    <row r="17" spans="1:6" x14ac:dyDescent="0.2">
      <c r="A17" s="1" t="s">
        <v>103</v>
      </c>
      <c r="B17" s="34">
        <v>13</v>
      </c>
      <c r="C17" s="34">
        <v>6.3</v>
      </c>
      <c r="D17" s="6"/>
      <c r="E17" s="73">
        <v>10</v>
      </c>
      <c r="F17" s="73">
        <v>9</v>
      </c>
    </row>
    <row r="18" spans="1:6" x14ac:dyDescent="0.2">
      <c r="A18" s="8"/>
      <c r="B18" s="8"/>
      <c r="C18" s="8"/>
      <c r="D18" s="8"/>
      <c r="E18" s="8"/>
      <c r="F18" s="8"/>
    </row>
    <row r="19" spans="1:6" x14ac:dyDescent="0.2">
      <c r="A19" s="1" t="s">
        <v>95</v>
      </c>
    </row>
    <row r="20" spans="1:6" x14ac:dyDescent="0.2">
      <c r="A20" s="1" t="s">
        <v>142</v>
      </c>
    </row>
    <row r="21" spans="1:6" x14ac:dyDescent="0.2">
      <c r="A21" s="1" t="s">
        <v>85</v>
      </c>
    </row>
  </sheetData>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RowHeight="11.25" x14ac:dyDescent="0.2"/>
  <cols>
    <col min="1" max="1" width="67.7109375" style="1" bestFit="1" customWidth="1"/>
    <col min="2" max="16384" width="9.140625" style="1"/>
  </cols>
  <sheetData>
    <row r="1" spans="1:5" x14ac:dyDescent="0.2">
      <c r="A1" s="2" t="s">
        <v>227</v>
      </c>
    </row>
    <row r="2" spans="1:5" x14ac:dyDescent="0.2">
      <c r="A2" s="2" t="s">
        <v>224</v>
      </c>
    </row>
    <row r="4" spans="1:5" x14ac:dyDescent="0.2">
      <c r="A4" s="29"/>
      <c r="B4" s="29">
        <v>2015</v>
      </c>
      <c r="C4" s="37">
        <v>2016</v>
      </c>
      <c r="D4" s="37" t="s">
        <v>96</v>
      </c>
      <c r="E4" s="37" t="s">
        <v>214</v>
      </c>
    </row>
    <row r="6" spans="1:5" x14ac:dyDescent="0.2">
      <c r="B6" s="8" t="s">
        <v>1</v>
      </c>
      <c r="C6" s="8"/>
      <c r="D6" s="8"/>
      <c r="E6" s="8"/>
    </row>
    <row r="7" spans="1:5" x14ac:dyDescent="0.2">
      <c r="B7" s="6"/>
      <c r="C7" s="6"/>
      <c r="D7" s="6"/>
      <c r="E7" s="6"/>
    </row>
    <row r="8" spans="1:5" x14ac:dyDescent="0.2">
      <c r="A8" s="1" t="s">
        <v>152</v>
      </c>
      <c r="B8" s="34">
        <v>100</v>
      </c>
      <c r="C8" s="34">
        <v>100</v>
      </c>
      <c r="D8" s="34">
        <v>100</v>
      </c>
      <c r="E8" s="34">
        <v>100</v>
      </c>
    </row>
    <row r="9" spans="1:5" x14ac:dyDescent="0.2">
      <c r="A9" s="1" t="s">
        <v>130</v>
      </c>
      <c r="B9" s="34">
        <v>24.8</v>
      </c>
      <c r="C9" s="34">
        <v>25.4</v>
      </c>
      <c r="D9" s="34">
        <v>26</v>
      </c>
      <c r="E9" s="34">
        <v>24.9</v>
      </c>
    </row>
    <row r="10" spans="1:5" x14ac:dyDescent="0.2">
      <c r="A10" s="1" t="s">
        <v>131</v>
      </c>
      <c r="B10" s="34">
        <v>31.9</v>
      </c>
      <c r="C10" s="34">
        <v>29.8</v>
      </c>
      <c r="D10" s="34">
        <v>30.2</v>
      </c>
      <c r="E10" s="34">
        <v>32.200000000000003</v>
      </c>
    </row>
    <row r="11" spans="1:5" x14ac:dyDescent="0.2">
      <c r="A11" s="1" t="s">
        <v>132</v>
      </c>
      <c r="B11" s="34">
        <v>43.4</v>
      </c>
      <c r="C11" s="34">
        <v>44.8</v>
      </c>
      <c r="D11" s="34">
        <v>43.7</v>
      </c>
      <c r="E11" s="34">
        <v>42.9</v>
      </c>
    </row>
    <row r="12" spans="1:5" x14ac:dyDescent="0.2">
      <c r="A12" s="1" t="s">
        <v>133</v>
      </c>
      <c r="B12" s="34">
        <v>42.2</v>
      </c>
      <c r="C12" s="34">
        <v>43.6</v>
      </c>
      <c r="D12" s="34">
        <v>42.6</v>
      </c>
      <c r="E12" s="34">
        <v>41.6</v>
      </c>
    </row>
    <row r="13" spans="1:5" x14ac:dyDescent="0.2">
      <c r="A13" s="1" t="s">
        <v>134</v>
      </c>
      <c r="B13" s="34">
        <v>0.3</v>
      </c>
      <c r="C13" s="34">
        <v>0.4</v>
      </c>
      <c r="D13" s="34">
        <v>0.4</v>
      </c>
      <c r="E13" s="34">
        <v>0.5</v>
      </c>
    </row>
    <row r="14" spans="1:5" x14ac:dyDescent="0.2">
      <c r="A14" s="1" t="s">
        <v>135</v>
      </c>
      <c r="B14" s="34">
        <v>0.8</v>
      </c>
      <c r="C14" s="34">
        <v>0.8</v>
      </c>
      <c r="D14" s="34">
        <v>0.8</v>
      </c>
      <c r="E14" s="34">
        <v>0.8</v>
      </c>
    </row>
    <row r="15" spans="1:5" x14ac:dyDescent="0.2">
      <c r="A15" s="8"/>
      <c r="B15" s="8"/>
      <c r="C15" s="8"/>
      <c r="D15" s="8"/>
      <c r="E15" s="8"/>
    </row>
    <row r="16" spans="1:5" x14ac:dyDescent="0.2">
      <c r="A16" s="1" t="s">
        <v>95</v>
      </c>
    </row>
    <row r="17" spans="1:1" x14ac:dyDescent="0.2">
      <c r="A17" s="1" t="s">
        <v>85</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workbookViewId="0">
      <pane xSplit="1" ySplit="12" topLeftCell="B13" activePane="bottomRight" state="frozen"/>
      <selection pane="topRight" activeCell="B1" sqref="B1"/>
      <selection pane="bottomLeft" activeCell="A13" sqref="A13"/>
      <selection pane="bottomRight" activeCell="D43" sqref="D43"/>
    </sheetView>
  </sheetViews>
  <sheetFormatPr defaultRowHeight="11.25" x14ac:dyDescent="0.2"/>
  <cols>
    <col min="1" max="1" width="37.7109375" style="1" bestFit="1" customWidth="1"/>
    <col min="2" max="4" width="9.140625" style="1"/>
    <col min="5" max="5" width="1.7109375" style="1" customWidth="1"/>
    <col min="6" max="6" width="10.85546875" style="1" customWidth="1"/>
    <col min="7" max="7" width="10.7109375" style="1" customWidth="1"/>
    <col min="8" max="8" width="10.5703125" style="1" customWidth="1"/>
    <col min="9" max="9" width="2.140625" style="1" customWidth="1"/>
    <col min="10" max="12" width="9.140625" style="1"/>
    <col min="13" max="13" width="2.5703125" style="1" customWidth="1"/>
    <col min="14" max="14" width="11.5703125" style="1" customWidth="1"/>
    <col min="15" max="15" width="10.85546875" style="1" customWidth="1"/>
    <col min="16" max="16" width="10.28515625" style="1" customWidth="1"/>
    <col min="17" max="16384" width="9.140625" style="1"/>
  </cols>
  <sheetData>
    <row r="1" spans="1:23" x14ac:dyDescent="0.2">
      <c r="A1" s="2" t="s">
        <v>228</v>
      </c>
    </row>
    <row r="2" spans="1:23" x14ac:dyDescent="0.2">
      <c r="A2" s="2" t="s">
        <v>234</v>
      </c>
    </row>
    <row r="4" spans="1:23" x14ac:dyDescent="0.2">
      <c r="A4" s="29"/>
      <c r="B4" s="112">
        <v>2015</v>
      </c>
      <c r="C4" s="112"/>
      <c r="D4" s="112"/>
      <c r="E4" s="112"/>
      <c r="F4" s="112"/>
      <c r="G4" s="112"/>
      <c r="H4" s="112"/>
      <c r="I4" s="30"/>
      <c r="J4" s="112">
        <v>2016</v>
      </c>
      <c r="K4" s="112"/>
      <c r="L4" s="112"/>
      <c r="M4" s="112"/>
      <c r="N4" s="112"/>
      <c r="O4" s="112"/>
      <c r="P4" s="112"/>
      <c r="Q4" s="112" t="s">
        <v>96</v>
      </c>
      <c r="R4" s="112"/>
      <c r="S4" s="112"/>
      <c r="T4" s="112"/>
      <c r="U4" s="112"/>
      <c r="V4" s="112"/>
      <c r="W4" s="112"/>
    </row>
    <row r="5" spans="1:23" x14ac:dyDescent="0.2">
      <c r="A5" s="6"/>
      <c r="B5" s="27"/>
      <c r="C5" s="27"/>
      <c r="D5" s="27"/>
      <c r="E5" s="27"/>
      <c r="F5" s="27"/>
      <c r="G5" s="27"/>
      <c r="H5" s="27"/>
      <c r="I5" s="27"/>
      <c r="J5" s="27"/>
      <c r="K5" s="27"/>
      <c r="L5" s="27"/>
      <c r="M5" s="27"/>
      <c r="N5" s="27"/>
      <c r="O5" s="27"/>
      <c r="P5" s="27"/>
      <c r="Q5" s="27"/>
      <c r="R5" s="27"/>
      <c r="S5" s="27"/>
      <c r="T5" s="27"/>
      <c r="U5" s="27"/>
      <c r="V5" s="27"/>
      <c r="W5" s="27"/>
    </row>
    <row r="6" spans="1:23" x14ac:dyDescent="0.2">
      <c r="B6" s="113" t="s">
        <v>128</v>
      </c>
      <c r="C6" s="113"/>
      <c r="D6" s="113"/>
      <c r="E6" s="25"/>
      <c r="F6" s="113" t="s">
        <v>126</v>
      </c>
      <c r="G6" s="113"/>
      <c r="H6" s="113"/>
      <c r="I6" s="25"/>
      <c r="J6" s="113" t="s">
        <v>128</v>
      </c>
      <c r="K6" s="113"/>
      <c r="L6" s="113"/>
      <c r="M6" s="25"/>
      <c r="N6" s="113" t="s">
        <v>126</v>
      </c>
      <c r="O6" s="113"/>
      <c r="P6" s="113"/>
      <c r="Q6" s="113" t="s">
        <v>128</v>
      </c>
      <c r="R6" s="113"/>
      <c r="S6" s="113"/>
      <c r="T6" s="91"/>
      <c r="U6" s="113" t="s">
        <v>126</v>
      </c>
      <c r="V6" s="113"/>
      <c r="W6" s="113"/>
    </row>
    <row r="7" spans="1:23" x14ac:dyDescent="0.2">
      <c r="A7" s="8"/>
      <c r="B7" s="28"/>
      <c r="C7" s="28" t="s">
        <v>129</v>
      </c>
      <c r="D7" s="28"/>
      <c r="E7" s="28"/>
      <c r="F7" s="28"/>
      <c r="G7" s="28"/>
      <c r="H7" s="28"/>
      <c r="I7" s="28"/>
      <c r="J7" s="28"/>
      <c r="K7" s="28" t="s">
        <v>129</v>
      </c>
      <c r="L7" s="28"/>
      <c r="M7" s="28"/>
      <c r="N7" s="28"/>
      <c r="O7" s="28"/>
      <c r="P7" s="28"/>
      <c r="Q7" s="28"/>
      <c r="R7" s="28" t="s">
        <v>129</v>
      </c>
      <c r="S7" s="28"/>
      <c r="T7" s="28"/>
      <c r="U7" s="28"/>
      <c r="V7" s="28"/>
      <c r="W7" s="28"/>
    </row>
    <row r="8" spans="1:23" x14ac:dyDescent="0.2">
      <c r="B8" s="25"/>
      <c r="C8" s="25"/>
      <c r="D8" s="25"/>
      <c r="E8" s="25"/>
      <c r="F8" s="25"/>
      <c r="G8" s="25"/>
      <c r="H8" s="25"/>
      <c r="I8" s="25"/>
      <c r="J8" s="25"/>
      <c r="K8" s="25"/>
      <c r="L8" s="25"/>
      <c r="M8" s="25"/>
      <c r="N8" s="25"/>
      <c r="O8" s="25"/>
      <c r="P8" s="25"/>
      <c r="Q8" s="91"/>
      <c r="R8" s="91"/>
      <c r="S8" s="91"/>
      <c r="T8" s="91"/>
      <c r="U8" s="91"/>
      <c r="V8" s="91"/>
      <c r="W8" s="91"/>
    </row>
    <row r="9" spans="1:23" x14ac:dyDescent="0.2">
      <c r="B9" s="31" t="s">
        <v>2</v>
      </c>
      <c r="C9" s="31" t="s">
        <v>108</v>
      </c>
      <c r="D9" s="31" t="s">
        <v>107</v>
      </c>
      <c r="E9" s="31"/>
      <c r="F9" s="31" t="s">
        <v>2</v>
      </c>
      <c r="G9" s="31" t="s">
        <v>108</v>
      </c>
      <c r="H9" s="31" t="s">
        <v>107</v>
      </c>
      <c r="I9" s="31"/>
      <c r="J9" s="31" t="s">
        <v>2</v>
      </c>
      <c r="K9" s="31" t="s">
        <v>108</v>
      </c>
      <c r="L9" s="31" t="s">
        <v>107</v>
      </c>
      <c r="M9" s="31"/>
      <c r="N9" s="31" t="s">
        <v>2</v>
      </c>
      <c r="O9" s="31" t="s">
        <v>108</v>
      </c>
      <c r="P9" s="31" t="s">
        <v>107</v>
      </c>
      <c r="Q9" s="31" t="s">
        <v>2</v>
      </c>
      <c r="R9" s="31" t="s">
        <v>108</v>
      </c>
      <c r="S9" s="31" t="s">
        <v>107</v>
      </c>
      <c r="T9" s="31"/>
      <c r="U9" s="31" t="s">
        <v>2</v>
      </c>
      <c r="V9" s="31" t="s">
        <v>108</v>
      </c>
      <c r="W9" s="31" t="s">
        <v>107</v>
      </c>
    </row>
    <row r="10" spans="1:23" x14ac:dyDescent="0.2">
      <c r="A10" s="8"/>
      <c r="B10" s="8"/>
      <c r="C10" s="8"/>
      <c r="D10" s="8"/>
      <c r="E10" s="8"/>
      <c r="F10" s="8"/>
      <c r="G10" s="8"/>
      <c r="H10" s="8"/>
      <c r="I10" s="8"/>
      <c r="J10" s="8"/>
      <c r="K10" s="8"/>
      <c r="L10" s="8"/>
      <c r="M10" s="8"/>
      <c r="N10" s="8"/>
      <c r="O10" s="8"/>
      <c r="P10" s="8"/>
      <c r="Q10" s="8"/>
      <c r="R10" s="8"/>
      <c r="S10" s="8"/>
      <c r="T10" s="8"/>
      <c r="U10" s="8"/>
      <c r="V10" s="8"/>
      <c r="W10" s="8"/>
    </row>
    <row r="12" spans="1:23" x14ac:dyDescent="0.2">
      <c r="B12" s="26" t="s">
        <v>127</v>
      </c>
      <c r="C12" s="8"/>
      <c r="D12" s="8"/>
      <c r="F12" s="26" t="s">
        <v>1</v>
      </c>
      <c r="G12" s="8"/>
      <c r="H12" s="8"/>
      <c r="J12" s="26" t="s">
        <v>127</v>
      </c>
      <c r="K12" s="8"/>
      <c r="L12" s="8"/>
      <c r="N12" s="26" t="s">
        <v>1</v>
      </c>
      <c r="O12" s="8"/>
      <c r="P12" s="8"/>
      <c r="Q12" s="26" t="s">
        <v>127</v>
      </c>
      <c r="R12" s="8"/>
      <c r="S12" s="8"/>
      <c r="U12" s="26" t="s">
        <v>1</v>
      </c>
      <c r="V12" s="8"/>
      <c r="W12" s="8"/>
    </row>
    <row r="14" spans="1:23" x14ac:dyDescent="0.2">
      <c r="A14" s="1" t="s">
        <v>109</v>
      </c>
      <c r="B14" s="15">
        <v>14</v>
      </c>
      <c r="C14" s="15">
        <v>10</v>
      </c>
      <c r="D14" s="15">
        <v>4</v>
      </c>
      <c r="F14" s="34">
        <v>8.8000000000000007</v>
      </c>
      <c r="G14" s="34">
        <v>8.6999999999999993</v>
      </c>
      <c r="H14" s="34">
        <v>9</v>
      </c>
      <c r="J14" s="15">
        <v>13</v>
      </c>
      <c r="K14" s="15">
        <v>10</v>
      </c>
      <c r="L14" s="15">
        <v>4</v>
      </c>
      <c r="N14" s="34">
        <v>8.4</v>
      </c>
      <c r="O14" s="34">
        <v>8.3000000000000007</v>
      </c>
      <c r="P14" s="34">
        <v>8.6</v>
      </c>
      <c r="Q14" s="15">
        <v>13</v>
      </c>
      <c r="R14" s="15">
        <v>9</v>
      </c>
      <c r="S14" s="15">
        <v>4</v>
      </c>
      <c r="U14" s="34">
        <v>8.1</v>
      </c>
      <c r="V14" s="34">
        <v>8</v>
      </c>
      <c r="W14" s="34">
        <v>8.3000000000000007</v>
      </c>
    </row>
    <row r="15" spans="1:23" x14ac:dyDescent="0.2">
      <c r="A15" s="1" t="s">
        <v>110</v>
      </c>
      <c r="B15" s="15">
        <v>1</v>
      </c>
      <c r="C15" s="15">
        <v>1</v>
      </c>
      <c r="D15" s="15">
        <v>0</v>
      </c>
      <c r="F15" s="34">
        <v>12.8</v>
      </c>
      <c r="G15" s="34">
        <v>12.8</v>
      </c>
      <c r="H15" s="34">
        <v>12.6</v>
      </c>
      <c r="J15" s="15">
        <v>2</v>
      </c>
      <c r="K15" s="15">
        <v>1</v>
      </c>
      <c r="L15" s="15">
        <v>0</v>
      </c>
      <c r="N15" s="34">
        <v>16.600000000000001</v>
      </c>
      <c r="O15" s="34">
        <v>16.600000000000001</v>
      </c>
      <c r="P15" s="34">
        <v>16.399999999999999</v>
      </c>
      <c r="Q15" s="15">
        <v>2</v>
      </c>
      <c r="R15" s="15">
        <v>2</v>
      </c>
      <c r="S15" s="15">
        <v>0</v>
      </c>
      <c r="U15" s="34">
        <v>20.9</v>
      </c>
      <c r="V15" s="34">
        <v>21</v>
      </c>
      <c r="W15" s="34">
        <v>20.2</v>
      </c>
    </row>
    <row r="16" spans="1:23" x14ac:dyDescent="0.2">
      <c r="A16" s="1" t="s">
        <v>111</v>
      </c>
      <c r="B16" s="15">
        <v>35</v>
      </c>
      <c r="C16" s="15">
        <v>29</v>
      </c>
      <c r="D16" s="15">
        <v>6</v>
      </c>
      <c r="F16" s="34">
        <v>5</v>
      </c>
      <c r="G16" s="34">
        <v>5</v>
      </c>
      <c r="H16" s="34">
        <v>4.9000000000000004</v>
      </c>
      <c r="J16" s="15">
        <v>39</v>
      </c>
      <c r="K16" s="15">
        <v>32</v>
      </c>
      <c r="L16" s="15">
        <v>7</v>
      </c>
      <c r="N16" s="34">
        <v>5.6</v>
      </c>
      <c r="O16" s="34">
        <v>5.7</v>
      </c>
      <c r="P16" s="34">
        <v>5.2</v>
      </c>
      <c r="Q16" s="15">
        <v>37</v>
      </c>
      <c r="R16" s="15">
        <v>30</v>
      </c>
      <c r="S16" s="15">
        <v>7</v>
      </c>
      <c r="U16" s="34">
        <v>5.3</v>
      </c>
      <c r="V16" s="34">
        <v>5.3</v>
      </c>
      <c r="W16" s="34">
        <v>5.0999999999999996</v>
      </c>
    </row>
    <row r="17" spans="1:23" x14ac:dyDescent="0.2">
      <c r="A17" s="1" t="s">
        <v>112</v>
      </c>
      <c r="B17" s="15">
        <v>2</v>
      </c>
      <c r="C17" s="15">
        <v>1</v>
      </c>
      <c r="D17" s="15">
        <v>0</v>
      </c>
      <c r="F17" s="34">
        <v>6</v>
      </c>
      <c r="G17" s="34">
        <v>5.7</v>
      </c>
      <c r="H17" s="34">
        <v>6.7</v>
      </c>
      <c r="J17" s="15">
        <v>1</v>
      </c>
      <c r="K17" s="15">
        <v>1</v>
      </c>
      <c r="L17" s="15">
        <v>0</v>
      </c>
      <c r="N17" s="34">
        <v>4.5</v>
      </c>
      <c r="O17" s="34">
        <v>4.4000000000000004</v>
      </c>
      <c r="P17" s="34">
        <v>5.0999999999999996</v>
      </c>
      <c r="Q17" s="15">
        <v>1</v>
      </c>
      <c r="R17" s="15">
        <v>1</v>
      </c>
      <c r="S17" s="15">
        <v>0</v>
      </c>
      <c r="U17" s="34">
        <v>4.2</v>
      </c>
      <c r="V17" s="34">
        <v>4</v>
      </c>
      <c r="W17" s="34">
        <v>4.7</v>
      </c>
    </row>
    <row r="18" spans="1:23" x14ac:dyDescent="0.2">
      <c r="A18" s="1" t="s">
        <v>113</v>
      </c>
      <c r="B18" s="15">
        <v>1</v>
      </c>
      <c r="C18" s="15">
        <v>1</v>
      </c>
      <c r="D18" s="15">
        <v>0</v>
      </c>
      <c r="F18" s="34">
        <v>4.5999999999999996</v>
      </c>
      <c r="G18" s="34">
        <v>4.7</v>
      </c>
      <c r="H18" s="34">
        <v>4.4000000000000004</v>
      </c>
      <c r="J18" s="15">
        <v>2</v>
      </c>
      <c r="K18" s="15">
        <v>2</v>
      </c>
      <c r="L18" s="15">
        <v>0</v>
      </c>
      <c r="N18" s="34">
        <v>5.8</v>
      </c>
      <c r="O18" s="34">
        <v>5.9</v>
      </c>
      <c r="P18" s="34">
        <v>5.5</v>
      </c>
      <c r="Q18" s="15">
        <v>2</v>
      </c>
      <c r="R18" s="15">
        <v>2</v>
      </c>
      <c r="S18" s="15">
        <v>0</v>
      </c>
      <c r="U18" s="34">
        <v>5.8</v>
      </c>
      <c r="V18" s="34">
        <v>5.9</v>
      </c>
      <c r="W18" s="34">
        <v>5.5</v>
      </c>
    </row>
    <row r="19" spans="1:23" x14ac:dyDescent="0.2">
      <c r="A19" s="1" t="s">
        <v>114</v>
      </c>
      <c r="B19" s="15">
        <v>5</v>
      </c>
      <c r="C19" s="15">
        <v>4</v>
      </c>
      <c r="D19" s="15">
        <v>0</v>
      </c>
      <c r="F19" s="34">
        <v>1.1000000000000001</v>
      </c>
      <c r="G19" s="34">
        <v>1.1000000000000001</v>
      </c>
      <c r="H19" s="34">
        <v>1.2</v>
      </c>
      <c r="J19" s="15">
        <v>5</v>
      </c>
      <c r="K19" s="15">
        <v>5</v>
      </c>
      <c r="L19" s="15">
        <v>0</v>
      </c>
      <c r="N19" s="34">
        <v>1.2</v>
      </c>
      <c r="O19" s="34">
        <v>1.2</v>
      </c>
      <c r="P19" s="34">
        <v>1.2</v>
      </c>
      <c r="Q19" s="15">
        <v>6</v>
      </c>
      <c r="R19" s="15">
        <v>5</v>
      </c>
      <c r="S19" s="15">
        <v>0</v>
      </c>
      <c r="U19" s="34">
        <v>1.3</v>
      </c>
      <c r="V19" s="34">
        <v>1.3</v>
      </c>
      <c r="W19" s="34">
        <v>1.3</v>
      </c>
    </row>
    <row r="20" spans="1:23" x14ac:dyDescent="0.2">
      <c r="A20" s="1" t="s">
        <v>115</v>
      </c>
      <c r="B20" s="15">
        <v>36</v>
      </c>
      <c r="C20" s="15">
        <v>26</v>
      </c>
      <c r="D20" s="15">
        <v>10</v>
      </c>
      <c r="F20" s="34">
        <v>3.5</v>
      </c>
      <c r="G20" s="34">
        <v>4</v>
      </c>
      <c r="H20" s="34">
        <v>2.6</v>
      </c>
      <c r="J20" s="15">
        <v>38</v>
      </c>
      <c r="K20" s="15">
        <v>27</v>
      </c>
      <c r="L20" s="15">
        <v>11</v>
      </c>
      <c r="N20" s="34">
        <v>3.6</v>
      </c>
      <c r="O20" s="34">
        <v>4.0999999999999996</v>
      </c>
      <c r="P20" s="34">
        <v>2.7</v>
      </c>
      <c r="Q20" s="15">
        <v>37</v>
      </c>
      <c r="R20" s="15">
        <v>26</v>
      </c>
      <c r="S20" s="15">
        <v>11</v>
      </c>
      <c r="U20" s="34">
        <v>3.4</v>
      </c>
      <c r="V20" s="34">
        <v>3.9</v>
      </c>
      <c r="W20" s="34">
        <v>2.6</v>
      </c>
    </row>
    <row r="21" spans="1:23" x14ac:dyDescent="0.2">
      <c r="A21" s="1" t="s">
        <v>116</v>
      </c>
      <c r="B21" s="15">
        <v>26</v>
      </c>
      <c r="C21" s="15">
        <v>21</v>
      </c>
      <c r="D21" s="15">
        <v>5</v>
      </c>
      <c r="F21" s="34">
        <v>7.9</v>
      </c>
      <c r="G21" s="34">
        <v>7.9</v>
      </c>
      <c r="H21" s="34">
        <v>7.8</v>
      </c>
      <c r="J21" s="15">
        <v>26</v>
      </c>
      <c r="K21" s="15">
        <v>22</v>
      </c>
      <c r="L21" s="15">
        <v>5</v>
      </c>
      <c r="N21" s="34">
        <v>8</v>
      </c>
      <c r="O21" s="34">
        <v>8</v>
      </c>
      <c r="P21" s="34">
        <v>7.9</v>
      </c>
      <c r="Q21" s="15">
        <v>25</v>
      </c>
      <c r="R21" s="15">
        <v>20</v>
      </c>
      <c r="S21" s="15">
        <v>5</v>
      </c>
      <c r="U21" s="34">
        <v>7.5</v>
      </c>
      <c r="V21" s="34">
        <v>7.5</v>
      </c>
      <c r="W21" s="34">
        <v>7.2</v>
      </c>
    </row>
    <row r="22" spans="1:23" x14ac:dyDescent="0.2">
      <c r="A22" s="1" t="s">
        <v>117</v>
      </c>
      <c r="B22" s="15">
        <v>5</v>
      </c>
      <c r="C22" s="15">
        <v>3</v>
      </c>
      <c r="D22" s="15">
        <v>2</v>
      </c>
      <c r="F22" s="34">
        <v>1.8</v>
      </c>
      <c r="G22" s="34">
        <v>1.8</v>
      </c>
      <c r="H22" s="34">
        <v>1.9</v>
      </c>
      <c r="J22" s="15">
        <v>5</v>
      </c>
      <c r="K22" s="15">
        <v>3</v>
      </c>
      <c r="L22" s="15">
        <v>2</v>
      </c>
      <c r="N22" s="34">
        <v>2</v>
      </c>
      <c r="O22" s="34">
        <v>1.9</v>
      </c>
      <c r="P22" s="34">
        <v>2</v>
      </c>
      <c r="Q22" s="15">
        <v>6</v>
      </c>
      <c r="R22" s="15">
        <v>3</v>
      </c>
      <c r="S22" s="15">
        <v>3</v>
      </c>
      <c r="U22" s="34">
        <v>2</v>
      </c>
      <c r="V22" s="34">
        <v>2</v>
      </c>
      <c r="W22" s="34">
        <v>2.1</v>
      </c>
    </row>
    <row r="23" spans="1:23" x14ac:dyDescent="0.2">
      <c r="A23" s="1" t="s">
        <v>118</v>
      </c>
      <c r="B23" s="15">
        <v>15</v>
      </c>
      <c r="C23" s="15">
        <v>12</v>
      </c>
      <c r="D23" s="15">
        <v>3</v>
      </c>
      <c r="F23" s="34">
        <v>5.8</v>
      </c>
      <c r="G23" s="34">
        <v>5.9</v>
      </c>
      <c r="H23" s="34">
        <v>5.5</v>
      </c>
      <c r="J23" s="15">
        <v>17</v>
      </c>
      <c r="K23" s="15">
        <v>14</v>
      </c>
      <c r="L23" s="15">
        <v>4</v>
      </c>
      <c r="N23" s="34">
        <v>6.6</v>
      </c>
      <c r="O23" s="34">
        <v>6.8</v>
      </c>
      <c r="P23" s="34">
        <v>6.2</v>
      </c>
      <c r="Q23" s="15">
        <v>19</v>
      </c>
      <c r="R23" s="15">
        <v>15</v>
      </c>
      <c r="S23" s="15">
        <v>4</v>
      </c>
      <c r="U23" s="34">
        <v>7</v>
      </c>
      <c r="V23" s="34">
        <v>7.1</v>
      </c>
      <c r="W23" s="34">
        <v>6.7</v>
      </c>
    </row>
    <row r="24" spans="1:23" x14ac:dyDescent="0.2">
      <c r="A24" s="1" t="s">
        <v>119</v>
      </c>
      <c r="B24" s="15">
        <v>5</v>
      </c>
      <c r="C24" s="15">
        <v>3</v>
      </c>
      <c r="D24" s="15">
        <v>2</v>
      </c>
      <c r="F24" s="34">
        <v>2.2000000000000002</v>
      </c>
      <c r="G24" s="34">
        <v>2.2999999999999998</v>
      </c>
      <c r="H24" s="34">
        <v>2.1</v>
      </c>
      <c r="J24" s="15">
        <v>4</v>
      </c>
      <c r="K24" s="15">
        <v>2</v>
      </c>
      <c r="L24" s="15">
        <v>2</v>
      </c>
      <c r="N24" s="34">
        <v>2</v>
      </c>
      <c r="O24" s="34">
        <v>2</v>
      </c>
      <c r="P24" s="34">
        <v>1.9</v>
      </c>
      <c r="Q24" s="15">
        <v>4</v>
      </c>
      <c r="R24" s="15">
        <v>3</v>
      </c>
      <c r="S24" s="15">
        <v>2</v>
      </c>
      <c r="U24" s="34">
        <v>2.1</v>
      </c>
      <c r="V24" s="34">
        <v>2.2000000000000002</v>
      </c>
      <c r="W24" s="34">
        <v>2.1</v>
      </c>
    </row>
    <row r="25" spans="1:23" x14ac:dyDescent="0.2">
      <c r="A25" s="1" t="s">
        <v>55</v>
      </c>
      <c r="B25" s="15">
        <v>1</v>
      </c>
      <c r="C25" s="15">
        <v>0</v>
      </c>
      <c r="D25" s="15">
        <v>0</v>
      </c>
      <c r="F25" s="34">
        <v>1.3</v>
      </c>
      <c r="G25" s="34">
        <v>1.3</v>
      </c>
      <c r="H25" s="34">
        <v>1.3</v>
      </c>
      <c r="J25" s="15">
        <v>1</v>
      </c>
      <c r="K25" s="15">
        <v>0</v>
      </c>
      <c r="L25" s="15">
        <v>0</v>
      </c>
      <c r="N25" s="34">
        <v>1.3</v>
      </c>
      <c r="O25" s="34">
        <v>1.3</v>
      </c>
      <c r="P25" s="34">
        <v>1.3</v>
      </c>
      <c r="Q25" s="15">
        <v>1</v>
      </c>
      <c r="R25" s="15">
        <v>0</v>
      </c>
      <c r="S25" s="15">
        <v>0</v>
      </c>
      <c r="U25" s="34">
        <v>1.3</v>
      </c>
      <c r="V25" s="34">
        <v>1.3</v>
      </c>
      <c r="W25" s="34">
        <v>1.4</v>
      </c>
    </row>
    <row r="26" spans="1:23" x14ac:dyDescent="0.2">
      <c r="A26" s="1" t="s">
        <v>120</v>
      </c>
      <c r="B26" s="15">
        <v>32</v>
      </c>
      <c r="C26" s="15">
        <v>21</v>
      </c>
      <c r="D26" s="15">
        <v>11</v>
      </c>
      <c r="F26" s="34">
        <v>5.3</v>
      </c>
      <c r="G26" s="34">
        <v>5.3</v>
      </c>
      <c r="H26" s="34">
        <v>5.2</v>
      </c>
      <c r="J26" s="15">
        <v>35</v>
      </c>
      <c r="K26" s="15">
        <v>23</v>
      </c>
      <c r="L26" s="15">
        <v>12</v>
      </c>
      <c r="N26" s="34">
        <v>5.7</v>
      </c>
      <c r="O26" s="34">
        <v>5.7</v>
      </c>
      <c r="P26" s="34">
        <v>5.6</v>
      </c>
      <c r="Q26" s="15">
        <v>35</v>
      </c>
      <c r="R26" s="15">
        <v>23</v>
      </c>
      <c r="S26" s="15">
        <v>12</v>
      </c>
      <c r="U26" s="34">
        <v>5.6</v>
      </c>
      <c r="V26" s="34">
        <v>5.7</v>
      </c>
      <c r="W26" s="34">
        <v>5.6</v>
      </c>
    </row>
    <row r="27" spans="1:23" x14ac:dyDescent="0.2">
      <c r="A27" s="1" t="s">
        <v>121</v>
      </c>
      <c r="B27" s="15">
        <v>35</v>
      </c>
      <c r="C27" s="15">
        <v>21</v>
      </c>
      <c r="D27" s="15">
        <v>14</v>
      </c>
      <c r="F27" s="34">
        <v>4.7</v>
      </c>
      <c r="G27" s="34">
        <v>4.9000000000000004</v>
      </c>
      <c r="H27" s="34">
        <v>4.5</v>
      </c>
      <c r="J27" s="15">
        <v>37</v>
      </c>
      <c r="K27" s="15">
        <v>22</v>
      </c>
      <c r="L27" s="15">
        <v>15</v>
      </c>
      <c r="N27" s="34">
        <v>4.7</v>
      </c>
      <c r="O27" s="34">
        <v>4.9000000000000004</v>
      </c>
      <c r="P27" s="34">
        <v>4.5</v>
      </c>
      <c r="Q27" s="15">
        <v>39</v>
      </c>
      <c r="R27" s="15">
        <v>23</v>
      </c>
      <c r="S27" s="15">
        <v>16</v>
      </c>
      <c r="U27" s="34">
        <v>4.5</v>
      </c>
      <c r="V27" s="34">
        <v>4.7</v>
      </c>
      <c r="W27" s="34">
        <v>4.3</v>
      </c>
    </row>
    <row r="28" spans="1:23" x14ac:dyDescent="0.2">
      <c r="A28" s="1" t="s">
        <v>69</v>
      </c>
      <c r="B28" s="15">
        <v>2</v>
      </c>
      <c r="C28" s="15">
        <v>1</v>
      </c>
      <c r="D28" s="15">
        <v>1</v>
      </c>
      <c r="F28" s="34">
        <v>0.4</v>
      </c>
      <c r="G28" s="34">
        <v>0.4</v>
      </c>
      <c r="H28" s="34">
        <v>0.4</v>
      </c>
      <c r="J28" s="15">
        <v>1</v>
      </c>
      <c r="K28" s="15">
        <v>1</v>
      </c>
      <c r="L28" s="15">
        <v>1</v>
      </c>
      <c r="N28" s="34">
        <v>0.3</v>
      </c>
      <c r="O28" s="34">
        <v>0.3</v>
      </c>
      <c r="P28" s="34">
        <v>0.3</v>
      </c>
      <c r="Q28" s="15">
        <v>2</v>
      </c>
      <c r="R28" s="15">
        <v>1</v>
      </c>
      <c r="S28" s="15">
        <v>1</v>
      </c>
      <c r="U28" s="34">
        <v>0.4</v>
      </c>
      <c r="V28" s="34">
        <v>0.4</v>
      </c>
      <c r="W28" s="34">
        <v>0.4</v>
      </c>
    </row>
    <row r="29" spans="1:23" x14ac:dyDescent="0.2">
      <c r="A29" s="1" t="s">
        <v>70</v>
      </c>
      <c r="B29" s="15">
        <v>1</v>
      </c>
      <c r="C29" s="15">
        <v>1</v>
      </c>
      <c r="D29" s="15">
        <v>1</v>
      </c>
      <c r="F29" s="34">
        <v>0.4</v>
      </c>
      <c r="G29" s="34">
        <v>0.4</v>
      </c>
      <c r="H29" s="34">
        <v>0.3</v>
      </c>
      <c r="J29" s="15">
        <v>2</v>
      </c>
      <c r="K29" s="15">
        <v>1</v>
      </c>
      <c r="L29" s="15">
        <v>1</v>
      </c>
      <c r="N29" s="34">
        <v>0.4</v>
      </c>
      <c r="O29" s="34">
        <v>0.4</v>
      </c>
      <c r="P29" s="34">
        <v>0.4</v>
      </c>
      <c r="Q29" s="15">
        <v>2</v>
      </c>
      <c r="R29" s="15">
        <v>1</v>
      </c>
      <c r="S29" s="15">
        <v>1</v>
      </c>
      <c r="U29" s="34">
        <v>0.4</v>
      </c>
      <c r="V29" s="34">
        <v>0.5</v>
      </c>
      <c r="W29" s="34">
        <v>0.4</v>
      </c>
    </row>
    <row r="30" spans="1:23" x14ac:dyDescent="0.2">
      <c r="A30" s="1" t="s">
        <v>122</v>
      </c>
      <c r="B30" s="15">
        <v>1</v>
      </c>
      <c r="C30" s="15">
        <v>0</v>
      </c>
      <c r="D30" s="15">
        <v>0</v>
      </c>
      <c r="F30" s="34">
        <v>0.1</v>
      </c>
      <c r="G30" s="34">
        <v>0.1</v>
      </c>
      <c r="H30" s="34">
        <v>0.1</v>
      </c>
      <c r="J30" s="15">
        <v>1</v>
      </c>
      <c r="K30" s="15">
        <v>0</v>
      </c>
      <c r="L30" s="15">
        <v>0</v>
      </c>
      <c r="N30" s="34">
        <v>0.1</v>
      </c>
      <c r="O30" s="34">
        <v>0.1</v>
      </c>
      <c r="P30" s="34">
        <v>0.1</v>
      </c>
      <c r="Q30" s="15">
        <v>1</v>
      </c>
      <c r="R30" s="15">
        <v>0</v>
      </c>
      <c r="S30" s="15">
        <v>0</v>
      </c>
      <c r="U30" s="34">
        <v>0.1</v>
      </c>
      <c r="V30" s="34">
        <v>0.1</v>
      </c>
      <c r="W30" s="34">
        <v>0.1</v>
      </c>
    </row>
    <row r="31" spans="1:23" x14ac:dyDescent="0.2">
      <c r="A31" s="1" t="s">
        <v>123</v>
      </c>
      <c r="B31" s="15">
        <v>3</v>
      </c>
      <c r="C31" s="15">
        <v>2</v>
      </c>
      <c r="D31" s="15">
        <v>1</v>
      </c>
      <c r="F31" s="34">
        <v>2.2000000000000002</v>
      </c>
      <c r="G31" s="34">
        <v>2.2999999999999998</v>
      </c>
      <c r="H31" s="34">
        <v>2.2000000000000002</v>
      </c>
      <c r="J31" s="15">
        <v>3</v>
      </c>
      <c r="K31" s="15">
        <v>1</v>
      </c>
      <c r="L31" s="15">
        <v>1</v>
      </c>
      <c r="N31" s="34">
        <v>2</v>
      </c>
      <c r="O31" s="34">
        <v>2</v>
      </c>
      <c r="P31" s="34">
        <v>1.9</v>
      </c>
      <c r="Q31" s="15">
        <v>3</v>
      </c>
      <c r="R31" s="15">
        <v>2</v>
      </c>
      <c r="S31" s="15">
        <v>1</v>
      </c>
      <c r="U31" s="34">
        <v>2</v>
      </c>
      <c r="V31" s="34">
        <v>2.1</v>
      </c>
      <c r="W31" s="34">
        <v>2</v>
      </c>
    </row>
    <row r="32" spans="1:23" x14ac:dyDescent="0.2">
      <c r="A32" s="1" t="s">
        <v>124</v>
      </c>
      <c r="B32" s="15">
        <v>1</v>
      </c>
      <c r="C32" s="15">
        <v>1</v>
      </c>
      <c r="D32" s="15">
        <v>1</v>
      </c>
      <c r="F32" s="34">
        <v>0.9</v>
      </c>
      <c r="G32" s="34">
        <v>1.1000000000000001</v>
      </c>
      <c r="H32" s="34">
        <v>0.8</v>
      </c>
      <c r="J32" s="15">
        <v>2</v>
      </c>
      <c r="K32" s="15">
        <v>1</v>
      </c>
      <c r="L32" s="15">
        <v>1</v>
      </c>
      <c r="N32" s="34">
        <v>0.9</v>
      </c>
      <c r="O32" s="34">
        <v>1.2</v>
      </c>
      <c r="P32" s="34">
        <v>0.8</v>
      </c>
      <c r="Q32" s="15">
        <v>2</v>
      </c>
      <c r="R32" s="15">
        <v>1</v>
      </c>
      <c r="S32" s="15">
        <v>1</v>
      </c>
      <c r="U32" s="34">
        <v>0.9</v>
      </c>
      <c r="V32" s="34">
        <v>1.2</v>
      </c>
      <c r="W32" s="34">
        <v>0.8</v>
      </c>
    </row>
    <row r="33" spans="1:23" x14ac:dyDescent="0.2">
      <c r="A33" s="1" t="s">
        <v>125</v>
      </c>
      <c r="B33" s="15">
        <v>0</v>
      </c>
      <c r="C33" s="15">
        <v>0</v>
      </c>
      <c r="D33" s="15">
        <v>0</v>
      </c>
      <c r="F33" s="34">
        <v>0</v>
      </c>
      <c r="G33" s="34">
        <v>0</v>
      </c>
      <c r="H33" s="34">
        <v>0</v>
      </c>
      <c r="J33" s="15">
        <v>0</v>
      </c>
      <c r="K33" s="15">
        <v>0</v>
      </c>
      <c r="L33" s="15">
        <v>0</v>
      </c>
      <c r="N33" s="34">
        <v>0</v>
      </c>
      <c r="O33" s="34">
        <v>0</v>
      </c>
      <c r="P33" s="34">
        <v>0</v>
      </c>
      <c r="Q33" s="15">
        <v>0</v>
      </c>
      <c r="R33" s="15">
        <v>0</v>
      </c>
      <c r="S33" s="15">
        <v>0</v>
      </c>
      <c r="U33" s="34">
        <v>0</v>
      </c>
      <c r="V33" s="34">
        <v>0</v>
      </c>
      <c r="W33" s="34">
        <v>0</v>
      </c>
    </row>
    <row r="34" spans="1:23" x14ac:dyDescent="0.2">
      <c r="A34" s="6" t="s">
        <v>2</v>
      </c>
      <c r="B34" s="15">
        <v>219</v>
      </c>
      <c r="C34" s="102">
        <v>156</v>
      </c>
      <c r="D34" s="102">
        <v>63</v>
      </c>
      <c r="E34" s="6"/>
      <c r="F34" s="34">
        <v>3.1</v>
      </c>
      <c r="G34" s="34">
        <v>3.8</v>
      </c>
      <c r="H34" s="34">
        <v>2.2000000000000002</v>
      </c>
      <c r="I34" s="6"/>
      <c r="J34" s="15">
        <v>234</v>
      </c>
      <c r="K34" s="102">
        <v>167</v>
      </c>
      <c r="L34" s="102">
        <v>66</v>
      </c>
      <c r="M34" s="6"/>
      <c r="N34" s="34">
        <v>3.3</v>
      </c>
      <c r="O34" s="34">
        <v>4</v>
      </c>
      <c r="P34" s="34">
        <v>2.2999999999999998</v>
      </c>
      <c r="Q34" s="15">
        <v>234</v>
      </c>
      <c r="R34" s="102">
        <v>166</v>
      </c>
      <c r="S34" s="102">
        <v>68</v>
      </c>
      <c r="T34" s="6"/>
      <c r="U34" s="34">
        <v>3.2</v>
      </c>
      <c r="V34" s="34">
        <v>3.9</v>
      </c>
      <c r="W34" s="34">
        <v>2.2999999999999998</v>
      </c>
    </row>
    <row r="35" spans="1:23" x14ac:dyDescent="0.2">
      <c r="A35" s="8"/>
      <c r="B35" s="8"/>
      <c r="C35" s="8"/>
      <c r="D35" s="8"/>
      <c r="E35" s="8"/>
      <c r="F35" s="8"/>
      <c r="G35" s="8"/>
      <c r="H35" s="8"/>
      <c r="I35" s="8"/>
      <c r="J35" s="8"/>
      <c r="K35" s="8"/>
      <c r="L35" s="8"/>
      <c r="M35" s="8"/>
      <c r="N35" s="8"/>
      <c r="O35" s="8"/>
      <c r="P35" s="8"/>
      <c r="Q35" s="8"/>
      <c r="R35" s="8"/>
      <c r="S35" s="8"/>
      <c r="T35" s="8"/>
      <c r="U35" s="8"/>
      <c r="V35" s="8"/>
      <c r="W35" s="8"/>
    </row>
    <row r="36" spans="1:23" x14ac:dyDescent="0.2">
      <c r="A36" s="1" t="s">
        <v>95</v>
      </c>
    </row>
    <row r="37" spans="1:23" x14ac:dyDescent="0.2">
      <c r="A37" s="1" t="s">
        <v>85</v>
      </c>
    </row>
  </sheetData>
  <mergeCells count="9">
    <mergeCell ref="Q4:W4"/>
    <mergeCell ref="Q6:S6"/>
    <mergeCell ref="U6:W6"/>
    <mergeCell ref="B4:H4"/>
    <mergeCell ref="J4:P4"/>
    <mergeCell ref="B6:D6"/>
    <mergeCell ref="F6:H6"/>
    <mergeCell ref="J6:L6"/>
    <mergeCell ref="N6:P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B36" sqref="B36"/>
    </sheetView>
  </sheetViews>
  <sheetFormatPr defaultRowHeight="14.25" x14ac:dyDescent="0.2"/>
  <cols>
    <col min="1" max="1" width="12.140625" style="59" customWidth="1"/>
    <col min="2" max="2" width="100.5703125" style="59" customWidth="1"/>
    <col min="3" max="16384" width="9.140625" style="59"/>
  </cols>
  <sheetData>
    <row r="1" spans="1:2" ht="15.75" x14ac:dyDescent="0.25">
      <c r="A1" s="58" t="s">
        <v>154</v>
      </c>
    </row>
    <row r="4" spans="1:2" x14ac:dyDescent="0.2">
      <c r="A4" s="60" t="s">
        <v>155</v>
      </c>
      <c r="B4" s="60" t="s">
        <v>154</v>
      </c>
    </row>
    <row r="5" spans="1:2" x14ac:dyDescent="0.2">
      <c r="A5" s="61"/>
      <c r="B5" s="61"/>
    </row>
    <row r="6" spans="1:2" x14ac:dyDescent="0.2">
      <c r="A6" s="61" t="s">
        <v>156</v>
      </c>
      <c r="B6" s="61" t="s">
        <v>157</v>
      </c>
    </row>
    <row r="7" spans="1:2" x14ac:dyDescent="0.2">
      <c r="A7" s="61" t="s">
        <v>81</v>
      </c>
      <c r="B7" s="62" t="str">
        <f>'Tabel 1'!A2</f>
        <v>Bijdrage van de export van goederen en diensten naar het Verenigd Koninkrijk aan de Nederlandse economie, 2015-2018*</v>
      </c>
    </row>
    <row r="8" spans="1:2" x14ac:dyDescent="0.2">
      <c r="A8" s="61" t="s">
        <v>82</v>
      </c>
      <c r="B8" s="61" t="str">
        <f>'Tabel 2'!A2</f>
        <v>Schatting toegevoegde waarde export naar Verenigd Koninkrijk per bedrijfstak, 2017*</v>
      </c>
    </row>
    <row r="9" spans="1:2" x14ac:dyDescent="0.2">
      <c r="A9" s="61" t="s">
        <v>158</v>
      </c>
      <c r="B9" s="61" t="str">
        <f>'Tabel 3'!A2</f>
        <v>Schatting toegevoegde waarde export naar Verenigd Koninkrijk per bedrijfstak, 2018*</v>
      </c>
    </row>
    <row r="10" spans="1:2" x14ac:dyDescent="0.2">
      <c r="A10" s="61" t="s">
        <v>178</v>
      </c>
      <c r="B10" s="61" t="str">
        <f>'Tabel 4'!A2</f>
        <v>Schatting toegevoegde waarde export naar diverse landen, per bedrijfstak, 2015</v>
      </c>
    </row>
    <row r="11" spans="1:2" x14ac:dyDescent="0.2">
      <c r="A11" s="61" t="s">
        <v>179</v>
      </c>
      <c r="B11" s="61" t="str">
        <f>'Tabel 5'!A2</f>
        <v>Schatting toegevoegde waarde export naar diverse landen, per bedrijfstak, 2016</v>
      </c>
    </row>
    <row r="12" spans="1:2" x14ac:dyDescent="0.2">
      <c r="A12" s="61" t="s">
        <v>181</v>
      </c>
      <c r="B12" s="61" t="str">
        <f>'Tabel 6'!A2</f>
        <v>Schatting toegevoegde waarde export naar diverse landen, per bedrijfstak, 2017*</v>
      </c>
    </row>
    <row r="13" spans="1:2" x14ac:dyDescent="0.2">
      <c r="A13" s="61" t="s">
        <v>182</v>
      </c>
      <c r="B13" s="61" t="str">
        <f>'Tabel 7'!A2</f>
        <v>Schatting toegevoegde waarde export naar diverse landen, per bedrijfstak, 2018*</v>
      </c>
    </row>
    <row r="14" spans="1:2" x14ac:dyDescent="0.2">
      <c r="A14" s="61" t="s">
        <v>183</v>
      </c>
      <c r="B14" s="61" t="str">
        <f>'Tabel 8'!A2</f>
        <v>Top 10 handelspartners, 2017*</v>
      </c>
    </row>
    <row r="15" spans="1:2" x14ac:dyDescent="0.2">
      <c r="A15" s="61" t="s">
        <v>184</v>
      </c>
      <c r="B15" s="61" t="str">
        <f>'Tabel 9'!A2</f>
        <v>Top 10 handelspartners, 2018*</v>
      </c>
    </row>
    <row r="16" spans="1:2" x14ac:dyDescent="0.2">
      <c r="A16" s="61" t="s">
        <v>232</v>
      </c>
      <c r="B16" s="61" t="str">
        <f>'Tabel 10'!A2</f>
        <v>Samenstelling export naar Verenigd Koninkrijk, 2015-2018*</v>
      </c>
    </row>
    <row r="17" spans="1:2" x14ac:dyDescent="0.2">
      <c r="A17" s="61" t="s">
        <v>233</v>
      </c>
      <c r="B17" s="61" t="str">
        <f>'Tabel 11'!A2</f>
        <v>Werkgelegenheid verbonden aan export naar Verenigd Koninkrijk, per bedrijfstak, 2015-2016-2017*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4"/>
  <sheetViews>
    <sheetView workbookViewId="0">
      <pane ySplit="1" topLeftCell="A2" activePane="bottomLeft" state="frozen"/>
      <selection pane="bottomLeft" activeCell="A16" sqref="A16"/>
    </sheetView>
  </sheetViews>
  <sheetFormatPr defaultRowHeight="12.75" x14ac:dyDescent="0.2"/>
  <cols>
    <col min="1" max="1" width="99" style="64" customWidth="1"/>
    <col min="2" max="16384" width="9.140625" style="61"/>
  </cols>
  <sheetData>
    <row r="1" spans="1:1" ht="15.75" x14ac:dyDescent="0.25">
      <c r="A1" s="68" t="s">
        <v>157</v>
      </c>
    </row>
    <row r="3" spans="1:1" x14ac:dyDescent="0.2">
      <c r="A3" s="65" t="s">
        <v>159</v>
      </c>
    </row>
    <row r="4" spans="1:1" x14ac:dyDescent="0.2">
      <c r="A4" s="65"/>
    </row>
    <row r="5" spans="1:1" ht="89.25" x14ac:dyDescent="0.2">
      <c r="A5" s="64" t="s">
        <v>235</v>
      </c>
    </row>
    <row r="6" spans="1:1" ht="12.75" customHeight="1" x14ac:dyDescent="0.2"/>
    <row r="7" spans="1:1" ht="12.75" customHeight="1" x14ac:dyDescent="0.2">
      <c r="A7" s="65" t="s">
        <v>160</v>
      </c>
    </row>
    <row r="8" spans="1:1" ht="114.75" x14ac:dyDescent="0.2">
      <c r="A8" s="64" t="s">
        <v>236</v>
      </c>
    </row>
    <row r="10" spans="1:1" ht="76.5" x14ac:dyDescent="0.2">
      <c r="A10" s="64" t="s">
        <v>237</v>
      </c>
    </row>
    <row r="12" spans="1:1" ht="51" x14ac:dyDescent="0.2">
      <c r="A12" s="64" t="s">
        <v>238</v>
      </c>
    </row>
    <row r="13" spans="1:1" ht="12.75" customHeight="1" x14ac:dyDescent="0.2"/>
    <row r="14" spans="1:1" x14ac:dyDescent="0.2">
      <c r="A14" s="65" t="s">
        <v>161</v>
      </c>
    </row>
    <row r="15" spans="1:1" x14ac:dyDescent="0.2">
      <c r="A15" s="65"/>
    </row>
    <row r="16" spans="1:1" ht="64.5" customHeight="1" x14ac:dyDescent="0.2">
      <c r="A16" s="64" t="s">
        <v>192</v>
      </c>
    </row>
    <row r="17" spans="1:1" ht="12.75" customHeight="1" x14ac:dyDescent="0.2"/>
    <row r="18" spans="1:1" x14ac:dyDescent="0.2">
      <c r="A18" s="65" t="s">
        <v>162</v>
      </c>
    </row>
    <row r="19" spans="1:1" x14ac:dyDescent="0.2">
      <c r="A19" s="65"/>
    </row>
    <row r="20" spans="1:1" ht="63.75" x14ac:dyDescent="0.2">
      <c r="A20" s="64" t="s">
        <v>193</v>
      </c>
    </row>
    <row r="21" spans="1:1" ht="12.75" customHeight="1" x14ac:dyDescent="0.2"/>
    <row r="22" spans="1:1" x14ac:dyDescent="0.2">
      <c r="A22" s="65" t="s">
        <v>163</v>
      </c>
    </row>
    <row r="23" spans="1:1" x14ac:dyDescent="0.2">
      <c r="A23" s="65"/>
    </row>
    <row r="24" spans="1:1" ht="51" x14ac:dyDescent="0.2">
      <c r="A24" s="66" t="s">
        <v>164</v>
      </c>
    </row>
    <row r="25" spans="1:1" x14ac:dyDescent="0.2">
      <c r="A25" s="66"/>
    </row>
    <row r="26" spans="1:1" ht="26.25" customHeight="1" x14ac:dyDescent="0.2">
      <c r="A26" s="66" t="s">
        <v>165</v>
      </c>
    </row>
    <row r="27" spans="1:1" ht="12.75" customHeight="1" x14ac:dyDescent="0.2"/>
    <row r="28" spans="1:1" ht="76.5" x14ac:dyDescent="0.2">
      <c r="A28" s="66" t="s">
        <v>239</v>
      </c>
    </row>
    <row r="29" spans="1:1" x14ac:dyDescent="0.2">
      <c r="A29" s="66"/>
    </row>
    <row r="30" spans="1:1" x14ac:dyDescent="0.2">
      <c r="A30" s="66"/>
    </row>
    <row r="31" spans="1:1" x14ac:dyDescent="0.2">
      <c r="A31" s="65" t="s">
        <v>166</v>
      </c>
    </row>
    <row r="33" spans="1:1" ht="38.25" x14ac:dyDescent="0.2">
      <c r="A33" s="67" t="s">
        <v>200</v>
      </c>
    </row>
    <row r="34" spans="1:1" x14ac:dyDescent="0.2">
      <c r="A34" s="67"/>
    </row>
    <row r="35" spans="1:1" ht="25.5" x14ac:dyDescent="0.2">
      <c r="A35" s="67" t="s">
        <v>195</v>
      </c>
    </row>
    <row r="37" spans="1:1" ht="51" x14ac:dyDescent="0.2">
      <c r="A37" s="64" t="s">
        <v>167</v>
      </c>
    </row>
    <row r="39" spans="1:1" ht="25.5" x14ac:dyDescent="0.2">
      <c r="A39" s="64" t="s">
        <v>168</v>
      </c>
    </row>
    <row r="41" spans="1:1" ht="51" x14ac:dyDescent="0.2">
      <c r="A41" s="64" t="s">
        <v>169</v>
      </c>
    </row>
    <row r="43" spans="1:1" ht="51" customHeight="1" x14ac:dyDescent="0.2">
      <c r="A43" s="64" t="s">
        <v>170</v>
      </c>
    </row>
    <row r="45" spans="1:1" ht="89.25" x14ac:dyDescent="0.2">
      <c r="A45" s="64" t="s">
        <v>171</v>
      </c>
    </row>
    <row r="47" spans="1:1" x14ac:dyDescent="0.2">
      <c r="A47" s="64" t="s">
        <v>172</v>
      </c>
    </row>
    <row r="49" spans="1:1" ht="51" x14ac:dyDescent="0.2">
      <c r="A49" s="64" t="s">
        <v>173</v>
      </c>
    </row>
    <row r="51" spans="1:1" ht="25.5" x14ac:dyDescent="0.2">
      <c r="A51" s="67" t="s">
        <v>196</v>
      </c>
    </row>
    <row r="52" spans="1:1" x14ac:dyDescent="0.2">
      <c r="A52" s="67"/>
    </row>
    <row r="53" spans="1:1" ht="38.25" x14ac:dyDescent="0.2">
      <c r="A53" s="67" t="s">
        <v>197</v>
      </c>
    </row>
    <row r="54" spans="1:1" x14ac:dyDescent="0.2">
      <c r="A54" s="67"/>
    </row>
    <row r="55" spans="1:1" ht="38.25" x14ac:dyDescent="0.2">
      <c r="A55" s="67" t="s">
        <v>198</v>
      </c>
    </row>
    <row r="56" spans="1:1" x14ac:dyDescent="0.2">
      <c r="A56" s="67"/>
    </row>
    <row r="57" spans="1:1" ht="25.5" x14ac:dyDescent="0.2">
      <c r="A57" s="67" t="s">
        <v>199</v>
      </c>
    </row>
    <row r="59" spans="1:1" ht="63.75" x14ac:dyDescent="0.2">
      <c r="A59" s="64" t="s">
        <v>174</v>
      </c>
    </row>
    <row r="61" spans="1:1" ht="25.5" x14ac:dyDescent="0.2">
      <c r="A61" s="64" t="s">
        <v>175</v>
      </c>
    </row>
    <row r="64" spans="1:1" x14ac:dyDescent="0.2">
      <c r="A64" s="69" t="s">
        <v>176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
  <sheetViews>
    <sheetView showGridLines="0" zoomScaleNormal="100" workbookViewId="0">
      <pane xSplit="1" ySplit="9" topLeftCell="B10" activePane="bottomRight" state="frozen"/>
      <selection pane="topRight" activeCell="B1" sqref="B1"/>
      <selection pane="bottomLeft" activeCell="A10" sqref="A10"/>
      <selection pane="bottomRight" activeCell="B32" sqref="B32"/>
    </sheetView>
  </sheetViews>
  <sheetFormatPr defaultRowHeight="15" x14ac:dyDescent="0.25"/>
  <cols>
    <col min="1" max="1" width="42.5703125" customWidth="1"/>
    <col min="2" max="5" width="8.7109375" customWidth="1"/>
    <col min="6" max="6" width="5" customWidth="1"/>
    <col min="7" max="10" width="8.42578125" customWidth="1"/>
    <col min="11" max="11" width="5.42578125" customWidth="1"/>
    <col min="12" max="15" width="9.85546875" customWidth="1"/>
    <col min="16" max="16" width="5" customWidth="1"/>
    <col min="17" max="20" width="7.85546875" customWidth="1"/>
  </cols>
  <sheetData>
    <row r="1" spans="1:27" s="96" customFormat="1" x14ac:dyDescent="0.25">
      <c r="A1" s="75" t="s">
        <v>201</v>
      </c>
      <c r="B1" s="76"/>
      <c r="C1" s="76"/>
      <c r="D1" s="76"/>
      <c r="E1" s="76"/>
      <c r="F1" s="76"/>
      <c r="G1" s="76"/>
      <c r="H1" s="76"/>
      <c r="I1" s="76"/>
      <c r="J1" s="76"/>
      <c r="K1" s="76"/>
      <c r="L1" s="76"/>
      <c r="M1" s="76"/>
      <c r="N1" s="76"/>
      <c r="O1" s="76"/>
      <c r="P1" s="76"/>
      <c r="Q1" s="76"/>
      <c r="R1" s="76"/>
      <c r="S1" s="76"/>
      <c r="T1" s="76"/>
    </row>
    <row r="2" spans="1:27" s="96" customFormat="1" x14ac:dyDescent="0.25">
      <c r="A2" s="77" t="s">
        <v>213</v>
      </c>
      <c r="B2" s="76"/>
      <c r="C2" s="76"/>
      <c r="D2" s="76"/>
      <c r="E2" s="76"/>
      <c r="F2" s="76"/>
      <c r="G2" s="76"/>
      <c r="H2" s="76"/>
      <c r="I2" s="76"/>
      <c r="J2" s="76"/>
      <c r="K2" s="76"/>
      <c r="L2" s="76"/>
      <c r="M2" s="76"/>
      <c r="N2" s="76"/>
      <c r="O2" s="76"/>
      <c r="P2" s="76"/>
      <c r="Q2" s="76"/>
      <c r="R2" s="76"/>
      <c r="S2" s="76"/>
      <c r="T2" s="76"/>
    </row>
    <row r="3" spans="1:27" s="96" customFormat="1" x14ac:dyDescent="0.25">
      <c r="A3" s="78"/>
      <c r="B3" s="78"/>
      <c r="C3" s="78"/>
      <c r="D3" s="78"/>
      <c r="E3" s="78"/>
      <c r="F3" s="78"/>
      <c r="G3" s="78"/>
      <c r="H3" s="78"/>
      <c r="I3" s="78"/>
      <c r="J3" s="78"/>
      <c r="K3" s="89"/>
      <c r="L3" s="78"/>
      <c r="M3" s="78"/>
      <c r="N3" s="78"/>
      <c r="O3" s="78"/>
      <c r="P3" s="78"/>
      <c r="Q3" s="78"/>
      <c r="R3" s="78"/>
      <c r="S3" s="78"/>
      <c r="T3" s="78"/>
    </row>
    <row r="4" spans="1:27" x14ac:dyDescent="0.25">
      <c r="A4" s="79"/>
      <c r="B4" s="80">
        <v>2015</v>
      </c>
      <c r="C4" s="80">
        <v>2016</v>
      </c>
      <c r="D4" s="80" t="s">
        <v>96</v>
      </c>
      <c r="E4" s="80" t="s">
        <v>214</v>
      </c>
      <c r="F4" s="80"/>
      <c r="G4" s="80">
        <v>2015</v>
      </c>
      <c r="H4" s="80" t="s">
        <v>86</v>
      </c>
      <c r="I4" s="80" t="s">
        <v>96</v>
      </c>
      <c r="J4" s="80" t="s">
        <v>214</v>
      </c>
      <c r="K4" s="94"/>
      <c r="L4" s="80">
        <v>2015</v>
      </c>
      <c r="M4" s="80">
        <v>2016</v>
      </c>
      <c r="N4" s="80" t="s">
        <v>96</v>
      </c>
      <c r="O4" s="80" t="s">
        <v>214</v>
      </c>
      <c r="P4" s="80"/>
      <c r="Q4" s="80">
        <v>2015</v>
      </c>
      <c r="R4" s="80" t="s">
        <v>86</v>
      </c>
      <c r="S4" s="80" t="s">
        <v>96</v>
      </c>
      <c r="T4" s="80" t="s">
        <v>214</v>
      </c>
    </row>
    <row r="5" spans="1:27" x14ac:dyDescent="0.25">
      <c r="A5" s="81"/>
      <c r="B5" s="82"/>
      <c r="C5" s="82"/>
      <c r="D5" s="82"/>
      <c r="E5" s="82"/>
      <c r="F5" s="82"/>
      <c r="G5" s="82"/>
      <c r="H5" s="82"/>
      <c r="I5" s="82"/>
      <c r="J5" s="82"/>
      <c r="K5" s="84"/>
      <c r="L5" s="82"/>
      <c r="M5" s="82"/>
      <c r="N5" s="82"/>
      <c r="O5" s="82"/>
      <c r="P5" s="82"/>
      <c r="Q5" s="82"/>
      <c r="R5" s="82"/>
      <c r="S5" s="81"/>
      <c r="T5" s="81"/>
    </row>
    <row r="6" spans="1:27" x14ac:dyDescent="0.25">
      <c r="A6" s="83"/>
      <c r="B6" s="84"/>
      <c r="C6" s="84"/>
      <c r="D6" s="84"/>
      <c r="E6" s="84"/>
      <c r="F6" s="84"/>
      <c r="G6" s="84"/>
      <c r="H6" s="84"/>
      <c r="I6" s="84"/>
      <c r="J6" s="84"/>
      <c r="K6" s="84"/>
      <c r="L6" s="84"/>
      <c r="M6" s="84"/>
      <c r="N6" s="84"/>
      <c r="O6" s="84"/>
      <c r="P6" s="84"/>
      <c r="Q6" s="84"/>
      <c r="R6" s="84"/>
      <c r="S6" s="79"/>
      <c r="T6" s="79"/>
    </row>
    <row r="7" spans="1:27" x14ac:dyDescent="0.25">
      <c r="A7" s="78"/>
      <c r="B7" s="108" t="s">
        <v>202</v>
      </c>
      <c r="C7" s="108"/>
      <c r="D7" s="85"/>
      <c r="E7" s="85"/>
      <c r="F7" s="97"/>
      <c r="G7" s="108" t="s">
        <v>203</v>
      </c>
      <c r="H7" s="108"/>
      <c r="I7" s="85"/>
      <c r="J7" s="85"/>
      <c r="K7" s="95"/>
      <c r="L7" s="108" t="s">
        <v>204</v>
      </c>
      <c r="M7" s="108"/>
      <c r="N7" s="85"/>
      <c r="O7" s="85"/>
      <c r="P7" s="97"/>
      <c r="Q7" s="108" t="s">
        <v>220</v>
      </c>
      <c r="R7" s="108"/>
      <c r="S7" s="78"/>
      <c r="T7" s="78"/>
    </row>
    <row r="8" spans="1:27" x14ac:dyDescent="0.25">
      <c r="A8" s="76"/>
      <c r="B8" s="76"/>
      <c r="C8" s="76"/>
      <c r="D8" s="76"/>
      <c r="E8" s="76"/>
      <c r="F8" s="76"/>
      <c r="G8" s="76"/>
      <c r="H8" s="76"/>
      <c r="I8" s="76"/>
      <c r="J8" s="76"/>
      <c r="K8" s="89"/>
      <c r="L8" s="76"/>
      <c r="M8" s="76"/>
      <c r="N8" s="76"/>
      <c r="O8" s="76"/>
      <c r="P8" s="76"/>
      <c r="Q8" s="76"/>
      <c r="R8" s="76"/>
      <c r="S8" s="76"/>
      <c r="T8" s="76"/>
    </row>
    <row r="9" spans="1:27" x14ac:dyDescent="0.25">
      <c r="A9" s="76"/>
      <c r="B9" s="109" t="s">
        <v>205</v>
      </c>
      <c r="C9" s="109"/>
      <c r="D9" s="109"/>
      <c r="E9" s="78"/>
      <c r="F9" s="78"/>
      <c r="G9" s="78"/>
      <c r="H9" s="78"/>
      <c r="I9" s="78"/>
      <c r="J9" s="78"/>
      <c r="K9" s="89"/>
      <c r="L9" s="86" t="s">
        <v>1</v>
      </c>
      <c r="M9" s="78"/>
      <c r="N9" s="78"/>
      <c r="O9" s="78"/>
      <c r="P9" s="78"/>
      <c r="Q9" s="78"/>
      <c r="R9" s="78"/>
      <c r="S9" s="78"/>
      <c r="T9" s="78"/>
    </row>
    <row r="10" spans="1:27" x14ac:dyDescent="0.25">
      <c r="A10" s="76"/>
      <c r="B10" s="87"/>
      <c r="C10" s="76"/>
      <c r="D10" s="76"/>
      <c r="E10" s="76"/>
      <c r="F10" s="76"/>
      <c r="G10" s="76"/>
      <c r="H10" s="76"/>
      <c r="I10" s="76"/>
      <c r="J10" s="76"/>
      <c r="K10" s="89"/>
      <c r="L10" s="87"/>
      <c r="M10" s="76"/>
      <c r="N10" s="76"/>
      <c r="O10" s="76"/>
      <c r="P10" s="76"/>
      <c r="Q10" s="76"/>
      <c r="R10" s="76"/>
      <c r="S10" s="76"/>
      <c r="T10" s="76"/>
      <c r="V10" s="103"/>
      <c r="W10" s="104"/>
      <c r="X10" s="104"/>
      <c r="Y10" s="104"/>
      <c r="Z10" s="104"/>
      <c r="AA10" s="104"/>
    </row>
    <row r="11" spans="1:27" x14ac:dyDescent="0.25">
      <c r="A11" s="75" t="s">
        <v>206</v>
      </c>
      <c r="B11" s="88">
        <v>53.5</v>
      </c>
      <c r="C11" s="88">
        <v>54.1</v>
      </c>
      <c r="D11" s="88">
        <v>56.1</v>
      </c>
      <c r="E11" s="88">
        <v>59.5</v>
      </c>
      <c r="F11" s="88"/>
      <c r="G11" s="88">
        <v>23.2</v>
      </c>
      <c r="H11" s="88">
        <v>24.2</v>
      </c>
      <c r="I11" s="88">
        <v>24.5</v>
      </c>
      <c r="J11" s="88">
        <v>25.5</v>
      </c>
      <c r="K11" s="89"/>
      <c r="L11" s="88">
        <v>43.4</v>
      </c>
      <c r="M11" s="88">
        <v>44.8</v>
      </c>
      <c r="N11" s="88">
        <v>43.7</v>
      </c>
      <c r="O11" s="88">
        <v>42.9</v>
      </c>
      <c r="P11" s="88"/>
      <c r="Q11" s="88">
        <v>3.4</v>
      </c>
      <c r="R11" s="88">
        <v>3.4</v>
      </c>
      <c r="S11" s="88">
        <v>3.3</v>
      </c>
      <c r="T11" s="88">
        <v>3.3</v>
      </c>
      <c r="V11" s="105"/>
      <c r="W11" s="105"/>
      <c r="X11" s="105"/>
      <c r="Y11" s="105"/>
      <c r="Z11" s="105"/>
      <c r="AA11" s="105"/>
    </row>
    <row r="12" spans="1:27" x14ac:dyDescent="0.25">
      <c r="A12" s="76" t="s">
        <v>207</v>
      </c>
      <c r="B12" s="88">
        <v>36.200000000000003</v>
      </c>
      <c r="C12" s="88">
        <v>36.299999999999997</v>
      </c>
      <c r="D12" s="88">
        <v>37.200000000000003</v>
      </c>
      <c r="E12" s="88">
        <v>39.6</v>
      </c>
      <c r="F12" s="88"/>
      <c r="G12" s="88">
        <v>11.7</v>
      </c>
      <c r="H12" s="88">
        <v>12.4</v>
      </c>
      <c r="I12" s="88">
        <v>12</v>
      </c>
      <c r="J12" s="88">
        <v>12.4</v>
      </c>
      <c r="K12" s="89"/>
      <c r="L12" s="88">
        <v>32.4</v>
      </c>
      <c r="M12" s="88">
        <v>34.1</v>
      </c>
      <c r="N12" s="88">
        <v>32.299999999999997</v>
      </c>
      <c r="O12" s="88">
        <v>31.3</v>
      </c>
      <c r="P12" s="88"/>
      <c r="Q12" s="88">
        <v>1.7</v>
      </c>
      <c r="R12" s="88">
        <v>1.8</v>
      </c>
      <c r="S12" s="88">
        <v>1.6</v>
      </c>
      <c r="T12" s="88">
        <v>1.6</v>
      </c>
      <c r="V12" s="105"/>
      <c r="W12" s="105"/>
      <c r="X12" s="105"/>
      <c r="Y12" s="105"/>
      <c r="Z12" s="105"/>
      <c r="AA12" s="105"/>
    </row>
    <row r="13" spans="1:27" ht="17.25" customHeight="1" x14ac:dyDescent="0.25">
      <c r="A13" s="76" t="s">
        <v>208</v>
      </c>
      <c r="B13" s="88">
        <v>15.1</v>
      </c>
      <c r="C13" s="88">
        <v>16.399999999999999</v>
      </c>
      <c r="D13" s="88">
        <v>16.3</v>
      </c>
      <c r="E13" s="88">
        <v>16.5</v>
      </c>
      <c r="F13" s="88"/>
      <c r="G13" s="34">
        <v>8.8000000000000007</v>
      </c>
      <c r="H13" s="88">
        <v>9.5</v>
      </c>
      <c r="I13" s="34">
        <v>9.1</v>
      </c>
      <c r="J13" s="88">
        <v>9</v>
      </c>
      <c r="K13" s="6"/>
      <c r="L13" s="88">
        <v>58</v>
      </c>
      <c r="M13" s="88">
        <v>57.6</v>
      </c>
      <c r="N13" s="88">
        <v>55.6</v>
      </c>
      <c r="O13" s="88">
        <v>54.7</v>
      </c>
      <c r="P13" s="88"/>
      <c r="Q13" s="88">
        <v>1.3</v>
      </c>
      <c r="R13" s="88">
        <v>1.3</v>
      </c>
      <c r="S13" s="88">
        <v>1.2</v>
      </c>
      <c r="T13" s="88">
        <v>1.2</v>
      </c>
      <c r="V13" s="105"/>
      <c r="W13" s="105"/>
      <c r="X13" s="105"/>
      <c r="Y13" s="105"/>
      <c r="Z13" s="106"/>
      <c r="AA13" s="106"/>
    </row>
    <row r="14" spans="1:27" ht="15.75" customHeight="1" x14ac:dyDescent="0.25">
      <c r="A14" s="76" t="s">
        <v>209</v>
      </c>
      <c r="B14" s="88">
        <v>21.1</v>
      </c>
      <c r="C14" s="88">
        <v>19.899999999999999</v>
      </c>
      <c r="D14" s="88">
        <v>20.9</v>
      </c>
      <c r="E14" s="88">
        <v>23.1</v>
      </c>
      <c r="F14" s="88"/>
      <c r="G14" s="88">
        <v>3</v>
      </c>
      <c r="H14" s="34">
        <v>2.9</v>
      </c>
      <c r="I14" s="34">
        <v>3</v>
      </c>
      <c r="J14" s="88">
        <v>3.3</v>
      </c>
      <c r="K14" s="6"/>
      <c r="L14" s="88">
        <v>14.1</v>
      </c>
      <c r="M14" s="88">
        <v>14.8</v>
      </c>
      <c r="N14" s="88">
        <v>14.2</v>
      </c>
      <c r="O14" s="88">
        <v>14.5</v>
      </c>
      <c r="P14" s="88"/>
      <c r="Q14" s="88">
        <v>0.4</v>
      </c>
      <c r="R14" s="88">
        <v>0.4</v>
      </c>
      <c r="S14" s="88">
        <v>0.4</v>
      </c>
      <c r="T14" s="88">
        <v>0.4</v>
      </c>
    </row>
    <row r="15" spans="1:27" ht="14.25" customHeight="1" x14ac:dyDescent="0.25">
      <c r="A15" s="76" t="s">
        <v>210</v>
      </c>
      <c r="B15" s="88">
        <v>17.3</v>
      </c>
      <c r="C15" s="88">
        <v>17.7</v>
      </c>
      <c r="D15" s="88">
        <v>18.8</v>
      </c>
      <c r="E15" s="88">
        <v>19.899999999999999</v>
      </c>
      <c r="F15" s="88"/>
      <c r="G15" s="88">
        <v>11.5</v>
      </c>
      <c r="H15" s="88">
        <v>11.8</v>
      </c>
      <c r="I15" s="88">
        <v>12.5</v>
      </c>
      <c r="J15" s="88">
        <v>13.1</v>
      </c>
      <c r="K15" s="89"/>
      <c r="L15" s="88">
        <v>66.2</v>
      </c>
      <c r="M15" s="88">
        <v>66.5</v>
      </c>
      <c r="N15" s="88">
        <v>66.3</v>
      </c>
      <c r="O15" s="88">
        <v>65.900000000000006</v>
      </c>
      <c r="P15" s="88"/>
      <c r="Q15" s="88">
        <v>1.7</v>
      </c>
      <c r="R15" s="88">
        <v>1.7</v>
      </c>
      <c r="S15" s="88">
        <v>1.7</v>
      </c>
      <c r="T15" s="88">
        <v>1.7</v>
      </c>
    </row>
    <row r="16" spans="1:27" ht="18" customHeight="1" x14ac:dyDescent="0.25">
      <c r="A16" s="76" t="s">
        <v>211</v>
      </c>
      <c r="B16" s="88">
        <v>16.3</v>
      </c>
      <c r="C16" s="88">
        <v>16.600000000000001</v>
      </c>
      <c r="D16" s="88">
        <v>17.600000000000001</v>
      </c>
      <c r="E16" s="88">
        <v>18.600000000000001</v>
      </c>
      <c r="F16" s="88"/>
      <c r="G16" s="88">
        <v>10.6</v>
      </c>
      <c r="H16" s="34">
        <v>10.9</v>
      </c>
      <c r="I16" s="34">
        <v>11.5</v>
      </c>
      <c r="J16" s="88">
        <v>12.1</v>
      </c>
      <c r="K16" s="6"/>
      <c r="L16" s="88">
        <v>65.2</v>
      </c>
      <c r="M16" s="88">
        <v>65.5</v>
      </c>
      <c r="N16" s="88">
        <v>65.2</v>
      </c>
      <c r="O16" s="88">
        <v>65.2</v>
      </c>
      <c r="P16" s="88"/>
      <c r="Q16" s="88">
        <v>1.5</v>
      </c>
      <c r="R16" s="88">
        <v>1.5</v>
      </c>
      <c r="S16" s="88">
        <v>1.6</v>
      </c>
      <c r="T16" s="88">
        <v>1.6</v>
      </c>
    </row>
    <row r="17" spans="1:20" ht="16.5" customHeight="1" x14ac:dyDescent="0.25">
      <c r="A17" s="76" t="s">
        <v>212</v>
      </c>
      <c r="B17" s="88">
        <v>1</v>
      </c>
      <c r="C17" s="88">
        <v>1.1000000000000001</v>
      </c>
      <c r="D17" s="88">
        <v>1.3</v>
      </c>
      <c r="E17" s="88">
        <v>1.3</v>
      </c>
      <c r="F17" s="88"/>
      <c r="G17" s="88">
        <v>0.8</v>
      </c>
      <c r="H17" s="34">
        <v>0.9</v>
      </c>
      <c r="I17" s="34">
        <v>1</v>
      </c>
      <c r="J17" s="88">
        <v>1</v>
      </c>
      <c r="K17" s="6"/>
      <c r="L17" s="88">
        <v>83.2</v>
      </c>
      <c r="M17" s="88">
        <v>81.8</v>
      </c>
      <c r="N17" s="88">
        <v>80.7</v>
      </c>
      <c r="O17" s="88">
        <v>77</v>
      </c>
      <c r="P17" s="88"/>
      <c r="Q17" s="88">
        <v>0.1</v>
      </c>
      <c r="R17" s="88">
        <v>0.1</v>
      </c>
      <c r="S17" s="88">
        <v>0.1</v>
      </c>
      <c r="T17" s="88">
        <v>0.1</v>
      </c>
    </row>
    <row r="18" spans="1:20" x14ac:dyDescent="0.25">
      <c r="A18" s="78"/>
      <c r="B18" s="78"/>
      <c r="C18" s="78"/>
      <c r="D18" s="78"/>
      <c r="E18" s="78"/>
      <c r="F18" s="78"/>
      <c r="G18" s="78"/>
      <c r="H18" s="78"/>
      <c r="I18" s="78"/>
      <c r="J18" s="78"/>
      <c r="K18" s="89"/>
      <c r="L18" s="78"/>
      <c r="M18" s="78"/>
      <c r="N18" s="78"/>
      <c r="O18" s="78"/>
      <c r="P18" s="78"/>
      <c r="Q18" s="78"/>
      <c r="R18" s="78"/>
      <c r="S18" s="78"/>
      <c r="T18" s="78"/>
    </row>
    <row r="19" spans="1:20" x14ac:dyDescent="0.25">
      <c r="A19" s="1" t="s">
        <v>142</v>
      </c>
      <c r="B19" s="1"/>
      <c r="C19" s="1"/>
      <c r="D19" s="1"/>
      <c r="E19" s="1"/>
      <c r="F19" s="1"/>
      <c r="G19" s="1"/>
      <c r="H19" s="1"/>
      <c r="I19" s="1"/>
      <c r="J19" s="1"/>
      <c r="K19" s="6"/>
      <c r="L19" s="1"/>
      <c r="M19" s="1"/>
      <c r="N19" s="1"/>
      <c r="O19" s="1"/>
      <c r="P19" s="1"/>
      <c r="Q19" s="1"/>
      <c r="R19" s="1"/>
      <c r="S19" s="1"/>
      <c r="T19" s="1"/>
    </row>
    <row r="20" spans="1:20" x14ac:dyDescent="0.25">
      <c r="A20" s="89" t="s">
        <v>95</v>
      </c>
      <c r="B20" s="89"/>
      <c r="C20" s="89"/>
      <c r="D20" s="89"/>
      <c r="E20" s="89"/>
      <c r="F20" s="89"/>
      <c r="G20" s="89"/>
      <c r="H20" s="89"/>
      <c r="I20" s="89"/>
      <c r="J20" s="89"/>
      <c r="K20" s="89"/>
      <c r="L20" s="89"/>
      <c r="M20" s="89"/>
      <c r="N20" s="89"/>
      <c r="O20" s="89"/>
      <c r="P20" s="89"/>
      <c r="Q20" s="89"/>
      <c r="R20" s="89"/>
      <c r="S20" s="76"/>
      <c r="T20" s="76"/>
    </row>
    <row r="21" spans="1:20" x14ac:dyDescent="0.25">
      <c r="A21" s="76" t="s">
        <v>85</v>
      </c>
      <c r="B21" s="76"/>
      <c r="C21" s="76"/>
      <c r="D21" s="76"/>
      <c r="E21" s="76"/>
      <c r="F21" s="76"/>
      <c r="G21" s="76"/>
      <c r="H21" s="76"/>
      <c r="I21" s="76"/>
      <c r="J21" s="76"/>
      <c r="K21" s="89"/>
      <c r="L21" s="76"/>
      <c r="M21" s="76"/>
      <c r="N21" s="76"/>
      <c r="O21" s="76"/>
      <c r="P21" s="76"/>
      <c r="Q21" s="76"/>
      <c r="R21" s="76"/>
      <c r="S21" s="76"/>
      <c r="T21" s="76"/>
    </row>
    <row r="22" spans="1:20" x14ac:dyDescent="0.25">
      <c r="K22" s="96"/>
    </row>
  </sheetData>
  <mergeCells count="5">
    <mergeCell ref="B7:C7"/>
    <mergeCell ref="G7:H7"/>
    <mergeCell ref="L7:M7"/>
    <mergeCell ref="Q7:R7"/>
    <mergeCell ref="B9:D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5"/>
  <sheetViews>
    <sheetView workbookViewId="0">
      <pane xSplit="1" ySplit="15" topLeftCell="B16" activePane="bottomRight" state="frozen"/>
      <selection pane="topRight" activeCell="B1" sqref="B1"/>
      <selection pane="bottomLeft" activeCell="A16" sqref="A16"/>
      <selection pane="bottomRight" activeCell="B16" sqref="B16"/>
    </sheetView>
  </sheetViews>
  <sheetFormatPr defaultRowHeight="11.25" x14ac:dyDescent="0.2"/>
  <cols>
    <col min="1" max="1" width="41" style="1" customWidth="1"/>
    <col min="2" max="2" width="49.85546875" style="1" bestFit="1" customWidth="1"/>
    <col min="3" max="3" width="13.7109375" style="1" bestFit="1" customWidth="1"/>
    <col min="4" max="4" width="45.85546875" style="1" bestFit="1" customWidth="1"/>
    <col min="5" max="5" width="25" style="1" bestFit="1" customWidth="1"/>
    <col min="6" max="6" width="9.140625" style="1"/>
    <col min="7" max="7" width="4.5703125" style="1" customWidth="1"/>
    <col min="8" max="8" width="11" style="1" customWidth="1"/>
    <col min="9" max="9" width="3.85546875" style="1" customWidth="1"/>
    <col min="10" max="10" width="53" style="32" bestFit="1" customWidth="1"/>
    <col min="11" max="16384" width="9.140625" style="1"/>
  </cols>
  <sheetData>
    <row r="1" spans="1:10" x14ac:dyDescent="0.2">
      <c r="A1" s="4" t="s">
        <v>225</v>
      </c>
    </row>
    <row r="2" spans="1:10" x14ac:dyDescent="0.2">
      <c r="A2" s="70" t="s">
        <v>185</v>
      </c>
      <c r="J2" s="53"/>
    </row>
    <row r="3" spans="1:10" x14ac:dyDescent="0.2">
      <c r="A3" s="3"/>
      <c r="B3" s="5"/>
      <c r="C3" s="5"/>
      <c r="D3" s="5"/>
      <c r="E3" s="5"/>
      <c r="F3" s="5"/>
      <c r="G3" s="5"/>
      <c r="H3" s="8"/>
      <c r="I3" s="8"/>
      <c r="J3" s="28"/>
    </row>
    <row r="4" spans="1:10" x14ac:dyDescent="0.2">
      <c r="A4" s="2"/>
      <c r="B4" s="110" t="s">
        <v>89</v>
      </c>
      <c r="C4" s="110"/>
      <c r="D4" s="110"/>
      <c r="E4" s="110"/>
      <c r="F4" s="110"/>
      <c r="G4" s="9"/>
    </row>
    <row r="5" spans="1:10" x14ac:dyDescent="0.2">
      <c r="A5" s="6"/>
      <c r="B5" s="7" t="s">
        <v>83</v>
      </c>
      <c r="C5" s="7" t="s">
        <v>0</v>
      </c>
      <c r="D5" s="7" t="s">
        <v>88</v>
      </c>
      <c r="E5" s="7" t="s">
        <v>84</v>
      </c>
      <c r="F5" s="7" t="s">
        <v>2</v>
      </c>
      <c r="G5" s="7"/>
      <c r="H5" s="7" t="s">
        <v>91</v>
      </c>
      <c r="I5" s="7"/>
      <c r="J5" s="46" t="s">
        <v>92</v>
      </c>
    </row>
    <row r="6" spans="1:10" x14ac:dyDescent="0.2">
      <c r="A6" s="8"/>
      <c r="B6" s="10"/>
      <c r="C6" s="10"/>
      <c r="D6" s="10"/>
      <c r="E6" s="10"/>
      <c r="F6" s="10"/>
      <c r="G6" s="10"/>
      <c r="H6" s="10"/>
      <c r="I6" s="10"/>
      <c r="J6" s="5"/>
    </row>
    <row r="7" spans="1:10" x14ac:dyDescent="0.2">
      <c r="A7" s="6"/>
      <c r="B7" s="7"/>
      <c r="C7" s="7"/>
      <c r="D7" s="7"/>
      <c r="E7" s="7"/>
      <c r="F7" s="7"/>
      <c r="G7" s="7"/>
      <c r="H7" s="7"/>
      <c r="I7" s="7"/>
      <c r="J7" s="46"/>
    </row>
    <row r="8" spans="1:10" x14ac:dyDescent="0.2">
      <c r="B8" s="12" t="s">
        <v>87</v>
      </c>
      <c r="C8" s="10"/>
      <c r="D8" s="10"/>
      <c r="E8" s="10"/>
      <c r="F8" s="10"/>
      <c r="G8" s="10"/>
      <c r="H8" s="10"/>
      <c r="I8" s="7"/>
      <c r="J8" s="47" t="s">
        <v>1</v>
      </c>
    </row>
    <row r="9" spans="1:10" x14ac:dyDescent="0.2">
      <c r="B9" s="13"/>
      <c r="C9" s="7"/>
      <c r="D9" s="7"/>
      <c r="E9" s="7"/>
      <c r="F9" s="7"/>
      <c r="G9" s="7"/>
      <c r="H9" s="7"/>
      <c r="I9" s="7"/>
      <c r="J9" s="48"/>
    </row>
    <row r="10" spans="1:10" x14ac:dyDescent="0.2">
      <c r="A10" s="1" t="s">
        <v>90</v>
      </c>
      <c r="B10" s="14">
        <v>9084</v>
      </c>
      <c r="C10" s="14">
        <v>2956</v>
      </c>
      <c r="D10" s="14">
        <v>11462</v>
      </c>
      <c r="E10" s="14">
        <v>1019</v>
      </c>
      <c r="F10" s="14">
        <v>24522</v>
      </c>
      <c r="H10" s="14">
        <v>737048</v>
      </c>
      <c r="J10" s="49">
        <v>3.3</v>
      </c>
    </row>
    <row r="11" spans="1:10" x14ac:dyDescent="0.2">
      <c r="A11" s="6" t="s">
        <v>93</v>
      </c>
      <c r="B11" s="14">
        <v>137</v>
      </c>
      <c r="C11" s="14">
        <v>143</v>
      </c>
      <c r="D11" s="14">
        <v>161</v>
      </c>
      <c r="E11" s="14">
        <v>215</v>
      </c>
      <c r="F11" s="14">
        <v>657</v>
      </c>
      <c r="H11" s="14">
        <v>76655</v>
      </c>
      <c r="I11" s="15"/>
      <c r="J11" s="49">
        <v>0.9</v>
      </c>
    </row>
    <row r="12" spans="1:10" x14ac:dyDescent="0.2">
      <c r="A12" s="6" t="s">
        <v>94</v>
      </c>
      <c r="B12" s="14">
        <v>8947</v>
      </c>
      <c r="C12" s="14">
        <v>2813</v>
      </c>
      <c r="D12" s="14">
        <v>11301</v>
      </c>
      <c r="E12" s="14">
        <v>804</v>
      </c>
      <c r="F12" s="14">
        <v>23865</v>
      </c>
      <c r="H12" s="14">
        <v>660393</v>
      </c>
      <c r="I12" s="15"/>
      <c r="J12" s="49">
        <v>3.6</v>
      </c>
    </row>
    <row r="13" spans="1:10" x14ac:dyDescent="0.2">
      <c r="A13" s="6"/>
    </row>
    <row r="14" spans="1:10" x14ac:dyDescent="0.2">
      <c r="A14" s="6"/>
      <c r="B14" s="14"/>
      <c r="C14" s="14"/>
      <c r="D14" s="14"/>
      <c r="E14" s="14"/>
      <c r="F14" s="14"/>
      <c r="G14" s="14"/>
      <c r="H14" s="14"/>
      <c r="I14" s="15"/>
      <c r="J14" s="50"/>
    </row>
    <row r="15" spans="1:10" x14ac:dyDescent="0.2">
      <c r="A15" s="6"/>
      <c r="B15" s="111" t="s">
        <v>3</v>
      </c>
      <c r="C15" s="111"/>
      <c r="D15" s="111"/>
      <c r="E15" s="111"/>
      <c r="F15" s="111"/>
      <c r="G15" s="111"/>
      <c r="H15" s="111"/>
      <c r="I15" s="15"/>
      <c r="J15" s="50"/>
    </row>
    <row r="16" spans="1:10" x14ac:dyDescent="0.2">
      <c r="A16" s="6"/>
      <c r="B16" s="16"/>
      <c r="C16" s="14"/>
      <c r="D16" s="14"/>
      <c r="E16" s="14"/>
      <c r="F16" s="14"/>
      <c r="G16" s="14"/>
      <c r="H16" s="14"/>
      <c r="I16" s="15"/>
      <c r="J16" s="50"/>
    </row>
    <row r="17" spans="1:10" x14ac:dyDescent="0.2">
      <c r="A17" s="17" t="s">
        <v>4</v>
      </c>
      <c r="B17" s="14">
        <v>970</v>
      </c>
      <c r="C17" s="14">
        <v>16</v>
      </c>
      <c r="D17" s="14">
        <v>30</v>
      </c>
      <c r="E17" s="14">
        <v>11</v>
      </c>
      <c r="F17" s="14">
        <v>1028</v>
      </c>
      <c r="G17" s="14"/>
      <c r="H17" s="14">
        <v>13172</v>
      </c>
      <c r="J17" s="51">
        <v>7.8</v>
      </c>
    </row>
    <row r="18" spans="1:10" x14ac:dyDescent="0.2">
      <c r="A18" s="6" t="s">
        <v>5</v>
      </c>
      <c r="B18" s="14">
        <v>11</v>
      </c>
      <c r="C18" s="14">
        <v>0</v>
      </c>
      <c r="D18" s="14">
        <v>0</v>
      </c>
      <c r="E18" s="14">
        <v>0</v>
      </c>
      <c r="F18" s="14">
        <v>11</v>
      </c>
      <c r="G18" s="14"/>
      <c r="H18" s="14">
        <v>136</v>
      </c>
      <c r="J18" s="51">
        <v>8.4</v>
      </c>
    </row>
    <row r="19" spans="1:10" x14ac:dyDescent="0.2">
      <c r="A19" s="6" t="s">
        <v>6</v>
      </c>
      <c r="B19" s="14">
        <v>11</v>
      </c>
      <c r="C19" s="14">
        <v>0</v>
      </c>
      <c r="D19" s="14">
        <v>0</v>
      </c>
      <c r="E19" s="14">
        <v>0</v>
      </c>
      <c r="F19" s="14">
        <v>11</v>
      </c>
      <c r="G19" s="14"/>
      <c r="H19" s="14">
        <v>358</v>
      </c>
      <c r="J19" s="51">
        <v>3.1</v>
      </c>
    </row>
    <row r="20" spans="1:10" x14ac:dyDescent="0.2">
      <c r="A20" s="6" t="s">
        <v>7</v>
      </c>
      <c r="B20" s="14">
        <v>265</v>
      </c>
      <c r="C20" s="14">
        <v>6</v>
      </c>
      <c r="D20" s="14">
        <v>28</v>
      </c>
      <c r="E20" s="14">
        <v>2</v>
      </c>
      <c r="F20" s="14">
        <v>301</v>
      </c>
      <c r="G20" s="14"/>
      <c r="H20" s="14">
        <v>6168</v>
      </c>
      <c r="J20" s="51">
        <v>4.9000000000000004</v>
      </c>
    </row>
    <row r="21" spans="1:10" x14ac:dyDescent="0.2">
      <c r="A21" s="6" t="s">
        <v>8</v>
      </c>
      <c r="B21" s="14">
        <v>11</v>
      </c>
      <c r="C21" s="14">
        <v>1</v>
      </c>
      <c r="D21" s="14">
        <v>441</v>
      </c>
      <c r="E21" s="14">
        <v>0</v>
      </c>
      <c r="F21" s="14">
        <v>453</v>
      </c>
      <c r="G21" s="14"/>
      <c r="H21" s="14">
        <v>1372</v>
      </c>
      <c r="J21" s="51">
        <v>33</v>
      </c>
    </row>
    <row r="22" spans="1:10" x14ac:dyDescent="0.2">
      <c r="A22" s="6" t="s">
        <v>9</v>
      </c>
      <c r="B22" s="14">
        <v>716</v>
      </c>
      <c r="C22" s="14">
        <v>8</v>
      </c>
      <c r="D22" s="14">
        <v>26</v>
      </c>
      <c r="E22" s="14">
        <v>14</v>
      </c>
      <c r="F22" s="14">
        <v>764</v>
      </c>
      <c r="G22" s="14"/>
      <c r="H22" s="14">
        <v>11010</v>
      </c>
      <c r="J22" s="51">
        <v>6.9</v>
      </c>
    </row>
    <row r="23" spans="1:10" x14ac:dyDescent="0.2">
      <c r="A23" s="6" t="s">
        <v>10</v>
      </c>
      <c r="B23" s="14">
        <v>78</v>
      </c>
      <c r="C23" s="14">
        <v>3</v>
      </c>
      <c r="D23" s="14">
        <v>4</v>
      </c>
      <c r="E23" s="14">
        <v>4</v>
      </c>
      <c r="F23" s="14">
        <v>90</v>
      </c>
      <c r="G23" s="14"/>
      <c r="H23" s="14">
        <v>1609</v>
      </c>
      <c r="J23" s="51">
        <v>5.6</v>
      </c>
    </row>
    <row r="24" spans="1:10" x14ac:dyDescent="0.2">
      <c r="A24" s="6" t="s">
        <v>11</v>
      </c>
      <c r="B24" s="14">
        <v>15</v>
      </c>
      <c r="C24" s="14">
        <v>0</v>
      </c>
      <c r="D24" s="14">
        <v>2</v>
      </c>
      <c r="E24" s="14">
        <v>1</v>
      </c>
      <c r="F24" s="14">
        <v>18</v>
      </c>
      <c r="G24" s="14"/>
      <c r="H24" s="14">
        <v>2853</v>
      </c>
      <c r="J24" s="51">
        <v>0.6</v>
      </c>
    </row>
    <row r="25" spans="1:10" x14ac:dyDescent="0.2">
      <c r="A25" s="6" t="s">
        <v>12</v>
      </c>
      <c r="B25" s="14">
        <v>99</v>
      </c>
      <c r="C25" s="14">
        <v>2</v>
      </c>
      <c r="D25" s="14">
        <v>3</v>
      </c>
      <c r="E25" s="14">
        <v>1</v>
      </c>
      <c r="F25" s="14">
        <v>105</v>
      </c>
      <c r="G25" s="14"/>
      <c r="H25" s="14">
        <v>1164</v>
      </c>
      <c r="J25" s="51">
        <v>9</v>
      </c>
    </row>
    <row r="26" spans="1:10" x14ac:dyDescent="0.2">
      <c r="A26" s="6" t="s">
        <v>13</v>
      </c>
      <c r="B26" s="14">
        <v>21</v>
      </c>
      <c r="C26" s="14">
        <v>2</v>
      </c>
      <c r="D26" s="14">
        <v>8</v>
      </c>
      <c r="E26" s="14">
        <v>1</v>
      </c>
      <c r="F26" s="14">
        <v>31</v>
      </c>
      <c r="G26" s="14"/>
      <c r="H26" s="14">
        <v>941</v>
      </c>
      <c r="J26" s="51">
        <v>3.3</v>
      </c>
    </row>
    <row r="27" spans="1:10" x14ac:dyDescent="0.2">
      <c r="A27" s="6" t="s">
        <v>14</v>
      </c>
      <c r="B27" s="14">
        <v>125</v>
      </c>
      <c r="C27" s="14">
        <v>2</v>
      </c>
      <c r="D27" s="14">
        <v>10</v>
      </c>
      <c r="E27" s="14">
        <v>1</v>
      </c>
      <c r="F27" s="14">
        <v>138</v>
      </c>
      <c r="G27" s="14"/>
      <c r="H27" s="14">
        <v>1752</v>
      </c>
      <c r="J27" s="51">
        <v>7.9</v>
      </c>
    </row>
    <row r="28" spans="1:10" x14ac:dyDescent="0.2">
      <c r="A28" s="6" t="s">
        <v>15</v>
      </c>
      <c r="B28" s="14">
        <v>26</v>
      </c>
      <c r="C28" s="14">
        <v>5</v>
      </c>
      <c r="D28" s="14">
        <v>33</v>
      </c>
      <c r="E28" s="14">
        <v>2</v>
      </c>
      <c r="F28" s="14">
        <v>67</v>
      </c>
      <c r="G28" s="14"/>
      <c r="H28" s="14">
        <v>1301</v>
      </c>
      <c r="J28" s="51">
        <v>5.0999999999999996</v>
      </c>
    </row>
    <row r="29" spans="1:10" x14ac:dyDescent="0.2">
      <c r="A29" s="6" t="s">
        <v>16</v>
      </c>
      <c r="B29" s="14">
        <v>84</v>
      </c>
      <c r="C29" s="14">
        <v>1</v>
      </c>
      <c r="D29" s="14">
        <v>10</v>
      </c>
      <c r="E29" s="14">
        <v>0</v>
      </c>
      <c r="F29" s="14">
        <v>95</v>
      </c>
      <c r="G29" s="14"/>
      <c r="H29" s="14">
        <v>1667</v>
      </c>
      <c r="J29" s="51">
        <v>5.7</v>
      </c>
    </row>
    <row r="30" spans="1:10" x14ac:dyDescent="0.2">
      <c r="A30" s="6" t="s">
        <v>17</v>
      </c>
      <c r="B30" s="14">
        <v>631</v>
      </c>
      <c r="C30" s="14">
        <v>13</v>
      </c>
      <c r="D30" s="14">
        <v>84</v>
      </c>
      <c r="E30" s="14">
        <v>2</v>
      </c>
      <c r="F30" s="14">
        <v>729</v>
      </c>
      <c r="G30" s="14"/>
      <c r="H30" s="14">
        <v>10977</v>
      </c>
      <c r="J30" s="51">
        <v>6.6</v>
      </c>
    </row>
    <row r="31" spans="1:10" x14ac:dyDescent="0.2">
      <c r="A31" s="6" t="s">
        <v>18</v>
      </c>
      <c r="B31" s="14">
        <v>175</v>
      </c>
      <c r="C31" s="14">
        <v>3</v>
      </c>
      <c r="D31" s="14">
        <v>23</v>
      </c>
      <c r="E31" s="14">
        <v>1</v>
      </c>
      <c r="F31" s="14">
        <v>201</v>
      </c>
      <c r="G31" s="14"/>
      <c r="H31" s="14">
        <v>2643</v>
      </c>
      <c r="J31" s="51">
        <v>7.6</v>
      </c>
    </row>
    <row r="32" spans="1:10" x14ac:dyDescent="0.2">
      <c r="A32" s="6" t="s">
        <v>19</v>
      </c>
      <c r="B32" s="14">
        <v>158</v>
      </c>
      <c r="C32" s="14">
        <v>4</v>
      </c>
      <c r="D32" s="14">
        <v>17</v>
      </c>
      <c r="E32" s="14">
        <v>1</v>
      </c>
      <c r="F32" s="14">
        <v>180</v>
      </c>
      <c r="G32" s="14"/>
      <c r="H32" s="14">
        <v>3052</v>
      </c>
      <c r="J32" s="51">
        <v>5.9</v>
      </c>
    </row>
    <row r="33" spans="1:10" x14ac:dyDescent="0.2">
      <c r="A33" s="6" t="s">
        <v>20</v>
      </c>
      <c r="B33" s="14">
        <v>74</v>
      </c>
      <c r="C33" s="14">
        <v>3</v>
      </c>
      <c r="D33" s="14">
        <v>12</v>
      </c>
      <c r="E33" s="14">
        <v>1</v>
      </c>
      <c r="F33" s="14">
        <v>90</v>
      </c>
      <c r="G33" s="14"/>
      <c r="H33" s="14">
        <v>1969</v>
      </c>
      <c r="J33" s="51">
        <v>4.5999999999999996</v>
      </c>
    </row>
    <row r="34" spans="1:10" x14ac:dyDescent="0.2">
      <c r="A34" s="6" t="s">
        <v>21</v>
      </c>
      <c r="B34" s="14">
        <v>148</v>
      </c>
      <c r="C34" s="14">
        <v>2</v>
      </c>
      <c r="D34" s="14">
        <v>11</v>
      </c>
      <c r="E34" s="14">
        <v>0</v>
      </c>
      <c r="F34" s="14">
        <v>161</v>
      </c>
      <c r="G34" s="14"/>
      <c r="H34" s="14">
        <v>2465</v>
      </c>
      <c r="J34" s="51">
        <v>6.5</v>
      </c>
    </row>
    <row r="35" spans="1:10" x14ac:dyDescent="0.2">
      <c r="A35" s="6" t="s">
        <v>22</v>
      </c>
      <c r="B35" s="14">
        <v>240</v>
      </c>
      <c r="C35" s="14">
        <v>14</v>
      </c>
      <c r="D35" s="14">
        <v>74</v>
      </c>
      <c r="E35" s="14">
        <v>2</v>
      </c>
      <c r="F35" s="14">
        <v>330</v>
      </c>
      <c r="G35" s="14"/>
      <c r="H35" s="14">
        <v>7156</v>
      </c>
      <c r="J35" s="51">
        <v>4.5999999999999996</v>
      </c>
    </row>
    <row r="36" spans="1:10" x14ac:dyDescent="0.2">
      <c r="A36" s="6" t="s">
        <v>23</v>
      </c>
      <c r="B36" s="14">
        <v>70</v>
      </c>
      <c r="C36" s="14">
        <v>27</v>
      </c>
      <c r="D36" s="14">
        <v>59</v>
      </c>
      <c r="E36" s="14">
        <v>0</v>
      </c>
      <c r="F36" s="14">
        <v>156</v>
      </c>
      <c r="G36" s="14"/>
      <c r="H36" s="14">
        <v>4351</v>
      </c>
      <c r="J36" s="51">
        <v>3.6</v>
      </c>
    </row>
    <row r="37" spans="1:10" x14ac:dyDescent="0.2">
      <c r="A37" s="6" t="s">
        <v>24</v>
      </c>
      <c r="B37" s="14">
        <v>94</v>
      </c>
      <c r="C37" s="14">
        <v>20</v>
      </c>
      <c r="D37" s="14">
        <v>40</v>
      </c>
      <c r="E37" s="14">
        <v>1</v>
      </c>
      <c r="F37" s="14">
        <v>155</v>
      </c>
      <c r="G37" s="14"/>
      <c r="H37" s="14">
        <v>2704</v>
      </c>
      <c r="J37" s="51">
        <v>5.7</v>
      </c>
    </row>
    <row r="38" spans="1:10" x14ac:dyDescent="0.2">
      <c r="A38" s="6" t="s">
        <v>25</v>
      </c>
      <c r="B38" s="14">
        <v>479</v>
      </c>
      <c r="C38" s="14">
        <v>14</v>
      </c>
      <c r="D38" s="14">
        <v>66</v>
      </c>
      <c r="E38" s="14">
        <v>2</v>
      </c>
      <c r="F38" s="14">
        <v>561</v>
      </c>
      <c r="G38" s="14"/>
      <c r="H38" s="14">
        <v>11088</v>
      </c>
      <c r="J38" s="51">
        <v>5.0999999999999996</v>
      </c>
    </row>
    <row r="39" spans="1:10" x14ac:dyDescent="0.2">
      <c r="A39" s="6" t="s">
        <v>26</v>
      </c>
      <c r="B39" s="14">
        <v>211</v>
      </c>
      <c r="C39" s="14">
        <v>3</v>
      </c>
      <c r="D39" s="14">
        <v>5</v>
      </c>
      <c r="E39" s="14">
        <v>0</v>
      </c>
      <c r="F39" s="14">
        <v>219</v>
      </c>
      <c r="G39" s="14"/>
      <c r="H39" s="14">
        <v>2626</v>
      </c>
      <c r="J39" s="51">
        <v>8.3000000000000007</v>
      </c>
    </row>
    <row r="40" spans="1:10" x14ac:dyDescent="0.2">
      <c r="A40" s="6" t="s">
        <v>27</v>
      </c>
      <c r="B40" s="14">
        <v>86</v>
      </c>
      <c r="C40" s="14">
        <v>1</v>
      </c>
      <c r="D40" s="14">
        <v>5</v>
      </c>
      <c r="E40" s="14">
        <v>0</v>
      </c>
      <c r="F40" s="14">
        <v>92</v>
      </c>
      <c r="G40" s="14"/>
      <c r="H40" s="14">
        <v>1129</v>
      </c>
      <c r="J40" s="51">
        <v>8.1</v>
      </c>
    </row>
    <row r="41" spans="1:10" x14ac:dyDescent="0.2">
      <c r="A41" s="6" t="s">
        <v>28</v>
      </c>
      <c r="B41" s="14">
        <v>23</v>
      </c>
      <c r="C41" s="14">
        <v>2</v>
      </c>
      <c r="D41" s="14">
        <v>2</v>
      </c>
      <c r="E41" s="14">
        <v>1</v>
      </c>
      <c r="F41" s="14">
        <v>28</v>
      </c>
      <c r="G41" s="14"/>
      <c r="H41" s="14">
        <v>1247</v>
      </c>
      <c r="J41" s="51">
        <v>2.2999999999999998</v>
      </c>
    </row>
    <row r="42" spans="1:10" x14ac:dyDescent="0.2">
      <c r="A42" s="6" t="s">
        <v>29</v>
      </c>
      <c r="B42" s="14">
        <v>66</v>
      </c>
      <c r="C42" s="14">
        <v>3</v>
      </c>
      <c r="D42" s="14">
        <v>13</v>
      </c>
      <c r="E42" s="14">
        <v>2</v>
      </c>
      <c r="F42" s="14">
        <v>84</v>
      </c>
      <c r="G42" s="14"/>
      <c r="H42" s="14">
        <v>3591</v>
      </c>
      <c r="J42" s="51">
        <v>2.2999999999999998</v>
      </c>
    </row>
    <row r="43" spans="1:10" x14ac:dyDescent="0.2">
      <c r="A43" s="6" t="s">
        <v>30</v>
      </c>
      <c r="B43" s="14">
        <v>80</v>
      </c>
      <c r="C43" s="14">
        <v>8</v>
      </c>
      <c r="D43" s="14">
        <v>101</v>
      </c>
      <c r="E43" s="14">
        <v>2</v>
      </c>
      <c r="F43" s="14">
        <v>191</v>
      </c>
      <c r="G43" s="14"/>
      <c r="H43" s="14">
        <v>3031</v>
      </c>
      <c r="J43" s="51">
        <v>6.3</v>
      </c>
    </row>
    <row r="44" spans="1:10" x14ac:dyDescent="0.2">
      <c r="A44" s="6" t="s">
        <v>31</v>
      </c>
      <c r="B44" s="14">
        <v>233</v>
      </c>
      <c r="C44" s="14">
        <v>11</v>
      </c>
      <c r="D44" s="14">
        <v>37</v>
      </c>
      <c r="E44" s="14">
        <v>7</v>
      </c>
      <c r="F44" s="14">
        <v>288</v>
      </c>
      <c r="G44" s="14"/>
      <c r="H44" s="14">
        <v>7030</v>
      </c>
      <c r="J44" s="51">
        <v>4.0999999999999996</v>
      </c>
    </row>
    <row r="45" spans="1:10" x14ac:dyDescent="0.2">
      <c r="A45" s="6" t="s">
        <v>32</v>
      </c>
      <c r="B45" s="14">
        <v>11</v>
      </c>
      <c r="C45" s="14">
        <v>1</v>
      </c>
      <c r="D45" s="14">
        <v>10</v>
      </c>
      <c r="E45" s="14">
        <v>1</v>
      </c>
      <c r="F45" s="14">
        <v>23</v>
      </c>
      <c r="G45" s="14"/>
      <c r="H45" s="14">
        <v>1026</v>
      </c>
      <c r="J45" s="51">
        <v>2.2000000000000002</v>
      </c>
    </row>
    <row r="46" spans="1:10" x14ac:dyDescent="0.2">
      <c r="A46" s="6" t="s">
        <v>33</v>
      </c>
      <c r="B46" s="14">
        <v>66</v>
      </c>
      <c r="C46" s="14">
        <v>5</v>
      </c>
      <c r="D46" s="14">
        <v>133</v>
      </c>
      <c r="E46" s="14">
        <v>2</v>
      </c>
      <c r="F46" s="14">
        <v>206</v>
      </c>
      <c r="G46" s="14"/>
      <c r="H46" s="14">
        <v>3170</v>
      </c>
      <c r="J46" s="51">
        <v>6.5</v>
      </c>
    </row>
    <row r="47" spans="1:10" x14ac:dyDescent="0.2">
      <c r="A47" s="6" t="s">
        <v>34</v>
      </c>
      <c r="B47" s="14">
        <v>11</v>
      </c>
      <c r="C47" s="14">
        <v>3</v>
      </c>
      <c r="D47" s="14">
        <v>31</v>
      </c>
      <c r="E47" s="14">
        <v>3</v>
      </c>
      <c r="F47" s="14">
        <v>48</v>
      </c>
      <c r="G47" s="14"/>
      <c r="H47" s="14">
        <v>9916</v>
      </c>
      <c r="J47" s="51">
        <v>0.5</v>
      </c>
    </row>
    <row r="48" spans="1:10" x14ac:dyDescent="0.2">
      <c r="A48" s="6" t="s">
        <v>35</v>
      </c>
      <c r="B48" s="14">
        <v>13</v>
      </c>
      <c r="C48" s="14">
        <v>3</v>
      </c>
      <c r="D48" s="14">
        <v>129</v>
      </c>
      <c r="E48" s="14">
        <v>1</v>
      </c>
      <c r="F48" s="14">
        <v>147</v>
      </c>
      <c r="G48" s="14"/>
      <c r="H48" s="14">
        <v>4679</v>
      </c>
      <c r="J48" s="51">
        <v>3.1</v>
      </c>
    </row>
    <row r="49" spans="1:10" x14ac:dyDescent="0.2">
      <c r="A49" s="6" t="s">
        <v>36</v>
      </c>
      <c r="B49" s="14">
        <v>40</v>
      </c>
      <c r="C49" s="14">
        <v>11</v>
      </c>
      <c r="D49" s="14">
        <v>143</v>
      </c>
      <c r="E49" s="14">
        <v>9</v>
      </c>
      <c r="F49" s="14">
        <v>203</v>
      </c>
      <c r="G49" s="14"/>
      <c r="H49" s="14">
        <v>14676</v>
      </c>
      <c r="J49" s="51">
        <v>1.4</v>
      </c>
    </row>
    <row r="50" spans="1:10" x14ac:dyDescent="0.2">
      <c r="A50" s="6" t="s">
        <v>37</v>
      </c>
      <c r="B50" s="14">
        <v>92</v>
      </c>
      <c r="C50" s="14">
        <v>82</v>
      </c>
      <c r="D50" s="14">
        <v>88</v>
      </c>
      <c r="E50" s="14">
        <v>8</v>
      </c>
      <c r="F50" s="14">
        <v>270</v>
      </c>
      <c r="G50" s="14"/>
      <c r="H50" s="14">
        <v>8577</v>
      </c>
      <c r="J50" s="51">
        <v>3.1</v>
      </c>
    </row>
    <row r="51" spans="1:10" x14ac:dyDescent="0.2">
      <c r="A51" s="6" t="s">
        <v>38</v>
      </c>
      <c r="B51" s="14">
        <v>1295</v>
      </c>
      <c r="C51" s="14">
        <v>1617</v>
      </c>
      <c r="D51" s="14">
        <v>626</v>
      </c>
      <c r="E51" s="14">
        <v>42</v>
      </c>
      <c r="F51" s="14">
        <v>3581</v>
      </c>
      <c r="G51" s="14"/>
      <c r="H51" s="14">
        <v>58372</v>
      </c>
      <c r="J51" s="51">
        <v>6.1</v>
      </c>
    </row>
    <row r="52" spans="1:10" x14ac:dyDescent="0.2">
      <c r="A52" s="6" t="s">
        <v>39</v>
      </c>
      <c r="B52" s="14">
        <v>50</v>
      </c>
      <c r="C52" s="14">
        <v>40</v>
      </c>
      <c r="D52" s="14">
        <v>87</v>
      </c>
      <c r="E52" s="14">
        <v>93</v>
      </c>
      <c r="F52" s="14">
        <v>270</v>
      </c>
      <c r="G52" s="14"/>
      <c r="H52" s="14">
        <v>25637</v>
      </c>
      <c r="J52" s="51">
        <v>1.1000000000000001</v>
      </c>
    </row>
    <row r="53" spans="1:10" x14ac:dyDescent="0.2">
      <c r="A53" s="6" t="s">
        <v>40</v>
      </c>
      <c r="B53" s="14">
        <v>150</v>
      </c>
      <c r="C53" s="14">
        <v>94</v>
      </c>
      <c r="D53" s="14">
        <v>532</v>
      </c>
      <c r="E53" s="14">
        <v>33</v>
      </c>
      <c r="F53" s="14">
        <v>809</v>
      </c>
      <c r="G53" s="14"/>
      <c r="H53" s="14">
        <v>11459</v>
      </c>
      <c r="J53" s="51">
        <v>7.1</v>
      </c>
    </row>
    <row r="54" spans="1:10" x14ac:dyDescent="0.2">
      <c r="A54" s="6" t="s">
        <v>41</v>
      </c>
      <c r="B54" s="14">
        <v>14</v>
      </c>
      <c r="C54" s="14">
        <v>11</v>
      </c>
      <c r="D54" s="14">
        <v>259</v>
      </c>
      <c r="E54" s="14">
        <v>3</v>
      </c>
      <c r="F54" s="14">
        <v>287</v>
      </c>
      <c r="G54" s="14"/>
      <c r="H54" s="14">
        <v>2780</v>
      </c>
      <c r="J54" s="51">
        <v>10.3</v>
      </c>
    </row>
    <row r="55" spans="1:10" x14ac:dyDescent="0.2">
      <c r="A55" s="6" t="s">
        <v>42</v>
      </c>
      <c r="B55" s="14">
        <v>9</v>
      </c>
      <c r="C55" s="14">
        <v>1</v>
      </c>
      <c r="D55" s="14">
        <v>219</v>
      </c>
      <c r="E55" s="14">
        <v>1</v>
      </c>
      <c r="F55" s="14">
        <v>230</v>
      </c>
      <c r="G55" s="14"/>
      <c r="H55" s="14">
        <v>3805</v>
      </c>
      <c r="J55" s="51">
        <v>6.1</v>
      </c>
    </row>
    <row r="56" spans="1:10" x14ac:dyDescent="0.2">
      <c r="A56" s="6" t="s">
        <v>43</v>
      </c>
      <c r="B56" s="14">
        <v>150</v>
      </c>
      <c r="C56" s="14">
        <v>88</v>
      </c>
      <c r="D56" s="14">
        <v>798</v>
      </c>
      <c r="E56" s="14">
        <v>6</v>
      </c>
      <c r="F56" s="14">
        <v>1042</v>
      </c>
      <c r="G56" s="14"/>
      <c r="H56" s="14">
        <v>11195</v>
      </c>
      <c r="J56" s="51">
        <v>9.3000000000000007</v>
      </c>
    </row>
    <row r="57" spans="1:10" x14ac:dyDescent="0.2">
      <c r="A57" s="6" t="s">
        <v>44</v>
      </c>
      <c r="B57" s="14">
        <v>26</v>
      </c>
      <c r="C57" s="14">
        <v>16</v>
      </c>
      <c r="D57" s="14">
        <v>120</v>
      </c>
      <c r="E57" s="14">
        <v>2</v>
      </c>
      <c r="F57" s="14">
        <v>165</v>
      </c>
      <c r="G57" s="14"/>
      <c r="H57" s="14">
        <v>2218</v>
      </c>
      <c r="J57" s="51">
        <v>7.4</v>
      </c>
    </row>
    <row r="58" spans="1:10" x14ac:dyDescent="0.2">
      <c r="A58" s="6" t="s">
        <v>45</v>
      </c>
      <c r="B58" s="14">
        <v>9</v>
      </c>
      <c r="C58" s="14">
        <v>4</v>
      </c>
      <c r="D58" s="14">
        <v>19</v>
      </c>
      <c r="E58" s="14">
        <v>105</v>
      </c>
      <c r="F58" s="14">
        <v>138</v>
      </c>
      <c r="G58" s="14"/>
      <c r="H58" s="14">
        <v>3808</v>
      </c>
      <c r="J58" s="51">
        <v>3.6</v>
      </c>
    </row>
    <row r="59" spans="1:10" x14ac:dyDescent="0.2">
      <c r="A59" s="6" t="s">
        <v>46</v>
      </c>
      <c r="B59" s="14">
        <v>16</v>
      </c>
      <c r="C59" s="14">
        <v>7</v>
      </c>
      <c r="D59" s="14">
        <v>49</v>
      </c>
      <c r="E59" s="14">
        <v>78</v>
      </c>
      <c r="F59" s="14">
        <v>149</v>
      </c>
      <c r="G59" s="14"/>
      <c r="H59" s="14">
        <v>9949</v>
      </c>
      <c r="J59" s="51">
        <v>1.5</v>
      </c>
    </row>
    <row r="60" spans="1:10" x14ac:dyDescent="0.2">
      <c r="A60" s="6" t="s">
        <v>47</v>
      </c>
      <c r="B60" s="14">
        <v>32</v>
      </c>
      <c r="C60" s="14">
        <v>5</v>
      </c>
      <c r="D60" s="14">
        <v>70</v>
      </c>
      <c r="E60" s="14">
        <v>5</v>
      </c>
      <c r="F60" s="14">
        <v>113</v>
      </c>
      <c r="G60" s="14"/>
      <c r="H60" s="14">
        <v>2619</v>
      </c>
      <c r="J60" s="51">
        <v>4.3</v>
      </c>
    </row>
    <row r="61" spans="1:10" x14ac:dyDescent="0.2">
      <c r="A61" s="6" t="s">
        <v>48</v>
      </c>
      <c r="B61" s="14">
        <v>10</v>
      </c>
      <c r="C61" s="14">
        <v>4</v>
      </c>
      <c r="D61" s="14">
        <v>86</v>
      </c>
      <c r="E61" s="14">
        <v>2</v>
      </c>
      <c r="F61" s="14">
        <v>102</v>
      </c>
      <c r="G61" s="14"/>
      <c r="H61" s="14">
        <v>2207</v>
      </c>
      <c r="J61" s="51">
        <v>4.5999999999999996</v>
      </c>
    </row>
    <row r="62" spans="1:10" x14ac:dyDescent="0.2">
      <c r="A62" s="6" t="s">
        <v>49</v>
      </c>
      <c r="B62" s="14">
        <v>23</v>
      </c>
      <c r="C62" s="14">
        <v>10</v>
      </c>
      <c r="D62" s="14">
        <v>470</v>
      </c>
      <c r="E62" s="14">
        <v>5</v>
      </c>
      <c r="F62" s="14">
        <v>509</v>
      </c>
      <c r="G62" s="14"/>
      <c r="H62" s="14">
        <v>6638</v>
      </c>
      <c r="J62" s="51">
        <v>7.7</v>
      </c>
    </row>
    <row r="63" spans="1:10" x14ac:dyDescent="0.2">
      <c r="A63" s="6" t="s">
        <v>50</v>
      </c>
      <c r="B63" s="14">
        <v>126</v>
      </c>
      <c r="C63" s="14">
        <v>75</v>
      </c>
      <c r="D63" s="14">
        <v>1149</v>
      </c>
      <c r="E63" s="14">
        <v>9</v>
      </c>
      <c r="F63" s="14">
        <v>1359</v>
      </c>
      <c r="G63" s="14"/>
      <c r="H63" s="14">
        <v>18595</v>
      </c>
      <c r="J63" s="51">
        <v>7.3</v>
      </c>
    </row>
    <row r="64" spans="1:10" x14ac:dyDescent="0.2">
      <c r="A64" s="6" t="s">
        <v>51</v>
      </c>
      <c r="B64" s="14">
        <v>13</v>
      </c>
      <c r="C64" s="14">
        <v>5</v>
      </c>
      <c r="D64" s="14">
        <v>159</v>
      </c>
      <c r="E64" s="14">
        <v>1</v>
      </c>
      <c r="F64" s="14">
        <v>178</v>
      </c>
      <c r="G64" s="14"/>
      <c r="H64" s="14">
        <v>1817</v>
      </c>
      <c r="J64" s="51">
        <v>9.8000000000000007</v>
      </c>
    </row>
    <row r="65" spans="1:10" x14ac:dyDescent="0.2">
      <c r="A65" s="6" t="s">
        <v>52</v>
      </c>
      <c r="B65" s="14">
        <v>187</v>
      </c>
      <c r="C65" s="14">
        <v>51</v>
      </c>
      <c r="D65" s="14">
        <v>458</v>
      </c>
      <c r="E65" s="14">
        <v>48</v>
      </c>
      <c r="F65" s="14">
        <v>744</v>
      </c>
      <c r="G65" s="14"/>
      <c r="H65" s="14">
        <v>36038</v>
      </c>
      <c r="J65" s="51">
        <v>2.1</v>
      </c>
    </row>
    <row r="66" spans="1:10" x14ac:dyDescent="0.2">
      <c r="A66" s="6" t="s">
        <v>53</v>
      </c>
      <c r="B66" s="14">
        <v>14</v>
      </c>
      <c r="C66" s="14">
        <v>5</v>
      </c>
      <c r="D66" s="14">
        <v>57</v>
      </c>
      <c r="E66" s="14">
        <v>2</v>
      </c>
      <c r="F66" s="14">
        <v>78</v>
      </c>
      <c r="G66" s="14"/>
      <c r="H66" s="14">
        <v>7283</v>
      </c>
      <c r="J66" s="51">
        <v>1.1000000000000001</v>
      </c>
    </row>
    <row r="67" spans="1:10" x14ac:dyDescent="0.2">
      <c r="A67" s="6" t="s">
        <v>54</v>
      </c>
      <c r="B67" s="14">
        <v>14</v>
      </c>
      <c r="C67" s="14">
        <v>4</v>
      </c>
      <c r="D67" s="14">
        <v>158</v>
      </c>
      <c r="E67" s="14">
        <v>2</v>
      </c>
      <c r="F67" s="14">
        <v>179</v>
      </c>
      <c r="G67" s="14"/>
      <c r="H67" s="14">
        <v>5365</v>
      </c>
      <c r="J67" s="51">
        <v>3.3</v>
      </c>
    </row>
    <row r="68" spans="1:10" x14ac:dyDescent="0.2">
      <c r="A68" s="6" t="s">
        <v>55</v>
      </c>
      <c r="B68" s="14">
        <v>129</v>
      </c>
      <c r="C68" s="14">
        <v>52</v>
      </c>
      <c r="D68" s="14">
        <v>226</v>
      </c>
      <c r="E68" s="14">
        <v>99</v>
      </c>
      <c r="F68" s="14">
        <v>507</v>
      </c>
      <c r="G68" s="14"/>
      <c r="H68" s="14">
        <v>45670</v>
      </c>
      <c r="J68" s="51">
        <v>1.1000000000000001</v>
      </c>
    </row>
    <row r="69" spans="1:10" x14ac:dyDescent="0.2">
      <c r="A69" s="6" t="s">
        <v>56</v>
      </c>
      <c r="B69" s="14">
        <v>100</v>
      </c>
      <c r="C69" s="14">
        <v>41</v>
      </c>
      <c r="D69" s="14">
        <v>349</v>
      </c>
      <c r="E69" s="14">
        <v>9</v>
      </c>
      <c r="F69" s="14">
        <v>499</v>
      </c>
      <c r="G69" s="14"/>
      <c r="H69" s="14">
        <v>11178</v>
      </c>
      <c r="J69" s="51">
        <v>4.5</v>
      </c>
    </row>
    <row r="70" spans="1:10" x14ac:dyDescent="0.2">
      <c r="A70" s="6" t="s">
        <v>57</v>
      </c>
      <c r="B70" s="14">
        <v>335</v>
      </c>
      <c r="C70" s="14">
        <v>165</v>
      </c>
      <c r="D70" s="14">
        <v>1340</v>
      </c>
      <c r="E70" s="14">
        <v>21</v>
      </c>
      <c r="F70" s="14">
        <v>1861</v>
      </c>
      <c r="G70" s="14"/>
      <c r="H70" s="14">
        <v>25237</v>
      </c>
      <c r="J70" s="51">
        <v>7.4</v>
      </c>
    </row>
    <row r="71" spans="1:10" x14ac:dyDescent="0.2">
      <c r="A71" s="6" t="s">
        <v>58</v>
      </c>
      <c r="B71" s="14">
        <v>73</v>
      </c>
      <c r="C71" s="14">
        <v>18</v>
      </c>
      <c r="D71" s="14">
        <v>265</v>
      </c>
      <c r="E71" s="14">
        <v>3</v>
      </c>
      <c r="F71" s="14">
        <v>360</v>
      </c>
      <c r="G71" s="14"/>
      <c r="H71" s="14">
        <v>9244</v>
      </c>
      <c r="J71" s="51">
        <v>3.9</v>
      </c>
    </row>
    <row r="72" spans="1:10" x14ac:dyDescent="0.2">
      <c r="A72" s="6" t="s">
        <v>59</v>
      </c>
      <c r="B72" s="14">
        <v>16</v>
      </c>
      <c r="C72" s="14">
        <v>5</v>
      </c>
      <c r="D72" s="14">
        <v>86</v>
      </c>
      <c r="E72" s="14">
        <v>0</v>
      </c>
      <c r="F72" s="14">
        <v>107</v>
      </c>
      <c r="G72" s="14"/>
      <c r="H72" s="14">
        <v>1971</v>
      </c>
      <c r="J72" s="51">
        <v>5.5</v>
      </c>
    </row>
    <row r="73" spans="1:10" x14ac:dyDescent="0.2">
      <c r="A73" s="6" t="s">
        <v>60</v>
      </c>
      <c r="B73" s="14">
        <v>39</v>
      </c>
      <c r="C73" s="14">
        <v>23</v>
      </c>
      <c r="D73" s="14">
        <v>190</v>
      </c>
      <c r="E73" s="14">
        <v>4</v>
      </c>
      <c r="F73" s="14">
        <v>255</v>
      </c>
      <c r="G73" s="14"/>
      <c r="H73" s="14">
        <v>3583</v>
      </c>
      <c r="J73" s="51">
        <v>7.1</v>
      </c>
    </row>
    <row r="74" spans="1:10" x14ac:dyDescent="0.2">
      <c r="A74" s="6" t="s">
        <v>61</v>
      </c>
      <c r="B74" s="14">
        <v>27</v>
      </c>
      <c r="C74" s="14">
        <v>12</v>
      </c>
      <c r="D74" s="14">
        <v>96</v>
      </c>
      <c r="E74" s="14">
        <v>4</v>
      </c>
      <c r="F74" s="14">
        <v>138</v>
      </c>
      <c r="G74" s="14"/>
      <c r="H74" s="14">
        <v>2811</v>
      </c>
      <c r="J74" s="51">
        <v>4.9000000000000004</v>
      </c>
    </row>
    <row r="75" spans="1:10" x14ac:dyDescent="0.2">
      <c r="A75" s="6" t="s">
        <v>62</v>
      </c>
      <c r="B75" s="14">
        <v>9</v>
      </c>
      <c r="C75" s="14">
        <v>0</v>
      </c>
      <c r="D75" s="14">
        <v>0</v>
      </c>
      <c r="E75" s="14">
        <v>1</v>
      </c>
      <c r="F75" s="14">
        <v>10</v>
      </c>
      <c r="G75" s="14"/>
      <c r="H75" s="14">
        <v>522</v>
      </c>
      <c r="J75" s="51">
        <v>2</v>
      </c>
    </row>
    <row r="76" spans="1:10" x14ac:dyDescent="0.2">
      <c r="A76" s="6" t="s">
        <v>63</v>
      </c>
      <c r="B76" s="14">
        <v>44</v>
      </c>
      <c r="C76" s="14">
        <v>23</v>
      </c>
      <c r="D76" s="14">
        <v>308</v>
      </c>
      <c r="E76" s="14">
        <v>6</v>
      </c>
      <c r="F76" s="14">
        <v>380</v>
      </c>
      <c r="G76" s="14"/>
      <c r="H76" s="14">
        <v>7758</v>
      </c>
      <c r="J76" s="51">
        <v>4.9000000000000004</v>
      </c>
    </row>
    <row r="77" spans="1:10" x14ac:dyDescent="0.2">
      <c r="A77" s="6" t="s">
        <v>64</v>
      </c>
      <c r="B77" s="14">
        <v>415</v>
      </c>
      <c r="C77" s="14">
        <v>99</v>
      </c>
      <c r="D77" s="14">
        <v>511</v>
      </c>
      <c r="E77" s="14">
        <v>25</v>
      </c>
      <c r="F77" s="14">
        <v>1050</v>
      </c>
      <c r="G77" s="14"/>
      <c r="H77" s="14">
        <v>21651</v>
      </c>
      <c r="J77" s="51">
        <v>4.8</v>
      </c>
    </row>
    <row r="78" spans="1:10" x14ac:dyDescent="0.2">
      <c r="A78" s="6" t="s">
        <v>65</v>
      </c>
      <c r="B78" s="14">
        <v>2</v>
      </c>
      <c r="C78" s="14">
        <v>1</v>
      </c>
      <c r="D78" s="14">
        <v>283</v>
      </c>
      <c r="E78" s="14">
        <v>3</v>
      </c>
      <c r="F78" s="14">
        <v>289</v>
      </c>
      <c r="G78" s="14"/>
      <c r="H78" s="14">
        <v>4939</v>
      </c>
      <c r="J78" s="51">
        <v>5.8</v>
      </c>
    </row>
    <row r="79" spans="1:10" x14ac:dyDescent="0.2">
      <c r="A79" s="6" t="s">
        <v>66</v>
      </c>
      <c r="B79" s="14">
        <v>11</v>
      </c>
      <c r="C79" s="14">
        <v>3</v>
      </c>
      <c r="D79" s="14">
        <v>59</v>
      </c>
      <c r="E79" s="14">
        <v>2</v>
      </c>
      <c r="F79" s="14">
        <v>76</v>
      </c>
      <c r="G79" s="14"/>
      <c r="H79" s="14">
        <v>1461</v>
      </c>
      <c r="J79" s="51">
        <v>5.2</v>
      </c>
    </row>
    <row r="80" spans="1:10" x14ac:dyDescent="0.2">
      <c r="A80" s="6" t="s">
        <v>67</v>
      </c>
      <c r="B80" s="14">
        <v>34</v>
      </c>
      <c r="C80" s="14">
        <v>13</v>
      </c>
      <c r="D80" s="14">
        <v>99</v>
      </c>
      <c r="E80" s="14">
        <v>10</v>
      </c>
      <c r="F80" s="14">
        <v>156</v>
      </c>
      <c r="G80" s="14"/>
      <c r="H80" s="14">
        <v>6820</v>
      </c>
      <c r="J80" s="51">
        <v>2.2999999999999998</v>
      </c>
    </row>
    <row r="81" spans="1:10" x14ac:dyDescent="0.2">
      <c r="A81" s="6" t="s">
        <v>68</v>
      </c>
      <c r="B81" s="14">
        <v>23</v>
      </c>
      <c r="C81" s="14">
        <v>7</v>
      </c>
      <c r="D81" s="14">
        <v>134</v>
      </c>
      <c r="E81" s="14">
        <v>4</v>
      </c>
      <c r="F81" s="14">
        <v>168</v>
      </c>
      <c r="G81" s="14"/>
      <c r="H81" s="14">
        <v>2617</v>
      </c>
      <c r="J81" s="51">
        <v>6.4</v>
      </c>
    </row>
    <row r="82" spans="1:10" x14ac:dyDescent="0.2">
      <c r="A82" s="6" t="s">
        <v>69</v>
      </c>
      <c r="B82" s="14">
        <v>55</v>
      </c>
      <c r="C82" s="14">
        <v>14</v>
      </c>
      <c r="D82" s="14">
        <v>118</v>
      </c>
      <c r="E82" s="14">
        <v>6</v>
      </c>
      <c r="F82" s="14">
        <v>193</v>
      </c>
      <c r="G82" s="14"/>
      <c r="H82" s="14">
        <v>46288</v>
      </c>
      <c r="J82" s="51">
        <v>0.4</v>
      </c>
    </row>
    <row r="83" spans="1:10" x14ac:dyDescent="0.2">
      <c r="A83" s="6" t="s">
        <v>70</v>
      </c>
      <c r="B83" s="14">
        <v>25</v>
      </c>
      <c r="C83" s="14">
        <v>9</v>
      </c>
      <c r="D83" s="14">
        <v>92</v>
      </c>
      <c r="E83" s="14">
        <v>17</v>
      </c>
      <c r="F83" s="14">
        <v>141</v>
      </c>
      <c r="G83" s="14"/>
      <c r="H83" s="14">
        <v>32772</v>
      </c>
      <c r="J83" s="51">
        <v>0.4</v>
      </c>
    </row>
    <row r="84" spans="1:10" x14ac:dyDescent="0.2">
      <c r="A84" s="6" t="s">
        <v>71</v>
      </c>
      <c r="B84" s="14">
        <v>7</v>
      </c>
      <c r="C84" s="14">
        <v>3</v>
      </c>
      <c r="D84" s="14">
        <v>15</v>
      </c>
      <c r="E84" s="14">
        <v>12</v>
      </c>
      <c r="F84" s="14">
        <v>37</v>
      </c>
      <c r="G84" s="14"/>
      <c r="H84" s="14">
        <v>32199</v>
      </c>
      <c r="J84" s="51">
        <v>0.1</v>
      </c>
    </row>
    <row r="85" spans="1:10" x14ac:dyDescent="0.2">
      <c r="A85" s="6" t="s">
        <v>72</v>
      </c>
      <c r="B85" s="14">
        <v>0</v>
      </c>
      <c r="C85" s="14">
        <v>0</v>
      </c>
      <c r="D85" s="14">
        <v>1</v>
      </c>
      <c r="E85" s="14">
        <v>2</v>
      </c>
      <c r="F85" s="14">
        <v>4</v>
      </c>
      <c r="G85" s="14"/>
      <c r="H85" s="14">
        <v>27551</v>
      </c>
      <c r="J85" s="51">
        <v>0</v>
      </c>
    </row>
    <row r="86" spans="1:10" x14ac:dyDescent="0.2">
      <c r="A86" s="6" t="s">
        <v>73</v>
      </c>
      <c r="B86" s="14">
        <v>9</v>
      </c>
      <c r="C86" s="14">
        <v>3</v>
      </c>
      <c r="D86" s="14">
        <v>75</v>
      </c>
      <c r="E86" s="14">
        <v>26</v>
      </c>
      <c r="F86" s="14">
        <v>113</v>
      </c>
      <c r="G86" s="14"/>
      <c r="H86" s="14">
        <v>4824</v>
      </c>
      <c r="J86" s="51">
        <v>2.2999999999999998</v>
      </c>
    </row>
    <row r="87" spans="1:10" x14ac:dyDescent="0.2">
      <c r="A87" s="6" t="s">
        <v>74</v>
      </c>
      <c r="B87" s="14">
        <v>5</v>
      </c>
      <c r="C87" s="14">
        <v>2</v>
      </c>
      <c r="D87" s="14">
        <v>18</v>
      </c>
      <c r="E87" s="14">
        <v>16</v>
      </c>
      <c r="F87" s="14">
        <v>41</v>
      </c>
      <c r="G87" s="14"/>
      <c r="H87" s="14">
        <v>2724</v>
      </c>
      <c r="J87" s="51">
        <v>1.5</v>
      </c>
    </row>
    <row r="88" spans="1:10" x14ac:dyDescent="0.2">
      <c r="A88" s="6" t="s">
        <v>75</v>
      </c>
      <c r="B88" s="14">
        <v>13</v>
      </c>
      <c r="C88" s="14">
        <v>3</v>
      </c>
      <c r="D88" s="14">
        <v>20</v>
      </c>
      <c r="E88" s="14">
        <v>1</v>
      </c>
      <c r="F88" s="14">
        <v>37</v>
      </c>
      <c r="G88" s="14"/>
      <c r="H88" s="14">
        <v>3688</v>
      </c>
      <c r="J88" s="51">
        <v>1</v>
      </c>
    </row>
    <row r="89" spans="1:10" x14ac:dyDescent="0.2">
      <c r="A89" s="6" t="s">
        <v>76</v>
      </c>
      <c r="B89" s="14">
        <v>2</v>
      </c>
      <c r="C89" s="14">
        <v>1</v>
      </c>
      <c r="D89" s="14">
        <v>14</v>
      </c>
      <c r="E89" s="14">
        <v>1</v>
      </c>
      <c r="F89" s="14">
        <v>17</v>
      </c>
      <c r="G89" s="14"/>
      <c r="H89" s="14">
        <v>517</v>
      </c>
      <c r="J89" s="51">
        <v>3.3</v>
      </c>
    </row>
    <row r="90" spans="1:10" x14ac:dyDescent="0.2">
      <c r="A90" s="6" t="s">
        <v>77</v>
      </c>
      <c r="B90" s="14">
        <v>4</v>
      </c>
      <c r="C90" s="14">
        <v>1</v>
      </c>
      <c r="D90" s="14">
        <v>7</v>
      </c>
      <c r="E90" s="14">
        <v>8</v>
      </c>
      <c r="F90" s="14">
        <v>22</v>
      </c>
      <c r="G90" s="14"/>
      <c r="H90" s="14">
        <v>3369</v>
      </c>
      <c r="J90" s="51">
        <v>0.6</v>
      </c>
    </row>
    <row r="91" spans="1:10" x14ac:dyDescent="0.2">
      <c r="A91" s="6" t="s">
        <v>78</v>
      </c>
      <c r="B91" s="14">
        <v>0</v>
      </c>
      <c r="C91" s="14">
        <v>0</v>
      </c>
      <c r="D91" s="14">
        <v>0</v>
      </c>
      <c r="E91" s="14">
        <v>0</v>
      </c>
      <c r="F91" s="14">
        <v>0</v>
      </c>
      <c r="G91" s="14"/>
      <c r="H91" s="14">
        <v>608</v>
      </c>
      <c r="J91" s="51">
        <v>0</v>
      </c>
    </row>
    <row r="92" spans="1:10" x14ac:dyDescent="0.2">
      <c r="A92" s="6" t="s">
        <v>79</v>
      </c>
      <c r="B92" s="14">
        <v>0</v>
      </c>
      <c r="C92" s="14">
        <v>0</v>
      </c>
      <c r="D92" s="14">
        <v>0</v>
      </c>
      <c r="E92" s="14">
        <v>0</v>
      </c>
      <c r="F92" s="14">
        <v>0</v>
      </c>
      <c r="G92" s="18"/>
      <c r="H92" s="14">
        <v>0</v>
      </c>
      <c r="J92" s="51">
        <v>0</v>
      </c>
    </row>
    <row r="93" spans="1:10" x14ac:dyDescent="0.2">
      <c r="A93" s="8"/>
      <c r="B93" s="8"/>
      <c r="C93" s="8"/>
      <c r="D93" s="8"/>
      <c r="E93" s="8"/>
      <c r="F93" s="19"/>
      <c r="G93" s="19"/>
      <c r="H93" s="19"/>
      <c r="I93" s="20"/>
      <c r="J93" s="52"/>
    </row>
    <row r="94" spans="1:10" x14ac:dyDescent="0.2">
      <c r="A94" s="89" t="s">
        <v>95</v>
      </c>
    </row>
    <row r="95" spans="1:10" x14ac:dyDescent="0.2">
      <c r="A95" s="1" t="s">
        <v>85</v>
      </c>
    </row>
  </sheetData>
  <mergeCells count="2">
    <mergeCell ref="B4:F4"/>
    <mergeCell ref="B15:H15"/>
  </mergeCells>
  <pageMargins left="0.70866141732283472" right="0.70866141732283472" top="0.74803149606299213" bottom="0.74803149606299213" header="0.31496062992125984" footer="0.31496062992125984"/>
  <pageSetup paperSize="8"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5"/>
  <sheetViews>
    <sheetView showGridLines="0" workbookViewId="0">
      <pane xSplit="1" ySplit="15" topLeftCell="B16" activePane="bottomRight" state="frozen"/>
      <selection pane="topRight" activeCell="B1" sqref="B1"/>
      <selection pane="bottomLeft" activeCell="A16" sqref="A16"/>
      <selection pane="bottomRight" activeCell="B16" sqref="B16"/>
    </sheetView>
  </sheetViews>
  <sheetFormatPr defaultRowHeight="11.25" x14ac:dyDescent="0.2"/>
  <cols>
    <col min="1" max="1" width="41" style="1" customWidth="1"/>
    <col min="2" max="2" width="49.85546875" style="1" bestFit="1" customWidth="1"/>
    <col min="3" max="3" width="13.7109375" style="1" bestFit="1" customWidth="1"/>
    <col min="4" max="4" width="45.85546875" style="1" bestFit="1" customWidth="1"/>
    <col min="5" max="5" width="25" style="1" bestFit="1" customWidth="1"/>
    <col min="6" max="6" width="9.140625" style="1"/>
    <col min="7" max="7" width="4.5703125" style="1" customWidth="1"/>
    <col min="8" max="8" width="11" style="1" customWidth="1"/>
    <col min="9" max="9" width="3.85546875" style="1" customWidth="1"/>
    <col min="10" max="10" width="53" style="73" bestFit="1" customWidth="1"/>
    <col min="11" max="16384" width="9.140625" style="1"/>
  </cols>
  <sheetData>
    <row r="1" spans="1:10" x14ac:dyDescent="0.2">
      <c r="A1" s="4" t="s">
        <v>186</v>
      </c>
    </row>
    <row r="2" spans="1:10" x14ac:dyDescent="0.2">
      <c r="A2" s="70" t="s">
        <v>215</v>
      </c>
    </row>
    <row r="3" spans="1:10" x14ac:dyDescent="0.2">
      <c r="A3" s="3"/>
      <c r="B3" s="5"/>
      <c r="C3" s="5"/>
      <c r="D3" s="5"/>
      <c r="E3" s="5"/>
      <c r="F3" s="5"/>
      <c r="G3" s="5"/>
      <c r="H3" s="8"/>
      <c r="I3" s="8"/>
      <c r="J3" s="28"/>
    </row>
    <row r="4" spans="1:10" x14ac:dyDescent="0.2">
      <c r="A4" s="2"/>
      <c r="B4" s="110" t="s">
        <v>89</v>
      </c>
      <c r="C4" s="110"/>
      <c r="D4" s="110"/>
      <c r="E4" s="110"/>
      <c r="F4" s="110"/>
      <c r="G4" s="72"/>
    </row>
    <row r="5" spans="1:10" x14ac:dyDescent="0.2">
      <c r="A5" s="6"/>
      <c r="B5" s="7" t="s">
        <v>83</v>
      </c>
      <c r="C5" s="7" t="s">
        <v>0</v>
      </c>
      <c r="D5" s="7" t="s">
        <v>88</v>
      </c>
      <c r="E5" s="7" t="s">
        <v>84</v>
      </c>
      <c r="F5" s="7" t="s">
        <v>2</v>
      </c>
      <c r="G5" s="7"/>
      <c r="H5" s="7" t="s">
        <v>91</v>
      </c>
      <c r="I5" s="7"/>
      <c r="J5" s="46" t="s">
        <v>92</v>
      </c>
    </row>
    <row r="6" spans="1:10" x14ac:dyDescent="0.2">
      <c r="A6" s="8"/>
      <c r="B6" s="10"/>
      <c r="C6" s="10"/>
      <c r="D6" s="10"/>
      <c r="E6" s="10"/>
      <c r="F6" s="10"/>
      <c r="G6" s="10"/>
      <c r="H6" s="10"/>
      <c r="I6" s="10"/>
      <c r="J6" s="5"/>
    </row>
    <row r="7" spans="1:10" x14ac:dyDescent="0.2">
      <c r="A7" s="6"/>
      <c r="B7" s="7"/>
      <c r="C7" s="7"/>
      <c r="D7" s="7"/>
      <c r="E7" s="7"/>
      <c r="F7" s="7"/>
      <c r="G7" s="7"/>
      <c r="H7" s="7"/>
      <c r="I7" s="7"/>
      <c r="J7" s="46"/>
    </row>
    <row r="8" spans="1:10" x14ac:dyDescent="0.2">
      <c r="B8" s="12" t="s">
        <v>87</v>
      </c>
      <c r="C8" s="10"/>
      <c r="D8" s="10"/>
      <c r="E8" s="10"/>
      <c r="F8" s="10"/>
      <c r="G8" s="10"/>
      <c r="H8" s="10"/>
      <c r="I8" s="7"/>
      <c r="J8" s="47" t="s">
        <v>1</v>
      </c>
    </row>
    <row r="9" spans="1:10" x14ac:dyDescent="0.2">
      <c r="B9" s="13"/>
      <c r="C9" s="7"/>
      <c r="D9" s="7"/>
      <c r="E9" s="7"/>
      <c r="F9" s="7"/>
      <c r="G9" s="7"/>
      <c r="H9" s="7"/>
      <c r="I9" s="7"/>
      <c r="J9" s="48"/>
    </row>
    <row r="10" spans="1:10" x14ac:dyDescent="0.2">
      <c r="A10" s="1" t="s">
        <v>90</v>
      </c>
      <c r="B10" s="14">
        <v>9047</v>
      </c>
      <c r="C10" s="14">
        <v>3346</v>
      </c>
      <c r="D10" s="14">
        <v>12118</v>
      </c>
      <c r="E10" s="14">
        <v>999</v>
      </c>
      <c r="F10" s="14">
        <v>25511</v>
      </c>
      <c r="H10" s="98">
        <v>772515</v>
      </c>
      <c r="I10" s="99"/>
      <c r="J10" s="100">
        <v>3.3</v>
      </c>
    </row>
    <row r="11" spans="1:10" x14ac:dyDescent="0.2">
      <c r="A11" s="6" t="s">
        <v>93</v>
      </c>
      <c r="B11" s="14">
        <v>163</v>
      </c>
      <c r="C11" s="14">
        <v>185</v>
      </c>
      <c r="D11" s="14">
        <v>230</v>
      </c>
      <c r="E11" s="14">
        <v>166</v>
      </c>
      <c r="F11" s="14">
        <v>744</v>
      </c>
      <c r="H11" s="98">
        <v>80567</v>
      </c>
      <c r="I11" s="101"/>
      <c r="J11" s="100">
        <v>0.9</v>
      </c>
    </row>
    <row r="12" spans="1:10" x14ac:dyDescent="0.2">
      <c r="A12" s="6" t="s">
        <v>94</v>
      </c>
      <c r="B12" s="14">
        <v>8884</v>
      </c>
      <c r="C12" s="14">
        <v>3161</v>
      </c>
      <c r="D12" s="14">
        <v>11888</v>
      </c>
      <c r="E12" s="14">
        <v>833</v>
      </c>
      <c r="F12" s="14">
        <v>24767</v>
      </c>
      <c r="H12" s="98">
        <v>691948</v>
      </c>
      <c r="I12" s="101"/>
      <c r="J12" s="100">
        <v>3.6</v>
      </c>
    </row>
    <row r="13" spans="1:10" x14ac:dyDescent="0.2">
      <c r="A13" s="6"/>
    </row>
    <row r="14" spans="1:10" x14ac:dyDescent="0.2">
      <c r="A14" s="6"/>
      <c r="B14" s="14"/>
      <c r="C14" s="14"/>
      <c r="D14" s="14"/>
      <c r="E14" s="14"/>
      <c r="F14" s="14"/>
      <c r="G14" s="14"/>
      <c r="H14" s="14"/>
      <c r="I14" s="15"/>
      <c r="J14" s="50"/>
    </row>
    <row r="15" spans="1:10" x14ac:dyDescent="0.2">
      <c r="A15" s="6"/>
      <c r="B15" s="111" t="s">
        <v>3</v>
      </c>
      <c r="C15" s="111"/>
      <c r="D15" s="111"/>
      <c r="E15" s="111"/>
      <c r="F15" s="111"/>
      <c r="G15" s="111"/>
      <c r="H15" s="111"/>
      <c r="I15" s="15"/>
      <c r="J15" s="50"/>
    </row>
    <row r="16" spans="1:10" x14ac:dyDescent="0.2">
      <c r="A16" s="6"/>
      <c r="B16" s="16"/>
      <c r="C16" s="14"/>
      <c r="D16" s="14"/>
      <c r="E16" s="14"/>
      <c r="F16" s="14"/>
      <c r="G16" s="14"/>
      <c r="H16" s="14"/>
      <c r="I16" s="15"/>
      <c r="J16" s="50"/>
    </row>
    <row r="17" spans="1:10" x14ac:dyDescent="0.2">
      <c r="A17" s="17" t="s">
        <v>4</v>
      </c>
      <c r="B17" s="92">
        <v>925</v>
      </c>
      <c r="C17" s="92">
        <v>17</v>
      </c>
      <c r="D17" s="92">
        <v>30</v>
      </c>
      <c r="E17" s="92">
        <v>10</v>
      </c>
      <c r="F17" s="14">
        <v>982</v>
      </c>
      <c r="G17" s="14"/>
      <c r="H17" s="14">
        <v>12241</v>
      </c>
      <c r="J17" s="51">
        <v>8</v>
      </c>
    </row>
    <row r="18" spans="1:10" x14ac:dyDescent="0.2">
      <c r="A18" s="6" t="s">
        <v>5</v>
      </c>
      <c r="B18" s="92">
        <v>10</v>
      </c>
      <c r="C18" s="92">
        <v>0</v>
      </c>
      <c r="D18" s="92">
        <v>0</v>
      </c>
      <c r="E18" s="92">
        <v>0</v>
      </c>
      <c r="F18" s="14">
        <v>10</v>
      </c>
      <c r="G18" s="14"/>
      <c r="H18" s="14">
        <v>137</v>
      </c>
      <c r="J18" s="51">
        <v>7.2</v>
      </c>
    </row>
    <row r="19" spans="1:10" x14ac:dyDescent="0.2">
      <c r="A19" s="6" t="s">
        <v>6</v>
      </c>
      <c r="B19" s="92">
        <v>14</v>
      </c>
      <c r="C19" s="92">
        <v>0</v>
      </c>
      <c r="D19" s="92">
        <v>0</v>
      </c>
      <c r="E19" s="92">
        <v>0</v>
      </c>
      <c r="F19" s="14">
        <v>14</v>
      </c>
      <c r="G19" s="14"/>
      <c r="H19" s="14">
        <v>372</v>
      </c>
      <c r="J19" s="51">
        <v>3.8</v>
      </c>
    </row>
    <row r="20" spans="1:10" x14ac:dyDescent="0.2">
      <c r="A20" s="6" t="s">
        <v>7</v>
      </c>
      <c r="B20" s="92">
        <v>206</v>
      </c>
      <c r="C20" s="92">
        <v>7</v>
      </c>
      <c r="D20" s="92">
        <v>30</v>
      </c>
      <c r="E20" s="92">
        <v>3</v>
      </c>
      <c r="F20" s="14">
        <v>245</v>
      </c>
      <c r="G20" s="14"/>
      <c r="H20" s="14">
        <v>6021</v>
      </c>
      <c r="J20" s="51">
        <v>4.0999999999999996</v>
      </c>
    </row>
    <row r="21" spans="1:10" x14ac:dyDescent="0.2">
      <c r="A21" s="6" t="s">
        <v>8</v>
      </c>
      <c r="B21" s="92">
        <v>11</v>
      </c>
      <c r="C21" s="92">
        <v>1</v>
      </c>
      <c r="D21" s="92">
        <v>454</v>
      </c>
      <c r="E21" s="92">
        <v>0</v>
      </c>
      <c r="F21" s="14">
        <v>466</v>
      </c>
      <c r="G21" s="14"/>
      <c r="H21" s="14">
        <v>1414</v>
      </c>
      <c r="J21" s="51">
        <v>33</v>
      </c>
    </row>
    <row r="22" spans="1:10" x14ac:dyDescent="0.2">
      <c r="A22" s="6" t="s">
        <v>9</v>
      </c>
      <c r="B22" s="92">
        <v>735</v>
      </c>
      <c r="C22" s="92">
        <v>9</v>
      </c>
      <c r="D22" s="92">
        <v>28</v>
      </c>
      <c r="E22" s="92">
        <v>14</v>
      </c>
      <c r="F22" s="14">
        <v>786</v>
      </c>
      <c r="G22" s="14"/>
      <c r="H22" s="14">
        <v>11224</v>
      </c>
      <c r="J22" s="51">
        <v>7</v>
      </c>
    </row>
    <row r="23" spans="1:10" x14ac:dyDescent="0.2">
      <c r="A23" s="6" t="s">
        <v>10</v>
      </c>
      <c r="B23" s="92">
        <v>88</v>
      </c>
      <c r="C23" s="92">
        <v>3</v>
      </c>
      <c r="D23" s="92">
        <v>5</v>
      </c>
      <c r="E23" s="92">
        <v>4</v>
      </c>
      <c r="F23" s="14">
        <v>99</v>
      </c>
      <c r="G23" s="14"/>
      <c r="H23" s="14">
        <v>1577</v>
      </c>
      <c r="J23" s="51">
        <v>6.3</v>
      </c>
    </row>
    <row r="24" spans="1:10" x14ac:dyDescent="0.2">
      <c r="A24" s="6" t="s">
        <v>11</v>
      </c>
      <c r="B24" s="92">
        <v>16</v>
      </c>
      <c r="C24" s="92">
        <v>0</v>
      </c>
      <c r="D24" s="92">
        <v>2</v>
      </c>
      <c r="E24" s="92">
        <v>1</v>
      </c>
      <c r="F24" s="14">
        <v>19</v>
      </c>
      <c r="G24" s="14"/>
      <c r="H24" s="14">
        <v>2892</v>
      </c>
      <c r="J24" s="51">
        <v>0.7</v>
      </c>
    </row>
    <row r="25" spans="1:10" x14ac:dyDescent="0.2">
      <c r="A25" s="6" t="s">
        <v>12</v>
      </c>
      <c r="B25" s="92">
        <v>107</v>
      </c>
      <c r="C25" s="92">
        <v>2</v>
      </c>
      <c r="D25" s="92">
        <v>4</v>
      </c>
      <c r="E25" s="92">
        <v>1</v>
      </c>
      <c r="F25" s="14">
        <v>114</v>
      </c>
      <c r="G25" s="14"/>
      <c r="H25" s="14">
        <v>1234</v>
      </c>
      <c r="J25" s="51">
        <v>9.1999999999999993</v>
      </c>
    </row>
    <row r="26" spans="1:10" x14ac:dyDescent="0.2">
      <c r="A26" s="6" t="s">
        <v>13</v>
      </c>
      <c r="B26" s="92">
        <v>22</v>
      </c>
      <c r="C26" s="92">
        <v>2</v>
      </c>
      <c r="D26" s="92">
        <v>9</v>
      </c>
      <c r="E26" s="92">
        <v>1</v>
      </c>
      <c r="F26" s="14">
        <v>34</v>
      </c>
      <c r="G26" s="14"/>
      <c r="H26" s="14">
        <v>1062</v>
      </c>
      <c r="J26" s="51">
        <v>3.2</v>
      </c>
    </row>
    <row r="27" spans="1:10" x14ac:dyDescent="0.2">
      <c r="A27" s="6" t="s">
        <v>14</v>
      </c>
      <c r="B27" s="92">
        <v>135</v>
      </c>
      <c r="C27" s="92">
        <v>3</v>
      </c>
      <c r="D27" s="92">
        <v>11</v>
      </c>
      <c r="E27" s="92">
        <v>1</v>
      </c>
      <c r="F27" s="14">
        <v>149</v>
      </c>
      <c r="G27" s="14"/>
      <c r="H27" s="14">
        <v>1886</v>
      </c>
      <c r="J27" s="51">
        <v>7.9</v>
      </c>
    </row>
    <row r="28" spans="1:10" x14ac:dyDescent="0.2">
      <c r="A28" s="6" t="s">
        <v>15</v>
      </c>
      <c r="B28" s="92">
        <v>22</v>
      </c>
      <c r="C28" s="92">
        <v>6</v>
      </c>
      <c r="D28" s="92">
        <v>33</v>
      </c>
      <c r="E28" s="92">
        <v>2</v>
      </c>
      <c r="F28" s="14">
        <v>63</v>
      </c>
      <c r="G28" s="14"/>
      <c r="H28" s="14">
        <v>1217</v>
      </c>
      <c r="J28" s="51">
        <v>5.2</v>
      </c>
    </row>
    <row r="29" spans="1:10" x14ac:dyDescent="0.2">
      <c r="A29" s="6" t="s">
        <v>16</v>
      </c>
      <c r="B29" s="92">
        <v>75</v>
      </c>
      <c r="C29" s="92">
        <v>1</v>
      </c>
      <c r="D29" s="92">
        <v>8</v>
      </c>
      <c r="E29" s="92">
        <v>0</v>
      </c>
      <c r="F29" s="14">
        <v>84</v>
      </c>
      <c r="G29" s="14"/>
      <c r="H29" s="14">
        <v>1633</v>
      </c>
      <c r="J29" s="51">
        <v>5.0999999999999996</v>
      </c>
    </row>
    <row r="30" spans="1:10" x14ac:dyDescent="0.2">
      <c r="A30" s="6" t="s">
        <v>17</v>
      </c>
      <c r="B30" s="92">
        <v>656</v>
      </c>
      <c r="C30" s="92">
        <v>14</v>
      </c>
      <c r="D30" s="92">
        <v>87</v>
      </c>
      <c r="E30" s="92">
        <v>2</v>
      </c>
      <c r="F30" s="14">
        <v>758</v>
      </c>
      <c r="G30" s="14"/>
      <c r="H30" s="14">
        <v>11339</v>
      </c>
      <c r="J30" s="51">
        <v>6.7</v>
      </c>
    </row>
    <row r="31" spans="1:10" x14ac:dyDescent="0.2">
      <c r="A31" s="6" t="s">
        <v>18</v>
      </c>
      <c r="B31" s="92">
        <v>220</v>
      </c>
      <c r="C31" s="92">
        <v>4</v>
      </c>
      <c r="D31" s="92">
        <v>22</v>
      </c>
      <c r="E31" s="92">
        <v>1</v>
      </c>
      <c r="F31" s="14">
        <v>246</v>
      </c>
      <c r="G31" s="14"/>
      <c r="H31" s="14">
        <v>2791</v>
      </c>
      <c r="J31" s="51">
        <v>8.8000000000000007</v>
      </c>
    </row>
    <row r="32" spans="1:10" x14ac:dyDescent="0.2">
      <c r="A32" s="6" t="s">
        <v>19</v>
      </c>
      <c r="B32" s="92">
        <v>159</v>
      </c>
      <c r="C32" s="92">
        <v>4</v>
      </c>
      <c r="D32" s="92">
        <v>18</v>
      </c>
      <c r="E32" s="92">
        <v>1</v>
      </c>
      <c r="F32" s="14">
        <v>182</v>
      </c>
      <c r="G32" s="14"/>
      <c r="H32" s="14">
        <v>3130</v>
      </c>
      <c r="J32" s="51">
        <v>5.8</v>
      </c>
    </row>
    <row r="33" spans="1:10" x14ac:dyDescent="0.2">
      <c r="A33" s="6" t="s">
        <v>20</v>
      </c>
      <c r="B33" s="92">
        <v>69</v>
      </c>
      <c r="C33" s="92">
        <v>4</v>
      </c>
      <c r="D33" s="92">
        <v>16</v>
      </c>
      <c r="E33" s="92">
        <v>1</v>
      </c>
      <c r="F33" s="14">
        <v>89</v>
      </c>
      <c r="G33" s="14"/>
      <c r="H33" s="14">
        <v>2162</v>
      </c>
      <c r="J33" s="51">
        <v>4.0999999999999996</v>
      </c>
    </row>
    <row r="34" spans="1:10" x14ac:dyDescent="0.2">
      <c r="A34" s="6" t="s">
        <v>21</v>
      </c>
      <c r="B34" s="92">
        <v>134</v>
      </c>
      <c r="C34" s="92">
        <v>2</v>
      </c>
      <c r="D34" s="92">
        <v>12</v>
      </c>
      <c r="E34" s="92">
        <v>0</v>
      </c>
      <c r="F34" s="14">
        <v>149</v>
      </c>
      <c r="G34" s="14"/>
      <c r="H34" s="14">
        <v>2612</v>
      </c>
      <c r="J34" s="51">
        <v>5.7</v>
      </c>
    </row>
    <row r="35" spans="1:10" x14ac:dyDescent="0.2">
      <c r="A35" s="6" t="s">
        <v>22</v>
      </c>
      <c r="B35" s="92">
        <v>227</v>
      </c>
      <c r="C35" s="92">
        <v>15</v>
      </c>
      <c r="D35" s="92">
        <v>80</v>
      </c>
      <c r="E35" s="92">
        <v>2</v>
      </c>
      <c r="F35" s="14">
        <v>324</v>
      </c>
      <c r="G35" s="14"/>
      <c r="H35" s="14">
        <v>7410</v>
      </c>
      <c r="J35" s="51">
        <v>4.4000000000000004</v>
      </c>
    </row>
    <row r="36" spans="1:10" x14ac:dyDescent="0.2">
      <c r="A36" s="6" t="s">
        <v>23</v>
      </c>
      <c r="B36" s="92">
        <v>83</v>
      </c>
      <c r="C36" s="92">
        <v>35</v>
      </c>
      <c r="D36" s="92">
        <v>66</v>
      </c>
      <c r="E36" s="92">
        <v>0</v>
      </c>
      <c r="F36" s="14">
        <v>184</v>
      </c>
      <c r="G36" s="14"/>
      <c r="H36" s="14">
        <v>4746</v>
      </c>
      <c r="J36" s="51">
        <v>3.9</v>
      </c>
    </row>
    <row r="37" spans="1:10" x14ac:dyDescent="0.2">
      <c r="A37" s="6" t="s">
        <v>24</v>
      </c>
      <c r="B37" s="92">
        <v>97</v>
      </c>
      <c r="C37" s="92">
        <v>22</v>
      </c>
      <c r="D37" s="92">
        <v>43</v>
      </c>
      <c r="E37" s="92">
        <v>1</v>
      </c>
      <c r="F37" s="14">
        <v>162</v>
      </c>
      <c r="G37" s="14"/>
      <c r="H37" s="14">
        <v>2768</v>
      </c>
      <c r="J37" s="51">
        <v>5.9</v>
      </c>
    </row>
    <row r="38" spans="1:10" x14ac:dyDescent="0.2">
      <c r="A38" s="6" t="s">
        <v>25</v>
      </c>
      <c r="B38" s="92">
        <v>504</v>
      </c>
      <c r="C38" s="92">
        <v>15</v>
      </c>
      <c r="D38" s="92">
        <v>66</v>
      </c>
      <c r="E38" s="92">
        <v>2</v>
      </c>
      <c r="F38" s="14">
        <v>587</v>
      </c>
      <c r="G38" s="14"/>
      <c r="H38" s="14">
        <v>11811</v>
      </c>
      <c r="J38" s="51">
        <v>5</v>
      </c>
    </row>
    <row r="39" spans="1:10" x14ac:dyDescent="0.2">
      <c r="A39" s="6" t="s">
        <v>26</v>
      </c>
      <c r="B39" s="92">
        <v>224</v>
      </c>
      <c r="C39" s="92">
        <v>3</v>
      </c>
      <c r="D39" s="92">
        <v>6</v>
      </c>
      <c r="E39" s="92">
        <v>0</v>
      </c>
      <c r="F39" s="14">
        <v>234</v>
      </c>
      <c r="G39" s="14"/>
      <c r="H39" s="14">
        <v>3144</v>
      </c>
      <c r="J39" s="51">
        <v>7.4</v>
      </c>
    </row>
    <row r="40" spans="1:10" x14ac:dyDescent="0.2">
      <c r="A40" s="6" t="s">
        <v>27</v>
      </c>
      <c r="B40" s="92">
        <v>66</v>
      </c>
      <c r="C40" s="92">
        <v>1</v>
      </c>
      <c r="D40" s="92">
        <v>5</v>
      </c>
      <c r="E40" s="92">
        <v>0</v>
      </c>
      <c r="F40" s="14">
        <v>72</v>
      </c>
      <c r="G40" s="14"/>
      <c r="H40" s="14">
        <v>1218</v>
      </c>
      <c r="J40" s="51">
        <v>5.9</v>
      </c>
    </row>
    <row r="41" spans="1:10" x14ac:dyDescent="0.2">
      <c r="A41" s="6" t="s">
        <v>28</v>
      </c>
      <c r="B41" s="92">
        <v>22</v>
      </c>
      <c r="C41" s="92">
        <v>2</v>
      </c>
      <c r="D41" s="92">
        <v>2</v>
      </c>
      <c r="E41" s="92">
        <v>1</v>
      </c>
      <c r="F41" s="14">
        <v>28</v>
      </c>
      <c r="G41" s="14"/>
      <c r="H41" s="14">
        <v>1363</v>
      </c>
      <c r="J41" s="51">
        <v>2</v>
      </c>
    </row>
    <row r="42" spans="1:10" x14ac:dyDescent="0.2">
      <c r="A42" s="6" t="s">
        <v>29</v>
      </c>
      <c r="B42" s="92">
        <v>59</v>
      </c>
      <c r="C42" s="92">
        <v>3</v>
      </c>
      <c r="D42" s="92">
        <v>14</v>
      </c>
      <c r="E42" s="92">
        <v>2</v>
      </c>
      <c r="F42" s="14">
        <v>77</v>
      </c>
      <c r="G42" s="14"/>
      <c r="H42" s="14">
        <v>3522</v>
      </c>
      <c r="J42" s="51">
        <v>2.2000000000000002</v>
      </c>
    </row>
    <row r="43" spans="1:10" x14ac:dyDescent="0.2">
      <c r="A43" s="6" t="s">
        <v>30</v>
      </c>
      <c r="B43" s="92">
        <v>63</v>
      </c>
      <c r="C43" s="92">
        <v>9</v>
      </c>
      <c r="D43" s="92">
        <v>98</v>
      </c>
      <c r="E43" s="92">
        <v>2</v>
      </c>
      <c r="F43" s="14">
        <v>172</v>
      </c>
      <c r="G43" s="14"/>
      <c r="H43" s="14">
        <v>3153</v>
      </c>
      <c r="J43" s="51">
        <v>5.5</v>
      </c>
    </row>
    <row r="44" spans="1:10" x14ac:dyDescent="0.2">
      <c r="A44" s="6" t="s">
        <v>31</v>
      </c>
      <c r="B44" s="92">
        <v>212</v>
      </c>
      <c r="C44" s="92">
        <v>17</v>
      </c>
      <c r="D44" s="92">
        <v>40</v>
      </c>
      <c r="E44" s="92">
        <v>7</v>
      </c>
      <c r="F44" s="14">
        <v>276</v>
      </c>
      <c r="G44" s="14"/>
      <c r="H44" s="14">
        <v>7446</v>
      </c>
      <c r="J44" s="51">
        <v>3.7</v>
      </c>
    </row>
    <row r="45" spans="1:10" x14ac:dyDescent="0.2">
      <c r="A45" s="6" t="s">
        <v>32</v>
      </c>
      <c r="B45" s="92">
        <v>11</v>
      </c>
      <c r="C45" s="92">
        <v>1</v>
      </c>
      <c r="D45" s="92">
        <v>10</v>
      </c>
      <c r="E45" s="92">
        <v>1</v>
      </c>
      <c r="F45" s="14">
        <v>23</v>
      </c>
      <c r="G45" s="14"/>
      <c r="H45" s="14">
        <v>979</v>
      </c>
      <c r="J45" s="51">
        <v>2.2999999999999998</v>
      </c>
    </row>
    <row r="46" spans="1:10" x14ac:dyDescent="0.2">
      <c r="A46" s="6" t="s">
        <v>33</v>
      </c>
      <c r="B46" s="92">
        <v>61</v>
      </c>
      <c r="C46" s="92">
        <v>5</v>
      </c>
      <c r="D46" s="92">
        <v>127</v>
      </c>
      <c r="E46" s="92">
        <v>2</v>
      </c>
      <c r="F46" s="14">
        <v>196</v>
      </c>
      <c r="G46" s="14"/>
      <c r="H46" s="14">
        <v>3118</v>
      </c>
      <c r="J46" s="51">
        <v>6.3</v>
      </c>
    </row>
    <row r="47" spans="1:10" x14ac:dyDescent="0.2">
      <c r="A47" s="6" t="s">
        <v>34</v>
      </c>
      <c r="B47" s="92">
        <v>10</v>
      </c>
      <c r="C47" s="92">
        <v>3</v>
      </c>
      <c r="D47" s="92">
        <v>41</v>
      </c>
      <c r="E47" s="92">
        <v>3</v>
      </c>
      <c r="F47" s="14">
        <v>57</v>
      </c>
      <c r="G47" s="14"/>
      <c r="H47" s="14">
        <v>11316</v>
      </c>
      <c r="J47" s="51">
        <v>0.5</v>
      </c>
    </row>
    <row r="48" spans="1:10" x14ac:dyDescent="0.2">
      <c r="A48" s="6" t="s">
        <v>35</v>
      </c>
      <c r="B48" s="92">
        <v>13</v>
      </c>
      <c r="C48" s="92">
        <v>4</v>
      </c>
      <c r="D48" s="92">
        <v>176</v>
      </c>
      <c r="E48" s="92">
        <v>1</v>
      </c>
      <c r="F48" s="14">
        <v>194</v>
      </c>
      <c r="G48" s="14"/>
      <c r="H48" s="14">
        <v>4974</v>
      </c>
      <c r="J48" s="51">
        <v>3.9</v>
      </c>
    </row>
    <row r="49" spans="1:10" x14ac:dyDescent="0.2">
      <c r="A49" s="6" t="s">
        <v>36</v>
      </c>
      <c r="B49" s="92">
        <v>39</v>
      </c>
      <c r="C49" s="92">
        <v>12</v>
      </c>
      <c r="D49" s="92">
        <v>192</v>
      </c>
      <c r="E49" s="92">
        <v>9</v>
      </c>
      <c r="F49" s="14">
        <v>252</v>
      </c>
      <c r="G49" s="14"/>
      <c r="H49" s="14">
        <v>16343</v>
      </c>
      <c r="J49" s="51">
        <v>1.5</v>
      </c>
    </row>
    <row r="50" spans="1:10" x14ac:dyDescent="0.2">
      <c r="A50" s="6" t="s">
        <v>37</v>
      </c>
      <c r="B50" s="92">
        <v>93</v>
      </c>
      <c r="C50" s="92">
        <v>93</v>
      </c>
      <c r="D50" s="92">
        <v>92</v>
      </c>
      <c r="E50" s="92">
        <v>9</v>
      </c>
      <c r="F50" s="14">
        <v>287</v>
      </c>
      <c r="G50" s="14"/>
      <c r="H50" s="14">
        <v>9196</v>
      </c>
      <c r="J50" s="51">
        <v>3.1</v>
      </c>
    </row>
    <row r="51" spans="1:10" x14ac:dyDescent="0.2">
      <c r="A51" s="6" t="s">
        <v>38</v>
      </c>
      <c r="B51" s="92">
        <v>1294</v>
      </c>
      <c r="C51" s="92">
        <v>1815</v>
      </c>
      <c r="D51" s="92">
        <v>642</v>
      </c>
      <c r="E51" s="92">
        <v>43</v>
      </c>
      <c r="F51" s="14">
        <v>3795</v>
      </c>
      <c r="G51" s="14"/>
      <c r="H51" s="14">
        <v>60874</v>
      </c>
      <c r="J51" s="51">
        <v>6.2</v>
      </c>
    </row>
    <row r="52" spans="1:10" x14ac:dyDescent="0.2">
      <c r="A52" s="6" t="s">
        <v>39</v>
      </c>
      <c r="B52" s="92">
        <v>52</v>
      </c>
      <c r="C52" s="92">
        <v>45</v>
      </c>
      <c r="D52" s="92">
        <v>87</v>
      </c>
      <c r="E52" s="92">
        <v>96</v>
      </c>
      <c r="F52" s="14">
        <v>279</v>
      </c>
      <c r="G52" s="14"/>
      <c r="H52" s="14">
        <v>26734</v>
      </c>
      <c r="J52" s="51">
        <v>1</v>
      </c>
    </row>
    <row r="53" spans="1:10" x14ac:dyDescent="0.2">
      <c r="A53" s="6" t="s">
        <v>40</v>
      </c>
      <c r="B53" s="92">
        <v>149</v>
      </c>
      <c r="C53" s="92">
        <v>102</v>
      </c>
      <c r="D53" s="92">
        <v>557</v>
      </c>
      <c r="E53" s="92">
        <v>35</v>
      </c>
      <c r="F53" s="14">
        <v>843</v>
      </c>
      <c r="G53" s="14"/>
      <c r="H53" s="14">
        <v>12001</v>
      </c>
      <c r="J53" s="51">
        <v>7</v>
      </c>
    </row>
    <row r="54" spans="1:10" x14ac:dyDescent="0.2">
      <c r="A54" s="6" t="s">
        <v>41</v>
      </c>
      <c r="B54" s="92">
        <v>15</v>
      </c>
      <c r="C54" s="92">
        <v>12</v>
      </c>
      <c r="D54" s="92">
        <v>278</v>
      </c>
      <c r="E54" s="92">
        <v>4</v>
      </c>
      <c r="F54" s="14">
        <v>310</v>
      </c>
      <c r="G54" s="14"/>
      <c r="H54" s="14">
        <v>2929</v>
      </c>
      <c r="J54" s="51">
        <v>10.6</v>
      </c>
    </row>
    <row r="55" spans="1:10" x14ac:dyDescent="0.2">
      <c r="A55" s="6" t="s">
        <v>42</v>
      </c>
      <c r="B55" s="92">
        <v>7</v>
      </c>
      <c r="C55" s="92">
        <v>1</v>
      </c>
      <c r="D55" s="92">
        <v>221</v>
      </c>
      <c r="E55" s="92">
        <v>1</v>
      </c>
      <c r="F55" s="14">
        <v>230</v>
      </c>
      <c r="G55" s="14"/>
      <c r="H55" s="14">
        <v>3748</v>
      </c>
      <c r="J55" s="51">
        <v>6.1</v>
      </c>
    </row>
    <row r="56" spans="1:10" x14ac:dyDescent="0.2">
      <c r="A56" s="6" t="s">
        <v>43</v>
      </c>
      <c r="B56" s="92">
        <v>150</v>
      </c>
      <c r="C56" s="92">
        <v>95</v>
      </c>
      <c r="D56" s="92">
        <v>861</v>
      </c>
      <c r="E56" s="92">
        <v>6</v>
      </c>
      <c r="F56" s="14">
        <v>1112</v>
      </c>
      <c r="G56" s="14"/>
      <c r="H56" s="14">
        <v>11417</v>
      </c>
      <c r="J56" s="51">
        <v>9.6999999999999993</v>
      </c>
    </row>
    <row r="57" spans="1:10" x14ac:dyDescent="0.2">
      <c r="A57" s="6" t="s">
        <v>44</v>
      </c>
      <c r="B57" s="92">
        <v>26</v>
      </c>
      <c r="C57" s="92">
        <v>18</v>
      </c>
      <c r="D57" s="92">
        <v>148</v>
      </c>
      <c r="E57" s="92">
        <v>2</v>
      </c>
      <c r="F57" s="14">
        <v>195</v>
      </c>
      <c r="G57" s="14"/>
      <c r="H57" s="14">
        <v>2327</v>
      </c>
      <c r="J57" s="51">
        <v>8.4</v>
      </c>
    </row>
    <row r="58" spans="1:10" x14ac:dyDescent="0.2">
      <c r="A58" s="6" t="s">
        <v>45</v>
      </c>
      <c r="B58" s="92">
        <v>9</v>
      </c>
      <c r="C58" s="92">
        <v>5</v>
      </c>
      <c r="D58" s="92">
        <v>21</v>
      </c>
      <c r="E58" s="92">
        <v>111</v>
      </c>
      <c r="F58" s="14">
        <v>146</v>
      </c>
      <c r="G58" s="14"/>
      <c r="H58" s="14">
        <v>4225</v>
      </c>
      <c r="J58" s="51">
        <v>3.5</v>
      </c>
    </row>
    <row r="59" spans="1:10" x14ac:dyDescent="0.2">
      <c r="A59" s="6" t="s">
        <v>46</v>
      </c>
      <c r="B59" s="92">
        <v>16</v>
      </c>
      <c r="C59" s="92">
        <v>8</v>
      </c>
      <c r="D59" s="92">
        <v>51</v>
      </c>
      <c r="E59" s="92">
        <v>81</v>
      </c>
      <c r="F59" s="14">
        <v>156</v>
      </c>
      <c r="G59" s="14"/>
      <c r="H59" s="14">
        <v>10767</v>
      </c>
      <c r="J59" s="51">
        <v>1.5</v>
      </c>
    </row>
    <row r="60" spans="1:10" x14ac:dyDescent="0.2">
      <c r="A60" s="6" t="s">
        <v>47</v>
      </c>
      <c r="B60" s="92">
        <v>27</v>
      </c>
      <c r="C60" s="92">
        <v>6</v>
      </c>
      <c r="D60" s="92">
        <v>74</v>
      </c>
      <c r="E60" s="92">
        <v>6</v>
      </c>
      <c r="F60" s="14">
        <v>112</v>
      </c>
      <c r="G60" s="14"/>
      <c r="H60" s="14">
        <v>2544</v>
      </c>
      <c r="J60" s="51">
        <v>4.4000000000000004</v>
      </c>
    </row>
    <row r="61" spans="1:10" x14ac:dyDescent="0.2">
      <c r="A61" s="6" t="s">
        <v>48</v>
      </c>
      <c r="B61" s="92">
        <v>10</v>
      </c>
      <c r="C61" s="92">
        <v>4</v>
      </c>
      <c r="D61" s="92">
        <v>85</v>
      </c>
      <c r="E61" s="92">
        <v>2</v>
      </c>
      <c r="F61" s="14">
        <v>102</v>
      </c>
      <c r="G61" s="14"/>
      <c r="H61" s="14">
        <v>2362</v>
      </c>
      <c r="J61" s="51">
        <v>4.3</v>
      </c>
    </row>
    <row r="62" spans="1:10" x14ac:dyDescent="0.2">
      <c r="A62" s="6" t="s">
        <v>49</v>
      </c>
      <c r="B62" s="92">
        <v>22</v>
      </c>
      <c r="C62" s="92">
        <v>11</v>
      </c>
      <c r="D62" s="92">
        <v>447</v>
      </c>
      <c r="E62" s="92">
        <v>5</v>
      </c>
      <c r="F62" s="14">
        <v>486</v>
      </c>
      <c r="G62" s="14"/>
      <c r="H62" s="14">
        <v>6202</v>
      </c>
      <c r="J62" s="51">
        <v>7.8</v>
      </c>
    </row>
    <row r="63" spans="1:10" x14ac:dyDescent="0.2">
      <c r="A63" s="6" t="s">
        <v>50</v>
      </c>
      <c r="B63" s="92">
        <v>124</v>
      </c>
      <c r="C63" s="92">
        <v>85</v>
      </c>
      <c r="D63" s="92">
        <v>1155</v>
      </c>
      <c r="E63" s="92">
        <v>9</v>
      </c>
      <c r="F63" s="14">
        <v>1372</v>
      </c>
      <c r="G63" s="14"/>
      <c r="H63" s="14">
        <v>20038</v>
      </c>
      <c r="J63" s="51">
        <v>6.8</v>
      </c>
    </row>
    <row r="64" spans="1:10" x14ac:dyDescent="0.2">
      <c r="A64" s="6" t="s">
        <v>51</v>
      </c>
      <c r="B64" s="92">
        <v>13</v>
      </c>
      <c r="C64" s="92">
        <v>6</v>
      </c>
      <c r="D64" s="92">
        <v>162</v>
      </c>
      <c r="E64" s="92">
        <v>1</v>
      </c>
      <c r="F64" s="14">
        <v>182</v>
      </c>
      <c r="G64" s="14"/>
      <c r="H64" s="14">
        <v>2016</v>
      </c>
      <c r="J64" s="51">
        <v>9</v>
      </c>
    </row>
    <row r="65" spans="1:10" x14ac:dyDescent="0.2">
      <c r="A65" s="6" t="s">
        <v>52</v>
      </c>
      <c r="B65" s="92">
        <v>183</v>
      </c>
      <c r="C65" s="92">
        <v>56</v>
      </c>
      <c r="D65" s="92">
        <v>439</v>
      </c>
      <c r="E65" s="92">
        <v>48</v>
      </c>
      <c r="F65" s="14">
        <v>726</v>
      </c>
      <c r="G65" s="14"/>
      <c r="H65" s="14">
        <v>34504</v>
      </c>
      <c r="J65" s="51">
        <v>2.1</v>
      </c>
    </row>
    <row r="66" spans="1:10" x14ac:dyDescent="0.2">
      <c r="A66" s="6" t="s">
        <v>53</v>
      </c>
      <c r="B66" s="92">
        <v>14</v>
      </c>
      <c r="C66" s="92">
        <v>6</v>
      </c>
      <c r="D66" s="92">
        <v>59</v>
      </c>
      <c r="E66" s="92">
        <v>2</v>
      </c>
      <c r="F66" s="14">
        <v>82</v>
      </c>
      <c r="G66" s="14"/>
      <c r="H66" s="14">
        <v>8297</v>
      </c>
      <c r="J66" s="51">
        <v>1</v>
      </c>
    </row>
    <row r="67" spans="1:10" x14ac:dyDescent="0.2">
      <c r="A67" s="6" t="s">
        <v>54</v>
      </c>
      <c r="B67" s="92">
        <v>14</v>
      </c>
      <c r="C67" s="92">
        <v>5</v>
      </c>
      <c r="D67" s="92">
        <v>174</v>
      </c>
      <c r="E67" s="92">
        <v>2</v>
      </c>
      <c r="F67" s="14">
        <v>195</v>
      </c>
      <c r="G67" s="14"/>
      <c r="H67" s="14">
        <v>5828</v>
      </c>
      <c r="J67" s="51">
        <v>3.4</v>
      </c>
    </row>
    <row r="68" spans="1:10" x14ac:dyDescent="0.2">
      <c r="A68" s="6" t="s">
        <v>55</v>
      </c>
      <c r="B68" s="92">
        <v>128</v>
      </c>
      <c r="C68" s="92">
        <v>59</v>
      </c>
      <c r="D68" s="92">
        <v>236</v>
      </c>
      <c r="E68" s="92">
        <v>106</v>
      </c>
      <c r="F68" s="14">
        <v>529</v>
      </c>
      <c r="G68" s="14"/>
      <c r="H68" s="14">
        <v>49159</v>
      </c>
      <c r="J68" s="51">
        <v>1.1000000000000001</v>
      </c>
    </row>
    <row r="69" spans="1:10" x14ac:dyDescent="0.2">
      <c r="A69" s="6" t="s">
        <v>56</v>
      </c>
      <c r="B69" s="92">
        <v>101</v>
      </c>
      <c r="C69" s="92">
        <v>47</v>
      </c>
      <c r="D69" s="92">
        <v>393</v>
      </c>
      <c r="E69" s="92">
        <v>10</v>
      </c>
      <c r="F69" s="14">
        <v>550</v>
      </c>
      <c r="G69" s="14"/>
      <c r="H69" s="14">
        <v>11800</v>
      </c>
      <c r="J69" s="51">
        <v>4.7</v>
      </c>
    </row>
    <row r="70" spans="1:10" x14ac:dyDescent="0.2">
      <c r="A70" s="6" t="s">
        <v>57</v>
      </c>
      <c r="B70" s="92">
        <v>340</v>
      </c>
      <c r="C70" s="92">
        <v>186</v>
      </c>
      <c r="D70" s="92">
        <v>1361</v>
      </c>
      <c r="E70" s="92">
        <v>21</v>
      </c>
      <c r="F70" s="14">
        <v>1909</v>
      </c>
      <c r="G70" s="14"/>
      <c r="H70" s="14">
        <v>26916</v>
      </c>
      <c r="J70" s="51">
        <v>7.1</v>
      </c>
    </row>
    <row r="71" spans="1:10" x14ac:dyDescent="0.2">
      <c r="A71" s="6" t="s">
        <v>58</v>
      </c>
      <c r="B71" s="92">
        <v>63</v>
      </c>
      <c r="C71" s="92">
        <v>20</v>
      </c>
      <c r="D71" s="92">
        <v>295</v>
      </c>
      <c r="E71" s="92">
        <v>3</v>
      </c>
      <c r="F71" s="14">
        <v>381</v>
      </c>
      <c r="G71" s="14"/>
      <c r="H71" s="14">
        <v>9906</v>
      </c>
      <c r="J71" s="51">
        <v>3.8</v>
      </c>
    </row>
    <row r="72" spans="1:10" x14ac:dyDescent="0.2">
      <c r="A72" s="6" t="s">
        <v>59</v>
      </c>
      <c r="B72" s="92">
        <v>17</v>
      </c>
      <c r="C72" s="92">
        <v>6</v>
      </c>
      <c r="D72" s="92">
        <v>82</v>
      </c>
      <c r="E72" s="92">
        <v>0</v>
      </c>
      <c r="F72" s="14">
        <v>105</v>
      </c>
      <c r="G72" s="14"/>
      <c r="H72" s="14">
        <v>2139</v>
      </c>
      <c r="J72" s="51">
        <v>4.9000000000000004</v>
      </c>
    </row>
    <row r="73" spans="1:10" x14ac:dyDescent="0.2">
      <c r="A73" s="6" t="s">
        <v>60</v>
      </c>
      <c r="B73" s="92">
        <v>38</v>
      </c>
      <c r="C73" s="92">
        <v>25</v>
      </c>
      <c r="D73" s="92">
        <v>185</v>
      </c>
      <c r="E73" s="92">
        <v>4</v>
      </c>
      <c r="F73" s="14">
        <v>253</v>
      </c>
      <c r="G73" s="14"/>
      <c r="H73" s="14">
        <v>3577</v>
      </c>
      <c r="J73" s="51">
        <v>7.1</v>
      </c>
    </row>
    <row r="74" spans="1:10" x14ac:dyDescent="0.2">
      <c r="A74" s="6" t="s">
        <v>61</v>
      </c>
      <c r="B74" s="92">
        <v>27</v>
      </c>
      <c r="C74" s="92">
        <v>14</v>
      </c>
      <c r="D74" s="92">
        <v>100</v>
      </c>
      <c r="E74" s="92">
        <v>4</v>
      </c>
      <c r="F74" s="14">
        <v>145</v>
      </c>
      <c r="G74" s="14"/>
      <c r="H74" s="14">
        <v>3074</v>
      </c>
      <c r="J74" s="51">
        <v>4.7</v>
      </c>
    </row>
    <row r="75" spans="1:10" x14ac:dyDescent="0.2">
      <c r="A75" s="6" t="s">
        <v>62</v>
      </c>
      <c r="B75" s="92">
        <v>10</v>
      </c>
      <c r="C75" s="92">
        <v>0</v>
      </c>
      <c r="D75" s="92">
        <v>1</v>
      </c>
      <c r="E75" s="92">
        <v>1</v>
      </c>
      <c r="F75" s="14">
        <v>11</v>
      </c>
      <c r="G75" s="14"/>
      <c r="H75" s="14">
        <v>527</v>
      </c>
      <c r="J75" s="51">
        <v>2.1</v>
      </c>
    </row>
    <row r="76" spans="1:10" x14ac:dyDescent="0.2">
      <c r="A76" s="6" t="s">
        <v>63</v>
      </c>
      <c r="B76" s="92">
        <v>44</v>
      </c>
      <c r="C76" s="92">
        <v>25</v>
      </c>
      <c r="D76" s="92">
        <v>314</v>
      </c>
      <c r="E76" s="92">
        <v>6</v>
      </c>
      <c r="F76" s="14">
        <v>390</v>
      </c>
      <c r="G76" s="14"/>
      <c r="H76" s="14">
        <v>8306</v>
      </c>
      <c r="J76" s="51">
        <v>4.7</v>
      </c>
    </row>
    <row r="77" spans="1:10" x14ac:dyDescent="0.2">
      <c r="A77" s="6" t="s">
        <v>64</v>
      </c>
      <c r="B77" s="92">
        <v>413</v>
      </c>
      <c r="C77" s="92">
        <v>112</v>
      </c>
      <c r="D77" s="92">
        <v>547</v>
      </c>
      <c r="E77" s="92">
        <v>26</v>
      </c>
      <c r="F77" s="14">
        <v>1098</v>
      </c>
      <c r="G77" s="14"/>
      <c r="H77" s="14">
        <v>24445</v>
      </c>
      <c r="J77" s="51">
        <v>4.5</v>
      </c>
    </row>
    <row r="78" spans="1:10" x14ac:dyDescent="0.2">
      <c r="A78" s="6" t="s">
        <v>65</v>
      </c>
      <c r="B78" s="92">
        <v>2</v>
      </c>
      <c r="C78" s="92">
        <v>1</v>
      </c>
      <c r="D78" s="92">
        <v>377</v>
      </c>
      <c r="E78" s="92">
        <v>3</v>
      </c>
      <c r="F78" s="14">
        <v>383</v>
      </c>
      <c r="G78" s="14"/>
      <c r="H78" s="14">
        <v>5452</v>
      </c>
      <c r="J78" s="51">
        <v>7</v>
      </c>
    </row>
    <row r="79" spans="1:10" x14ac:dyDescent="0.2">
      <c r="A79" s="6" t="s">
        <v>66</v>
      </c>
      <c r="B79" s="92">
        <v>11</v>
      </c>
      <c r="C79" s="92">
        <v>4</v>
      </c>
      <c r="D79" s="92">
        <v>72</v>
      </c>
      <c r="E79" s="92">
        <v>2</v>
      </c>
      <c r="F79" s="14">
        <v>89</v>
      </c>
      <c r="G79" s="14"/>
      <c r="H79" s="14">
        <v>1569</v>
      </c>
      <c r="J79" s="51">
        <v>5.7</v>
      </c>
    </row>
    <row r="80" spans="1:10" x14ac:dyDescent="0.2">
      <c r="A80" s="6" t="s">
        <v>67</v>
      </c>
      <c r="B80" s="92">
        <v>34</v>
      </c>
      <c r="C80" s="92">
        <v>14</v>
      </c>
      <c r="D80" s="92">
        <v>106</v>
      </c>
      <c r="E80" s="92">
        <v>10</v>
      </c>
      <c r="F80" s="14">
        <v>164</v>
      </c>
      <c r="G80" s="14"/>
      <c r="H80" s="14">
        <v>7355</v>
      </c>
      <c r="J80" s="51">
        <v>2.2000000000000002</v>
      </c>
    </row>
    <row r="81" spans="1:10" x14ac:dyDescent="0.2">
      <c r="A81" s="6" t="s">
        <v>68</v>
      </c>
      <c r="B81" s="92">
        <v>23</v>
      </c>
      <c r="C81" s="92">
        <v>8</v>
      </c>
      <c r="D81" s="92">
        <v>146</v>
      </c>
      <c r="E81" s="92">
        <v>4</v>
      </c>
      <c r="F81" s="14">
        <v>181</v>
      </c>
      <c r="G81" s="14"/>
      <c r="H81" s="14">
        <v>2686</v>
      </c>
      <c r="J81" s="51">
        <v>6.8</v>
      </c>
    </row>
    <row r="82" spans="1:10" x14ac:dyDescent="0.2">
      <c r="A82" s="6" t="s">
        <v>69</v>
      </c>
      <c r="B82" s="92">
        <v>53</v>
      </c>
      <c r="C82" s="92">
        <v>16</v>
      </c>
      <c r="D82" s="92">
        <v>124</v>
      </c>
      <c r="E82" s="92">
        <v>6</v>
      </c>
      <c r="F82" s="14">
        <v>199</v>
      </c>
      <c r="G82" s="14"/>
      <c r="H82" s="14">
        <v>47910</v>
      </c>
      <c r="J82" s="51">
        <v>0.4</v>
      </c>
    </row>
    <row r="83" spans="1:10" x14ac:dyDescent="0.2">
      <c r="A83" s="6" t="s">
        <v>70</v>
      </c>
      <c r="B83" s="92">
        <v>25</v>
      </c>
      <c r="C83" s="92">
        <v>10</v>
      </c>
      <c r="D83" s="92">
        <v>96</v>
      </c>
      <c r="E83" s="92">
        <v>17</v>
      </c>
      <c r="F83" s="14">
        <v>147</v>
      </c>
      <c r="G83" s="14"/>
      <c r="H83" s="14">
        <v>33984</v>
      </c>
      <c r="J83" s="51">
        <v>0.4</v>
      </c>
    </row>
    <row r="84" spans="1:10" x14ac:dyDescent="0.2">
      <c r="A84" s="6" t="s">
        <v>71</v>
      </c>
      <c r="B84" s="92">
        <v>7</v>
      </c>
      <c r="C84" s="92">
        <v>3</v>
      </c>
      <c r="D84" s="92">
        <v>16</v>
      </c>
      <c r="E84" s="92">
        <v>13</v>
      </c>
      <c r="F84" s="14">
        <v>39</v>
      </c>
      <c r="G84" s="14"/>
      <c r="H84" s="14">
        <v>33360</v>
      </c>
      <c r="J84" s="51">
        <v>0.1</v>
      </c>
    </row>
    <row r="85" spans="1:10" x14ac:dyDescent="0.2">
      <c r="A85" s="6" t="s">
        <v>72</v>
      </c>
      <c r="B85" s="92">
        <v>0</v>
      </c>
      <c r="C85" s="92">
        <v>0</v>
      </c>
      <c r="D85" s="92">
        <v>1</v>
      </c>
      <c r="E85" s="92">
        <v>2</v>
      </c>
      <c r="F85" s="14">
        <v>4</v>
      </c>
      <c r="G85" s="14"/>
      <c r="H85" s="14">
        <v>29090</v>
      </c>
      <c r="J85" s="51">
        <v>0</v>
      </c>
    </row>
    <row r="86" spans="1:10" x14ac:dyDescent="0.2">
      <c r="A86" s="6" t="s">
        <v>73</v>
      </c>
      <c r="B86" s="92">
        <v>9</v>
      </c>
      <c r="C86" s="92">
        <v>3</v>
      </c>
      <c r="D86" s="92">
        <v>90</v>
      </c>
      <c r="E86" s="92">
        <v>27</v>
      </c>
      <c r="F86" s="14">
        <v>130</v>
      </c>
      <c r="G86" s="14"/>
      <c r="H86" s="14">
        <v>5029</v>
      </c>
      <c r="J86" s="51">
        <v>2.6</v>
      </c>
    </row>
    <row r="87" spans="1:10" x14ac:dyDescent="0.2">
      <c r="A87" s="6" t="s">
        <v>74</v>
      </c>
      <c r="B87" s="92">
        <v>5</v>
      </c>
      <c r="C87" s="92">
        <v>2</v>
      </c>
      <c r="D87" s="92">
        <v>18</v>
      </c>
      <c r="E87" s="92">
        <v>17</v>
      </c>
      <c r="F87" s="14">
        <v>42</v>
      </c>
      <c r="G87" s="14"/>
      <c r="H87" s="14">
        <v>2796</v>
      </c>
      <c r="J87" s="51">
        <v>1.5</v>
      </c>
    </row>
    <row r="88" spans="1:10" x14ac:dyDescent="0.2">
      <c r="A88" s="6" t="s">
        <v>75</v>
      </c>
      <c r="B88" s="92">
        <v>12</v>
      </c>
      <c r="C88" s="92">
        <v>3</v>
      </c>
      <c r="D88" s="92">
        <v>20</v>
      </c>
      <c r="E88" s="92">
        <v>1</v>
      </c>
      <c r="F88" s="14">
        <v>38</v>
      </c>
      <c r="G88" s="14"/>
      <c r="H88" s="14">
        <v>3726</v>
      </c>
      <c r="J88" s="51">
        <v>1</v>
      </c>
    </row>
    <row r="89" spans="1:10" x14ac:dyDescent="0.2">
      <c r="A89" s="6" t="s">
        <v>76</v>
      </c>
      <c r="B89" s="92">
        <v>2</v>
      </c>
      <c r="C89" s="92">
        <v>1</v>
      </c>
      <c r="D89" s="92">
        <v>14</v>
      </c>
      <c r="E89" s="92">
        <v>1</v>
      </c>
      <c r="F89" s="14">
        <v>17</v>
      </c>
      <c r="G89" s="14"/>
      <c r="H89" s="14">
        <v>544</v>
      </c>
      <c r="J89" s="51">
        <v>3.2</v>
      </c>
    </row>
    <row r="90" spans="1:10" x14ac:dyDescent="0.2">
      <c r="A90" s="6" t="s">
        <v>77</v>
      </c>
      <c r="B90" s="92">
        <v>4</v>
      </c>
      <c r="C90" s="92">
        <v>2</v>
      </c>
      <c r="D90" s="92">
        <v>8</v>
      </c>
      <c r="E90" s="92">
        <v>9</v>
      </c>
      <c r="F90" s="14">
        <v>23</v>
      </c>
      <c r="G90" s="14"/>
      <c r="H90" s="14">
        <v>3658</v>
      </c>
      <c r="J90" s="51">
        <v>0.6</v>
      </c>
    </row>
    <row r="91" spans="1:10" x14ac:dyDescent="0.2">
      <c r="A91" s="6" t="s">
        <v>78</v>
      </c>
      <c r="B91" s="92">
        <v>0</v>
      </c>
      <c r="C91" s="92">
        <v>0</v>
      </c>
      <c r="D91" s="92">
        <v>0</v>
      </c>
      <c r="E91" s="92">
        <v>0</v>
      </c>
      <c r="F91" s="14">
        <v>0</v>
      </c>
      <c r="G91" s="14"/>
      <c r="H91" s="14">
        <v>676</v>
      </c>
      <c r="J91" s="51">
        <v>0</v>
      </c>
    </row>
    <row r="92" spans="1:10" x14ac:dyDescent="0.2">
      <c r="A92" s="6" t="s">
        <v>79</v>
      </c>
      <c r="B92" s="92">
        <v>0</v>
      </c>
      <c r="C92" s="92">
        <v>0</v>
      </c>
      <c r="D92" s="92">
        <v>0</v>
      </c>
      <c r="E92" s="92">
        <v>0</v>
      </c>
      <c r="F92" s="14">
        <v>0</v>
      </c>
      <c r="G92" s="18"/>
      <c r="H92" s="14">
        <v>0</v>
      </c>
      <c r="J92" s="51" t="s">
        <v>80</v>
      </c>
    </row>
    <row r="93" spans="1:10" x14ac:dyDescent="0.2">
      <c r="A93" s="8"/>
      <c r="B93" s="19"/>
      <c r="C93" s="19"/>
      <c r="D93" s="19"/>
      <c r="E93" s="19"/>
      <c r="F93" s="19"/>
      <c r="G93" s="19"/>
      <c r="H93" s="14"/>
      <c r="I93" s="20"/>
      <c r="J93" s="52"/>
    </row>
    <row r="94" spans="1:10" x14ac:dyDescent="0.2">
      <c r="A94" s="89" t="s">
        <v>95</v>
      </c>
    </row>
    <row r="95" spans="1:10" x14ac:dyDescent="0.2">
      <c r="A95" s="1" t="s">
        <v>85</v>
      </c>
    </row>
  </sheetData>
  <mergeCells count="2">
    <mergeCell ref="B4:F4"/>
    <mergeCell ref="B15:H15"/>
  </mergeCells>
  <pageMargins left="0.7" right="0.7" top="0.75" bottom="0.75" header="0.3" footer="0.3"/>
  <pageSetup paperSize="8"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0"/>
  <sheetViews>
    <sheetView workbookViewId="0">
      <pane xSplit="1" ySplit="13" topLeftCell="B14" activePane="bottomRight" state="frozen"/>
      <selection pane="topRight" activeCell="B1" sqref="B1"/>
      <selection pane="bottomLeft" activeCell="A14" sqref="A14"/>
      <selection pane="bottomRight" activeCell="O34" sqref="O34"/>
    </sheetView>
  </sheetViews>
  <sheetFormatPr defaultRowHeight="11.25" x14ac:dyDescent="0.2"/>
  <cols>
    <col min="1" max="1" width="39.42578125" style="1" customWidth="1"/>
    <col min="2" max="2" width="33.140625" style="22" customWidth="1"/>
    <col min="3" max="3" width="36.140625" style="1" customWidth="1"/>
    <col min="4" max="4" width="5" style="1" customWidth="1"/>
    <col min="5" max="5" width="16.28515625" style="1" customWidth="1"/>
    <col min="6" max="6" width="8.7109375" style="1" customWidth="1"/>
    <col min="7" max="7" width="9.140625" style="1"/>
    <col min="8" max="8" width="5.85546875" style="1" bestFit="1" customWidth="1"/>
    <col min="9" max="9" width="11" style="1" customWidth="1"/>
    <col min="10" max="10" width="7.42578125" style="1" bestFit="1" customWidth="1"/>
    <col min="11" max="11" width="10.140625" style="1" bestFit="1" customWidth="1"/>
    <col min="12" max="12" width="10.140625" style="1" customWidth="1"/>
    <col min="13" max="13" width="14.140625" style="31" bestFit="1" customWidth="1"/>
    <col min="14" max="14" width="24.42578125" style="31" bestFit="1" customWidth="1"/>
    <col min="15" max="15" width="12" style="1" customWidth="1"/>
    <col min="16" max="16384" width="9.140625" style="1"/>
  </cols>
  <sheetData>
    <row r="1" spans="1:16" x14ac:dyDescent="0.2">
      <c r="A1" s="2" t="s">
        <v>187</v>
      </c>
    </row>
    <row r="2" spans="1:16" x14ac:dyDescent="0.2">
      <c r="A2" s="2" t="s">
        <v>194</v>
      </c>
    </row>
    <row r="3" spans="1:16" ht="12.75" x14ac:dyDescent="0.2">
      <c r="A3" s="63"/>
      <c r="O3" s="31"/>
    </row>
    <row r="4" spans="1:16" x14ac:dyDescent="0.2">
      <c r="A4" s="33"/>
      <c r="B4" s="41" t="s">
        <v>149</v>
      </c>
      <c r="C4" s="41" t="s">
        <v>151</v>
      </c>
      <c r="D4" s="41"/>
      <c r="E4" s="41" t="s">
        <v>104</v>
      </c>
      <c r="F4" s="41" t="s">
        <v>97</v>
      </c>
      <c r="G4" s="41" t="s">
        <v>98</v>
      </c>
      <c r="H4" s="41" t="s">
        <v>99</v>
      </c>
      <c r="I4" s="41" t="s">
        <v>100</v>
      </c>
      <c r="J4" s="41" t="s">
        <v>101</v>
      </c>
      <c r="K4" s="42" t="s">
        <v>102</v>
      </c>
      <c r="L4" s="42" t="s">
        <v>103</v>
      </c>
      <c r="M4" s="45" t="s">
        <v>144</v>
      </c>
      <c r="N4" s="45" t="s">
        <v>146</v>
      </c>
      <c r="O4" s="45" t="s">
        <v>221</v>
      </c>
    </row>
    <row r="5" spans="1:16" s="6" customFormat="1" x14ac:dyDescent="0.2">
      <c r="A5" s="8"/>
      <c r="B5" s="10" t="s">
        <v>150</v>
      </c>
      <c r="C5" s="10" t="s">
        <v>150</v>
      </c>
      <c r="D5" s="10"/>
      <c r="E5" s="10"/>
      <c r="F5" s="10"/>
      <c r="G5" s="10"/>
      <c r="H5" s="10"/>
      <c r="I5" s="10"/>
      <c r="J5" s="10"/>
      <c r="K5" s="8"/>
      <c r="L5" s="8"/>
      <c r="M5" s="11" t="s">
        <v>143</v>
      </c>
      <c r="N5" s="11" t="s">
        <v>145</v>
      </c>
      <c r="O5" s="8"/>
    </row>
    <row r="6" spans="1:16" x14ac:dyDescent="0.2">
      <c r="A6" s="6"/>
      <c r="B6" s="7"/>
      <c r="C6" s="7"/>
      <c r="D6" s="7"/>
      <c r="E6" s="7"/>
      <c r="F6" s="7"/>
      <c r="G6" s="7"/>
      <c r="H6" s="7"/>
      <c r="I6" s="7"/>
      <c r="J6" s="7"/>
    </row>
    <row r="7" spans="1:16" x14ac:dyDescent="0.2">
      <c r="B7" s="23" t="s">
        <v>1</v>
      </c>
      <c r="C7" s="10"/>
      <c r="D7" s="7"/>
      <c r="E7" s="12" t="s">
        <v>148</v>
      </c>
      <c r="F7" s="10"/>
      <c r="G7" s="10"/>
      <c r="H7" s="10"/>
      <c r="I7" s="10"/>
      <c r="J7" s="10"/>
      <c r="K7" s="8"/>
      <c r="L7" s="8"/>
      <c r="M7" s="35"/>
      <c r="N7" s="35"/>
      <c r="O7" s="8"/>
    </row>
    <row r="8" spans="1:16" x14ac:dyDescent="0.2">
      <c r="B8" s="13"/>
      <c r="C8" s="7"/>
      <c r="D8" s="7"/>
      <c r="E8" s="13"/>
      <c r="F8" s="7"/>
      <c r="G8" s="7"/>
      <c r="H8" s="7"/>
      <c r="I8" s="7"/>
      <c r="J8" s="7"/>
      <c r="K8" s="6"/>
      <c r="L8" s="6"/>
      <c r="M8" s="36"/>
      <c r="N8" s="36"/>
    </row>
    <row r="9" spans="1:16" x14ac:dyDescent="0.2">
      <c r="A9" s="1" t="s">
        <v>90</v>
      </c>
      <c r="B9" s="39" t="s">
        <v>80</v>
      </c>
      <c r="C9" s="39" t="s">
        <v>80</v>
      </c>
      <c r="D9" s="18"/>
      <c r="E9" s="18">
        <v>23218</v>
      </c>
      <c r="F9" s="18">
        <v>8743</v>
      </c>
      <c r="G9" s="18">
        <v>43313</v>
      </c>
      <c r="H9" s="18">
        <v>20342</v>
      </c>
      <c r="I9" s="18">
        <v>2910</v>
      </c>
      <c r="J9" s="18">
        <v>4064</v>
      </c>
      <c r="K9" s="18">
        <v>2149</v>
      </c>
      <c r="L9" s="18">
        <v>7710</v>
      </c>
      <c r="M9" s="44">
        <v>72398</v>
      </c>
      <c r="N9" s="44">
        <v>16833</v>
      </c>
      <c r="O9" s="14">
        <v>237159</v>
      </c>
      <c r="P9" s="14"/>
    </row>
    <row r="10" spans="1:16" x14ac:dyDescent="0.2">
      <c r="A10" s="6" t="s">
        <v>93</v>
      </c>
      <c r="B10" s="39" t="s">
        <v>80</v>
      </c>
      <c r="C10" s="39" t="s">
        <v>80</v>
      </c>
      <c r="D10" s="18"/>
      <c r="E10" s="18">
        <v>608</v>
      </c>
      <c r="F10" s="14">
        <v>180</v>
      </c>
      <c r="G10" s="14">
        <v>1327</v>
      </c>
      <c r="H10" s="14">
        <v>660</v>
      </c>
      <c r="I10" s="14">
        <v>88</v>
      </c>
      <c r="J10" s="14">
        <v>116</v>
      </c>
      <c r="K10" s="14">
        <v>60</v>
      </c>
      <c r="L10" s="14">
        <v>175</v>
      </c>
      <c r="M10" s="44">
        <v>2166</v>
      </c>
      <c r="N10" s="44">
        <v>438</v>
      </c>
      <c r="O10" s="14">
        <v>6947</v>
      </c>
      <c r="P10" s="14"/>
    </row>
    <row r="11" spans="1:16" x14ac:dyDescent="0.2">
      <c r="A11" s="6" t="s">
        <v>94</v>
      </c>
      <c r="B11" s="39">
        <v>100</v>
      </c>
      <c r="C11" s="39">
        <v>3.6</v>
      </c>
      <c r="D11" s="14"/>
      <c r="E11" s="14">
        <v>22610</v>
      </c>
      <c r="F11" s="14">
        <v>8563</v>
      </c>
      <c r="G11" s="14">
        <v>41986</v>
      </c>
      <c r="H11" s="14">
        <v>19682</v>
      </c>
      <c r="I11" s="14">
        <v>2823</v>
      </c>
      <c r="J11" s="14">
        <v>3948</v>
      </c>
      <c r="K11" s="14">
        <v>2089</v>
      </c>
      <c r="L11" s="14">
        <v>7534</v>
      </c>
      <c r="M11" s="44">
        <v>70231</v>
      </c>
      <c r="N11" s="44">
        <v>16394</v>
      </c>
      <c r="O11" s="14">
        <v>230212</v>
      </c>
      <c r="P11" s="14"/>
    </row>
    <row r="12" spans="1:16" x14ac:dyDescent="0.2">
      <c r="A12" s="6"/>
      <c r="B12" s="38"/>
      <c r="C12" s="39"/>
      <c r="D12" s="14"/>
      <c r="E12" s="14"/>
      <c r="F12" s="14"/>
      <c r="G12" s="14"/>
      <c r="H12" s="14"/>
      <c r="I12" s="14"/>
      <c r="J12" s="14"/>
      <c r="K12" s="14"/>
      <c r="L12" s="14"/>
      <c r="M12" s="14"/>
      <c r="N12" s="14"/>
    </row>
    <row r="13" spans="1:16" x14ac:dyDescent="0.2">
      <c r="A13" s="6"/>
      <c r="B13" s="38"/>
      <c r="C13" s="39"/>
      <c r="D13" s="14"/>
      <c r="E13" s="111" t="s">
        <v>147</v>
      </c>
      <c r="F13" s="111"/>
      <c r="G13" s="111"/>
      <c r="H13" s="111"/>
      <c r="I13" s="111"/>
      <c r="J13" s="111"/>
      <c r="K13" s="111"/>
      <c r="L13" s="111"/>
      <c r="M13" s="111"/>
      <c r="N13" s="111"/>
      <c r="O13" s="8"/>
    </row>
    <row r="14" spans="1:16" x14ac:dyDescent="0.2">
      <c r="A14" s="6"/>
      <c r="B14" s="31"/>
      <c r="C14" s="31"/>
      <c r="M14" s="1"/>
      <c r="N14" s="1"/>
    </row>
    <row r="15" spans="1:16" x14ac:dyDescent="0.2">
      <c r="A15" s="17" t="s">
        <v>4</v>
      </c>
      <c r="B15" s="39">
        <v>1.8</v>
      </c>
      <c r="C15" s="21">
        <v>8.6</v>
      </c>
      <c r="D15" s="14"/>
      <c r="E15" s="18">
        <v>986</v>
      </c>
      <c r="F15" s="18">
        <v>105</v>
      </c>
      <c r="G15" s="18">
        <v>2474</v>
      </c>
      <c r="H15" s="18">
        <v>726</v>
      </c>
      <c r="I15" s="18">
        <v>172</v>
      </c>
      <c r="J15" s="18">
        <v>206</v>
      </c>
      <c r="K15" s="18">
        <v>118</v>
      </c>
      <c r="L15" s="18">
        <v>193</v>
      </c>
      <c r="M15" s="38">
        <v>3305</v>
      </c>
      <c r="N15" s="38">
        <v>689</v>
      </c>
      <c r="O15" s="38">
        <v>8923</v>
      </c>
      <c r="P15" s="14"/>
    </row>
    <row r="16" spans="1:16" x14ac:dyDescent="0.2">
      <c r="A16" s="6" t="s">
        <v>5</v>
      </c>
      <c r="B16" s="39">
        <v>0</v>
      </c>
      <c r="C16" s="21">
        <v>6.9</v>
      </c>
      <c r="D16" s="14"/>
      <c r="E16" s="18">
        <v>9</v>
      </c>
      <c r="F16" s="18">
        <v>2</v>
      </c>
      <c r="G16" s="18">
        <v>18</v>
      </c>
      <c r="H16" s="18">
        <v>9</v>
      </c>
      <c r="I16" s="18">
        <v>1</v>
      </c>
      <c r="J16" s="18">
        <v>1</v>
      </c>
      <c r="K16" s="18">
        <v>1</v>
      </c>
      <c r="L16" s="18">
        <v>2</v>
      </c>
      <c r="M16" s="38">
        <v>28</v>
      </c>
      <c r="N16" s="38">
        <v>5</v>
      </c>
      <c r="O16" s="38">
        <v>67</v>
      </c>
      <c r="P16" s="14"/>
    </row>
    <row r="17" spans="1:16" x14ac:dyDescent="0.2">
      <c r="A17" s="6" t="s">
        <v>6</v>
      </c>
      <c r="B17" s="39">
        <v>0</v>
      </c>
      <c r="C17" s="21">
        <v>4.0999999999999996</v>
      </c>
      <c r="D17" s="14"/>
      <c r="E17" s="18">
        <v>12</v>
      </c>
      <c r="F17" s="18">
        <v>1</v>
      </c>
      <c r="G17" s="18">
        <v>47</v>
      </c>
      <c r="H17" s="18">
        <v>56</v>
      </c>
      <c r="I17" s="18">
        <v>3</v>
      </c>
      <c r="J17" s="18">
        <v>4</v>
      </c>
      <c r="K17" s="18">
        <v>0</v>
      </c>
      <c r="L17" s="18">
        <v>9</v>
      </c>
      <c r="M17" s="38">
        <v>105</v>
      </c>
      <c r="N17" s="38">
        <v>16</v>
      </c>
      <c r="O17" s="38">
        <v>261</v>
      </c>
      <c r="P17" s="14"/>
    </row>
    <row r="18" spans="1:16" x14ac:dyDescent="0.2">
      <c r="A18" s="6" t="s">
        <v>7</v>
      </c>
      <c r="B18" s="39">
        <v>1.6</v>
      </c>
      <c r="C18" s="21">
        <v>7.1</v>
      </c>
      <c r="D18" s="14"/>
      <c r="E18" s="18">
        <v>707</v>
      </c>
      <c r="F18" s="18">
        <v>34</v>
      </c>
      <c r="G18" s="18">
        <v>3526</v>
      </c>
      <c r="H18" s="18">
        <v>793</v>
      </c>
      <c r="I18" s="18">
        <v>26</v>
      </c>
      <c r="J18" s="18">
        <v>37</v>
      </c>
      <c r="K18" s="18">
        <v>18</v>
      </c>
      <c r="L18" s="18">
        <v>128</v>
      </c>
      <c r="M18" s="38">
        <v>4353</v>
      </c>
      <c r="N18" s="38">
        <v>208</v>
      </c>
      <c r="O18" s="38">
        <v>7828</v>
      </c>
      <c r="P18" s="14"/>
    </row>
    <row r="19" spans="1:16" x14ac:dyDescent="0.2">
      <c r="A19" s="6" t="s">
        <v>8</v>
      </c>
      <c r="B19" s="39">
        <v>0.4</v>
      </c>
      <c r="C19" s="21">
        <v>18.100000000000001</v>
      </c>
      <c r="D19" s="14"/>
      <c r="E19" s="18">
        <v>468</v>
      </c>
      <c r="F19" s="18">
        <v>10</v>
      </c>
      <c r="G19" s="18">
        <v>116</v>
      </c>
      <c r="H19" s="18">
        <v>53</v>
      </c>
      <c r="I19" s="18">
        <v>24</v>
      </c>
      <c r="J19" s="18">
        <v>15</v>
      </c>
      <c r="K19" s="18">
        <v>68</v>
      </c>
      <c r="L19" s="18">
        <v>8</v>
      </c>
      <c r="M19" s="38">
        <v>179</v>
      </c>
      <c r="N19" s="38">
        <v>115</v>
      </c>
      <c r="O19" s="38">
        <v>2417</v>
      </c>
      <c r="P19" s="14"/>
    </row>
    <row r="20" spans="1:16" x14ac:dyDescent="0.2">
      <c r="A20" s="6" t="s">
        <v>9</v>
      </c>
      <c r="B20" s="39">
        <v>1.7</v>
      </c>
      <c r="C20" s="21">
        <v>6.9</v>
      </c>
      <c r="D20" s="14"/>
      <c r="E20" s="18">
        <v>728</v>
      </c>
      <c r="F20" s="18">
        <v>111</v>
      </c>
      <c r="G20" s="18">
        <v>1522</v>
      </c>
      <c r="H20" s="18">
        <v>733</v>
      </c>
      <c r="I20" s="18">
        <v>117</v>
      </c>
      <c r="J20" s="18">
        <v>148</v>
      </c>
      <c r="K20" s="18">
        <v>41</v>
      </c>
      <c r="L20" s="18">
        <v>133</v>
      </c>
      <c r="M20" s="38">
        <v>2365</v>
      </c>
      <c r="N20" s="38">
        <v>440</v>
      </c>
      <c r="O20" s="38">
        <v>7103</v>
      </c>
      <c r="P20" s="14"/>
    </row>
    <row r="21" spans="1:16" x14ac:dyDescent="0.2">
      <c r="A21" s="6" t="s">
        <v>10</v>
      </c>
      <c r="B21" s="39">
        <v>0.2</v>
      </c>
      <c r="C21" s="21">
        <v>7.3</v>
      </c>
      <c r="D21" s="14"/>
      <c r="E21" s="18">
        <v>107</v>
      </c>
      <c r="F21" s="18">
        <v>22</v>
      </c>
      <c r="G21" s="18">
        <v>95</v>
      </c>
      <c r="H21" s="18">
        <v>64</v>
      </c>
      <c r="I21" s="18">
        <v>10</v>
      </c>
      <c r="J21" s="18">
        <v>15</v>
      </c>
      <c r="K21" s="18">
        <v>11</v>
      </c>
      <c r="L21" s="18">
        <v>10</v>
      </c>
      <c r="M21" s="38">
        <v>181</v>
      </c>
      <c r="N21" s="38">
        <v>46</v>
      </c>
      <c r="O21" s="38">
        <v>1005</v>
      </c>
      <c r="P21" s="14"/>
    </row>
    <row r="22" spans="1:16" x14ac:dyDescent="0.2">
      <c r="A22" s="6" t="s">
        <v>11</v>
      </c>
      <c r="B22" s="39">
        <v>0.4</v>
      </c>
      <c r="C22" s="21">
        <v>0.7</v>
      </c>
      <c r="D22" s="14"/>
      <c r="E22" s="18">
        <v>18</v>
      </c>
      <c r="F22" s="18">
        <v>2</v>
      </c>
      <c r="G22" s="18">
        <v>59</v>
      </c>
      <c r="H22" s="18">
        <v>10</v>
      </c>
      <c r="I22" s="18">
        <v>2</v>
      </c>
      <c r="J22" s="18">
        <v>3</v>
      </c>
      <c r="K22" s="18">
        <v>1</v>
      </c>
      <c r="L22" s="18">
        <v>18</v>
      </c>
      <c r="M22" s="38">
        <v>72</v>
      </c>
      <c r="N22" s="38">
        <v>23</v>
      </c>
      <c r="O22" s="38">
        <v>2193</v>
      </c>
      <c r="P22" s="14"/>
    </row>
    <row r="23" spans="1:16" x14ac:dyDescent="0.2">
      <c r="A23" s="6" t="s">
        <v>12</v>
      </c>
      <c r="B23" s="39">
        <v>0.2</v>
      </c>
      <c r="C23" s="21">
        <v>9.3000000000000007</v>
      </c>
      <c r="D23" s="14"/>
      <c r="E23" s="18">
        <v>103</v>
      </c>
      <c r="F23" s="18">
        <v>9</v>
      </c>
      <c r="G23" s="18">
        <v>151</v>
      </c>
      <c r="H23" s="18">
        <v>64</v>
      </c>
      <c r="I23" s="18">
        <v>14</v>
      </c>
      <c r="J23" s="18">
        <v>14</v>
      </c>
      <c r="K23" s="18">
        <v>9</v>
      </c>
      <c r="L23" s="18">
        <v>15</v>
      </c>
      <c r="M23" s="38">
        <v>223</v>
      </c>
      <c r="N23" s="38">
        <v>51</v>
      </c>
      <c r="O23" s="38">
        <v>765</v>
      </c>
      <c r="P23" s="14"/>
    </row>
    <row r="24" spans="1:16" x14ac:dyDescent="0.2">
      <c r="A24" s="6" t="s">
        <v>13</v>
      </c>
      <c r="B24" s="39">
        <v>0.1</v>
      </c>
      <c r="C24" s="21">
        <v>4.3</v>
      </c>
      <c r="D24" s="14"/>
      <c r="E24" s="18">
        <v>34</v>
      </c>
      <c r="F24" s="18">
        <v>8</v>
      </c>
      <c r="G24" s="18">
        <v>70</v>
      </c>
      <c r="H24" s="18">
        <v>43</v>
      </c>
      <c r="I24" s="18">
        <v>5</v>
      </c>
      <c r="J24" s="18">
        <v>5</v>
      </c>
      <c r="K24" s="18">
        <v>4</v>
      </c>
      <c r="L24" s="18">
        <v>10</v>
      </c>
      <c r="M24" s="38">
        <v>121</v>
      </c>
      <c r="N24" s="38">
        <v>24</v>
      </c>
      <c r="O24" s="38">
        <v>316</v>
      </c>
      <c r="P24" s="14"/>
    </row>
    <row r="25" spans="1:16" x14ac:dyDescent="0.2">
      <c r="A25" s="6" t="s">
        <v>14</v>
      </c>
      <c r="B25" s="39">
        <v>0.3</v>
      </c>
      <c r="C25" s="21">
        <v>8.9</v>
      </c>
      <c r="D25" s="14"/>
      <c r="E25" s="18">
        <v>144</v>
      </c>
      <c r="F25" s="18">
        <v>21</v>
      </c>
      <c r="G25" s="18">
        <v>276</v>
      </c>
      <c r="H25" s="18">
        <v>165</v>
      </c>
      <c r="I25" s="18">
        <v>30</v>
      </c>
      <c r="J25" s="18">
        <v>30</v>
      </c>
      <c r="K25" s="18">
        <v>17</v>
      </c>
      <c r="L25" s="18">
        <v>26</v>
      </c>
      <c r="M25" s="38">
        <v>462</v>
      </c>
      <c r="N25" s="38">
        <v>102</v>
      </c>
      <c r="O25" s="38">
        <v>1296</v>
      </c>
      <c r="P25" s="14"/>
    </row>
    <row r="26" spans="1:16" x14ac:dyDescent="0.2">
      <c r="A26" s="6" t="s">
        <v>15</v>
      </c>
      <c r="B26" s="39">
        <v>0.2</v>
      </c>
      <c r="C26" s="21">
        <v>4.9000000000000004</v>
      </c>
      <c r="D26" s="14"/>
      <c r="E26" s="18">
        <v>71</v>
      </c>
      <c r="F26" s="18">
        <v>30</v>
      </c>
      <c r="G26" s="18">
        <v>120</v>
      </c>
      <c r="H26" s="18">
        <v>71</v>
      </c>
      <c r="I26" s="18">
        <v>11</v>
      </c>
      <c r="J26" s="18">
        <v>13</v>
      </c>
      <c r="K26" s="18">
        <v>6</v>
      </c>
      <c r="L26" s="18">
        <v>31</v>
      </c>
      <c r="M26" s="38">
        <v>221</v>
      </c>
      <c r="N26" s="38">
        <v>60</v>
      </c>
      <c r="O26" s="38">
        <v>703</v>
      </c>
      <c r="P26" s="14"/>
    </row>
    <row r="27" spans="1:16" x14ac:dyDescent="0.2">
      <c r="A27" s="6" t="s">
        <v>16</v>
      </c>
      <c r="B27" s="39">
        <v>0.2</v>
      </c>
      <c r="C27" s="21">
        <v>4.3</v>
      </c>
      <c r="D27" s="14"/>
      <c r="E27" s="18">
        <v>65</v>
      </c>
      <c r="F27" s="18">
        <v>6</v>
      </c>
      <c r="G27" s="18">
        <v>330</v>
      </c>
      <c r="H27" s="18">
        <v>181</v>
      </c>
      <c r="I27" s="18">
        <v>11</v>
      </c>
      <c r="J27" s="18">
        <v>18</v>
      </c>
      <c r="K27" s="18">
        <v>5</v>
      </c>
      <c r="L27" s="18">
        <v>24</v>
      </c>
      <c r="M27" s="38">
        <v>516</v>
      </c>
      <c r="N27" s="38">
        <v>58</v>
      </c>
      <c r="O27" s="38">
        <v>1242</v>
      </c>
      <c r="P27" s="14"/>
    </row>
    <row r="28" spans="1:16" x14ac:dyDescent="0.2">
      <c r="A28" s="6" t="s">
        <v>17</v>
      </c>
      <c r="B28" s="39">
        <v>1.5</v>
      </c>
      <c r="C28" s="21">
        <v>6.9</v>
      </c>
      <c r="D28" s="14"/>
      <c r="E28" s="18">
        <v>651</v>
      </c>
      <c r="F28" s="18">
        <v>113</v>
      </c>
      <c r="G28" s="18">
        <v>1750</v>
      </c>
      <c r="H28" s="18">
        <v>1109</v>
      </c>
      <c r="I28" s="18">
        <v>95</v>
      </c>
      <c r="J28" s="18">
        <v>147</v>
      </c>
      <c r="K28" s="18">
        <v>66</v>
      </c>
      <c r="L28" s="18">
        <v>312</v>
      </c>
      <c r="M28" s="38">
        <v>2972</v>
      </c>
      <c r="N28" s="38">
        <v>621</v>
      </c>
      <c r="O28" s="38">
        <v>8576</v>
      </c>
      <c r="P28" s="14"/>
    </row>
    <row r="29" spans="1:16" x14ac:dyDescent="0.2">
      <c r="A29" s="6" t="s">
        <v>18</v>
      </c>
      <c r="B29" s="39">
        <v>0.4</v>
      </c>
      <c r="C29" s="21">
        <v>5.8</v>
      </c>
      <c r="D29" s="14"/>
      <c r="E29" s="18">
        <v>142</v>
      </c>
      <c r="F29" s="18">
        <v>43</v>
      </c>
      <c r="G29" s="18">
        <v>279</v>
      </c>
      <c r="H29" s="18">
        <v>144</v>
      </c>
      <c r="I29" s="18">
        <v>55</v>
      </c>
      <c r="J29" s="18">
        <v>20</v>
      </c>
      <c r="K29" s="18">
        <v>19</v>
      </c>
      <c r="L29" s="18">
        <v>63</v>
      </c>
      <c r="M29" s="38">
        <v>465</v>
      </c>
      <c r="N29" s="38">
        <v>157</v>
      </c>
      <c r="O29" s="38">
        <v>1938</v>
      </c>
      <c r="P29" s="14"/>
    </row>
    <row r="30" spans="1:16" x14ac:dyDescent="0.2">
      <c r="A30" s="6" t="s">
        <v>19</v>
      </c>
      <c r="B30" s="39">
        <v>0.4</v>
      </c>
      <c r="C30" s="21">
        <v>5.9</v>
      </c>
      <c r="D30" s="14"/>
      <c r="E30" s="18">
        <v>162</v>
      </c>
      <c r="F30" s="18">
        <v>25</v>
      </c>
      <c r="G30" s="18">
        <v>423</v>
      </c>
      <c r="H30" s="18">
        <v>258</v>
      </c>
      <c r="I30" s="18">
        <v>34</v>
      </c>
      <c r="J30" s="18">
        <v>36</v>
      </c>
      <c r="K30" s="18">
        <v>26</v>
      </c>
      <c r="L30" s="18">
        <v>38</v>
      </c>
      <c r="M30" s="38">
        <v>706</v>
      </c>
      <c r="N30" s="38">
        <v>134</v>
      </c>
      <c r="O30" s="38">
        <v>1916</v>
      </c>
      <c r="P30" s="14"/>
    </row>
    <row r="31" spans="1:16" x14ac:dyDescent="0.2">
      <c r="A31" s="6" t="s">
        <v>20</v>
      </c>
      <c r="B31" s="39">
        <v>0.3</v>
      </c>
      <c r="C31" s="21">
        <v>3.9</v>
      </c>
      <c r="D31" s="14"/>
      <c r="E31" s="18">
        <v>64</v>
      </c>
      <c r="F31" s="18">
        <v>8</v>
      </c>
      <c r="G31" s="18">
        <v>135</v>
      </c>
      <c r="H31" s="18">
        <v>108</v>
      </c>
      <c r="I31" s="18">
        <v>9</v>
      </c>
      <c r="J31" s="18">
        <v>11</v>
      </c>
      <c r="K31" s="18">
        <v>11</v>
      </c>
      <c r="L31" s="18">
        <v>14</v>
      </c>
      <c r="M31" s="38">
        <v>250</v>
      </c>
      <c r="N31" s="38">
        <v>46</v>
      </c>
      <c r="O31" s="38">
        <v>647</v>
      </c>
      <c r="P31" s="14"/>
    </row>
    <row r="32" spans="1:16" x14ac:dyDescent="0.2">
      <c r="A32" s="6" t="s">
        <v>21</v>
      </c>
      <c r="B32" s="39">
        <v>0.3</v>
      </c>
      <c r="C32" s="21">
        <v>7.4</v>
      </c>
      <c r="D32" s="14"/>
      <c r="E32" s="18">
        <v>138</v>
      </c>
      <c r="F32" s="18">
        <v>7</v>
      </c>
      <c r="G32" s="18">
        <v>374</v>
      </c>
      <c r="H32" s="18">
        <v>147</v>
      </c>
      <c r="I32" s="18">
        <v>26</v>
      </c>
      <c r="J32" s="18">
        <v>44</v>
      </c>
      <c r="K32" s="18">
        <v>16</v>
      </c>
      <c r="L32" s="18">
        <v>31</v>
      </c>
      <c r="M32" s="38">
        <v>527</v>
      </c>
      <c r="N32" s="38">
        <v>117</v>
      </c>
      <c r="O32" s="38">
        <v>1628</v>
      </c>
      <c r="P32" s="14"/>
    </row>
    <row r="33" spans="1:16" x14ac:dyDescent="0.2">
      <c r="A33" s="6" t="s">
        <v>22</v>
      </c>
      <c r="B33" s="39">
        <v>1.1000000000000001</v>
      </c>
      <c r="C33" s="21">
        <v>4.3</v>
      </c>
      <c r="D33" s="14"/>
      <c r="E33" s="18">
        <v>283</v>
      </c>
      <c r="F33" s="18">
        <v>50</v>
      </c>
      <c r="G33" s="18">
        <v>665</v>
      </c>
      <c r="H33" s="18">
        <v>340</v>
      </c>
      <c r="I33" s="18">
        <v>57</v>
      </c>
      <c r="J33" s="18">
        <v>64</v>
      </c>
      <c r="K33" s="18">
        <v>58</v>
      </c>
      <c r="L33" s="18">
        <v>128</v>
      </c>
      <c r="M33" s="38">
        <v>1055</v>
      </c>
      <c r="N33" s="38">
        <v>306</v>
      </c>
      <c r="O33" s="38">
        <v>3746</v>
      </c>
      <c r="P33" s="14"/>
    </row>
    <row r="34" spans="1:16" x14ac:dyDescent="0.2">
      <c r="A34" s="6" t="s">
        <v>23</v>
      </c>
      <c r="B34" s="39">
        <v>0.8</v>
      </c>
      <c r="C34" s="21">
        <v>3.1</v>
      </c>
      <c r="D34" s="14"/>
      <c r="E34" s="18">
        <v>149</v>
      </c>
      <c r="F34" s="18">
        <v>17</v>
      </c>
      <c r="G34" s="18">
        <v>210</v>
      </c>
      <c r="H34" s="18">
        <v>89</v>
      </c>
      <c r="I34" s="18">
        <v>15</v>
      </c>
      <c r="J34" s="18">
        <v>26</v>
      </c>
      <c r="K34" s="18">
        <v>13</v>
      </c>
      <c r="L34" s="18">
        <v>49</v>
      </c>
      <c r="M34" s="38">
        <v>316</v>
      </c>
      <c r="N34" s="38">
        <v>104</v>
      </c>
      <c r="O34" s="38">
        <v>4449</v>
      </c>
      <c r="P34" s="14"/>
    </row>
    <row r="35" spans="1:16" x14ac:dyDescent="0.2">
      <c r="A35" s="6" t="s">
        <v>24</v>
      </c>
      <c r="B35" s="39">
        <v>0.4</v>
      </c>
      <c r="C35" s="21">
        <v>6.5</v>
      </c>
      <c r="D35" s="14"/>
      <c r="E35" s="18">
        <v>170</v>
      </c>
      <c r="F35" s="18">
        <v>39</v>
      </c>
      <c r="G35" s="18">
        <v>292</v>
      </c>
      <c r="H35" s="18">
        <v>162</v>
      </c>
      <c r="I35" s="18">
        <v>32</v>
      </c>
      <c r="J35" s="18">
        <v>36</v>
      </c>
      <c r="K35" s="18">
        <v>51</v>
      </c>
      <c r="L35" s="18">
        <v>67</v>
      </c>
      <c r="M35" s="38">
        <v>492</v>
      </c>
      <c r="N35" s="38">
        <v>186</v>
      </c>
      <c r="O35" s="38">
        <v>1966</v>
      </c>
      <c r="P35" s="14"/>
    </row>
    <row r="36" spans="1:16" x14ac:dyDescent="0.2">
      <c r="A36" s="6" t="s">
        <v>25</v>
      </c>
      <c r="B36" s="39">
        <v>1.6</v>
      </c>
      <c r="C36" s="21">
        <v>4.3</v>
      </c>
      <c r="D36" s="14"/>
      <c r="E36" s="18">
        <v>411</v>
      </c>
      <c r="F36" s="18">
        <v>69</v>
      </c>
      <c r="G36" s="18">
        <v>889</v>
      </c>
      <c r="H36" s="18">
        <v>447</v>
      </c>
      <c r="I36" s="18">
        <v>69</v>
      </c>
      <c r="J36" s="18">
        <v>89</v>
      </c>
      <c r="K36" s="18">
        <v>125</v>
      </c>
      <c r="L36" s="18">
        <v>210</v>
      </c>
      <c r="M36" s="38">
        <v>1405</v>
      </c>
      <c r="N36" s="38">
        <v>492</v>
      </c>
      <c r="O36" s="38">
        <v>7585</v>
      </c>
      <c r="P36" s="14"/>
    </row>
    <row r="37" spans="1:16" x14ac:dyDescent="0.2">
      <c r="A37" s="6" t="s">
        <v>26</v>
      </c>
      <c r="B37" s="39">
        <v>0.3</v>
      </c>
      <c r="C37" s="21">
        <v>9.1999999999999993</v>
      </c>
      <c r="D37" s="14"/>
      <c r="E37" s="18">
        <v>191</v>
      </c>
      <c r="F37" s="18">
        <v>10</v>
      </c>
      <c r="G37" s="18">
        <v>323</v>
      </c>
      <c r="H37" s="18">
        <v>128</v>
      </c>
      <c r="I37" s="18">
        <v>70</v>
      </c>
      <c r="J37" s="18">
        <v>39</v>
      </c>
      <c r="K37" s="18">
        <v>8</v>
      </c>
      <c r="L37" s="18">
        <v>27</v>
      </c>
      <c r="M37" s="38">
        <v>461</v>
      </c>
      <c r="N37" s="38">
        <v>146</v>
      </c>
      <c r="O37" s="38">
        <v>1626</v>
      </c>
      <c r="P37" s="14"/>
    </row>
    <row r="38" spans="1:16" x14ac:dyDescent="0.2">
      <c r="A38" s="6" t="s">
        <v>27</v>
      </c>
      <c r="B38" s="39">
        <v>0.2</v>
      </c>
      <c r="C38" s="21">
        <v>4.4000000000000004</v>
      </c>
      <c r="D38" s="14"/>
      <c r="E38" s="18">
        <v>63</v>
      </c>
      <c r="F38" s="18">
        <v>3</v>
      </c>
      <c r="G38" s="18">
        <v>106</v>
      </c>
      <c r="H38" s="18">
        <v>39</v>
      </c>
      <c r="I38" s="18">
        <v>9</v>
      </c>
      <c r="J38" s="18">
        <v>10</v>
      </c>
      <c r="K38" s="18">
        <v>46</v>
      </c>
      <c r="L38" s="18">
        <v>16</v>
      </c>
      <c r="M38" s="38">
        <v>148</v>
      </c>
      <c r="N38" s="38">
        <v>82</v>
      </c>
      <c r="O38" s="38">
        <v>1118</v>
      </c>
      <c r="P38" s="14"/>
    </row>
    <row r="39" spans="1:16" x14ac:dyDescent="0.2">
      <c r="A39" s="6" t="s">
        <v>28</v>
      </c>
      <c r="B39" s="39">
        <v>0.2</v>
      </c>
      <c r="C39" s="21">
        <v>2.2999999999999998</v>
      </c>
      <c r="D39" s="14"/>
      <c r="E39" s="18">
        <v>29</v>
      </c>
      <c r="F39" s="18">
        <v>3</v>
      </c>
      <c r="G39" s="18">
        <v>81</v>
      </c>
      <c r="H39" s="18">
        <v>59</v>
      </c>
      <c r="I39" s="18">
        <v>6</v>
      </c>
      <c r="J39" s="18">
        <v>7</v>
      </c>
      <c r="K39" s="18">
        <v>6</v>
      </c>
      <c r="L39" s="18">
        <v>13</v>
      </c>
      <c r="M39" s="38">
        <v>143</v>
      </c>
      <c r="N39" s="38">
        <v>32</v>
      </c>
      <c r="O39" s="38">
        <v>340</v>
      </c>
      <c r="P39" s="14"/>
    </row>
    <row r="40" spans="1:16" x14ac:dyDescent="0.2">
      <c r="A40" s="6" t="s">
        <v>29</v>
      </c>
      <c r="B40" s="39">
        <v>0.6</v>
      </c>
      <c r="C40" s="21">
        <v>2.2000000000000002</v>
      </c>
      <c r="D40" s="14"/>
      <c r="E40" s="18">
        <v>85</v>
      </c>
      <c r="F40" s="18">
        <v>16</v>
      </c>
      <c r="G40" s="18">
        <v>201</v>
      </c>
      <c r="H40" s="18">
        <v>106</v>
      </c>
      <c r="I40" s="18">
        <v>15</v>
      </c>
      <c r="J40" s="18">
        <v>18</v>
      </c>
      <c r="K40" s="18">
        <v>12</v>
      </c>
      <c r="L40" s="18">
        <v>35</v>
      </c>
      <c r="M40" s="38">
        <v>322</v>
      </c>
      <c r="N40" s="38">
        <v>81</v>
      </c>
      <c r="O40" s="38">
        <v>1165</v>
      </c>
      <c r="P40" s="14"/>
    </row>
    <row r="41" spans="1:16" x14ac:dyDescent="0.2">
      <c r="A41" s="6" t="s">
        <v>30</v>
      </c>
      <c r="B41" s="39">
        <v>0.5</v>
      </c>
      <c r="C41" s="21">
        <v>6.1</v>
      </c>
      <c r="D41" s="14"/>
      <c r="E41" s="18">
        <v>192</v>
      </c>
      <c r="F41" s="18">
        <v>57</v>
      </c>
      <c r="G41" s="18">
        <v>335</v>
      </c>
      <c r="H41" s="18">
        <v>188</v>
      </c>
      <c r="I41" s="18">
        <v>28</v>
      </c>
      <c r="J41" s="18">
        <v>39</v>
      </c>
      <c r="K41" s="18">
        <v>35</v>
      </c>
      <c r="L41" s="18">
        <v>72</v>
      </c>
      <c r="M41" s="38">
        <v>580</v>
      </c>
      <c r="N41" s="38">
        <v>175</v>
      </c>
      <c r="O41" s="38">
        <v>2187</v>
      </c>
      <c r="P41" s="14"/>
    </row>
    <row r="42" spans="1:16" x14ac:dyDescent="0.2">
      <c r="A42" s="6" t="s">
        <v>31</v>
      </c>
      <c r="B42" s="39">
        <v>1.3</v>
      </c>
      <c r="C42" s="21">
        <v>5.8</v>
      </c>
      <c r="D42" s="14"/>
      <c r="E42" s="18">
        <v>453</v>
      </c>
      <c r="F42" s="18">
        <v>34</v>
      </c>
      <c r="G42" s="18">
        <v>656</v>
      </c>
      <c r="H42" s="18">
        <v>666</v>
      </c>
      <c r="I42" s="18">
        <v>19</v>
      </c>
      <c r="J42" s="18">
        <v>27</v>
      </c>
      <c r="K42" s="18">
        <v>13</v>
      </c>
      <c r="L42" s="18">
        <v>55</v>
      </c>
      <c r="M42" s="38">
        <v>1356</v>
      </c>
      <c r="N42" s="38">
        <v>115</v>
      </c>
      <c r="O42" s="38">
        <v>2884</v>
      </c>
      <c r="P42" s="14"/>
    </row>
    <row r="43" spans="1:16" x14ac:dyDescent="0.2">
      <c r="A43" s="6" t="s">
        <v>32</v>
      </c>
      <c r="B43" s="39">
        <v>0.2</v>
      </c>
      <c r="C43" s="21">
        <v>2.1</v>
      </c>
      <c r="D43" s="14"/>
      <c r="E43" s="18">
        <v>22</v>
      </c>
      <c r="F43" s="18">
        <v>4</v>
      </c>
      <c r="G43" s="18">
        <v>46</v>
      </c>
      <c r="H43" s="18">
        <v>22</v>
      </c>
      <c r="I43" s="18">
        <v>3</v>
      </c>
      <c r="J43" s="18">
        <v>4</v>
      </c>
      <c r="K43" s="18">
        <v>2</v>
      </c>
      <c r="L43" s="18">
        <v>5</v>
      </c>
      <c r="M43" s="38">
        <v>71</v>
      </c>
      <c r="N43" s="38">
        <v>14</v>
      </c>
      <c r="O43" s="38">
        <v>229</v>
      </c>
      <c r="P43" s="14"/>
    </row>
    <row r="44" spans="1:16" x14ac:dyDescent="0.2">
      <c r="A44" s="6" t="s">
        <v>33</v>
      </c>
      <c r="B44" s="39">
        <v>0.5</v>
      </c>
      <c r="C44" s="21">
        <v>5.2</v>
      </c>
      <c r="D44" s="14"/>
      <c r="E44" s="18">
        <v>161</v>
      </c>
      <c r="F44" s="18">
        <v>34</v>
      </c>
      <c r="G44" s="18">
        <v>284</v>
      </c>
      <c r="H44" s="18">
        <v>186</v>
      </c>
      <c r="I44" s="18">
        <v>15</v>
      </c>
      <c r="J44" s="18">
        <v>23</v>
      </c>
      <c r="K44" s="18">
        <v>10</v>
      </c>
      <c r="L44" s="18">
        <v>33</v>
      </c>
      <c r="M44" s="38">
        <v>503</v>
      </c>
      <c r="N44" s="38">
        <v>80</v>
      </c>
      <c r="O44" s="38">
        <v>1349</v>
      </c>
      <c r="P44" s="14"/>
    </row>
    <row r="45" spans="1:16" x14ac:dyDescent="0.2">
      <c r="A45" s="6" t="s">
        <v>34</v>
      </c>
      <c r="B45" s="39">
        <v>1.4</v>
      </c>
      <c r="C45" s="21">
        <v>0.5</v>
      </c>
      <c r="D45" s="14"/>
      <c r="E45" s="18">
        <v>39</v>
      </c>
      <c r="F45" s="18">
        <v>10</v>
      </c>
      <c r="G45" s="18">
        <v>72</v>
      </c>
      <c r="H45" s="18">
        <v>39</v>
      </c>
      <c r="I45" s="18">
        <v>5</v>
      </c>
      <c r="J45" s="18">
        <v>7</v>
      </c>
      <c r="K45" s="18">
        <v>4</v>
      </c>
      <c r="L45" s="18">
        <v>11</v>
      </c>
      <c r="M45" s="38">
        <v>121</v>
      </c>
      <c r="N45" s="38">
        <v>27</v>
      </c>
      <c r="O45" s="38">
        <v>398</v>
      </c>
      <c r="P45" s="14"/>
    </row>
    <row r="46" spans="1:16" x14ac:dyDescent="0.2">
      <c r="A46" s="6" t="s">
        <v>35</v>
      </c>
      <c r="B46" s="39">
        <v>0.7</v>
      </c>
      <c r="C46" s="21">
        <v>2.2999999999999998</v>
      </c>
      <c r="D46" s="14"/>
      <c r="E46" s="18">
        <v>98</v>
      </c>
      <c r="F46" s="18">
        <v>11</v>
      </c>
      <c r="G46" s="18">
        <v>153</v>
      </c>
      <c r="H46" s="18">
        <v>95</v>
      </c>
      <c r="I46" s="18">
        <v>12</v>
      </c>
      <c r="J46" s="18">
        <v>15</v>
      </c>
      <c r="K46" s="18">
        <v>12</v>
      </c>
      <c r="L46" s="18">
        <v>14</v>
      </c>
      <c r="M46" s="38">
        <v>260</v>
      </c>
      <c r="N46" s="38">
        <v>53</v>
      </c>
      <c r="O46" s="38">
        <v>936</v>
      </c>
      <c r="P46" s="14"/>
    </row>
    <row r="47" spans="1:16" x14ac:dyDescent="0.2">
      <c r="A47" s="6" t="s">
        <v>36</v>
      </c>
      <c r="B47" s="39">
        <v>2.2000000000000002</v>
      </c>
      <c r="C47" s="21">
        <v>1.2</v>
      </c>
      <c r="D47" s="14"/>
      <c r="E47" s="18">
        <v>169</v>
      </c>
      <c r="F47" s="18">
        <v>40</v>
      </c>
      <c r="G47" s="18">
        <v>314</v>
      </c>
      <c r="H47" s="18">
        <v>175</v>
      </c>
      <c r="I47" s="18">
        <v>22</v>
      </c>
      <c r="J47" s="18">
        <v>30</v>
      </c>
      <c r="K47" s="18">
        <v>18</v>
      </c>
      <c r="L47" s="18">
        <v>43</v>
      </c>
      <c r="M47" s="38">
        <v>529</v>
      </c>
      <c r="N47" s="38">
        <v>114</v>
      </c>
      <c r="O47" s="38">
        <v>1777</v>
      </c>
      <c r="P47" s="14"/>
    </row>
    <row r="48" spans="1:16" x14ac:dyDescent="0.2">
      <c r="A48" s="6" t="s">
        <v>37</v>
      </c>
      <c r="B48" s="39">
        <v>1.3</v>
      </c>
      <c r="C48" s="21">
        <v>3.2</v>
      </c>
      <c r="D48" s="14"/>
      <c r="E48" s="18">
        <v>246</v>
      </c>
      <c r="F48" s="18">
        <v>81</v>
      </c>
      <c r="G48" s="18">
        <v>493</v>
      </c>
      <c r="H48" s="18">
        <v>227</v>
      </c>
      <c r="I48" s="18">
        <v>36</v>
      </c>
      <c r="J48" s="18">
        <v>51</v>
      </c>
      <c r="K48" s="18">
        <v>21</v>
      </c>
      <c r="L48" s="18">
        <v>65</v>
      </c>
      <c r="M48" s="38">
        <v>801</v>
      </c>
      <c r="N48" s="38">
        <v>173</v>
      </c>
      <c r="O48" s="38">
        <v>2473</v>
      </c>
      <c r="P48" s="14"/>
    </row>
    <row r="49" spans="1:16" x14ac:dyDescent="0.2">
      <c r="A49" s="6" t="s">
        <v>38</v>
      </c>
      <c r="B49" s="39">
        <v>8.5</v>
      </c>
      <c r="C49" s="21">
        <v>6.3</v>
      </c>
      <c r="D49" s="14"/>
      <c r="E49" s="18">
        <v>3320</v>
      </c>
      <c r="F49" s="18">
        <v>959</v>
      </c>
      <c r="G49" s="18">
        <v>7647</v>
      </c>
      <c r="H49" s="18">
        <v>3529</v>
      </c>
      <c r="I49" s="18">
        <v>508</v>
      </c>
      <c r="J49" s="18">
        <v>730</v>
      </c>
      <c r="K49" s="18">
        <v>317</v>
      </c>
      <c r="L49" s="18">
        <v>729</v>
      </c>
      <c r="M49" s="38">
        <v>12135</v>
      </c>
      <c r="N49" s="38">
        <v>2283</v>
      </c>
      <c r="O49" s="38">
        <v>36839</v>
      </c>
      <c r="P49" s="14"/>
    </row>
    <row r="50" spans="1:16" x14ac:dyDescent="0.2">
      <c r="A50" s="6" t="s">
        <v>39</v>
      </c>
      <c r="B50" s="39">
        <v>3.7</v>
      </c>
      <c r="C50" s="21">
        <v>1</v>
      </c>
      <c r="D50" s="14"/>
      <c r="E50" s="18">
        <v>227</v>
      </c>
      <c r="F50" s="18">
        <v>264</v>
      </c>
      <c r="G50" s="18">
        <v>658</v>
      </c>
      <c r="H50" s="18">
        <v>233</v>
      </c>
      <c r="I50" s="18">
        <v>25</v>
      </c>
      <c r="J50" s="18">
        <v>38</v>
      </c>
      <c r="K50" s="18">
        <v>17</v>
      </c>
      <c r="L50" s="18">
        <v>62</v>
      </c>
      <c r="M50" s="38">
        <v>1154</v>
      </c>
      <c r="N50" s="38">
        <v>143</v>
      </c>
      <c r="O50" s="38">
        <v>2823</v>
      </c>
      <c r="P50" s="14"/>
    </row>
    <row r="51" spans="1:16" x14ac:dyDescent="0.2">
      <c r="A51" s="6" t="s">
        <v>40</v>
      </c>
      <c r="B51" s="39">
        <v>1.7</v>
      </c>
      <c r="C51" s="21">
        <v>7.6</v>
      </c>
      <c r="D51" s="14"/>
      <c r="E51" s="18">
        <v>818</v>
      </c>
      <c r="F51" s="18">
        <v>137</v>
      </c>
      <c r="G51" s="18">
        <v>1683</v>
      </c>
      <c r="H51" s="18">
        <v>844</v>
      </c>
      <c r="I51" s="18">
        <v>121</v>
      </c>
      <c r="J51" s="18">
        <v>207</v>
      </c>
      <c r="K51" s="18">
        <v>44</v>
      </c>
      <c r="L51" s="18">
        <v>259</v>
      </c>
      <c r="M51" s="38">
        <v>2664</v>
      </c>
      <c r="N51" s="38">
        <v>630</v>
      </c>
      <c r="O51" s="38">
        <v>6713</v>
      </c>
      <c r="P51" s="14"/>
    </row>
    <row r="52" spans="1:16" x14ac:dyDescent="0.2">
      <c r="A52" s="6" t="s">
        <v>41</v>
      </c>
      <c r="B52" s="39">
        <v>0.5</v>
      </c>
      <c r="C52" s="21">
        <v>10.8</v>
      </c>
      <c r="D52" s="14"/>
      <c r="E52" s="18">
        <v>334</v>
      </c>
      <c r="F52" s="18">
        <v>36</v>
      </c>
      <c r="G52" s="18">
        <v>423</v>
      </c>
      <c r="H52" s="18">
        <v>181</v>
      </c>
      <c r="I52" s="18">
        <v>41</v>
      </c>
      <c r="J52" s="18">
        <v>53</v>
      </c>
      <c r="K52" s="18">
        <v>56</v>
      </c>
      <c r="L52" s="18">
        <v>154</v>
      </c>
      <c r="M52" s="38">
        <v>641</v>
      </c>
      <c r="N52" s="38">
        <v>305</v>
      </c>
      <c r="O52" s="38">
        <v>2890</v>
      </c>
      <c r="P52" s="14"/>
    </row>
    <row r="53" spans="1:16" x14ac:dyDescent="0.2">
      <c r="A53" s="6" t="s">
        <v>42</v>
      </c>
      <c r="B53" s="39">
        <v>0.6</v>
      </c>
      <c r="C53" s="21">
        <v>6.6</v>
      </c>
      <c r="D53" s="14"/>
      <c r="E53" s="18">
        <v>235</v>
      </c>
      <c r="F53" s="18">
        <v>46</v>
      </c>
      <c r="G53" s="18">
        <v>242</v>
      </c>
      <c r="H53" s="18">
        <v>109</v>
      </c>
      <c r="I53" s="18">
        <v>53</v>
      </c>
      <c r="J53" s="18">
        <v>66</v>
      </c>
      <c r="K53" s="18">
        <v>70</v>
      </c>
      <c r="L53" s="18">
        <v>63</v>
      </c>
      <c r="M53" s="38">
        <v>397</v>
      </c>
      <c r="N53" s="38">
        <v>251</v>
      </c>
      <c r="O53" s="38">
        <v>2615</v>
      </c>
      <c r="P53" s="14"/>
    </row>
    <row r="54" spans="1:16" x14ac:dyDescent="0.2">
      <c r="A54" s="6" t="s">
        <v>43</v>
      </c>
      <c r="B54" s="39">
        <v>1.8</v>
      </c>
      <c r="C54" s="21">
        <v>10.3</v>
      </c>
      <c r="D54" s="14"/>
      <c r="E54" s="18">
        <v>1146</v>
      </c>
      <c r="F54" s="18">
        <v>448</v>
      </c>
      <c r="G54" s="18">
        <v>1682</v>
      </c>
      <c r="H54" s="18">
        <v>940</v>
      </c>
      <c r="I54" s="18">
        <v>125</v>
      </c>
      <c r="J54" s="18">
        <v>175</v>
      </c>
      <c r="K54" s="18">
        <v>66</v>
      </c>
      <c r="L54" s="18">
        <v>592</v>
      </c>
      <c r="M54" s="38">
        <v>3070</v>
      </c>
      <c r="N54" s="38">
        <v>958</v>
      </c>
      <c r="O54" s="38">
        <v>8152</v>
      </c>
      <c r="P54" s="14"/>
    </row>
    <row r="55" spans="1:16" x14ac:dyDescent="0.2">
      <c r="A55" s="6" t="s">
        <v>44</v>
      </c>
      <c r="B55" s="39">
        <v>0.3</v>
      </c>
      <c r="C55" s="21">
        <v>7.3</v>
      </c>
      <c r="D55" s="14"/>
      <c r="E55" s="18">
        <v>157</v>
      </c>
      <c r="F55" s="18">
        <v>40</v>
      </c>
      <c r="G55" s="18">
        <v>188</v>
      </c>
      <c r="H55" s="18">
        <v>104</v>
      </c>
      <c r="I55" s="18">
        <v>13</v>
      </c>
      <c r="J55" s="18">
        <v>25</v>
      </c>
      <c r="K55" s="18">
        <v>13</v>
      </c>
      <c r="L55" s="18">
        <v>49</v>
      </c>
      <c r="M55" s="38">
        <v>331</v>
      </c>
      <c r="N55" s="38">
        <v>101</v>
      </c>
      <c r="O55" s="38">
        <v>1065</v>
      </c>
      <c r="P55" s="14"/>
    </row>
    <row r="56" spans="1:16" x14ac:dyDescent="0.2">
      <c r="A56" s="6" t="s">
        <v>45</v>
      </c>
      <c r="B56" s="39">
        <v>0.5</v>
      </c>
      <c r="C56" s="21">
        <v>3.2</v>
      </c>
      <c r="D56" s="14"/>
      <c r="E56" s="18">
        <v>98</v>
      </c>
      <c r="F56" s="18">
        <v>17</v>
      </c>
      <c r="G56" s="18">
        <v>435</v>
      </c>
      <c r="H56" s="18">
        <v>136</v>
      </c>
      <c r="I56" s="18">
        <v>9</v>
      </c>
      <c r="J56" s="18">
        <v>9</v>
      </c>
      <c r="K56" s="18">
        <v>7</v>
      </c>
      <c r="L56" s="18">
        <v>19</v>
      </c>
      <c r="M56" s="38">
        <v>588</v>
      </c>
      <c r="N56" s="38">
        <v>44</v>
      </c>
      <c r="O56" s="38">
        <v>1131</v>
      </c>
      <c r="P56" s="14"/>
    </row>
    <row r="57" spans="1:16" x14ac:dyDescent="0.2">
      <c r="A57" s="6" t="s">
        <v>46</v>
      </c>
      <c r="B57" s="39">
        <v>1.4</v>
      </c>
      <c r="C57" s="21">
        <v>1.4</v>
      </c>
      <c r="D57" s="14"/>
      <c r="E57" s="18">
        <v>122</v>
      </c>
      <c r="F57" s="18">
        <v>79</v>
      </c>
      <c r="G57" s="18">
        <v>420</v>
      </c>
      <c r="H57" s="18">
        <v>139</v>
      </c>
      <c r="I57" s="18">
        <v>13</v>
      </c>
      <c r="J57" s="18">
        <v>17</v>
      </c>
      <c r="K57" s="18">
        <v>11</v>
      </c>
      <c r="L57" s="18">
        <v>32</v>
      </c>
      <c r="M57" s="38">
        <v>639</v>
      </c>
      <c r="N57" s="38">
        <v>73</v>
      </c>
      <c r="O57" s="38">
        <v>1477</v>
      </c>
      <c r="P57" s="14"/>
    </row>
    <row r="58" spans="1:16" x14ac:dyDescent="0.2">
      <c r="A58" s="6" t="s">
        <v>47</v>
      </c>
      <c r="B58" s="39">
        <v>0.4</v>
      </c>
      <c r="C58" s="21">
        <v>4</v>
      </c>
      <c r="D58" s="14"/>
      <c r="E58" s="18">
        <v>112</v>
      </c>
      <c r="F58" s="18">
        <v>73</v>
      </c>
      <c r="G58" s="18">
        <v>158</v>
      </c>
      <c r="H58" s="18">
        <v>94</v>
      </c>
      <c r="I58" s="18">
        <v>14</v>
      </c>
      <c r="J58" s="18">
        <v>18</v>
      </c>
      <c r="K58" s="18">
        <v>7</v>
      </c>
      <c r="L58" s="18">
        <v>49</v>
      </c>
      <c r="M58" s="38">
        <v>326</v>
      </c>
      <c r="N58" s="38">
        <v>88</v>
      </c>
      <c r="O58" s="38">
        <v>1032</v>
      </c>
      <c r="P58" s="14"/>
    </row>
    <row r="59" spans="1:16" x14ac:dyDescent="0.2">
      <c r="A59" s="6" t="s">
        <v>48</v>
      </c>
      <c r="B59" s="39">
        <v>0.3</v>
      </c>
      <c r="C59" s="21">
        <v>3.7</v>
      </c>
      <c r="D59" s="14"/>
      <c r="E59" s="18">
        <v>79</v>
      </c>
      <c r="F59" s="18">
        <v>213</v>
      </c>
      <c r="G59" s="18">
        <v>96</v>
      </c>
      <c r="H59" s="18">
        <v>46</v>
      </c>
      <c r="I59" s="18">
        <v>7</v>
      </c>
      <c r="J59" s="18">
        <v>15</v>
      </c>
      <c r="K59" s="18">
        <v>4</v>
      </c>
      <c r="L59" s="18">
        <v>57</v>
      </c>
      <c r="M59" s="38">
        <v>355</v>
      </c>
      <c r="N59" s="38">
        <v>83</v>
      </c>
      <c r="O59" s="38">
        <v>1089</v>
      </c>
      <c r="P59" s="14"/>
    </row>
    <row r="60" spans="1:16" x14ac:dyDescent="0.2">
      <c r="A60" s="6" t="s">
        <v>49</v>
      </c>
      <c r="B60" s="39">
        <v>1.2</v>
      </c>
      <c r="C60" s="21">
        <v>7.4</v>
      </c>
      <c r="D60" s="14"/>
      <c r="E60" s="18">
        <v>562</v>
      </c>
      <c r="F60" s="18">
        <v>109</v>
      </c>
      <c r="G60" s="18">
        <v>281</v>
      </c>
      <c r="H60" s="18">
        <v>171</v>
      </c>
      <c r="I60" s="18">
        <v>21</v>
      </c>
      <c r="J60" s="18">
        <v>53</v>
      </c>
      <c r="K60" s="18">
        <v>12</v>
      </c>
      <c r="L60" s="18">
        <v>132</v>
      </c>
      <c r="M60" s="38">
        <v>560</v>
      </c>
      <c r="N60" s="38">
        <v>217</v>
      </c>
      <c r="O60" s="38">
        <v>2823</v>
      </c>
      <c r="P60" s="14"/>
    </row>
    <row r="61" spans="1:16" x14ac:dyDescent="0.2">
      <c r="A61" s="6" t="s">
        <v>50</v>
      </c>
      <c r="B61" s="39">
        <v>2.5</v>
      </c>
      <c r="C61" s="21">
        <v>6</v>
      </c>
      <c r="D61" s="14"/>
      <c r="E61" s="18">
        <v>938</v>
      </c>
      <c r="F61" s="18">
        <v>555</v>
      </c>
      <c r="G61" s="18">
        <v>861</v>
      </c>
      <c r="H61" s="18">
        <v>414</v>
      </c>
      <c r="I61" s="18">
        <v>73</v>
      </c>
      <c r="J61" s="18">
        <v>114</v>
      </c>
      <c r="K61" s="18">
        <v>50</v>
      </c>
      <c r="L61" s="18">
        <v>243</v>
      </c>
      <c r="M61" s="38">
        <v>1829</v>
      </c>
      <c r="N61" s="38">
        <v>480</v>
      </c>
      <c r="O61" s="38">
        <v>7491</v>
      </c>
      <c r="P61" s="14"/>
    </row>
    <row r="62" spans="1:16" x14ac:dyDescent="0.2">
      <c r="A62" s="6" t="s">
        <v>51</v>
      </c>
      <c r="B62" s="39">
        <v>0.2</v>
      </c>
      <c r="C62" s="21">
        <v>7.3</v>
      </c>
      <c r="D62" s="14"/>
      <c r="E62" s="18">
        <v>91</v>
      </c>
      <c r="F62" s="18">
        <v>32</v>
      </c>
      <c r="G62" s="18">
        <v>77</v>
      </c>
      <c r="H62" s="18">
        <v>37</v>
      </c>
      <c r="I62" s="18">
        <v>7</v>
      </c>
      <c r="J62" s="18">
        <v>10</v>
      </c>
      <c r="K62" s="18">
        <v>5</v>
      </c>
      <c r="L62" s="18">
        <v>25</v>
      </c>
      <c r="M62" s="38">
        <v>147</v>
      </c>
      <c r="N62" s="38">
        <v>46</v>
      </c>
      <c r="O62" s="38">
        <v>634</v>
      </c>
      <c r="P62" s="14"/>
    </row>
    <row r="63" spans="1:16" x14ac:dyDescent="0.2">
      <c r="A63" s="6" t="s">
        <v>52</v>
      </c>
      <c r="B63" s="39">
        <v>6.2</v>
      </c>
      <c r="C63" s="21">
        <v>2.1</v>
      </c>
      <c r="D63" s="14"/>
      <c r="E63" s="18">
        <v>821</v>
      </c>
      <c r="F63" s="18">
        <v>249</v>
      </c>
      <c r="G63" s="18">
        <v>1340</v>
      </c>
      <c r="H63" s="18">
        <v>593</v>
      </c>
      <c r="I63" s="18">
        <v>82</v>
      </c>
      <c r="J63" s="18">
        <v>115</v>
      </c>
      <c r="K63" s="18">
        <v>80</v>
      </c>
      <c r="L63" s="18">
        <v>272</v>
      </c>
      <c r="M63" s="38">
        <v>2182</v>
      </c>
      <c r="N63" s="38">
        <v>549</v>
      </c>
      <c r="O63" s="38">
        <v>8493</v>
      </c>
      <c r="P63" s="14"/>
    </row>
    <row r="64" spans="1:16" x14ac:dyDescent="0.2">
      <c r="A64" s="6" t="s">
        <v>53</v>
      </c>
      <c r="B64" s="39">
        <v>1.4</v>
      </c>
      <c r="C64" s="21">
        <v>1</v>
      </c>
      <c r="D64" s="14"/>
      <c r="E64" s="18">
        <v>88</v>
      </c>
      <c r="F64" s="18">
        <v>23</v>
      </c>
      <c r="G64" s="18">
        <v>128</v>
      </c>
      <c r="H64" s="18">
        <v>103</v>
      </c>
      <c r="I64" s="18">
        <v>10</v>
      </c>
      <c r="J64" s="18">
        <v>11</v>
      </c>
      <c r="K64" s="18">
        <v>6</v>
      </c>
      <c r="L64" s="18">
        <v>58</v>
      </c>
      <c r="M64" s="38">
        <v>254</v>
      </c>
      <c r="N64" s="38">
        <v>85</v>
      </c>
      <c r="O64" s="38">
        <v>876</v>
      </c>
      <c r="P64" s="14"/>
    </row>
    <row r="65" spans="1:16" x14ac:dyDescent="0.2">
      <c r="A65" s="6" t="s">
        <v>54</v>
      </c>
      <c r="B65" s="39">
        <v>0.8</v>
      </c>
      <c r="C65" s="21">
        <v>3.4</v>
      </c>
      <c r="D65" s="14"/>
      <c r="E65" s="18">
        <v>172</v>
      </c>
      <c r="F65" s="18">
        <v>45</v>
      </c>
      <c r="G65" s="18">
        <v>186</v>
      </c>
      <c r="H65" s="18">
        <v>74</v>
      </c>
      <c r="I65" s="18">
        <v>12</v>
      </c>
      <c r="J65" s="18">
        <v>20</v>
      </c>
      <c r="K65" s="18">
        <v>16</v>
      </c>
      <c r="L65" s="18">
        <v>68</v>
      </c>
      <c r="M65" s="38">
        <v>304</v>
      </c>
      <c r="N65" s="38">
        <v>116</v>
      </c>
      <c r="O65" s="38">
        <v>1741</v>
      </c>
      <c r="P65" s="14"/>
    </row>
    <row r="66" spans="1:16" x14ac:dyDescent="0.2">
      <c r="A66" s="6" t="s">
        <v>55</v>
      </c>
      <c r="B66" s="39">
        <v>6.4</v>
      </c>
      <c r="C66" s="21">
        <v>1.2</v>
      </c>
      <c r="D66" s="14"/>
      <c r="E66" s="18">
        <v>458</v>
      </c>
      <c r="F66" s="18">
        <v>203</v>
      </c>
      <c r="G66" s="18">
        <v>1014</v>
      </c>
      <c r="H66" s="18">
        <v>436</v>
      </c>
      <c r="I66" s="18">
        <v>53</v>
      </c>
      <c r="J66" s="18">
        <v>76</v>
      </c>
      <c r="K66" s="18">
        <v>38</v>
      </c>
      <c r="L66" s="18">
        <v>164</v>
      </c>
      <c r="M66" s="38">
        <v>1653</v>
      </c>
      <c r="N66" s="38">
        <v>331</v>
      </c>
      <c r="O66" s="38">
        <v>4776</v>
      </c>
      <c r="P66" s="14"/>
    </row>
    <row r="67" spans="1:16" x14ac:dyDescent="0.2">
      <c r="A67" s="6" t="s">
        <v>56</v>
      </c>
      <c r="B67" s="39">
        <v>1.7</v>
      </c>
      <c r="C67" s="21">
        <v>4.5999999999999996</v>
      </c>
      <c r="D67" s="14"/>
      <c r="E67" s="18">
        <v>491</v>
      </c>
      <c r="F67" s="18">
        <v>132</v>
      </c>
      <c r="G67" s="18">
        <v>635</v>
      </c>
      <c r="H67" s="18">
        <v>310</v>
      </c>
      <c r="I67" s="18">
        <v>45</v>
      </c>
      <c r="J67" s="18">
        <v>75</v>
      </c>
      <c r="K67" s="18">
        <v>29</v>
      </c>
      <c r="L67" s="18">
        <v>185</v>
      </c>
      <c r="M67" s="38">
        <v>1077</v>
      </c>
      <c r="N67" s="38">
        <v>333</v>
      </c>
      <c r="O67" s="38">
        <v>3973</v>
      </c>
      <c r="P67" s="14"/>
    </row>
    <row r="68" spans="1:16" x14ac:dyDescent="0.2">
      <c r="A68" s="6" t="s">
        <v>57</v>
      </c>
      <c r="B68" s="39">
        <v>3.8</v>
      </c>
      <c r="C68" s="21">
        <v>7.1</v>
      </c>
      <c r="D68" s="14"/>
      <c r="E68" s="18">
        <v>1700</v>
      </c>
      <c r="F68" s="18">
        <v>804</v>
      </c>
      <c r="G68" s="18">
        <v>2156</v>
      </c>
      <c r="H68" s="18">
        <v>1130</v>
      </c>
      <c r="I68" s="18">
        <v>170</v>
      </c>
      <c r="J68" s="18">
        <v>300</v>
      </c>
      <c r="K68" s="18">
        <v>110</v>
      </c>
      <c r="L68" s="18">
        <v>784</v>
      </c>
      <c r="M68" s="38">
        <v>4090</v>
      </c>
      <c r="N68" s="38">
        <v>1364</v>
      </c>
      <c r="O68" s="38">
        <v>15081</v>
      </c>
      <c r="P68" s="14"/>
    </row>
    <row r="69" spans="1:16" x14ac:dyDescent="0.2">
      <c r="A69" s="6" t="s">
        <v>58</v>
      </c>
      <c r="B69" s="39">
        <v>1.4</v>
      </c>
      <c r="C69" s="21">
        <v>3.5</v>
      </c>
      <c r="D69" s="14"/>
      <c r="E69" s="18">
        <v>303</v>
      </c>
      <c r="F69" s="18">
        <v>51</v>
      </c>
      <c r="G69" s="18">
        <v>402</v>
      </c>
      <c r="H69" s="18">
        <v>199</v>
      </c>
      <c r="I69" s="18">
        <v>48</v>
      </c>
      <c r="J69" s="18">
        <v>33</v>
      </c>
      <c r="K69" s="18">
        <v>42</v>
      </c>
      <c r="L69" s="18">
        <v>101</v>
      </c>
      <c r="M69" s="38">
        <v>652</v>
      </c>
      <c r="N69" s="38">
        <v>225</v>
      </c>
      <c r="O69" s="38">
        <v>2862</v>
      </c>
      <c r="P69" s="14"/>
    </row>
    <row r="70" spans="1:16" x14ac:dyDescent="0.2">
      <c r="A70" s="6" t="s">
        <v>59</v>
      </c>
      <c r="B70" s="39">
        <v>0.3</v>
      </c>
      <c r="C70" s="21">
        <v>5.3</v>
      </c>
      <c r="D70" s="14"/>
      <c r="E70" s="18">
        <v>95</v>
      </c>
      <c r="F70" s="18">
        <v>29</v>
      </c>
      <c r="G70" s="18">
        <v>144</v>
      </c>
      <c r="H70" s="18">
        <v>128</v>
      </c>
      <c r="I70" s="18">
        <v>9</v>
      </c>
      <c r="J70" s="18">
        <v>38</v>
      </c>
      <c r="K70" s="18">
        <v>4</v>
      </c>
      <c r="L70" s="18">
        <v>239</v>
      </c>
      <c r="M70" s="38">
        <v>300</v>
      </c>
      <c r="N70" s="38">
        <v>289</v>
      </c>
      <c r="O70" s="38">
        <v>1127</v>
      </c>
      <c r="P70" s="14"/>
    </row>
    <row r="71" spans="1:16" x14ac:dyDescent="0.2">
      <c r="A71" s="6" t="s">
        <v>60</v>
      </c>
      <c r="B71" s="39">
        <v>0.5</v>
      </c>
      <c r="C71" s="21">
        <v>5</v>
      </c>
      <c r="D71" s="14"/>
      <c r="E71" s="18">
        <v>162</v>
      </c>
      <c r="F71" s="18">
        <v>104</v>
      </c>
      <c r="G71" s="18">
        <v>316</v>
      </c>
      <c r="H71" s="18">
        <v>138</v>
      </c>
      <c r="I71" s="18">
        <v>20</v>
      </c>
      <c r="J71" s="18">
        <v>28</v>
      </c>
      <c r="K71" s="18">
        <v>10</v>
      </c>
      <c r="L71" s="18">
        <v>188</v>
      </c>
      <c r="M71" s="38">
        <v>558</v>
      </c>
      <c r="N71" s="38">
        <v>246</v>
      </c>
      <c r="O71" s="38">
        <v>1749</v>
      </c>
      <c r="P71" s="14"/>
    </row>
    <row r="72" spans="1:16" x14ac:dyDescent="0.2">
      <c r="A72" s="6" t="s">
        <v>61</v>
      </c>
      <c r="B72" s="39">
        <v>0.4</v>
      </c>
      <c r="C72" s="21">
        <v>4.8</v>
      </c>
      <c r="D72" s="14"/>
      <c r="E72" s="18">
        <v>108</v>
      </c>
      <c r="F72" s="18">
        <v>87</v>
      </c>
      <c r="G72" s="18">
        <v>145</v>
      </c>
      <c r="H72" s="18">
        <v>70</v>
      </c>
      <c r="I72" s="18">
        <v>10</v>
      </c>
      <c r="J72" s="18">
        <v>17</v>
      </c>
      <c r="K72" s="18">
        <v>8</v>
      </c>
      <c r="L72" s="18">
        <v>42</v>
      </c>
      <c r="M72" s="38">
        <v>302</v>
      </c>
      <c r="N72" s="38">
        <v>78</v>
      </c>
      <c r="O72" s="38">
        <v>1117</v>
      </c>
      <c r="P72" s="14"/>
    </row>
    <row r="73" spans="1:16" x14ac:dyDescent="0.2">
      <c r="A73" s="6" t="s">
        <v>62</v>
      </c>
      <c r="B73" s="39">
        <v>0.1</v>
      </c>
      <c r="C73" s="21">
        <v>2.2000000000000002</v>
      </c>
      <c r="D73" s="14"/>
      <c r="E73" s="18">
        <v>11</v>
      </c>
      <c r="F73" s="18">
        <v>2</v>
      </c>
      <c r="G73" s="18">
        <v>39</v>
      </c>
      <c r="H73" s="18">
        <v>15</v>
      </c>
      <c r="I73" s="18">
        <v>3</v>
      </c>
      <c r="J73" s="18">
        <v>2</v>
      </c>
      <c r="K73" s="18">
        <v>0</v>
      </c>
      <c r="L73" s="18">
        <v>2</v>
      </c>
      <c r="M73" s="38">
        <v>56</v>
      </c>
      <c r="N73" s="38">
        <v>7</v>
      </c>
      <c r="O73" s="38">
        <v>139</v>
      </c>
      <c r="P73" s="14"/>
    </row>
    <row r="74" spans="1:16" x14ac:dyDescent="0.2">
      <c r="A74" s="6" t="s">
        <v>63</v>
      </c>
      <c r="B74" s="39">
        <v>1.2</v>
      </c>
      <c r="C74" s="21">
        <v>7.4</v>
      </c>
      <c r="D74" s="14"/>
      <c r="E74" s="18">
        <v>558</v>
      </c>
      <c r="F74" s="18">
        <v>1922</v>
      </c>
      <c r="G74" s="18">
        <v>542</v>
      </c>
      <c r="H74" s="18">
        <v>240</v>
      </c>
      <c r="I74" s="18">
        <v>52</v>
      </c>
      <c r="J74" s="18">
        <v>118</v>
      </c>
      <c r="K74" s="18">
        <v>37</v>
      </c>
      <c r="L74" s="18">
        <v>305</v>
      </c>
      <c r="M74" s="38">
        <v>2704</v>
      </c>
      <c r="N74" s="38">
        <v>512</v>
      </c>
      <c r="O74" s="38">
        <v>8489</v>
      </c>
      <c r="P74" s="14"/>
    </row>
    <row r="75" spans="1:16" x14ac:dyDescent="0.2">
      <c r="A75" s="6" t="s">
        <v>64</v>
      </c>
      <c r="B75" s="39">
        <v>2.8</v>
      </c>
      <c r="C75" s="21">
        <v>4.7</v>
      </c>
      <c r="D75" s="14"/>
      <c r="E75" s="18">
        <v>823</v>
      </c>
      <c r="F75" s="18">
        <v>275</v>
      </c>
      <c r="G75" s="18">
        <v>1375</v>
      </c>
      <c r="H75" s="18">
        <v>695</v>
      </c>
      <c r="I75" s="18">
        <v>108</v>
      </c>
      <c r="J75" s="18">
        <v>144</v>
      </c>
      <c r="K75" s="18">
        <v>80</v>
      </c>
      <c r="L75" s="18">
        <v>287</v>
      </c>
      <c r="M75" s="38">
        <v>2345</v>
      </c>
      <c r="N75" s="38">
        <v>618</v>
      </c>
      <c r="O75" s="38">
        <v>8053</v>
      </c>
      <c r="P75" s="14"/>
    </row>
    <row r="76" spans="1:16" x14ac:dyDescent="0.2">
      <c r="A76" s="6" t="s">
        <v>65</v>
      </c>
      <c r="B76" s="39">
        <v>0.6</v>
      </c>
      <c r="C76" s="21">
        <v>6.6</v>
      </c>
      <c r="D76" s="14"/>
      <c r="E76" s="18">
        <v>237</v>
      </c>
      <c r="F76" s="18">
        <v>47</v>
      </c>
      <c r="G76" s="18">
        <v>251</v>
      </c>
      <c r="H76" s="18">
        <v>136</v>
      </c>
      <c r="I76" s="18">
        <v>18</v>
      </c>
      <c r="J76" s="18">
        <v>44</v>
      </c>
      <c r="K76" s="18">
        <v>13</v>
      </c>
      <c r="L76" s="18">
        <v>60</v>
      </c>
      <c r="M76" s="38">
        <v>435</v>
      </c>
      <c r="N76" s="38">
        <v>136</v>
      </c>
      <c r="O76" s="38">
        <v>2559</v>
      </c>
      <c r="P76" s="14"/>
    </row>
    <row r="77" spans="1:16" x14ac:dyDescent="0.2">
      <c r="A77" s="6" t="s">
        <v>66</v>
      </c>
      <c r="B77" s="39">
        <v>0.2</v>
      </c>
      <c r="C77" s="21">
        <v>7.6</v>
      </c>
      <c r="D77" s="14"/>
      <c r="E77" s="18">
        <v>105</v>
      </c>
      <c r="F77" s="18">
        <v>30</v>
      </c>
      <c r="G77" s="18">
        <v>70</v>
      </c>
      <c r="H77" s="18">
        <v>55</v>
      </c>
      <c r="I77" s="18">
        <v>6</v>
      </c>
      <c r="J77" s="18">
        <v>8</v>
      </c>
      <c r="K77" s="18">
        <v>6</v>
      </c>
      <c r="L77" s="18">
        <v>15</v>
      </c>
      <c r="M77" s="38">
        <v>155</v>
      </c>
      <c r="N77" s="38">
        <v>35</v>
      </c>
      <c r="O77" s="38">
        <v>573</v>
      </c>
      <c r="P77" s="14"/>
    </row>
    <row r="78" spans="1:16" x14ac:dyDescent="0.2">
      <c r="A78" s="6" t="s">
        <v>67</v>
      </c>
      <c r="B78" s="39">
        <v>1</v>
      </c>
      <c r="C78" s="21">
        <v>2.4</v>
      </c>
      <c r="D78" s="14"/>
      <c r="E78" s="18">
        <v>151</v>
      </c>
      <c r="F78" s="18">
        <v>160</v>
      </c>
      <c r="G78" s="18">
        <v>229</v>
      </c>
      <c r="H78" s="18">
        <v>107</v>
      </c>
      <c r="I78" s="18">
        <v>16</v>
      </c>
      <c r="J78" s="18">
        <v>26</v>
      </c>
      <c r="K78" s="18">
        <v>12</v>
      </c>
      <c r="L78" s="18">
        <v>63</v>
      </c>
      <c r="M78" s="38">
        <v>496</v>
      </c>
      <c r="N78" s="38">
        <v>117</v>
      </c>
      <c r="O78" s="38">
        <v>1633</v>
      </c>
      <c r="P78" s="14"/>
    </row>
    <row r="79" spans="1:16" x14ac:dyDescent="0.2">
      <c r="A79" s="6" t="s">
        <v>68</v>
      </c>
      <c r="B79" s="39">
        <v>0.4</v>
      </c>
      <c r="C79" s="21">
        <v>6.4</v>
      </c>
      <c r="D79" s="14"/>
      <c r="E79" s="18">
        <v>147</v>
      </c>
      <c r="F79" s="18">
        <v>69</v>
      </c>
      <c r="G79" s="18">
        <v>186</v>
      </c>
      <c r="H79" s="18">
        <v>77</v>
      </c>
      <c r="I79" s="18">
        <v>13</v>
      </c>
      <c r="J79" s="18">
        <v>22</v>
      </c>
      <c r="K79" s="18">
        <v>12</v>
      </c>
      <c r="L79" s="18">
        <v>59</v>
      </c>
      <c r="M79" s="38">
        <v>332</v>
      </c>
      <c r="N79" s="38">
        <v>104</v>
      </c>
      <c r="O79" s="38">
        <v>1472</v>
      </c>
      <c r="P79" s="14"/>
    </row>
    <row r="80" spans="1:16" x14ac:dyDescent="0.2">
      <c r="A80" s="6" t="s">
        <v>69</v>
      </c>
      <c r="B80" s="39">
        <v>7.1</v>
      </c>
      <c r="C80" s="21">
        <v>0.4</v>
      </c>
      <c r="D80" s="14"/>
      <c r="E80" s="18">
        <v>183</v>
      </c>
      <c r="F80" s="18">
        <v>94</v>
      </c>
      <c r="G80" s="18">
        <v>321</v>
      </c>
      <c r="H80" s="18">
        <v>161</v>
      </c>
      <c r="I80" s="18">
        <v>23</v>
      </c>
      <c r="J80" s="18">
        <v>32</v>
      </c>
      <c r="K80" s="18">
        <v>15</v>
      </c>
      <c r="L80" s="18">
        <v>74</v>
      </c>
      <c r="M80" s="38">
        <v>576</v>
      </c>
      <c r="N80" s="38">
        <v>143</v>
      </c>
      <c r="O80" s="38">
        <v>1863</v>
      </c>
      <c r="P80" s="14"/>
    </row>
    <row r="81" spans="1:16" x14ac:dyDescent="0.2">
      <c r="A81" s="6" t="s">
        <v>70</v>
      </c>
      <c r="B81" s="39">
        <v>5</v>
      </c>
      <c r="C81" s="21">
        <v>0.4</v>
      </c>
      <c r="D81" s="14"/>
      <c r="E81" s="18">
        <v>119</v>
      </c>
      <c r="F81" s="18">
        <v>54</v>
      </c>
      <c r="G81" s="18">
        <v>212</v>
      </c>
      <c r="H81" s="18">
        <v>102</v>
      </c>
      <c r="I81" s="18">
        <v>13</v>
      </c>
      <c r="J81" s="18">
        <v>22</v>
      </c>
      <c r="K81" s="18">
        <v>8</v>
      </c>
      <c r="L81" s="18">
        <v>71</v>
      </c>
      <c r="M81" s="38">
        <v>368</v>
      </c>
      <c r="N81" s="38">
        <v>113</v>
      </c>
      <c r="O81" s="38">
        <v>1162</v>
      </c>
      <c r="P81" s="14"/>
    </row>
    <row r="82" spans="1:16" x14ac:dyDescent="0.2">
      <c r="A82" s="6" t="s">
        <v>71</v>
      </c>
      <c r="B82" s="39">
        <v>4.9000000000000004</v>
      </c>
      <c r="C82" s="21">
        <v>0.1</v>
      </c>
      <c r="D82" s="14"/>
      <c r="E82" s="18">
        <v>36</v>
      </c>
      <c r="F82" s="18">
        <v>10</v>
      </c>
      <c r="G82" s="18">
        <v>101</v>
      </c>
      <c r="H82" s="18">
        <v>42</v>
      </c>
      <c r="I82" s="18">
        <v>4</v>
      </c>
      <c r="J82" s="18">
        <v>6</v>
      </c>
      <c r="K82" s="18">
        <v>2</v>
      </c>
      <c r="L82" s="18">
        <v>19</v>
      </c>
      <c r="M82" s="38">
        <v>153</v>
      </c>
      <c r="N82" s="38">
        <v>32</v>
      </c>
      <c r="O82" s="38">
        <v>377</v>
      </c>
      <c r="P82" s="14"/>
    </row>
    <row r="83" spans="1:16" x14ac:dyDescent="0.2">
      <c r="A83" s="6" t="s">
        <v>72</v>
      </c>
      <c r="B83" s="39">
        <v>4.2</v>
      </c>
      <c r="C83" s="21">
        <v>0</v>
      </c>
      <c r="D83" s="14"/>
      <c r="E83" s="18">
        <v>3</v>
      </c>
      <c r="F83" s="18">
        <v>1</v>
      </c>
      <c r="G83" s="18">
        <v>12</v>
      </c>
      <c r="H83" s="18">
        <v>4</v>
      </c>
      <c r="I83" s="18">
        <v>0</v>
      </c>
      <c r="J83" s="18">
        <v>0</v>
      </c>
      <c r="K83" s="18">
        <v>0</v>
      </c>
      <c r="L83" s="18">
        <v>1</v>
      </c>
      <c r="M83" s="38">
        <v>17</v>
      </c>
      <c r="N83" s="38">
        <v>2</v>
      </c>
      <c r="O83" s="38">
        <v>35</v>
      </c>
      <c r="P83" s="14"/>
    </row>
    <row r="84" spans="1:16" x14ac:dyDescent="0.2">
      <c r="A84" s="6" t="s">
        <v>73</v>
      </c>
      <c r="B84" s="39">
        <v>0.7</v>
      </c>
      <c r="C84" s="21">
        <v>2.9</v>
      </c>
      <c r="D84" s="14"/>
      <c r="E84" s="18">
        <v>130</v>
      </c>
      <c r="F84" s="18">
        <v>93</v>
      </c>
      <c r="G84" s="18">
        <v>207</v>
      </c>
      <c r="H84" s="18">
        <v>96</v>
      </c>
      <c r="I84" s="18">
        <v>8</v>
      </c>
      <c r="J84" s="18">
        <v>14</v>
      </c>
      <c r="K84" s="18">
        <v>5</v>
      </c>
      <c r="L84" s="18">
        <v>63</v>
      </c>
      <c r="M84" s="38">
        <v>397</v>
      </c>
      <c r="N84" s="38">
        <v>90</v>
      </c>
      <c r="O84" s="38">
        <v>1217</v>
      </c>
      <c r="P84" s="14"/>
    </row>
    <row r="85" spans="1:16" x14ac:dyDescent="0.2">
      <c r="A85" s="6" t="s">
        <v>74</v>
      </c>
      <c r="B85" s="39">
        <v>0.4</v>
      </c>
      <c r="C85" s="21">
        <v>1.3</v>
      </c>
      <c r="D85" s="14"/>
      <c r="E85" s="18">
        <v>33</v>
      </c>
      <c r="F85" s="18">
        <v>14</v>
      </c>
      <c r="G85" s="18">
        <v>108</v>
      </c>
      <c r="H85" s="18">
        <v>37</v>
      </c>
      <c r="I85" s="18">
        <v>3</v>
      </c>
      <c r="J85" s="18">
        <v>4</v>
      </c>
      <c r="K85" s="18">
        <v>2</v>
      </c>
      <c r="L85" s="18">
        <v>22</v>
      </c>
      <c r="M85" s="38">
        <v>159</v>
      </c>
      <c r="N85" s="38">
        <v>31</v>
      </c>
      <c r="O85" s="38">
        <v>373</v>
      </c>
      <c r="P85" s="14"/>
    </row>
    <row r="86" spans="1:16" x14ac:dyDescent="0.2">
      <c r="A86" s="6" t="s">
        <v>75</v>
      </c>
      <c r="B86" s="39">
        <v>0.6</v>
      </c>
      <c r="C86" s="21">
        <v>0.9</v>
      </c>
      <c r="D86" s="14"/>
      <c r="E86" s="18">
        <v>32</v>
      </c>
      <c r="F86" s="18">
        <v>13</v>
      </c>
      <c r="G86" s="18">
        <v>59</v>
      </c>
      <c r="H86" s="18">
        <v>28</v>
      </c>
      <c r="I86" s="18">
        <v>4</v>
      </c>
      <c r="J86" s="18">
        <v>6</v>
      </c>
      <c r="K86" s="18">
        <v>3</v>
      </c>
      <c r="L86" s="18">
        <v>11</v>
      </c>
      <c r="M86" s="38">
        <v>100</v>
      </c>
      <c r="N86" s="38">
        <v>24</v>
      </c>
      <c r="O86" s="38">
        <v>329</v>
      </c>
      <c r="P86" s="14"/>
    </row>
    <row r="87" spans="1:16" x14ac:dyDescent="0.2">
      <c r="A87" s="6" t="s">
        <v>76</v>
      </c>
      <c r="B87" s="39">
        <v>0.1</v>
      </c>
      <c r="C87" s="21">
        <v>2.9</v>
      </c>
      <c r="D87" s="14"/>
      <c r="E87" s="18">
        <v>14</v>
      </c>
      <c r="F87" s="18">
        <v>5</v>
      </c>
      <c r="G87" s="18">
        <v>17</v>
      </c>
      <c r="H87" s="18">
        <v>9</v>
      </c>
      <c r="I87" s="18">
        <v>1</v>
      </c>
      <c r="J87" s="18">
        <v>2</v>
      </c>
      <c r="K87" s="18">
        <v>1</v>
      </c>
      <c r="L87" s="18">
        <v>4</v>
      </c>
      <c r="M87" s="38">
        <v>30</v>
      </c>
      <c r="N87" s="38">
        <v>8</v>
      </c>
      <c r="O87" s="38">
        <v>112</v>
      </c>
      <c r="P87" s="14"/>
    </row>
    <row r="88" spans="1:16" x14ac:dyDescent="0.2">
      <c r="A88" s="6" t="s">
        <v>77</v>
      </c>
      <c r="B88" s="39">
        <v>0.5</v>
      </c>
      <c r="C88" s="21">
        <v>0.6</v>
      </c>
      <c r="D88" s="14"/>
      <c r="E88" s="18">
        <v>19</v>
      </c>
      <c r="F88" s="18">
        <v>7</v>
      </c>
      <c r="G88" s="18">
        <v>56</v>
      </c>
      <c r="H88" s="18">
        <v>21</v>
      </c>
      <c r="I88" s="18">
        <v>2</v>
      </c>
      <c r="J88" s="18">
        <v>3</v>
      </c>
      <c r="K88" s="18">
        <v>1</v>
      </c>
      <c r="L88" s="18">
        <v>6</v>
      </c>
      <c r="M88" s="38">
        <v>84</v>
      </c>
      <c r="N88" s="38">
        <v>12</v>
      </c>
      <c r="O88" s="38">
        <v>208</v>
      </c>
      <c r="P88" s="14"/>
    </row>
    <row r="89" spans="1:16" x14ac:dyDescent="0.2">
      <c r="A89" s="6" t="s">
        <v>78</v>
      </c>
      <c r="B89" s="39">
        <v>0.1</v>
      </c>
      <c r="C89" s="21">
        <v>0</v>
      </c>
      <c r="D89" s="14"/>
      <c r="E89" s="18">
        <v>0</v>
      </c>
      <c r="F89" s="18">
        <v>0</v>
      </c>
      <c r="G89" s="18">
        <v>0</v>
      </c>
      <c r="H89" s="18">
        <v>0</v>
      </c>
      <c r="I89" s="18">
        <v>0</v>
      </c>
      <c r="J89" s="18">
        <v>0</v>
      </c>
      <c r="K89" s="18">
        <v>0</v>
      </c>
      <c r="L89" s="18">
        <v>0</v>
      </c>
      <c r="M89" s="38">
        <v>0</v>
      </c>
      <c r="N89" s="38">
        <v>0</v>
      </c>
      <c r="O89" s="38">
        <v>0</v>
      </c>
      <c r="P89" s="14"/>
    </row>
    <row r="90" spans="1:16" x14ac:dyDescent="0.2">
      <c r="A90" s="6" t="s">
        <v>79</v>
      </c>
      <c r="B90" s="39">
        <v>0</v>
      </c>
      <c r="C90" s="21">
        <v>0</v>
      </c>
      <c r="D90" s="18"/>
      <c r="E90" s="18">
        <v>0</v>
      </c>
      <c r="F90" s="18">
        <v>0</v>
      </c>
      <c r="G90" s="18">
        <v>0</v>
      </c>
      <c r="H90" s="18">
        <v>0</v>
      </c>
      <c r="I90" s="18">
        <v>0</v>
      </c>
      <c r="J90" s="18">
        <v>0</v>
      </c>
      <c r="K90" s="18">
        <v>0</v>
      </c>
      <c r="L90" s="18">
        <v>0</v>
      </c>
      <c r="M90" s="38">
        <v>0</v>
      </c>
      <c r="N90" s="38">
        <v>0</v>
      </c>
      <c r="O90" s="38">
        <v>0</v>
      </c>
      <c r="P90" s="14"/>
    </row>
    <row r="91" spans="1:16" ht="15" x14ac:dyDescent="0.25">
      <c r="A91" s="8"/>
      <c r="B91" s="24"/>
      <c r="C91" s="19"/>
      <c r="D91" s="19"/>
      <c r="E91" s="19"/>
      <c r="F91" s="19"/>
      <c r="G91" s="19"/>
      <c r="H91" s="19"/>
      <c r="I91" s="19"/>
      <c r="J91" s="19"/>
      <c r="K91" s="19"/>
      <c r="L91" s="19"/>
      <c r="M91" s="19"/>
      <c r="N91" s="19"/>
      <c r="O91" s="107"/>
      <c r="P91" s="18"/>
    </row>
    <row r="92" spans="1:16" x14ac:dyDescent="0.2">
      <c r="A92" s="1" t="s">
        <v>85</v>
      </c>
    </row>
    <row r="110" spans="2:2" x14ac:dyDescent="0.2">
      <c r="B110" s="71"/>
    </row>
  </sheetData>
  <mergeCells count="1">
    <mergeCell ref="E13:N13"/>
  </mergeCells>
  <pageMargins left="0.70866141732283472" right="0.70866141732283472" top="0.74803149606299213" bottom="0.74803149606299213" header="0.31496062992125984" footer="0.31496062992125984"/>
  <pageSetup paperSize="8"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2"/>
  <sheetViews>
    <sheetView workbookViewId="0">
      <pane xSplit="1" ySplit="13" topLeftCell="B50" activePane="bottomRight" state="frozen"/>
      <selection pane="topRight" activeCell="B1" sqref="B1"/>
      <selection pane="bottomLeft" activeCell="A14" sqref="A14"/>
      <selection pane="bottomRight" activeCell="E24" sqref="E24"/>
    </sheetView>
  </sheetViews>
  <sheetFormatPr defaultRowHeight="11.25" x14ac:dyDescent="0.2"/>
  <cols>
    <col min="1" max="1" width="40.5703125" style="1" customWidth="1"/>
    <col min="2" max="2" width="35.7109375" style="22" bestFit="1" customWidth="1"/>
    <col min="3" max="3" width="35.7109375" style="1" bestFit="1" customWidth="1"/>
    <col min="4" max="4" width="5" style="1" customWidth="1"/>
    <col min="5" max="5" width="16.28515625" style="1" customWidth="1"/>
    <col min="6" max="6" width="8.7109375" style="1" customWidth="1"/>
    <col min="7" max="7" width="9.140625" style="1"/>
    <col min="8" max="8" width="5.85546875" style="1" bestFit="1" customWidth="1"/>
    <col min="9" max="9" width="11" style="1" customWidth="1"/>
    <col min="10" max="10" width="7.42578125" style="1" bestFit="1" customWidth="1"/>
    <col min="11" max="11" width="10.140625" style="1" bestFit="1" customWidth="1"/>
    <col min="12" max="12" width="10.140625" style="1" customWidth="1"/>
    <col min="13" max="13" width="14.140625" style="31" bestFit="1" customWidth="1"/>
    <col min="14" max="14" width="24.42578125" style="1" bestFit="1" customWidth="1"/>
    <col min="15" max="15" width="12" style="1" customWidth="1"/>
    <col min="16" max="16384" width="9.140625" style="1"/>
  </cols>
  <sheetData>
    <row r="1" spans="1:16" x14ac:dyDescent="0.2">
      <c r="A1" s="2" t="s">
        <v>188</v>
      </c>
    </row>
    <row r="2" spans="1:16" x14ac:dyDescent="0.2">
      <c r="A2" s="2" t="s">
        <v>240</v>
      </c>
    </row>
    <row r="3" spans="1:16" ht="12.75" x14ac:dyDescent="0.2">
      <c r="A3" s="61"/>
    </row>
    <row r="4" spans="1:16" x14ac:dyDescent="0.2">
      <c r="A4" s="33"/>
      <c r="B4" s="41" t="s">
        <v>149</v>
      </c>
      <c r="C4" s="41" t="s">
        <v>151</v>
      </c>
      <c r="D4" s="41"/>
      <c r="E4" s="41" t="s">
        <v>104</v>
      </c>
      <c r="F4" s="41" t="s">
        <v>97</v>
      </c>
      <c r="G4" s="41" t="s">
        <v>98</v>
      </c>
      <c r="H4" s="41" t="s">
        <v>99</v>
      </c>
      <c r="I4" s="41" t="s">
        <v>100</v>
      </c>
      <c r="J4" s="41" t="s">
        <v>101</v>
      </c>
      <c r="K4" s="42" t="s">
        <v>102</v>
      </c>
      <c r="L4" s="42" t="s">
        <v>103</v>
      </c>
      <c r="M4" s="45" t="s">
        <v>144</v>
      </c>
      <c r="N4" s="43" t="s">
        <v>146</v>
      </c>
      <c r="O4" s="45" t="s">
        <v>221</v>
      </c>
    </row>
    <row r="5" spans="1:16" x14ac:dyDescent="0.2">
      <c r="A5" s="8"/>
      <c r="B5" s="10" t="s">
        <v>150</v>
      </c>
      <c r="C5" s="10" t="s">
        <v>150</v>
      </c>
      <c r="D5" s="10"/>
      <c r="E5" s="10"/>
      <c r="F5" s="10"/>
      <c r="G5" s="10"/>
      <c r="H5" s="10"/>
      <c r="I5" s="10"/>
      <c r="J5" s="10"/>
      <c r="K5" s="8"/>
      <c r="L5" s="8"/>
      <c r="M5" s="11" t="s">
        <v>143</v>
      </c>
      <c r="N5" s="5" t="s">
        <v>145</v>
      </c>
      <c r="O5" s="8"/>
    </row>
    <row r="6" spans="1:16" x14ac:dyDescent="0.2">
      <c r="A6" s="6"/>
      <c r="B6" s="7"/>
      <c r="C6" s="7"/>
      <c r="D6" s="7"/>
      <c r="E6" s="7"/>
      <c r="F6" s="7"/>
      <c r="G6" s="7"/>
      <c r="H6" s="7"/>
      <c r="I6" s="7"/>
      <c r="J6" s="7"/>
    </row>
    <row r="7" spans="1:16" x14ac:dyDescent="0.2">
      <c r="B7" s="12" t="s">
        <v>1</v>
      </c>
      <c r="C7" s="10"/>
      <c r="D7" s="7"/>
      <c r="E7" s="12" t="s">
        <v>148</v>
      </c>
      <c r="F7" s="10"/>
      <c r="G7" s="10"/>
      <c r="H7" s="10"/>
      <c r="I7" s="10"/>
      <c r="J7" s="10"/>
      <c r="K7" s="8"/>
      <c r="L7" s="8"/>
      <c r="M7" s="35"/>
      <c r="N7" s="8"/>
      <c r="O7" s="8"/>
    </row>
    <row r="8" spans="1:16" x14ac:dyDescent="0.2">
      <c r="B8" s="13"/>
      <c r="C8" s="7"/>
      <c r="D8" s="7"/>
      <c r="E8" s="13"/>
      <c r="F8" s="7"/>
      <c r="G8" s="7"/>
      <c r="H8" s="7"/>
      <c r="I8" s="7"/>
      <c r="J8" s="7"/>
      <c r="K8" s="6"/>
      <c r="L8" s="6"/>
      <c r="M8" s="36"/>
      <c r="N8" s="6"/>
    </row>
    <row r="9" spans="1:16" x14ac:dyDescent="0.2">
      <c r="A9" s="1" t="s">
        <v>90</v>
      </c>
      <c r="B9" s="39" t="s">
        <v>80</v>
      </c>
      <c r="C9" s="39" t="s">
        <v>80</v>
      </c>
      <c r="D9" s="14"/>
      <c r="E9" s="14">
        <v>24200</v>
      </c>
      <c r="F9" s="14">
        <v>8219</v>
      </c>
      <c r="G9" s="14">
        <v>43334</v>
      </c>
      <c r="H9" s="14">
        <v>20957</v>
      </c>
      <c r="I9" s="14">
        <v>2962</v>
      </c>
      <c r="J9" s="14">
        <v>4313</v>
      </c>
      <c r="K9" s="14">
        <v>1997</v>
      </c>
      <c r="L9" s="14">
        <v>7352</v>
      </c>
      <c r="M9" s="38">
        <v>72510</v>
      </c>
      <c r="N9" s="14">
        <v>16625</v>
      </c>
      <c r="O9" s="14">
        <v>234428</v>
      </c>
      <c r="P9" s="14"/>
    </row>
    <row r="10" spans="1:16" x14ac:dyDescent="0.2">
      <c r="A10" s="6" t="s">
        <v>93</v>
      </c>
      <c r="B10" s="39" t="s">
        <v>80</v>
      </c>
      <c r="C10" s="39" t="s">
        <v>80</v>
      </c>
      <c r="D10" s="14"/>
      <c r="E10" s="38">
        <v>635</v>
      </c>
      <c r="F10" s="38">
        <v>157</v>
      </c>
      <c r="G10" s="38">
        <v>1318</v>
      </c>
      <c r="H10" s="38">
        <v>650</v>
      </c>
      <c r="I10" s="38">
        <v>87</v>
      </c>
      <c r="J10" s="38">
        <v>125</v>
      </c>
      <c r="K10" s="38">
        <v>57</v>
      </c>
      <c r="L10" s="38">
        <v>166</v>
      </c>
      <c r="M10" s="38">
        <v>2125</v>
      </c>
      <c r="N10" s="14">
        <v>436</v>
      </c>
      <c r="O10" s="14">
        <v>6939</v>
      </c>
      <c r="P10" s="14"/>
    </row>
    <row r="11" spans="1:16" x14ac:dyDescent="0.2">
      <c r="A11" s="6" t="s">
        <v>94</v>
      </c>
      <c r="B11" s="39">
        <v>100</v>
      </c>
      <c r="C11" s="39">
        <v>3.7</v>
      </c>
      <c r="D11" s="14"/>
      <c r="E11" s="14">
        <v>23565</v>
      </c>
      <c r="F11" s="14">
        <v>8062</v>
      </c>
      <c r="G11" s="14">
        <v>42016</v>
      </c>
      <c r="H11" s="14">
        <v>20308</v>
      </c>
      <c r="I11" s="14">
        <v>2876</v>
      </c>
      <c r="J11" s="14">
        <v>4188</v>
      </c>
      <c r="K11" s="14">
        <v>1939</v>
      </c>
      <c r="L11" s="14">
        <v>7186</v>
      </c>
      <c r="M11" s="38">
        <v>70385</v>
      </c>
      <c r="N11" s="14">
        <v>16189</v>
      </c>
      <c r="O11" s="14">
        <v>227489</v>
      </c>
      <c r="P11" s="14"/>
    </row>
    <row r="12" spans="1:16" x14ac:dyDescent="0.2">
      <c r="A12" s="6"/>
      <c r="B12" s="38"/>
      <c r="C12" s="39"/>
      <c r="D12" s="14"/>
      <c r="E12" s="14"/>
      <c r="F12" s="14"/>
      <c r="G12" s="14"/>
      <c r="H12" s="14"/>
      <c r="I12" s="14"/>
      <c r="J12" s="14"/>
      <c r="K12" s="14"/>
      <c r="L12" s="14"/>
      <c r="M12" s="14"/>
      <c r="N12" s="14"/>
    </row>
    <row r="13" spans="1:16" x14ac:dyDescent="0.2">
      <c r="A13" s="6"/>
      <c r="B13" s="38"/>
      <c r="C13" s="39"/>
      <c r="D13" s="14"/>
      <c r="E13" s="111" t="s">
        <v>147</v>
      </c>
      <c r="F13" s="111"/>
      <c r="G13" s="111"/>
      <c r="H13" s="111"/>
      <c r="I13" s="111"/>
      <c r="J13" s="111"/>
      <c r="K13" s="111"/>
      <c r="L13" s="111"/>
      <c r="M13" s="111"/>
      <c r="N13" s="111"/>
      <c r="O13" s="8"/>
    </row>
    <row r="14" spans="1:16" x14ac:dyDescent="0.2">
      <c r="A14" s="6"/>
      <c r="B14" s="31"/>
      <c r="C14" s="31"/>
    </row>
    <row r="15" spans="1:16" x14ac:dyDescent="0.2">
      <c r="A15" s="17" t="s">
        <v>4</v>
      </c>
      <c r="B15" s="39">
        <v>1.9</v>
      </c>
      <c r="C15" s="21">
        <v>8.1</v>
      </c>
      <c r="D15" s="14"/>
      <c r="E15" s="14">
        <v>980</v>
      </c>
      <c r="F15" s="14">
        <v>110</v>
      </c>
      <c r="G15" s="14">
        <v>2615</v>
      </c>
      <c r="H15" s="14">
        <v>779</v>
      </c>
      <c r="I15" s="14">
        <v>180</v>
      </c>
      <c r="J15" s="14">
        <v>219</v>
      </c>
      <c r="K15" s="14">
        <v>121</v>
      </c>
      <c r="L15" s="14">
        <v>184</v>
      </c>
      <c r="M15" s="38">
        <v>3504</v>
      </c>
      <c r="N15" s="14">
        <v>704</v>
      </c>
      <c r="O15" s="14">
        <v>9501</v>
      </c>
      <c r="P15" s="14"/>
    </row>
    <row r="16" spans="1:16" x14ac:dyDescent="0.2">
      <c r="A16" s="6" t="s">
        <v>5</v>
      </c>
      <c r="B16" s="39">
        <v>0</v>
      </c>
      <c r="C16" s="21">
        <v>7.3</v>
      </c>
      <c r="D16" s="14"/>
      <c r="E16" s="14">
        <v>10</v>
      </c>
      <c r="F16" s="14">
        <v>2</v>
      </c>
      <c r="G16" s="14">
        <v>22</v>
      </c>
      <c r="H16" s="14">
        <v>9</v>
      </c>
      <c r="I16" s="14">
        <v>1</v>
      </c>
      <c r="J16" s="14">
        <v>1</v>
      </c>
      <c r="K16" s="14">
        <v>1</v>
      </c>
      <c r="L16" s="14">
        <v>2</v>
      </c>
      <c r="M16" s="38">
        <v>32</v>
      </c>
      <c r="N16" s="14">
        <v>6</v>
      </c>
      <c r="O16" s="14">
        <v>76</v>
      </c>
      <c r="P16" s="14"/>
    </row>
    <row r="17" spans="1:16" x14ac:dyDescent="0.2">
      <c r="A17" s="6" t="s">
        <v>6</v>
      </c>
      <c r="B17" s="39">
        <v>0.1</v>
      </c>
      <c r="C17" s="21">
        <v>3.9</v>
      </c>
      <c r="D17" s="14"/>
      <c r="E17" s="14">
        <v>14</v>
      </c>
      <c r="F17" s="14">
        <v>1</v>
      </c>
      <c r="G17" s="14">
        <v>63</v>
      </c>
      <c r="H17" s="14">
        <v>78</v>
      </c>
      <c r="I17" s="14">
        <v>4</v>
      </c>
      <c r="J17" s="14">
        <v>5</v>
      </c>
      <c r="K17" s="14">
        <v>0</v>
      </c>
      <c r="L17" s="14">
        <v>16</v>
      </c>
      <c r="M17" s="38">
        <v>142</v>
      </c>
      <c r="N17" s="14">
        <v>25</v>
      </c>
      <c r="O17" s="14">
        <v>341</v>
      </c>
      <c r="P17" s="14"/>
    </row>
    <row r="18" spans="1:16" x14ac:dyDescent="0.2">
      <c r="A18" s="6" t="s">
        <v>7</v>
      </c>
      <c r="B18" s="39">
        <v>1</v>
      </c>
      <c r="C18" s="21">
        <v>7.7</v>
      </c>
      <c r="D18" s="14"/>
      <c r="E18" s="14">
        <v>477</v>
      </c>
      <c r="F18" s="14">
        <v>45</v>
      </c>
      <c r="G18" s="14">
        <v>1883</v>
      </c>
      <c r="H18" s="14">
        <v>846</v>
      </c>
      <c r="I18" s="14">
        <v>15</v>
      </c>
      <c r="J18" s="14">
        <v>27</v>
      </c>
      <c r="K18" s="14">
        <v>13</v>
      </c>
      <c r="L18" s="14">
        <v>76</v>
      </c>
      <c r="M18" s="38">
        <v>2775</v>
      </c>
      <c r="N18" s="14">
        <v>130</v>
      </c>
      <c r="O18" s="14">
        <v>5150</v>
      </c>
      <c r="P18" s="14"/>
    </row>
    <row r="19" spans="1:16" x14ac:dyDescent="0.2">
      <c r="A19" s="6" t="s">
        <v>8</v>
      </c>
      <c r="B19" s="39">
        <v>0.3</v>
      </c>
      <c r="C19" s="21">
        <v>23.7</v>
      </c>
      <c r="D19" s="14"/>
      <c r="E19" s="14">
        <v>408</v>
      </c>
      <c r="F19" s="14">
        <v>7</v>
      </c>
      <c r="G19" s="14">
        <v>105</v>
      </c>
      <c r="H19" s="14">
        <v>58</v>
      </c>
      <c r="I19" s="14">
        <v>13</v>
      </c>
      <c r="J19" s="14">
        <v>16</v>
      </c>
      <c r="K19" s="14">
        <v>44</v>
      </c>
      <c r="L19" s="14">
        <v>5</v>
      </c>
      <c r="M19" s="38">
        <v>170</v>
      </c>
      <c r="N19" s="14">
        <v>79</v>
      </c>
      <c r="O19" s="14">
        <v>1544</v>
      </c>
      <c r="P19" s="14"/>
    </row>
    <row r="20" spans="1:16" x14ac:dyDescent="0.2">
      <c r="A20" s="6" t="s">
        <v>9</v>
      </c>
      <c r="B20" s="39">
        <v>1.7</v>
      </c>
      <c r="C20" s="21">
        <v>6.9</v>
      </c>
      <c r="D20" s="14"/>
      <c r="E20" s="14">
        <v>762</v>
      </c>
      <c r="F20" s="14">
        <v>122</v>
      </c>
      <c r="G20" s="14">
        <v>1659</v>
      </c>
      <c r="H20" s="14">
        <v>825</v>
      </c>
      <c r="I20" s="14">
        <v>123</v>
      </c>
      <c r="J20" s="14">
        <v>167</v>
      </c>
      <c r="K20" s="14">
        <v>47</v>
      </c>
      <c r="L20" s="14">
        <v>123</v>
      </c>
      <c r="M20" s="38">
        <v>2607</v>
      </c>
      <c r="N20" s="14">
        <v>460</v>
      </c>
      <c r="O20" s="14">
        <v>7702</v>
      </c>
      <c r="P20" s="14"/>
    </row>
    <row r="21" spans="1:16" x14ac:dyDescent="0.2">
      <c r="A21" s="6" t="s">
        <v>10</v>
      </c>
      <c r="B21" s="39">
        <v>0.2</v>
      </c>
      <c r="C21" s="21">
        <v>5.5</v>
      </c>
      <c r="D21" s="14"/>
      <c r="E21" s="14">
        <v>85</v>
      </c>
      <c r="F21" s="14">
        <v>17</v>
      </c>
      <c r="G21" s="14">
        <v>85</v>
      </c>
      <c r="H21" s="14">
        <v>73</v>
      </c>
      <c r="I21" s="14">
        <v>11</v>
      </c>
      <c r="J21" s="14">
        <v>17</v>
      </c>
      <c r="K21" s="14">
        <v>18</v>
      </c>
      <c r="L21" s="14">
        <v>14</v>
      </c>
      <c r="M21" s="38">
        <v>176</v>
      </c>
      <c r="N21" s="14">
        <v>59</v>
      </c>
      <c r="O21" s="14">
        <v>1069</v>
      </c>
      <c r="P21" s="14"/>
    </row>
    <row r="22" spans="1:16" x14ac:dyDescent="0.2">
      <c r="A22" s="6" t="s">
        <v>11</v>
      </c>
      <c r="B22" s="39">
        <v>0.4</v>
      </c>
      <c r="C22" s="21">
        <v>0.6</v>
      </c>
      <c r="D22" s="14"/>
      <c r="E22" s="14">
        <v>17</v>
      </c>
      <c r="F22" s="14">
        <v>2</v>
      </c>
      <c r="G22" s="14">
        <v>78</v>
      </c>
      <c r="H22" s="14">
        <v>11</v>
      </c>
      <c r="I22" s="14">
        <v>2</v>
      </c>
      <c r="J22" s="14">
        <v>2</v>
      </c>
      <c r="K22" s="14">
        <v>1</v>
      </c>
      <c r="L22" s="14">
        <v>18</v>
      </c>
      <c r="M22" s="38">
        <v>90</v>
      </c>
      <c r="N22" s="14">
        <v>24</v>
      </c>
      <c r="O22" s="14">
        <v>2334</v>
      </c>
      <c r="P22" s="14"/>
    </row>
    <row r="23" spans="1:16" x14ac:dyDescent="0.2">
      <c r="A23" s="6" t="s">
        <v>12</v>
      </c>
      <c r="B23" s="39">
        <v>0.2</v>
      </c>
      <c r="C23" s="21">
        <v>9.3000000000000007</v>
      </c>
      <c r="D23" s="14"/>
      <c r="E23" s="14">
        <v>106</v>
      </c>
      <c r="F23" s="14">
        <v>8</v>
      </c>
      <c r="G23" s="14">
        <v>160</v>
      </c>
      <c r="H23" s="14">
        <v>73</v>
      </c>
      <c r="I23" s="14">
        <v>14</v>
      </c>
      <c r="J23" s="14">
        <v>16</v>
      </c>
      <c r="K23" s="14">
        <v>8</v>
      </c>
      <c r="L23" s="14">
        <v>15</v>
      </c>
      <c r="M23" s="38">
        <v>241</v>
      </c>
      <c r="N23" s="14">
        <v>52</v>
      </c>
      <c r="O23" s="14">
        <v>814</v>
      </c>
      <c r="P23" s="14"/>
    </row>
    <row r="24" spans="1:16" x14ac:dyDescent="0.2">
      <c r="A24" s="6" t="s">
        <v>13</v>
      </c>
      <c r="B24" s="39">
        <v>0.1</v>
      </c>
      <c r="C24" s="21">
        <v>4.3</v>
      </c>
      <c r="D24" s="14"/>
      <c r="E24" s="14">
        <v>38</v>
      </c>
      <c r="F24" s="14">
        <v>9</v>
      </c>
      <c r="G24" s="14">
        <v>77</v>
      </c>
      <c r="H24" s="14">
        <v>48</v>
      </c>
      <c r="I24" s="14">
        <v>5</v>
      </c>
      <c r="J24" s="14">
        <v>5</v>
      </c>
      <c r="K24" s="14">
        <v>5</v>
      </c>
      <c r="L24" s="14">
        <v>10</v>
      </c>
      <c r="M24" s="38">
        <v>135</v>
      </c>
      <c r="N24" s="14">
        <v>26</v>
      </c>
      <c r="O24" s="14">
        <v>356</v>
      </c>
      <c r="P24" s="14"/>
    </row>
    <row r="25" spans="1:16" x14ac:dyDescent="0.2">
      <c r="A25" s="6" t="s">
        <v>14</v>
      </c>
      <c r="B25" s="39">
        <v>0.3</v>
      </c>
      <c r="C25" s="21">
        <v>8.4</v>
      </c>
      <c r="D25" s="14"/>
      <c r="E25" s="14">
        <v>141</v>
      </c>
      <c r="F25" s="14">
        <v>22</v>
      </c>
      <c r="G25" s="14">
        <v>304</v>
      </c>
      <c r="H25" s="14">
        <v>173</v>
      </c>
      <c r="I25" s="14">
        <v>27</v>
      </c>
      <c r="J25" s="14">
        <v>33</v>
      </c>
      <c r="K25" s="14">
        <v>16</v>
      </c>
      <c r="L25" s="14">
        <v>26</v>
      </c>
      <c r="M25" s="38">
        <v>498</v>
      </c>
      <c r="N25" s="14">
        <v>103</v>
      </c>
      <c r="O25" s="14">
        <v>1360</v>
      </c>
      <c r="P25" s="14"/>
    </row>
    <row r="26" spans="1:16" x14ac:dyDescent="0.2">
      <c r="A26" s="6" t="s">
        <v>15</v>
      </c>
      <c r="B26" s="39">
        <v>0.2</v>
      </c>
      <c r="C26" s="21">
        <v>5</v>
      </c>
      <c r="D26" s="14"/>
      <c r="E26" s="14">
        <v>70</v>
      </c>
      <c r="F26" s="14">
        <v>34</v>
      </c>
      <c r="G26" s="14">
        <v>115</v>
      </c>
      <c r="H26" s="14">
        <v>64</v>
      </c>
      <c r="I26" s="14">
        <v>10</v>
      </c>
      <c r="J26" s="14">
        <v>13</v>
      </c>
      <c r="K26" s="14">
        <v>5</v>
      </c>
      <c r="L26" s="14">
        <v>28</v>
      </c>
      <c r="M26" s="38">
        <v>213</v>
      </c>
      <c r="N26" s="14">
        <v>56</v>
      </c>
      <c r="O26" s="14">
        <v>660</v>
      </c>
      <c r="P26" s="14"/>
    </row>
    <row r="27" spans="1:16" x14ac:dyDescent="0.2">
      <c r="A27" s="6" t="s">
        <v>16</v>
      </c>
      <c r="B27" s="39">
        <v>0.2</v>
      </c>
      <c r="C27" s="21">
        <v>5.6</v>
      </c>
      <c r="D27" s="14"/>
      <c r="E27" s="14">
        <v>82</v>
      </c>
      <c r="F27" s="14">
        <v>5</v>
      </c>
      <c r="G27" s="14">
        <v>243</v>
      </c>
      <c r="H27" s="14">
        <v>149</v>
      </c>
      <c r="I27" s="14">
        <v>12</v>
      </c>
      <c r="J27" s="14">
        <v>36</v>
      </c>
      <c r="K27" s="14">
        <v>17</v>
      </c>
      <c r="L27" s="14">
        <v>23</v>
      </c>
      <c r="M27" s="38">
        <v>397</v>
      </c>
      <c r="N27" s="14">
        <v>87</v>
      </c>
      <c r="O27" s="14">
        <v>1203</v>
      </c>
      <c r="P27" s="14"/>
    </row>
    <row r="28" spans="1:16" x14ac:dyDescent="0.2">
      <c r="A28" s="6" t="s">
        <v>17</v>
      </c>
      <c r="B28" s="39">
        <v>1.6</v>
      </c>
      <c r="C28" s="21">
        <v>6.9</v>
      </c>
      <c r="D28" s="14"/>
      <c r="E28" s="14">
        <v>712</v>
      </c>
      <c r="F28" s="14">
        <v>140</v>
      </c>
      <c r="G28" s="14">
        <v>1838</v>
      </c>
      <c r="H28" s="14">
        <v>1204</v>
      </c>
      <c r="I28" s="14">
        <v>99</v>
      </c>
      <c r="J28" s="14">
        <v>163</v>
      </c>
      <c r="K28" s="14">
        <v>70</v>
      </c>
      <c r="L28" s="14">
        <v>321</v>
      </c>
      <c r="M28" s="38">
        <v>3182</v>
      </c>
      <c r="N28" s="14">
        <v>653</v>
      </c>
      <c r="O28" s="14">
        <v>9288</v>
      </c>
      <c r="P28" s="14"/>
    </row>
    <row r="29" spans="1:16" x14ac:dyDescent="0.2">
      <c r="A29" s="6" t="s">
        <v>18</v>
      </c>
      <c r="B29" s="39">
        <v>0.4</v>
      </c>
      <c r="C29" s="21">
        <v>6</v>
      </c>
      <c r="D29" s="14"/>
      <c r="E29" s="14">
        <v>163</v>
      </c>
      <c r="F29" s="14">
        <v>69</v>
      </c>
      <c r="G29" s="14">
        <v>373</v>
      </c>
      <c r="H29" s="14">
        <v>138</v>
      </c>
      <c r="I29" s="14">
        <v>58</v>
      </c>
      <c r="J29" s="14">
        <v>35</v>
      </c>
      <c r="K29" s="14">
        <v>17</v>
      </c>
      <c r="L29" s="14">
        <v>88</v>
      </c>
      <c r="M29" s="38">
        <v>579</v>
      </c>
      <c r="N29" s="14">
        <v>198</v>
      </c>
      <c r="O29" s="14">
        <v>2246</v>
      </c>
      <c r="P29" s="14"/>
    </row>
    <row r="30" spans="1:16" x14ac:dyDescent="0.2">
      <c r="A30" s="6" t="s">
        <v>19</v>
      </c>
      <c r="B30" s="39">
        <v>0.5</v>
      </c>
      <c r="C30" s="21">
        <v>6.1</v>
      </c>
      <c r="D30" s="14"/>
      <c r="E30" s="14">
        <v>184</v>
      </c>
      <c r="F30" s="14">
        <v>28</v>
      </c>
      <c r="G30" s="14">
        <v>490</v>
      </c>
      <c r="H30" s="14">
        <v>289</v>
      </c>
      <c r="I30" s="14">
        <v>37</v>
      </c>
      <c r="J30" s="14">
        <v>43</v>
      </c>
      <c r="K30" s="14">
        <v>28</v>
      </c>
      <c r="L30" s="14">
        <v>40</v>
      </c>
      <c r="M30" s="38">
        <v>807</v>
      </c>
      <c r="N30" s="14">
        <v>148</v>
      </c>
      <c r="O30" s="14">
        <v>2152</v>
      </c>
      <c r="P30" s="14"/>
    </row>
    <row r="31" spans="1:16" x14ac:dyDescent="0.2">
      <c r="A31" s="6" t="s">
        <v>20</v>
      </c>
      <c r="B31" s="39">
        <v>0.3</v>
      </c>
      <c r="C31" s="21">
        <v>4.4000000000000004</v>
      </c>
      <c r="D31" s="14"/>
      <c r="E31" s="14">
        <v>82</v>
      </c>
      <c r="F31" s="14">
        <v>9</v>
      </c>
      <c r="G31" s="14">
        <v>156</v>
      </c>
      <c r="H31" s="14">
        <v>117</v>
      </c>
      <c r="I31" s="14">
        <v>10</v>
      </c>
      <c r="J31" s="14">
        <v>13</v>
      </c>
      <c r="K31" s="14">
        <v>10</v>
      </c>
      <c r="L31" s="14">
        <v>15</v>
      </c>
      <c r="M31" s="38">
        <v>282</v>
      </c>
      <c r="N31" s="14">
        <v>47</v>
      </c>
      <c r="O31" s="14">
        <v>722</v>
      </c>
      <c r="P31" s="14"/>
    </row>
    <row r="32" spans="1:16" x14ac:dyDescent="0.2">
      <c r="A32" s="6" t="s">
        <v>21</v>
      </c>
      <c r="B32" s="39">
        <v>0.3</v>
      </c>
      <c r="C32" s="21">
        <v>7.2</v>
      </c>
      <c r="D32" s="14"/>
      <c r="E32" s="14">
        <v>151</v>
      </c>
      <c r="F32" s="14">
        <v>8</v>
      </c>
      <c r="G32" s="14">
        <v>367</v>
      </c>
      <c r="H32" s="14">
        <v>210</v>
      </c>
      <c r="I32" s="14">
        <v>24</v>
      </c>
      <c r="J32" s="14">
        <v>59</v>
      </c>
      <c r="K32" s="14">
        <v>17</v>
      </c>
      <c r="L32" s="14">
        <v>34</v>
      </c>
      <c r="M32" s="38">
        <v>585</v>
      </c>
      <c r="N32" s="14">
        <v>134</v>
      </c>
      <c r="O32" s="14">
        <v>1723</v>
      </c>
      <c r="P32" s="14"/>
    </row>
    <row r="33" spans="1:16" x14ac:dyDescent="0.2">
      <c r="A33" s="6" t="s">
        <v>22</v>
      </c>
      <c r="B33" s="39">
        <v>1.1000000000000001</v>
      </c>
      <c r="C33" s="21">
        <v>4.8</v>
      </c>
      <c r="D33" s="14"/>
      <c r="E33" s="14">
        <v>334</v>
      </c>
      <c r="F33" s="14">
        <v>57</v>
      </c>
      <c r="G33" s="14">
        <v>672</v>
      </c>
      <c r="H33" s="14">
        <v>348</v>
      </c>
      <c r="I33" s="14">
        <v>60</v>
      </c>
      <c r="J33" s="14">
        <v>70</v>
      </c>
      <c r="K33" s="14">
        <v>45</v>
      </c>
      <c r="L33" s="14">
        <v>123</v>
      </c>
      <c r="M33" s="38">
        <v>1078</v>
      </c>
      <c r="N33" s="14">
        <v>299</v>
      </c>
      <c r="O33" s="14">
        <v>3856</v>
      </c>
      <c r="P33" s="14"/>
    </row>
    <row r="34" spans="1:16" x14ac:dyDescent="0.2">
      <c r="A34" s="6" t="s">
        <v>23</v>
      </c>
      <c r="B34" s="39">
        <v>0.6</v>
      </c>
      <c r="C34" s="21">
        <v>3.2</v>
      </c>
      <c r="D34" s="14"/>
      <c r="E34" s="14">
        <v>122</v>
      </c>
      <c r="F34" s="14">
        <v>15</v>
      </c>
      <c r="G34" s="14">
        <v>180</v>
      </c>
      <c r="H34" s="14">
        <v>76</v>
      </c>
      <c r="I34" s="14">
        <v>14</v>
      </c>
      <c r="J34" s="14">
        <v>22</v>
      </c>
      <c r="K34" s="14">
        <v>11</v>
      </c>
      <c r="L34" s="14">
        <v>42</v>
      </c>
      <c r="M34" s="38">
        <v>270</v>
      </c>
      <c r="N34" s="14">
        <v>88</v>
      </c>
      <c r="O34" s="14">
        <v>3590</v>
      </c>
      <c r="P34" s="14"/>
    </row>
    <row r="35" spans="1:16" x14ac:dyDescent="0.2">
      <c r="A35" s="6" t="s">
        <v>24</v>
      </c>
      <c r="B35" s="39">
        <v>0.5</v>
      </c>
      <c r="C35" s="21">
        <v>6.2</v>
      </c>
      <c r="D35" s="14"/>
      <c r="E35" s="14">
        <v>179</v>
      </c>
      <c r="F35" s="14">
        <v>47</v>
      </c>
      <c r="G35" s="14">
        <v>336</v>
      </c>
      <c r="H35" s="14">
        <v>174</v>
      </c>
      <c r="I35" s="14">
        <v>36</v>
      </c>
      <c r="J35" s="14">
        <v>35</v>
      </c>
      <c r="K35" s="14">
        <v>43</v>
      </c>
      <c r="L35" s="14">
        <v>64</v>
      </c>
      <c r="M35" s="38">
        <v>556</v>
      </c>
      <c r="N35" s="14">
        <v>177</v>
      </c>
      <c r="O35" s="14">
        <v>2061</v>
      </c>
      <c r="P35" s="14"/>
    </row>
    <row r="36" spans="1:16" x14ac:dyDescent="0.2">
      <c r="A36" s="6" t="s">
        <v>25</v>
      </c>
      <c r="B36" s="39">
        <v>1.5</v>
      </c>
      <c r="C36" s="21">
        <v>4.5</v>
      </c>
      <c r="D36" s="14"/>
      <c r="E36" s="14">
        <v>436</v>
      </c>
      <c r="F36" s="14">
        <v>59</v>
      </c>
      <c r="G36" s="14">
        <v>880</v>
      </c>
      <c r="H36" s="14">
        <v>446</v>
      </c>
      <c r="I36" s="14">
        <v>70</v>
      </c>
      <c r="J36" s="14">
        <v>97</v>
      </c>
      <c r="K36" s="14">
        <v>110</v>
      </c>
      <c r="L36" s="14">
        <v>197</v>
      </c>
      <c r="M36" s="38">
        <v>1385</v>
      </c>
      <c r="N36" s="14">
        <v>475</v>
      </c>
      <c r="O36" s="14">
        <v>7384</v>
      </c>
      <c r="P36" s="14"/>
    </row>
    <row r="37" spans="1:16" x14ac:dyDescent="0.2">
      <c r="A37" s="6" t="s">
        <v>26</v>
      </c>
      <c r="B37" s="39">
        <v>0.4</v>
      </c>
      <c r="C37" s="21">
        <v>12.6</v>
      </c>
      <c r="D37" s="14"/>
      <c r="E37" s="14">
        <v>282</v>
      </c>
      <c r="F37" s="14">
        <v>8</v>
      </c>
      <c r="G37" s="14">
        <v>370</v>
      </c>
      <c r="H37" s="14">
        <v>128</v>
      </c>
      <c r="I37" s="14">
        <v>16</v>
      </c>
      <c r="J37" s="14">
        <v>48</v>
      </c>
      <c r="K37" s="14">
        <v>9</v>
      </c>
      <c r="L37" s="14">
        <v>26</v>
      </c>
      <c r="M37" s="38">
        <v>506</v>
      </c>
      <c r="N37" s="14">
        <v>99</v>
      </c>
      <c r="O37" s="14">
        <v>1786</v>
      </c>
      <c r="P37" s="14"/>
    </row>
    <row r="38" spans="1:16" x14ac:dyDescent="0.2">
      <c r="A38" s="6" t="s">
        <v>27</v>
      </c>
      <c r="B38" s="39">
        <v>0.2</v>
      </c>
      <c r="C38" s="21">
        <v>14.5</v>
      </c>
      <c r="D38" s="14"/>
      <c r="E38" s="14">
        <v>192</v>
      </c>
      <c r="F38" s="14">
        <v>7</v>
      </c>
      <c r="G38" s="14">
        <v>102</v>
      </c>
      <c r="H38" s="14">
        <v>44</v>
      </c>
      <c r="I38" s="14">
        <v>29</v>
      </c>
      <c r="J38" s="14">
        <v>13</v>
      </c>
      <c r="K38" s="14">
        <v>7</v>
      </c>
      <c r="L38" s="14">
        <v>17</v>
      </c>
      <c r="M38" s="38">
        <v>153</v>
      </c>
      <c r="N38" s="14">
        <v>66</v>
      </c>
      <c r="O38" s="14">
        <v>1135</v>
      </c>
      <c r="P38" s="14"/>
    </row>
    <row r="39" spans="1:16" x14ac:dyDescent="0.2">
      <c r="A39" s="6" t="s">
        <v>28</v>
      </c>
      <c r="B39" s="39">
        <v>0.2</v>
      </c>
      <c r="C39" s="21">
        <v>2.4</v>
      </c>
      <c r="D39" s="14"/>
      <c r="E39" s="14">
        <v>30</v>
      </c>
      <c r="F39" s="14">
        <v>3</v>
      </c>
      <c r="G39" s="14">
        <v>91</v>
      </c>
      <c r="H39" s="14">
        <v>63</v>
      </c>
      <c r="I39" s="14">
        <v>6</v>
      </c>
      <c r="J39" s="14">
        <v>7</v>
      </c>
      <c r="K39" s="14">
        <v>6</v>
      </c>
      <c r="L39" s="14">
        <v>13</v>
      </c>
      <c r="M39" s="38">
        <v>157</v>
      </c>
      <c r="N39" s="14">
        <v>33</v>
      </c>
      <c r="O39" s="14">
        <v>374</v>
      </c>
      <c r="P39" s="14"/>
    </row>
    <row r="40" spans="1:16" x14ac:dyDescent="0.2">
      <c r="A40" s="6" t="s">
        <v>29</v>
      </c>
      <c r="B40" s="39">
        <v>0.6</v>
      </c>
      <c r="C40" s="21">
        <v>2.2000000000000002</v>
      </c>
      <c r="D40" s="14"/>
      <c r="E40" s="14">
        <v>85</v>
      </c>
      <c r="F40" s="14">
        <v>19</v>
      </c>
      <c r="G40" s="14">
        <v>202</v>
      </c>
      <c r="H40" s="14">
        <v>111</v>
      </c>
      <c r="I40" s="14">
        <v>15</v>
      </c>
      <c r="J40" s="14">
        <v>26</v>
      </c>
      <c r="K40" s="14">
        <v>11</v>
      </c>
      <c r="L40" s="14">
        <v>35</v>
      </c>
      <c r="M40" s="38">
        <v>332</v>
      </c>
      <c r="N40" s="14">
        <v>87</v>
      </c>
      <c r="O40" s="14">
        <v>1169</v>
      </c>
      <c r="P40" s="14"/>
    </row>
    <row r="41" spans="1:16" x14ac:dyDescent="0.2">
      <c r="A41" s="6" t="s">
        <v>30</v>
      </c>
      <c r="B41" s="39">
        <v>0.5</v>
      </c>
      <c r="C41" s="21">
        <v>7.8</v>
      </c>
      <c r="D41" s="14"/>
      <c r="E41" s="14">
        <v>248</v>
      </c>
      <c r="F41" s="14">
        <v>49</v>
      </c>
      <c r="G41" s="14">
        <v>325</v>
      </c>
      <c r="H41" s="14">
        <v>194</v>
      </c>
      <c r="I41" s="14">
        <v>38</v>
      </c>
      <c r="J41" s="14">
        <v>41</v>
      </c>
      <c r="K41" s="14">
        <v>17</v>
      </c>
      <c r="L41" s="14">
        <v>61</v>
      </c>
      <c r="M41" s="38">
        <v>568</v>
      </c>
      <c r="N41" s="14">
        <v>157</v>
      </c>
      <c r="O41" s="14">
        <v>2150</v>
      </c>
      <c r="P41" s="14"/>
    </row>
    <row r="42" spans="1:16" x14ac:dyDescent="0.2">
      <c r="A42" s="6" t="s">
        <v>31</v>
      </c>
      <c r="B42" s="39">
        <v>1.2</v>
      </c>
      <c r="C42" s="21">
        <v>4.5999999999999996</v>
      </c>
      <c r="D42" s="14"/>
      <c r="E42" s="14">
        <v>356</v>
      </c>
      <c r="F42" s="14">
        <v>40</v>
      </c>
      <c r="G42" s="14">
        <v>653</v>
      </c>
      <c r="H42" s="14">
        <v>492</v>
      </c>
      <c r="I42" s="14">
        <v>19</v>
      </c>
      <c r="J42" s="14">
        <v>32</v>
      </c>
      <c r="K42" s="14">
        <v>17</v>
      </c>
      <c r="L42" s="14">
        <v>56</v>
      </c>
      <c r="M42" s="38">
        <v>1186</v>
      </c>
      <c r="N42" s="14">
        <v>124</v>
      </c>
      <c r="O42" s="14">
        <v>2712</v>
      </c>
      <c r="P42" s="14"/>
    </row>
    <row r="43" spans="1:16" x14ac:dyDescent="0.2">
      <c r="A43" s="6" t="s">
        <v>32</v>
      </c>
      <c r="B43" s="39">
        <v>0.2</v>
      </c>
      <c r="C43" s="21">
        <v>2.1</v>
      </c>
      <c r="D43" s="14"/>
      <c r="E43" s="14">
        <v>22</v>
      </c>
      <c r="F43" s="14">
        <v>4</v>
      </c>
      <c r="G43" s="14">
        <v>44</v>
      </c>
      <c r="H43" s="14">
        <v>22</v>
      </c>
      <c r="I43" s="14">
        <v>3</v>
      </c>
      <c r="J43" s="14">
        <v>4</v>
      </c>
      <c r="K43" s="14">
        <v>2</v>
      </c>
      <c r="L43" s="14">
        <v>5</v>
      </c>
      <c r="M43" s="38">
        <v>69</v>
      </c>
      <c r="N43" s="14">
        <v>14</v>
      </c>
      <c r="O43" s="14">
        <v>218</v>
      </c>
      <c r="P43" s="14"/>
    </row>
    <row r="44" spans="1:16" x14ac:dyDescent="0.2">
      <c r="A44" s="6" t="s">
        <v>33</v>
      </c>
      <c r="B44" s="39">
        <v>0.5</v>
      </c>
      <c r="C44" s="21">
        <v>6.5</v>
      </c>
      <c r="D44" s="14"/>
      <c r="E44" s="14">
        <v>206</v>
      </c>
      <c r="F44" s="14">
        <v>34</v>
      </c>
      <c r="G44" s="14">
        <v>272</v>
      </c>
      <c r="H44" s="14">
        <v>179</v>
      </c>
      <c r="I44" s="14">
        <v>14</v>
      </c>
      <c r="J44" s="14">
        <v>24</v>
      </c>
      <c r="K44" s="14">
        <v>9</v>
      </c>
      <c r="L44" s="14">
        <v>32</v>
      </c>
      <c r="M44" s="38">
        <v>485</v>
      </c>
      <c r="N44" s="14">
        <v>79</v>
      </c>
      <c r="O44" s="14">
        <v>1369</v>
      </c>
      <c r="P44" s="14"/>
    </row>
    <row r="45" spans="1:16" x14ac:dyDescent="0.2">
      <c r="A45" s="6" t="s">
        <v>34</v>
      </c>
      <c r="B45" s="39">
        <v>1.5</v>
      </c>
      <c r="C45" s="21">
        <v>0.5</v>
      </c>
      <c r="D45" s="14"/>
      <c r="E45" s="14">
        <v>43</v>
      </c>
      <c r="F45" s="14">
        <v>9</v>
      </c>
      <c r="G45" s="14">
        <v>73</v>
      </c>
      <c r="H45" s="14">
        <v>38</v>
      </c>
      <c r="I45" s="14">
        <v>7</v>
      </c>
      <c r="J45" s="14">
        <v>7</v>
      </c>
      <c r="K45" s="14">
        <v>3</v>
      </c>
      <c r="L45" s="14">
        <v>10</v>
      </c>
      <c r="M45" s="38">
        <v>120</v>
      </c>
      <c r="N45" s="14">
        <v>26</v>
      </c>
      <c r="O45" s="14">
        <v>375</v>
      </c>
      <c r="P45" s="14"/>
    </row>
    <row r="46" spans="1:16" x14ac:dyDescent="0.2">
      <c r="A46" s="6" t="s">
        <v>35</v>
      </c>
      <c r="B46" s="39">
        <v>0.7</v>
      </c>
      <c r="C46" s="21">
        <v>2.6</v>
      </c>
      <c r="D46" s="14"/>
      <c r="E46" s="14">
        <v>114</v>
      </c>
      <c r="F46" s="14">
        <v>11</v>
      </c>
      <c r="G46" s="14">
        <v>162</v>
      </c>
      <c r="H46" s="14">
        <v>100</v>
      </c>
      <c r="I46" s="14">
        <v>19</v>
      </c>
      <c r="J46" s="14">
        <v>17</v>
      </c>
      <c r="K46" s="14">
        <v>8</v>
      </c>
      <c r="L46" s="14">
        <v>13</v>
      </c>
      <c r="M46" s="38">
        <v>273</v>
      </c>
      <c r="N46" s="14">
        <v>58</v>
      </c>
      <c r="O46" s="14">
        <v>856</v>
      </c>
      <c r="P46" s="14"/>
    </row>
    <row r="47" spans="1:16" x14ac:dyDescent="0.2">
      <c r="A47" s="6" t="s">
        <v>36</v>
      </c>
      <c r="B47" s="39">
        <v>2.2999999999999998</v>
      </c>
      <c r="C47" s="21">
        <v>1.3</v>
      </c>
      <c r="D47" s="14"/>
      <c r="E47" s="14">
        <v>194</v>
      </c>
      <c r="F47" s="14">
        <v>38</v>
      </c>
      <c r="G47" s="14">
        <v>323</v>
      </c>
      <c r="H47" s="14">
        <v>176</v>
      </c>
      <c r="I47" s="14">
        <v>31</v>
      </c>
      <c r="J47" s="14">
        <v>32</v>
      </c>
      <c r="K47" s="14">
        <v>13</v>
      </c>
      <c r="L47" s="14">
        <v>38</v>
      </c>
      <c r="M47" s="38">
        <v>537</v>
      </c>
      <c r="N47" s="14">
        <v>114</v>
      </c>
      <c r="O47" s="14">
        <v>1682</v>
      </c>
      <c r="P47" s="14"/>
    </row>
    <row r="48" spans="1:16" x14ac:dyDescent="0.2">
      <c r="A48" s="6" t="s">
        <v>37</v>
      </c>
      <c r="B48" s="39">
        <v>1.3</v>
      </c>
      <c r="C48" s="21">
        <v>3.2</v>
      </c>
      <c r="D48" s="14"/>
      <c r="E48" s="14">
        <v>260</v>
      </c>
      <c r="F48" s="14">
        <v>75</v>
      </c>
      <c r="G48" s="14">
        <v>523</v>
      </c>
      <c r="H48" s="14">
        <v>234</v>
      </c>
      <c r="I48" s="14">
        <v>36</v>
      </c>
      <c r="J48" s="14">
        <v>54</v>
      </c>
      <c r="K48" s="14">
        <v>22</v>
      </c>
      <c r="L48" s="14">
        <v>64</v>
      </c>
      <c r="M48" s="38">
        <v>832</v>
      </c>
      <c r="N48" s="14">
        <v>177</v>
      </c>
      <c r="O48" s="14">
        <v>2510</v>
      </c>
      <c r="P48" s="14"/>
    </row>
    <row r="49" spans="1:16" x14ac:dyDescent="0.2">
      <c r="A49" s="6" t="s">
        <v>38</v>
      </c>
      <c r="B49" s="39">
        <v>8.6</v>
      </c>
      <c r="C49" s="21">
        <v>6.5</v>
      </c>
      <c r="D49" s="14"/>
      <c r="E49" s="14">
        <v>3520</v>
      </c>
      <c r="F49" s="14">
        <v>1113</v>
      </c>
      <c r="G49" s="14">
        <v>8027</v>
      </c>
      <c r="H49" s="14">
        <v>3549</v>
      </c>
      <c r="I49" s="14">
        <v>516</v>
      </c>
      <c r="J49" s="14">
        <v>796</v>
      </c>
      <c r="K49" s="14">
        <v>336</v>
      </c>
      <c r="L49" s="14">
        <v>739</v>
      </c>
      <c r="M49" s="38">
        <v>12689</v>
      </c>
      <c r="N49" s="14">
        <v>2387</v>
      </c>
      <c r="O49" s="14">
        <v>37902</v>
      </c>
      <c r="P49" s="14"/>
    </row>
    <row r="50" spans="1:16" x14ac:dyDescent="0.2">
      <c r="A50" s="6" t="s">
        <v>39</v>
      </c>
      <c r="B50" s="39">
        <v>3.8</v>
      </c>
      <c r="C50" s="21">
        <v>1.1000000000000001</v>
      </c>
      <c r="D50" s="14"/>
      <c r="E50" s="14">
        <v>258</v>
      </c>
      <c r="F50" s="14">
        <v>353</v>
      </c>
      <c r="G50" s="14">
        <v>717</v>
      </c>
      <c r="H50" s="14">
        <v>249</v>
      </c>
      <c r="I50" s="14">
        <v>27</v>
      </c>
      <c r="J50" s="14">
        <v>43</v>
      </c>
      <c r="K50" s="14">
        <v>18</v>
      </c>
      <c r="L50" s="14">
        <v>67</v>
      </c>
      <c r="M50" s="38">
        <v>1319</v>
      </c>
      <c r="N50" s="14">
        <v>156</v>
      </c>
      <c r="O50" s="14">
        <v>2951</v>
      </c>
      <c r="P50" s="14"/>
    </row>
    <row r="51" spans="1:16" x14ac:dyDescent="0.2">
      <c r="A51" s="6" t="s">
        <v>40</v>
      </c>
      <c r="B51" s="39">
        <v>1.8</v>
      </c>
      <c r="C51" s="21">
        <v>7.5</v>
      </c>
      <c r="D51" s="14"/>
      <c r="E51" s="14">
        <v>837</v>
      </c>
      <c r="F51" s="14">
        <v>145</v>
      </c>
      <c r="G51" s="14">
        <v>1763</v>
      </c>
      <c r="H51" s="14">
        <v>872</v>
      </c>
      <c r="I51" s="14">
        <v>113</v>
      </c>
      <c r="J51" s="14">
        <v>210</v>
      </c>
      <c r="K51" s="14">
        <v>45</v>
      </c>
      <c r="L51" s="14">
        <v>253</v>
      </c>
      <c r="M51" s="38">
        <v>2780</v>
      </c>
      <c r="N51" s="14">
        <v>621</v>
      </c>
      <c r="O51" s="14">
        <v>6992</v>
      </c>
      <c r="P51" s="14"/>
    </row>
    <row r="52" spans="1:16" x14ac:dyDescent="0.2">
      <c r="A52" s="6" t="s">
        <v>41</v>
      </c>
      <c r="B52" s="39">
        <v>0.4</v>
      </c>
      <c r="C52" s="21">
        <v>11.1</v>
      </c>
      <c r="D52" s="14"/>
      <c r="E52" s="14">
        <v>308</v>
      </c>
      <c r="F52" s="14">
        <v>31</v>
      </c>
      <c r="G52" s="14">
        <v>374</v>
      </c>
      <c r="H52" s="14">
        <v>162</v>
      </c>
      <c r="I52" s="14">
        <v>37</v>
      </c>
      <c r="J52" s="14">
        <v>50</v>
      </c>
      <c r="K52" s="14">
        <v>47</v>
      </c>
      <c r="L52" s="14">
        <v>137</v>
      </c>
      <c r="M52" s="38">
        <v>568</v>
      </c>
      <c r="N52" s="14">
        <v>270</v>
      </c>
      <c r="O52" s="14">
        <v>2572</v>
      </c>
      <c r="P52" s="14"/>
    </row>
    <row r="53" spans="1:16" x14ac:dyDescent="0.2">
      <c r="A53" s="6" t="s">
        <v>42</v>
      </c>
      <c r="B53" s="39">
        <v>0.6</v>
      </c>
      <c r="C53" s="21">
        <v>6.6</v>
      </c>
      <c r="D53" s="14"/>
      <c r="E53" s="14">
        <v>259</v>
      </c>
      <c r="F53" s="14">
        <v>51</v>
      </c>
      <c r="G53" s="14">
        <v>274</v>
      </c>
      <c r="H53" s="14">
        <v>121</v>
      </c>
      <c r="I53" s="14">
        <v>65</v>
      </c>
      <c r="J53" s="14">
        <v>75</v>
      </c>
      <c r="K53" s="14">
        <v>72</v>
      </c>
      <c r="L53" s="14">
        <v>71</v>
      </c>
      <c r="M53" s="38">
        <v>446</v>
      </c>
      <c r="N53" s="14">
        <v>283</v>
      </c>
      <c r="O53" s="14">
        <v>2939</v>
      </c>
      <c r="P53" s="14"/>
    </row>
    <row r="54" spans="1:16" x14ac:dyDescent="0.2">
      <c r="A54" s="6" t="s">
        <v>43</v>
      </c>
      <c r="B54" s="39">
        <v>1.7</v>
      </c>
      <c r="C54" s="21">
        <v>10.7</v>
      </c>
      <c r="D54" s="14"/>
      <c r="E54" s="14">
        <v>1173</v>
      </c>
      <c r="F54" s="14">
        <v>384</v>
      </c>
      <c r="G54" s="14">
        <v>1632</v>
      </c>
      <c r="H54" s="14">
        <v>934</v>
      </c>
      <c r="I54" s="14">
        <v>106</v>
      </c>
      <c r="J54" s="14">
        <v>163</v>
      </c>
      <c r="K54" s="14">
        <v>63</v>
      </c>
      <c r="L54" s="14">
        <v>517</v>
      </c>
      <c r="M54" s="38">
        <v>2949</v>
      </c>
      <c r="N54" s="14">
        <v>849</v>
      </c>
      <c r="O54" s="14">
        <v>7957</v>
      </c>
      <c r="P54" s="14"/>
    </row>
    <row r="55" spans="1:16" x14ac:dyDescent="0.2">
      <c r="A55" s="6" t="s">
        <v>44</v>
      </c>
      <c r="B55" s="39">
        <v>0.3</v>
      </c>
      <c r="C55" s="21">
        <v>7.5</v>
      </c>
      <c r="D55" s="14"/>
      <c r="E55" s="14">
        <v>160</v>
      </c>
      <c r="F55" s="14">
        <v>40</v>
      </c>
      <c r="G55" s="14">
        <v>192</v>
      </c>
      <c r="H55" s="14">
        <v>105</v>
      </c>
      <c r="I55" s="14">
        <v>12</v>
      </c>
      <c r="J55" s="14">
        <v>25</v>
      </c>
      <c r="K55" s="14">
        <v>8</v>
      </c>
      <c r="L55" s="14">
        <v>43</v>
      </c>
      <c r="M55" s="38">
        <v>336</v>
      </c>
      <c r="N55" s="14">
        <v>88</v>
      </c>
      <c r="O55" s="14">
        <v>1071</v>
      </c>
      <c r="P55" s="14"/>
    </row>
    <row r="56" spans="1:16" x14ac:dyDescent="0.2">
      <c r="A56" s="6" t="s">
        <v>45</v>
      </c>
      <c r="B56" s="39">
        <v>0.5</v>
      </c>
      <c r="C56" s="21">
        <v>3.4</v>
      </c>
      <c r="D56" s="14"/>
      <c r="E56" s="14">
        <v>113</v>
      </c>
      <c r="F56" s="14">
        <v>21</v>
      </c>
      <c r="G56" s="14">
        <v>494</v>
      </c>
      <c r="H56" s="14">
        <v>154</v>
      </c>
      <c r="I56" s="14">
        <v>9</v>
      </c>
      <c r="J56" s="14">
        <v>11</v>
      </c>
      <c r="K56" s="14">
        <v>7</v>
      </c>
      <c r="L56" s="14">
        <v>20</v>
      </c>
      <c r="M56" s="38">
        <v>669</v>
      </c>
      <c r="N56" s="14">
        <v>48</v>
      </c>
      <c r="O56" s="14">
        <v>1272</v>
      </c>
      <c r="P56" s="14"/>
    </row>
    <row r="57" spans="1:16" x14ac:dyDescent="0.2">
      <c r="A57" s="6" t="s">
        <v>46</v>
      </c>
      <c r="B57" s="39">
        <v>1.5</v>
      </c>
      <c r="C57" s="21">
        <v>1.5</v>
      </c>
      <c r="D57" s="14"/>
      <c r="E57" s="14">
        <v>141</v>
      </c>
      <c r="F57" s="14">
        <v>105</v>
      </c>
      <c r="G57" s="14">
        <v>468</v>
      </c>
      <c r="H57" s="14">
        <v>155</v>
      </c>
      <c r="I57" s="14">
        <v>14</v>
      </c>
      <c r="J57" s="14">
        <v>20</v>
      </c>
      <c r="K57" s="14">
        <v>11</v>
      </c>
      <c r="L57" s="14">
        <v>35</v>
      </c>
      <c r="M57" s="38">
        <v>729</v>
      </c>
      <c r="N57" s="14">
        <v>81</v>
      </c>
      <c r="O57" s="14">
        <v>1611</v>
      </c>
      <c r="P57" s="14"/>
    </row>
    <row r="58" spans="1:16" x14ac:dyDescent="0.2">
      <c r="A58" s="6" t="s">
        <v>47</v>
      </c>
      <c r="B58" s="39">
        <v>0.4</v>
      </c>
      <c r="C58" s="21">
        <v>4.2</v>
      </c>
      <c r="D58" s="14"/>
      <c r="E58" s="14">
        <v>116</v>
      </c>
      <c r="F58" s="14">
        <v>84</v>
      </c>
      <c r="G58" s="14">
        <v>169</v>
      </c>
      <c r="H58" s="14">
        <v>101</v>
      </c>
      <c r="I58" s="14">
        <v>16</v>
      </c>
      <c r="J58" s="14">
        <v>19</v>
      </c>
      <c r="K58" s="14">
        <v>8</v>
      </c>
      <c r="L58" s="14">
        <v>49</v>
      </c>
      <c r="M58" s="38">
        <v>354</v>
      </c>
      <c r="N58" s="14">
        <v>91</v>
      </c>
      <c r="O58" s="14">
        <v>1024</v>
      </c>
      <c r="P58" s="14"/>
    </row>
    <row r="59" spans="1:16" x14ac:dyDescent="0.2">
      <c r="A59" s="6" t="s">
        <v>48</v>
      </c>
      <c r="B59" s="39">
        <v>0.4</v>
      </c>
      <c r="C59" s="21">
        <v>4.5</v>
      </c>
      <c r="D59" s="14"/>
      <c r="E59" s="14">
        <v>102</v>
      </c>
      <c r="F59" s="14">
        <v>337</v>
      </c>
      <c r="G59" s="14">
        <v>104</v>
      </c>
      <c r="H59" s="14">
        <v>49</v>
      </c>
      <c r="I59" s="14">
        <v>9</v>
      </c>
      <c r="J59" s="14">
        <v>19</v>
      </c>
      <c r="K59" s="14">
        <v>6</v>
      </c>
      <c r="L59" s="14">
        <v>64</v>
      </c>
      <c r="M59" s="38">
        <v>491</v>
      </c>
      <c r="N59" s="14">
        <v>98</v>
      </c>
      <c r="O59" s="14">
        <v>1225</v>
      </c>
      <c r="P59" s="14"/>
    </row>
    <row r="60" spans="1:16" x14ac:dyDescent="0.2">
      <c r="A60" s="6" t="s">
        <v>49</v>
      </c>
      <c r="B60" s="39">
        <v>1.1000000000000001</v>
      </c>
      <c r="C60" s="21">
        <v>6.1</v>
      </c>
      <c r="D60" s="14"/>
      <c r="E60" s="14">
        <v>441</v>
      </c>
      <c r="F60" s="14">
        <v>171</v>
      </c>
      <c r="G60" s="14">
        <v>274</v>
      </c>
      <c r="H60" s="14">
        <v>190</v>
      </c>
      <c r="I60" s="14">
        <v>21</v>
      </c>
      <c r="J60" s="14">
        <v>66</v>
      </c>
      <c r="K60" s="14">
        <v>10</v>
      </c>
      <c r="L60" s="14">
        <v>119</v>
      </c>
      <c r="M60" s="38">
        <v>635</v>
      </c>
      <c r="N60" s="14">
        <v>217</v>
      </c>
      <c r="O60" s="14">
        <v>2677</v>
      </c>
      <c r="P60" s="14"/>
    </row>
    <row r="61" spans="1:16" x14ac:dyDescent="0.2">
      <c r="A61" s="6" t="s">
        <v>50</v>
      </c>
      <c r="B61" s="39">
        <v>2.7</v>
      </c>
      <c r="C61" s="21">
        <v>7.2</v>
      </c>
      <c r="D61" s="14"/>
      <c r="E61" s="14">
        <v>1244</v>
      </c>
      <c r="F61" s="14">
        <v>879</v>
      </c>
      <c r="G61" s="14">
        <v>1038</v>
      </c>
      <c r="H61" s="14">
        <v>490</v>
      </c>
      <c r="I61" s="14">
        <v>96</v>
      </c>
      <c r="J61" s="14">
        <v>143</v>
      </c>
      <c r="K61" s="14">
        <v>59</v>
      </c>
      <c r="L61" s="14">
        <v>269</v>
      </c>
      <c r="M61" s="38">
        <v>2407</v>
      </c>
      <c r="N61" s="14">
        <v>567</v>
      </c>
      <c r="O61" s="14">
        <v>8686</v>
      </c>
      <c r="P61" s="14"/>
    </row>
    <row r="62" spans="1:16" x14ac:dyDescent="0.2">
      <c r="A62" s="6" t="s">
        <v>51</v>
      </c>
      <c r="B62" s="39">
        <v>0.2</v>
      </c>
      <c r="C62" s="21">
        <v>9.1999999999999993</v>
      </c>
      <c r="D62" s="14"/>
      <c r="E62" s="14">
        <v>141</v>
      </c>
      <c r="F62" s="14">
        <v>47</v>
      </c>
      <c r="G62" s="14">
        <v>101</v>
      </c>
      <c r="H62" s="14">
        <v>49</v>
      </c>
      <c r="I62" s="14">
        <v>10</v>
      </c>
      <c r="J62" s="14">
        <v>13</v>
      </c>
      <c r="K62" s="14">
        <v>6</v>
      </c>
      <c r="L62" s="14">
        <v>30</v>
      </c>
      <c r="M62" s="38">
        <v>197</v>
      </c>
      <c r="N62" s="14">
        <v>58</v>
      </c>
      <c r="O62" s="14">
        <v>818</v>
      </c>
      <c r="P62" s="14"/>
    </row>
    <row r="63" spans="1:16" x14ac:dyDescent="0.2">
      <c r="A63" s="6" t="s">
        <v>52</v>
      </c>
      <c r="B63" s="39">
        <v>5.9</v>
      </c>
      <c r="C63" s="21">
        <v>2</v>
      </c>
      <c r="D63" s="14"/>
      <c r="E63" s="14">
        <v>733</v>
      </c>
      <c r="F63" s="14">
        <v>186</v>
      </c>
      <c r="G63" s="14">
        <v>1251</v>
      </c>
      <c r="H63" s="14">
        <v>553</v>
      </c>
      <c r="I63" s="14">
        <v>78</v>
      </c>
      <c r="J63" s="14">
        <v>111</v>
      </c>
      <c r="K63" s="14">
        <v>65</v>
      </c>
      <c r="L63" s="14">
        <v>253</v>
      </c>
      <c r="M63" s="38">
        <v>1990</v>
      </c>
      <c r="N63" s="14">
        <v>507</v>
      </c>
      <c r="O63" s="14">
        <v>7778</v>
      </c>
      <c r="P63" s="14"/>
    </row>
    <row r="64" spans="1:16" x14ac:dyDescent="0.2">
      <c r="A64" s="6" t="s">
        <v>53</v>
      </c>
      <c r="B64" s="39">
        <v>1.1000000000000001</v>
      </c>
      <c r="C64" s="21">
        <v>1.1000000000000001</v>
      </c>
      <c r="D64" s="14"/>
      <c r="E64" s="14">
        <v>77</v>
      </c>
      <c r="F64" s="14">
        <v>17</v>
      </c>
      <c r="G64" s="14">
        <v>94</v>
      </c>
      <c r="H64" s="14">
        <v>89</v>
      </c>
      <c r="I64" s="14">
        <v>6</v>
      </c>
      <c r="J64" s="14">
        <v>10</v>
      </c>
      <c r="K64" s="14">
        <v>5</v>
      </c>
      <c r="L64" s="14">
        <v>59</v>
      </c>
      <c r="M64" s="38">
        <v>200</v>
      </c>
      <c r="N64" s="14">
        <v>80</v>
      </c>
      <c r="O64" s="14">
        <v>723</v>
      </c>
      <c r="P64" s="14"/>
    </row>
    <row r="65" spans="1:16" x14ac:dyDescent="0.2">
      <c r="A65" s="6" t="s">
        <v>54</v>
      </c>
      <c r="B65" s="39">
        <v>0.8</v>
      </c>
      <c r="C65" s="21">
        <v>2.8</v>
      </c>
      <c r="D65" s="14"/>
      <c r="E65" s="14">
        <v>140</v>
      </c>
      <c r="F65" s="14">
        <v>23</v>
      </c>
      <c r="G65" s="14">
        <v>189</v>
      </c>
      <c r="H65" s="14">
        <v>66</v>
      </c>
      <c r="I65" s="14">
        <v>11</v>
      </c>
      <c r="J65" s="14">
        <v>15</v>
      </c>
      <c r="K65" s="14">
        <v>11</v>
      </c>
      <c r="L65" s="14">
        <v>67</v>
      </c>
      <c r="M65" s="38">
        <v>278</v>
      </c>
      <c r="N65" s="14">
        <v>104</v>
      </c>
      <c r="O65" s="14">
        <v>1703</v>
      </c>
      <c r="P65" s="14"/>
    </row>
    <row r="66" spans="1:16" x14ac:dyDescent="0.2">
      <c r="A66" s="6" t="s">
        <v>55</v>
      </c>
      <c r="B66" s="39">
        <v>6.6</v>
      </c>
      <c r="C66" s="21">
        <v>1.2</v>
      </c>
      <c r="D66" s="14"/>
      <c r="E66" s="14">
        <v>487</v>
      </c>
      <c r="F66" s="14">
        <v>208</v>
      </c>
      <c r="G66" s="14">
        <v>1061</v>
      </c>
      <c r="H66" s="14">
        <v>449</v>
      </c>
      <c r="I66" s="14">
        <v>54</v>
      </c>
      <c r="J66" s="14">
        <v>79</v>
      </c>
      <c r="K66" s="14">
        <v>35</v>
      </c>
      <c r="L66" s="14">
        <v>157</v>
      </c>
      <c r="M66" s="38">
        <v>1718</v>
      </c>
      <c r="N66" s="14">
        <v>326</v>
      </c>
      <c r="O66" s="14">
        <v>4770</v>
      </c>
      <c r="P66" s="14"/>
    </row>
    <row r="67" spans="1:16" x14ac:dyDescent="0.2">
      <c r="A67" s="6" t="s">
        <v>56</v>
      </c>
      <c r="B67" s="39">
        <v>1.7</v>
      </c>
      <c r="C67" s="21">
        <v>4.5</v>
      </c>
      <c r="D67" s="14"/>
      <c r="E67" s="14">
        <v>495</v>
      </c>
      <c r="F67" s="14">
        <v>141</v>
      </c>
      <c r="G67" s="14">
        <v>661</v>
      </c>
      <c r="H67" s="14">
        <v>319</v>
      </c>
      <c r="I67" s="14">
        <v>45</v>
      </c>
      <c r="J67" s="14">
        <v>70</v>
      </c>
      <c r="K67" s="14">
        <v>27</v>
      </c>
      <c r="L67" s="14">
        <v>193</v>
      </c>
      <c r="M67" s="38">
        <v>1121</v>
      </c>
      <c r="N67" s="14">
        <v>335</v>
      </c>
      <c r="O67" s="14">
        <v>4025</v>
      </c>
      <c r="P67" s="14"/>
    </row>
    <row r="68" spans="1:16" x14ac:dyDescent="0.2">
      <c r="A68" s="6" t="s">
        <v>57</v>
      </c>
      <c r="B68" s="39">
        <v>3.8</v>
      </c>
      <c r="C68" s="21">
        <v>7.7</v>
      </c>
      <c r="D68" s="14"/>
      <c r="E68" s="14">
        <v>1854</v>
      </c>
      <c r="F68" s="14">
        <v>832</v>
      </c>
      <c r="G68" s="14">
        <v>2300</v>
      </c>
      <c r="H68" s="14">
        <v>1203</v>
      </c>
      <c r="I68" s="14">
        <v>181</v>
      </c>
      <c r="J68" s="14">
        <v>303</v>
      </c>
      <c r="K68" s="14">
        <v>100</v>
      </c>
      <c r="L68" s="14">
        <v>776</v>
      </c>
      <c r="M68" s="38">
        <v>4335</v>
      </c>
      <c r="N68" s="14">
        <v>1359</v>
      </c>
      <c r="O68" s="14">
        <v>15051</v>
      </c>
      <c r="P68" s="14"/>
    </row>
    <row r="69" spans="1:16" x14ac:dyDescent="0.2">
      <c r="A69" s="6" t="s">
        <v>58</v>
      </c>
      <c r="B69" s="39">
        <v>1.4</v>
      </c>
      <c r="C69" s="21">
        <v>4.2</v>
      </c>
      <c r="D69" s="14"/>
      <c r="E69" s="14">
        <v>375</v>
      </c>
      <c r="F69" s="14">
        <v>58</v>
      </c>
      <c r="G69" s="14">
        <v>369</v>
      </c>
      <c r="H69" s="14">
        <v>226</v>
      </c>
      <c r="I69" s="14">
        <v>57</v>
      </c>
      <c r="J69" s="14">
        <v>40</v>
      </c>
      <c r="K69" s="14">
        <v>25</v>
      </c>
      <c r="L69" s="14">
        <v>93</v>
      </c>
      <c r="M69" s="38">
        <v>653</v>
      </c>
      <c r="N69" s="14">
        <v>215</v>
      </c>
      <c r="O69" s="14">
        <v>2768</v>
      </c>
      <c r="P69" s="14"/>
    </row>
    <row r="70" spans="1:16" x14ac:dyDescent="0.2">
      <c r="A70" s="6" t="s">
        <v>59</v>
      </c>
      <c r="B70" s="39">
        <v>0.3</v>
      </c>
      <c r="C70" s="21">
        <v>5.4</v>
      </c>
      <c r="D70" s="14"/>
      <c r="E70" s="14">
        <v>104</v>
      </c>
      <c r="F70" s="14">
        <v>40</v>
      </c>
      <c r="G70" s="14">
        <v>161</v>
      </c>
      <c r="H70" s="14">
        <v>122</v>
      </c>
      <c r="I70" s="14">
        <v>11</v>
      </c>
      <c r="J70" s="14">
        <v>41</v>
      </c>
      <c r="K70" s="14">
        <v>4</v>
      </c>
      <c r="L70" s="14">
        <v>232</v>
      </c>
      <c r="M70" s="38">
        <v>324</v>
      </c>
      <c r="N70" s="14">
        <v>288</v>
      </c>
      <c r="O70" s="14">
        <v>1196</v>
      </c>
      <c r="P70" s="14"/>
    </row>
    <row r="71" spans="1:16" x14ac:dyDescent="0.2">
      <c r="A71" s="6" t="s">
        <v>60</v>
      </c>
      <c r="B71" s="39">
        <v>0.6</v>
      </c>
      <c r="C71" s="21">
        <v>5.4</v>
      </c>
      <c r="D71" s="14"/>
      <c r="E71" s="14">
        <v>190</v>
      </c>
      <c r="F71" s="14">
        <v>118</v>
      </c>
      <c r="G71" s="14">
        <v>363</v>
      </c>
      <c r="H71" s="14">
        <v>160</v>
      </c>
      <c r="I71" s="14">
        <v>22</v>
      </c>
      <c r="J71" s="14">
        <v>31</v>
      </c>
      <c r="K71" s="14">
        <v>10</v>
      </c>
      <c r="L71" s="14">
        <v>229</v>
      </c>
      <c r="M71" s="38">
        <v>641</v>
      </c>
      <c r="N71" s="14">
        <v>292</v>
      </c>
      <c r="O71" s="14">
        <v>1938</v>
      </c>
      <c r="P71" s="14"/>
    </row>
    <row r="72" spans="1:16" x14ac:dyDescent="0.2">
      <c r="A72" s="6" t="s">
        <v>61</v>
      </c>
      <c r="B72" s="39">
        <v>0.4</v>
      </c>
      <c r="C72" s="21">
        <v>5.0999999999999996</v>
      </c>
      <c r="D72" s="14"/>
      <c r="E72" s="14">
        <v>131</v>
      </c>
      <c r="F72" s="14">
        <v>106</v>
      </c>
      <c r="G72" s="14">
        <v>172</v>
      </c>
      <c r="H72" s="14">
        <v>82</v>
      </c>
      <c r="I72" s="14">
        <v>13</v>
      </c>
      <c r="J72" s="14">
        <v>20</v>
      </c>
      <c r="K72" s="14">
        <v>8</v>
      </c>
      <c r="L72" s="14">
        <v>46</v>
      </c>
      <c r="M72" s="38">
        <v>360</v>
      </c>
      <c r="N72" s="14">
        <v>87</v>
      </c>
      <c r="O72" s="14">
        <v>1235</v>
      </c>
      <c r="P72" s="14"/>
    </row>
    <row r="73" spans="1:16" x14ac:dyDescent="0.2">
      <c r="A73" s="6" t="s">
        <v>62</v>
      </c>
      <c r="B73" s="39">
        <v>0.1</v>
      </c>
      <c r="C73" s="21">
        <v>2.1</v>
      </c>
      <c r="D73" s="14"/>
      <c r="E73" s="14">
        <v>11</v>
      </c>
      <c r="F73" s="14">
        <v>2</v>
      </c>
      <c r="G73" s="14">
        <v>43</v>
      </c>
      <c r="H73" s="14">
        <v>16</v>
      </c>
      <c r="I73" s="14">
        <v>3</v>
      </c>
      <c r="J73" s="14">
        <v>2</v>
      </c>
      <c r="K73" s="14">
        <v>0</v>
      </c>
      <c r="L73" s="14">
        <v>2</v>
      </c>
      <c r="M73" s="38">
        <v>60</v>
      </c>
      <c r="N73" s="14">
        <v>7</v>
      </c>
      <c r="O73" s="14">
        <v>146</v>
      </c>
      <c r="P73" s="14"/>
    </row>
    <row r="74" spans="1:16" x14ac:dyDescent="0.2">
      <c r="A74" s="6" t="s">
        <v>63</v>
      </c>
      <c r="B74" s="39">
        <v>1.2</v>
      </c>
      <c r="C74" s="21">
        <v>5.0999999999999996</v>
      </c>
      <c r="D74" s="14"/>
      <c r="E74" s="14">
        <v>377</v>
      </c>
      <c r="F74" s="14">
        <v>687</v>
      </c>
      <c r="G74" s="14">
        <v>419</v>
      </c>
      <c r="H74" s="14">
        <v>205</v>
      </c>
      <c r="I74" s="14">
        <v>44</v>
      </c>
      <c r="J74" s="14">
        <v>66</v>
      </c>
      <c r="K74" s="14">
        <v>33</v>
      </c>
      <c r="L74" s="14">
        <v>148</v>
      </c>
      <c r="M74" s="38">
        <v>1311</v>
      </c>
      <c r="N74" s="14">
        <v>290</v>
      </c>
      <c r="O74" s="14">
        <v>3853</v>
      </c>
      <c r="P74" s="14"/>
    </row>
    <row r="75" spans="1:16" x14ac:dyDescent="0.2">
      <c r="A75" s="6" t="s">
        <v>64</v>
      </c>
      <c r="B75" s="39">
        <v>3</v>
      </c>
      <c r="C75" s="21">
        <v>5</v>
      </c>
      <c r="D75" s="14"/>
      <c r="E75" s="14">
        <v>964</v>
      </c>
      <c r="F75" s="14">
        <v>289</v>
      </c>
      <c r="G75" s="14">
        <v>1529</v>
      </c>
      <c r="H75" s="14">
        <v>765</v>
      </c>
      <c r="I75" s="14">
        <v>117</v>
      </c>
      <c r="J75" s="14">
        <v>164</v>
      </c>
      <c r="K75" s="14">
        <v>73</v>
      </c>
      <c r="L75" s="14">
        <v>291</v>
      </c>
      <c r="M75" s="38">
        <v>2584</v>
      </c>
      <c r="N75" s="14">
        <v>645</v>
      </c>
      <c r="O75" s="14">
        <v>8653</v>
      </c>
      <c r="P75" s="14"/>
    </row>
    <row r="76" spans="1:16" x14ac:dyDescent="0.2">
      <c r="A76" s="6" t="s">
        <v>65</v>
      </c>
      <c r="B76" s="39">
        <v>0.7</v>
      </c>
      <c r="C76" s="21">
        <v>6.8</v>
      </c>
      <c r="D76" s="14"/>
      <c r="E76" s="14">
        <v>293</v>
      </c>
      <c r="F76" s="14">
        <v>65</v>
      </c>
      <c r="G76" s="14">
        <v>338</v>
      </c>
      <c r="H76" s="14">
        <v>162</v>
      </c>
      <c r="I76" s="14">
        <v>35</v>
      </c>
      <c r="J76" s="14">
        <v>49</v>
      </c>
      <c r="K76" s="14">
        <v>15</v>
      </c>
      <c r="L76" s="14">
        <v>62</v>
      </c>
      <c r="M76" s="38">
        <v>565</v>
      </c>
      <c r="N76" s="14">
        <v>161</v>
      </c>
      <c r="O76" s="14">
        <v>3190</v>
      </c>
      <c r="P76" s="14"/>
    </row>
    <row r="77" spans="1:16" x14ac:dyDescent="0.2">
      <c r="A77" s="6" t="s">
        <v>66</v>
      </c>
      <c r="B77" s="39">
        <v>0.2</v>
      </c>
      <c r="C77" s="21">
        <v>7.6</v>
      </c>
      <c r="D77" s="14"/>
      <c r="E77" s="14">
        <v>106</v>
      </c>
      <c r="F77" s="14">
        <v>26</v>
      </c>
      <c r="G77" s="14">
        <v>72</v>
      </c>
      <c r="H77" s="14">
        <v>56</v>
      </c>
      <c r="I77" s="14">
        <v>6</v>
      </c>
      <c r="J77" s="14">
        <v>8</v>
      </c>
      <c r="K77" s="14">
        <v>5</v>
      </c>
      <c r="L77" s="14">
        <v>14</v>
      </c>
      <c r="M77" s="38">
        <v>154</v>
      </c>
      <c r="N77" s="14">
        <v>33</v>
      </c>
      <c r="O77" s="14">
        <v>562</v>
      </c>
      <c r="P77" s="14"/>
    </row>
    <row r="78" spans="1:16" x14ac:dyDescent="0.2">
      <c r="A78" s="6" t="s">
        <v>67</v>
      </c>
      <c r="B78" s="39">
        <v>1</v>
      </c>
      <c r="C78" s="21">
        <v>2.2999999999999998</v>
      </c>
      <c r="D78" s="14"/>
      <c r="E78" s="14">
        <v>149</v>
      </c>
      <c r="F78" s="14">
        <v>92</v>
      </c>
      <c r="G78" s="14">
        <v>233</v>
      </c>
      <c r="H78" s="14">
        <v>109</v>
      </c>
      <c r="I78" s="14">
        <v>16</v>
      </c>
      <c r="J78" s="14">
        <v>24</v>
      </c>
      <c r="K78" s="14">
        <v>11</v>
      </c>
      <c r="L78" s="14">
        <v>52</v>
      </c>
      <c r="M78" s="38">
        <v>434</v>
      </c>
      <c r="N78" s="14">
        <v>103</v>
      </c>
      <c r="O78" s="14">
        <v>1400</v>
      </c>
      <c r="P78" s="14"/>
    </row>
    <row r="79" spans="1:16" x14ac:dyDescent="0.2">
      <c r="A79" s="6" t="s">
        <v>68</v>
      </c>
      <c r="B79" s="39">
        <v>0.4</v>
      </c>
      <c r="C79" s="21">
        <v>6</v>
      </c>
      <c r="D79" s="14"/>
      <c r="E79" s="14">
        <v>149</v>
      </c>
      <c r="F79" s="14">
        <v>62</v>
      </c>
      <c r="G79" s="14">
        <v>208</v>
      </c>
      <c r="H79" s="14">
        <v>79</v>
      </c>
      <c r="I79" s="14">
        <v>15</v>
      </c>
      <c r="J79" s="14">
        <v>21</v>
      </c>
      <c r="K79" s="14">
        <v>10</v>
      </c>
      <c r="L79" s="14">
        <v>59</v>
      </c>
      <c r="M79" s="38">
        <v>349</v>
      </c>
      <c r="N79" s="14">
        <v>104</v>
      </c>
      <c r="O79" s="14">
        <v>1587</v>
      </c>
      <c r="P79" s="14"/>
    </row>
    <row r="80" spans="1:16" x14ac:dyDescent="0.2">
      <c r="A80" s="6" t="s">
        <v>69</v>
      </c>
      <c r="B80" s="39">
        <v>7.1</v>
      </c>
      <c r="C80" s="21">
        <v>0.3</v>
      </c>
      <c r="D80" s="14"/>
      <c r="E80" s="14">
        <v>140</v>
      </c>
      <c r="F80" s="14">
        <v>44</v>
      </c>
      <c r="G80" s="14">
        <v>273</v>
      </c>
      <c r="H80" s="14">
        <v>136</v>
      </c>
      <c r="I80" s="14">
        <v>17</v>
      </c>
      <c r="J80" s="14">
        <v>25</v>
      </c>
      <c r="K80" s="14">
        <v>12</v>
      </c>
      <c r="L80" s="14">
        <v>49</v>
      </c>
      <c r="M80" s="38">
        <v>453</v>
      </c>
      <c r="N80" s="14">
        <v>102</v>
      </c>
      <c r="O80" s="14">
        <v>1883</v>
      </c>
      <c r="P80" s="14"/>
    </row>
    <row r="81" spans="1:16" x14ac:dyDescent="0.2">
      <c r="A81" s="6" t="s">
        <v>70</v>
      </c>
      <c r="B81" s="39">
        <v>5</v>
      </c>
      <c r="C81" s="21">
        <v>0.4</v>
      </c>
      <c r="D81" s="14"/>
      <c r="E81" s="14">
        <v>135</v>
      </c>
      <c r="F81" s="14">
        <v>68</v>
      </c>
      <c r="G81" s="14">
        <v>231</v>
      </c>
      <c r="H81" s="14">
        <v>109</v>
      </c>
      <c r="I81" s="14">
        <v>14</v>
      </c>
      <c r="J81" s="14">
        <v>23</v>
      </c>
      <c r="K81" s="14">
        <v>8</v>
      </c>
      <c r="L81" s="14">
        <v>67</v>
      </c>
      <c r="M81" s="38">
        <v>409</v>
      </c>
      <c r="N81" s="14">
        <v>112</v>
      </c>
      <c r="O81" s="14">
        <v>1248</v>
      </c>
      <c r="P81" s="14"/>
    </row>
    <row r="82" spans="1:16" x14ac:dyDescent="0.2">
      <c r="A82" s="6" t="s">
        <v>71</v>
      </c>
      <c r="B82" s="39">
        <v>5</v>
      </c>
      <c r="C82" s="21">
        <v>0.1</v>
      </c>
      <c r="D82" s="14"/>
      <c r="E82" s="14">
        <v>37</v>
      </c>
      <c r="F82" s="14">
        <v>10</v>
      </c>
      <c r="G82" s="14">
        <v>105</v>
      </c>
      <c r="H82" s="14">
        <v>42</v>
      </c>
      <c r="I82" s="14">
        <v>4</v>
      </c>
      <c r="J82" s="14">
        <v>7</v>
      </c>
      <c r="K82" s="14">
        <v>2</v>
      </c>
      <c r="L82" s="14">
        <v>17</v>
      </c>
      <c r="M82" s="38">
        <v>157</v>
      </c>
      <c r="N82" s="14">
        <v>30</v>
      </c>
      <c r="O82" s="14">
        <v>383</v>
      </c>
      <c r="P82" s="14"/>
    </row>
    <row r="83" spans="1:16" x14ac:dyDescent="0.2">
      <c r="A83" s="6" t="s">
        <v>72</v>
      </c>
      <c r="B83" s="39">
        <v>4.3</v>
      </c>
      <c r="C83" s="21">
        <v>0</v>
      </c>
      <c r="D83" s="14"/>
      <c r="E83" s="14">
        <v>3</v>
      </c>
      <c r="F83" s="14">
        <v>1</v>
      </c>
      <c r="G83" s="14">
        <v>11</v>
      </c>
      <c r="H83" s="14">
        <v>4</v>
      </c>
      <c r="I83" s="14">
        <v>0</v>
      </c>
      <c r="J83" s="14">
        <v>0</v>
      </c>
      <c r="K83" s="14">
        <v>0</v>
      </c>
      <c r="L83" s="14">
        <v>1</v>
      </c>
      <c r="M83" s="38">
        <v>16</v>
      </c>
      <c r="N83" s="14">
        <v>2</v>
      </c>
      <c r="O83" s="14">
        <v>34</v>
      </c>
      <c r="P83" s="14"/>
    </row>
    <row r="84" spans="1:16" x14ac:dyDescent="0.2">
      <c r="A84" s="6" t="s">
        <v>73</v>
      </c>
      <c r="B84" s="39">
        <v>0.7</v>
      </c>
      <c r="C84" s="21">
        <v>2.4</v>
      </c>
      <c r="D84" s="14"/>
      <c r="E84" s="14">
        <v>110</v>
      </c>
      <c r="F84" s="14">
        <v>70</v>
      </c>
      <c r="G84" s="14">
        <v>212</v>
      </c>
      <c r="H84" s="14">
        <v>104</v>
      </c>
      <c r="I84" s="14">
        <v>8</v>
      </c>
      <c r="J84" s="14">
        <v>13</v>
      </c>
      <c r="K84" s="14">
        <v>4</v>
      </c>
      <c r="L84" s="14">
        <v>31</v>
      </c>
      <c r="M84" s="38">
        <v>385</v>
      </c>
      <c r="N84" s="14">
        <v>57</v>
      </c>
      <c r="O84" s="14">
        <v>1147</v>
      </c>
      <c r="P84" s="14"/>
    </row>
    <row r="85" spans="1:16" x14ac:dyDescent="0.2">
      <c r="A85" s="6" t="s">
        <v>74</v>
      </c>
      <c r="B85" s="39">
        <v>0.4</v>
      </c>
      <c r="C85" s="21">
        <v>1.3</v>
      </c>
      <c r="D85" s="14"/>
      <c r="E85" s="14">
        <v>35</v>
      </c>
      <c r="F85" s="14">
        <v>14</v>
      </c>
      <c r="G85" s="14">
        <v>114</v>
      </c>
      <c r="H85" s="14">
        <v>40</v>
      </c>
      <c r="I85" s="14">
        <v>3</v>
      </c>
      <c r="J85" s="14">
        <v>5</v>
      </c>
      <c r="K85" s="14">
        <v>2</v>
      </c>
      <c r="L85" s="14">
        <v>21</v>
      </c>
      <c r="M85" s="38">
        <v>169</v>
      </c>
      <c r="N85" s="14">
        <v>31</v>
      </c>
      <c r="O85" s="14">
        <v>386</v>
      </c>
      <c r="P85" s="14"/>
    </row>
    <row r="86" spans="1:16" x14ac:dyDescent="0.2">
      <c r="A86" s="6" t="s">
        <v>75</v>
      </c>
      <c r="B86" s="39">
        <v>0.6</v>
      </c>
      <c r="C86" s="21">
        <v>1</v>
      </c>
      <c r="D86" s="14"/>
      <c r="E86" s="14">
        <v>36</v>
      </c>
      <c r="F86" s="14">
        <v>14</v>
      </c>
      <c r="G86" s="14">
        <v>61</v>
      </c>
      <c r="H86" s="14">
        <v>30</v>
      </c>
      <c r="I86" s="14">
        <v>4</v>
      </c>
      <c r="J86" s="14">
        <v>6</v>
      </c>
      <c r="K86" s="14">
        <v>3</v>
      </c>
      <c r="L86" s="14">
        <v>11</v>
      </c>
      <c r="M86" s="38">
        <v>105</v>
      </c>
      <c r="N86" s="14">
        <v>24</v>
      </c>
      <c r="O86" s="14">
        <v>338</v>
      </c>
      <c r="P86" s="14"/>
    </row>
    <row r="87" spans="1:16" x14ac:dyDescent="0.2">
      <c r="A87" s="6" t="s">
        <v>76</v>
      </c>
      <c r="B87" s="39">
        <v>0.1</v>
      </c>
      <c r="C87" s="21">
        <v>3.1</v>
      </c>
      <c r="D87" s="14"/>
      <c r="E87" s="14">
        <v>15</v>
      </c>
      <c r="F87" s="14">
        <v>5</v>
      </c>
      <c r="G87" s="14">
        <v>17</v>
      </c>
      <c r="H87" s="14">
        <v>9</v>
      </c>
      <c r="I87" s="14">
        <v>1</v>
      </c>
      <c r="J87" s="14">
        <v>2</v>
      </c>
      <c r="K87" s="14">
        <v>1</v>
      </c>
      <c r="L87" s="14">
        <v>4</v>
      </c>
      <c r="M87" s="38">
        <v>30</v>
      </c>
      <c r="N87" s="14">
        <v>8</v>
      </c>
      <c r="O87" s="14">
        <v>113</v>
      </c>
      <c r="P87" s="14"/>
    </row>
    <row r="88" spans="1:16" x14ac:dyDescent="0.2">
      <c r="A88" s="6" t="s">
        <v>77</v>
      </c>
      <c r="B88" s="39">
        <v>0.5</v>
      </c>
      <c r="C88" s="21">
        <v>0.7</v>
      </c>
      <c r="D88" s="14"/>
      <c r="E88" s="14">
        <v>21</v>
      </c>
      <c r="F88" s="14">
        <v>9</v>
      </c>
      <c r="G88" s="14">
        <v>61</v>
      </c>
      <c r="H88" s="14">
        <v>22</v>
      </c>
      <c r="I88" s="14">
        <v>2</v>
      </c>
      <c r="J88" s="14">
        <v>3</v>
      </c>
      <c r="K88" s="14">
        <v>1</v>
      </c>
      <c r="L88" s="14">
        <v>6</v>
      </c>
      <c r="M88" s="38">
        <v>92</v>
      </c>
      <c r="N88" s="14">
        <v>12</v>
      </c>
      <c r="O88" s="14">
        <v>216</v>
      </c>
      <c r="P88" s="14"/>
    </row>
    <row r="89" spans="1:16" x14ac:dyDescent="0.2">
      <c r="A89" s="6" t="s">
        <v>78</v>
      </c>
      <c r="B89" s="39">
        <v>0.1</v>
      </c>
      <c r="C89" s="21">
        <v>0</v>
      </c>
      <c r="D89" s="14"/>
      <c r="E89" s="14">
        <v>0</v>
      </c>
      <c r="F89" s="14">
        <v>0</v>
      </c>
      <c r="G89" s="14">
        <v>0</v>
      </c>
      <c r="H89" s="14">
        <v>0</v>
      </c>
      <c r="I89" s="14">
        <v>0</v>
      </c>
      <c r="J89" s="14">
        <v>0</v>
      </c>
      <c r="K89" s="14">
        <v>0</v>
      </c>
      <c r="L89" s="14">
        <v>0</v>
      </c>
      <c r="M89" s="38">
        <v>0</v>
      </c>
      <c r="N89" s="14">
        <v>0</v>
      </c>
      <c r="O89" s="14">
        <v>0</v>
      </c>
      <c r="P89" s="14"/>
    </row>
    <row r="90" spans="1:16" x14ac:dyDescent="0.2">
      <c r="A90" s="6" t="s">
        <v>79</v>
      </c>
      <c r="B90" s="39">
        <v>0</v>
      </c>
      <c r="C90" s="21">
        <v>0</v>
      </c>
      <c r="D90" s="18"/>
      <c r="E90" s="14">
        <v>0</v>
      </c>
      <c r="F90" s="14">
        <v>0</v>
      </c>
      <c r="G90" s="14">
        <v>0</v>
      </c>
      <c r="H90" s="14">
        <v>0</v>
      </c>
      <c r="I90" s="14">
        <v>0</v>
      </c>
      <c r="J90" s="14">
        <v>0</v>
      </c>
      <c r="K90" s="14">
        <v>0</v>
      </c>
      <c r="L90" s="14">
        <v>0</v>
      </c>
      <c r="M90" s="38">
        <v>0</v>
      </c>
      <c r="N90" s="14">
        <v>0</v>
      </c>
      <c r="O90" s="14">
        <v>0</v>
      </c>
      <c r="P90" s="14"/>
    </row>
    <row r="91" spans="1:16" x14ac:dyDescent="0.2">
      <c r="A91" s="8"/>
      <c r="B91" s="24"/>
      <c r="C91" s="19"/>
      <c r="D91" s="19"/>
      <c r="E91" s="19"/>
      <c r="F91" s="19"/>
      <c r="G91" s="19"/>
      <c r="H91" s="19"/>
      <c r="I91" s="19"/>
      <c r="J91" s="19"/>
      <c r="K91" s="19"/>
      <c r="L91" s="19"/>
      <c r="M91" s="35"/>
      <c r="N91" s="8"/>
      <c r="O91" s="8"/>
    </row>
    <row r="92" spans="1:16" x14ac:dyDescent="0.2">
      <c r="A92" s="1" t="s">
        <v>85</v>
      </c>
    </row>
  </sheetData>
  <mergeCells count="1">
    <mergeCell ref="E13:N13"/>
  </mergeCells>
  <pageMargins left="0.70866141732283472" right="0.70866141732283472" top="0.74803149606299213" bottom="0.74803149606299213" header="0.31496062992125984" footer="0.31496062992125984"/>
  <pageSetup paperSize="8"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workbookViewId="0">
      <pane xSplit="1" ySplit="13" topLeftCell="B14" activePane="bottomRight" state="frozen"/>
      <selection pane="topRight" activeCell="B1" sqref="B1"/>
      <selection pane="bottomLeft" activeCell="A14" sqref="A14"/>
      <selection pane="bottomRight" activeCell="I25" sqref="I25"/>
    </sheetView>
  </sheetViews>
  <sheetFormatPr defaultRowHeight="11.25" x14ac:dyDescent="0.2"/>
  <cols>
    <col min="1" max="1" width="36.85546875" style="1" customWidth="1"/>
    <col min="2" max="2" width="35" style="31" customWidth="1"/>
    <col min="3" max="3" width="34.140625" style="31" customWidth="1"/>
    <col min="4" max="4" width="5" style="1" customWidth="1"/>
    <col min="5" max="5" width="16.28515625" style="1" customWidth="1"/>
    <col min="6" max="6" width="8.7109375" style="1" customWidth="1"/>
    <col min="7" max="7" width="9.140625" style="1"/>
    <col min="8" max="8" width="5.85546875" style="1" bestFit="1" customWidth="1"/>
    <col min="9" max="9" width="11" style="1" customWidth="1"/>
    <col min="10" max="10" width="7.42578125" style="1" bestFit="1" customWidth="1"/>
    <col min="11" max="11" width="10.140625" style="1" bestFit="1" customWidth="1"/>
    <col min="12" max="12" width="10.140625" style="1" customWidth="1"/>
    <col min="13" max="13" width="14.140625" style="1" bestFit="1" customWidth="1"/>
    <col min="14" max="14" width="24.42578125" style="31" bestFit="1" customWidth="1"/>
    <col min="15" max="15" width="12" style="1" customWidth="1"/>
    <col min="16" max="16384" width="9.140625" style="1"/>
  </cols>
  <sheetData>
    <row r="1" spans="1:16" x14ac:dyDescent="0.2">
      <c r="A1" s="2" t="s">
        <v>226</v>
      </c>
    </row>
    <row r="2" spans="1:16" x14ac:dyDescent="0.2">
      <c r="A2" s="2" t="s">
        <v>180</v>
      </c>
    </row>
    <row r="3" spans="1:16" ht="12.75" x14ac:dyDescent="0.2">
      <c r="A3" s="61"/>
    </row>
    <row r="4" spans="1:16" x14ac:dyDescent="0.2">
      <c r="A4" s="33"/>
      <c r="B4" s="41" t="s">
        <v>149</v>
      </c>
      <c r="C4" s="41" t="s">
        <v>151</v>
      </c>
      <c r="D4" s="41"/>
      <c r="E4" s="41" t="s">
        <v>104</v>
      </c>
      <c r="F4" s="41" t="s">
        <v>97</v>
      </c>
      <c r="G4" s="41" t="s">
        <v>98</v>
      </c>
      <c r="H4" s="41" t="s">
        <v>99</v>
      </c>
      <c r="I4" s="41" t="s">
        <v>100</v>
      </c>
      <c r="J4" s="41" t="s">
        <v>101</v>
      </c>
      <c r="K4" s="42" t="s">
        <v>102</v>
      </c>
      <c r="L4" s="42" t="s">
        <v>103</v>
      </c>
      <c r="M4" s="43" t="s">
        <v>144</v>
      </c>
      <c r="N4" s="45" t="s">
        <v>146</v>
      </c>
      <c r="O4" s="45" t="s">
        <v>221</v>
      </c>
    </row>
    <row r="5" spans="1:16" x14ac:dyDescent="0.2">
      <c r="A5" s="8"/>
      <c r="B5" s="10" t="s">
        <v>150</v>
      </c>
      <c r="C5" s="10" t="s">
        <v>150</v>
      </c>
      <c r="D5" s="10"/>
      <c r="E5" s="10"/>
      <c r="F5" s="10"/>
      <c r="G5" s="10"/>
      <c r="H5" s="10"/>
      <c r="I5" s="10"/>
      <c r="J5" s="10"/>
      <c r="K5" s="8"/>
      <c r="L5" s="8"/>
      <c r="M5" s="5" t="s">
        <v>143</v>
      </c>
      <c r="N5" s="11" t="s">
        <v>145</v>
      </c>
      <c r="O5" s="8"/>
    </row>
    <row r="6" spans="1:16" x14ac:dyDescent="0.2">
      <c r="A6" s="6"/>
      <c r="B6" s="7"/>
      <c r="C6" s="7"/>
      <c r="D6" s="7"/>
      <c r="E6" s="7"/>
      <c r="F6" s="7"/>
      <c r="G6" s="7"/>
      <c r="H6" s="7"/>
      <c r="I6" s="7"/>
      <c r="J6" s="7"/>
    </row>
    <row r="7" spans="1:16" x14ac:dyDescent="0.2">
      <c r="B7" s="12" t="s">
        <v>1</v>
      </c>
      <c r="C7" s="10"/>
      <c r="D7" s="7"/>
      <c r="E7" s="12" t="s">
        <v>148</v>
      </c>
      <c r="F7" s="10"/>
      <c r="G7" s="10"/>
      <c r="H7" s="10"/>
      <c r="I7" s="10"/>
      <c r="J7" s="10"/>
      <c r="K7" s="8"/>
      <c r="L7" s="8"/>
      <c r="M7" s="8"/>
      <c r="N7" s="35"/>
      <c r="O7" s="8"/>
      <c r="P7" s="6"/>
    </row>
    <row r="8" spans="1:16" x14ac:dyDescent="0.2">
      <c r="B8" s="13"/>
      <c r="C8" s="7"/>
      <c r="D8" s="7"/>
      <c r="E8" s="7"/>
      <c r="F8" s="7"/>
      <c r="G8" s="7"/>
      <c r="H8" s="7"/>
      <c r="I8" s="7"/>
      <c r="J8" s="7"/>
    </row>
    <row r="9" spans="1:16" x14ac:dyDescent="0.2">
      <c r="A9" s="1" t="s">
        <v>90</v>
      </c>
      <c r="B9" s="38" t="s">
        <v>80</v>
      </c>
      <c r="C9" s="38" t="s">
        <v>80</v>
      </c>
      <c r="D9" s="14"/>
      <c r="E9" s="14">
        <v>24522</v>
      </c>
      <c r="F9" s="14">
        <v>8510</v>
      </c>
      <c r="G9" s="14">
        <v>46517</v>
      </c>
      <c r="H9" s="14">
        <v>22560</v>
      </c>
      <c r="I9" s="14">
        <v>3120</v>
      </c>
      <c r="J9" s="14">
        <v>4596</v>
      </c>
      <c r="K9" s="14">
        <v>2285</v>
      </c>
      <c r="L9" s="14">
        <v>6477</v>
      </c>
      <c r="M9" s="14">
        <v>77586</v>
      </c>
      <c r="N9" s="38">
        <v>16479</v>
      </c>
      <c r="O9" s="14">
        <v>247649</v>
      </c>
      <c r="P9" s="14"/>
    </row>
    <row r="10" spans="1:16" x14ac:dyDescent="0.2">
      <c r="A10" s="6" t="s">
        <v>93</v>
      </c>
      <c r="B10" s="38" t="s">
        <v>80</v>
      </c>
      <c r="C10" s="38" t="s">
        <v>80</v>
      </c>
      <c r="D10" s="14"/>
      <c r="E10" s="14">
        <v>657</v>
      </c>
      <c r="F10" s="14">
        <v>173</v>
      </c>
      <c r="G10" s="14">
        <v>1430</v>
      </c>
      <c r="H10" s="14">
        <v>708</v>
      </c>
      <c r="I10" s="14">
        <v>91</v>
      </c>
      <c r="J10" s="14">
        <v>141</v>
      </c>
      <c r="K10" s="14">
        <v>69</v>
      </c>
      <c r="L10" s="14">
        <v>154</v>
      </c>
      <c r="M10" s="14">
        <v>2311</v>
      </c>
      <c r="N10" s="38">
        <v>455</v>
      </c>
      <c r="O10" s="38">
        <v>7468</v>
      </c>
      <c r="P10" s="14"/>
    </row>
    <row r="11" spans="1:16" x14ac:dyDescent="0.2">
      <c r="A11" s="6" t="s">
        <v>94</v>
      </c>
      <c r="B11" s="39">
        <v>100</v>
      </c>
      <c r="C11" s="39">
        <v>3.6</v>
      </c>
      <c r="D11" s="14"/>
      <c r="E11" s="14">
        <v>23865</v>
      </c>
      <c r="F11" s="14">
        <v>8337</v>
      </c>
      <c r="G11" s="14">
        <v>45086</v>
      </c>
      <c r="H11" s="14">
        <v>21852</v>
      </c>
      <c r="I11" s="14">
        <v>3029</v>
      </c>
      <c r="J11" s="14">
        <v>4455</v>
      </c>
      <c r="K11" s="14">
        <v>2216</v>
      </c>
      <c r="L11" s="14">
        <v>6323</v>
      </c>
      <c r="M11" s="14">
        <v>75274</v>
      </c>
      <c r="N11" s="38">
        <v>16024</v>
      </c>
      <c r="O11" s="14">
        <v>240181</v>
      </c>
      <c r="P11" s="14"/>
    </row>
    <row r="12" spans="1:16" x14ac:dyDescent="0.2">
      <c r="A12" s="6"/>
      <c r="B12" s="38"/>
      <c r="C12" s="39"/>
      <c r="D12" s="14"/>
      <c r="E12" s="14"/>
      <c r="F12" s="14"/>
      <c r="G12" s="14"/>
      <c r="H12" s="14"/>
      <c r="I12" s="14"/>
      <c r="J12" s="14"/>
      <c r="K12" s="14"/>
      <c r="L12" s="14"/>
      <c r="M12" s="14"/>
      <c r="N12" s="14"/>
      <c r="O12" s="14"/>
    </row>
    <row r="13" spans="1:16" x14ac:dyDescent="0.2">
      <c r="A13" s="6"/>
      <c r="B13" s="38"/>
      <c r="C13" s="39"/>
      <c r="D13" s="14"/>
      <c r="E13" s="111" t="s">
        <v>147</v>
      </c>
      <c r="F13" s="111"/>
      <c r="G13" s="111"/>
      <c r="H13" s="111"/>
      <c r="I13" s="111"/>
      <c r="J13" s="111"/>
      <c r="K13" s="111"/>
      <c r="L13" s="111"/>
      <c r="M13" s="111"/>
      <c r="N13" s="111"/>
      <c r="O13" s="19"/>
    </row>
    <row r="14" spans="1:16" x14ac:dyDescent="0.2">
      <c r="A14" s="6"/>
      <c r="O14" s="14"/>
    </row>
    <row r="15" spans="1:16" x14ac:dyDescent="0.2">
      <c r="A15" s="17" t="s">
        <v>4</v>
      </c>
      <c r="B15" s="39">
        <v>2</v>
      </c>
      <c r="C15" s="39">
        <v>7.8</v>
      </c>
      <c r="D15" s="14"/>
      <c r="E15" s="14">
        <v>1028</v>
      </c>
      <c r="F15" s="14">
        <v>117</v>
      </c>
      <c r="G15" s="14">
        <v>2816</v>
      </c>
      <c r="H15" s="14">
        <v>901</v>
      </c>
      <c r="I15" s="14">
        <v>197</v>
      </c>
      <c r="J15" s="14">
        <v>229</v>
      </c>
      <c r="K15" s="14">
        <v>112</v>
      </c>
      <c r="L15" s="14">
        <v>188</v>
      </c>
      <c r="M15" s="14">
        <v>3834</v>
      </c>
      <c r="N15" s="38">
        <v>727</v>
      </c>
      <c r="O15" s="38">
        <v>10367</v>
      </c>
      <c r="P15" s="14"/>
    </row>
    <row r="16" spans="1:16" x14ac:dyDescent="0.2">
      <c r="A16" s="6" t="s">
        <v>5</v>
      </c>
      <c r="B16" s="39">
        <v>0</v>
      </c>
      <c r="C16" s="39">
        <v>8.4</v>
      </c>
      <c r="D16" s="14"/>
      <c r="E16" s="14">
        <v>11</v>
      </c>
      <c r="F16" s="14">
        <v>2</v>
      </c>
      <c r="G16" s="14">
        <v>19</v>
      </c>
      <c r="H16" s="14">
        <v>5</v>
      </c>
      <c r="I16" s="14">
        <v>1</v>
      </c>
      <c r="J16" s="14">
        <v>2</v>
      </c>
      <c r="K16" s="14">
        <v>1</v>
      </c>
      <c r="L16" s="14">
        <v>2</v>
      </c>
      <c r="M16" s="14">
        <v>26</v>
      </c>
      <c r="N16" s="38">
        <v>7</v>
      </c>
      <c r="O16" s="38">
        <v>75</v>
      </c>
      <c r="P16" s="14"/>
    </row>
    <row r="17" spans="1:16" x14ac:dyDescent="0.2">
      <c r="A17" s="6" t="s">
        <v>6</v>
      </c>
      <c r="B17" s="39">
        <v>0.1</v>
      </c>
      <c r="C17" s="39">
        <v>3.1</v>
      </c>
      <c r="D17" s="14"/>
      <c r="E17" s="14">
        <v>11</v>
      </c>
      <c r="F17" s="14">
        <v>1</v>
      </c>
      <c r="G17" s="14">
        <v>63</v>
      </c>
      <c r="H17" s="14">
        <v>69</v>
      </c>
      <c r="I17" s="14">
        <v>5</v>
      </c>
      <c r="J17" s="14">
        <v>4</v>
      </c>
      <c r="K17" s="14">
        <v>1</v>
      </c>
      <c r="L17" s="14">
        <v>21</v>
      </c>
      <c r="M17" s="14">
        <v>134</v>
      </c>
      <c r="N17" s="38">
        <v>31</v>
      </c>
      <c r="O17" s="38">
        <v>343</v>
      </c>
      <c r="P17" s="14"/>
    </row>
    <row r="18" spans="1:16" x14ac:dyDescent="0.2">
      <c r="A18" s="6" t="s">
        <v>7</v>
      </c>
      <c r="B18" s="39">
        <v>0.9</v>
      </c>
      <c r="C18" s="39">
        <v>4.9000000000000004</v>
      </c>
      <c r="D18" s="14"/>
      <c r="E18" s="14">
        <v>301</v>
      </c>
      <c r="F18" s="14">
        <v>50</v>
      </c>
      <c r="G18" s="14">
        <v>1843</v>
      </c>
      <c r="H18" s="14">
        <v>866</v>
      </c>
      <c r="I18" s="14">
        <v>14</v>
      </c>
      <c r="J18" s="14">
        <v>32</v>
      </c>
      <c r="K18" s="14">
        <v>14</v>
      </c>
      <c r="L18" s="14">
        <v>74</v>
      </c>
      <c r="M18" s="14">
        <v>2759</v>
      </c>
      <c r="N18" s="38">
        <v>134</v>
      </c>
      <c r="O18" s="38">
        <v>4937</v>
      </c>
      <c r="P18" s="14"/>
    </row>
    <row r="19" spans="1:16" x14ac:dyDescent="0.2">
      <c r="A19" s="6" t="s">
        <v>8</v>
      </c>
      <c r="B19" s="39">
        <v>0.2</v>
      </c>
      <c r="C19" s="39">
        <v>33</v>
      </c>
      <c r="D19" s="14"/>
      <c r="E19" s="14">
        <v>453</v>
      </c>
      <c r="F19" s="14">
        <v>5</v>
      </c>
      <c r="G19" s="14">
        <v>79</v>
      </c>
      <c r="H19" s="14">
        <v>38</v>
      </c>
      <c r="I19" s="14">
        <v>8</v>
      </c>
      <c r="J19" s="14">
        <v>4</v>
      </c>
      <c r="K19" s="14">
        <v>38</v>
      </c>
      <c r="L19" s="14">
        <v>4</v>
      </c>
      <c r="M19" s="14">
        <v>122</v>
      </c>
      <c r="N19" s="38">
        <v>54</v>
      </c>
      <c r="O19" s="38">
        <v>1195</v>
      </c>
      <c r="P19" s="14"/>
    </row>
    <row r="20" spans="1:16" x14ac:dyDescent="0.2">
      <c r="A20" s="6" t="s">
        <v>9</v>
      </c>
      <c r="B20" s="39">
        <v>1.7</v>
      </c>
      <c r="C20" s="39">
        <v>6.9</v>
      </c>
      <c r="D20" s="14"/>
      <c r="E20" s="14">
        <v>764</v>
      </c>
      <c r="F20" s="14">
        <v>121</v>
      </c>
      <c r="G20" s="14">
        <v>1695</v>
      </c>
      <c r="H20" s="14">
        <v>881</v>
      </c>
      <c r="I20" s="14">
        <v>135</v>
      </c>
      <c r="J20" s="14">
        <v>170</v>
      </c>
      <c r="K20" s="14">
        <v>50</v>
      </c>
      <c r="L20" s="14">
        <v>106</v>
      </c>
      <c r="M20" s="14">
        <v>2697</v>
      </c>
      <c r="N20" s="38">
        <v>460</v>
      </c>
      <c r="O20" s="38">
        <v>7907</v>
      </c>
      <c r="P20" s="14"/>
    </row>
    <row r="21" spans="1:16" x14ac:dyDescent="0.2">
      <c r="A21" s="6" t="s">
        <v>10</v>
      </c>
      <c r="B21" s="39">
        <v>0.2</v>
      </c>
      <c r="C21" s="39">
        <v>5.6</v>
      </c>
      <c r="D21" s="14"/>
      <c r="E21" s="14">
        <v>90</v>
      </c>
      <c r="F21" s="14">
        <v>17</v>
      </c>
      <c r="G21" s="14">
        <v>96</v>
      </c>
      <c r="H21" s="14">
        <v>106</v>
      </c>
      <c r="I21" s="14">
        <v>10</v>
      </c>
      <c r="J21" s="14">
        <v>23</v>
      </c>
      <c r="K21" s="14">
        <v>20</v>
      </c>
      <c r="L21" s="14">
        <v>17</v>
      </c>
      <c r="M21" s="14">
        <v>218</v>
      </c>
      <c r="N21" s="38">
        <v>70</v>
      </c>
      <c r="O21" s="38">
        <v>1117</v>
      </c>
      <c r="P21" s="14"/>
    </row>
    <row r="22" spans="1:16" x14ac:dyDescent="0.2">
      <c r="A22" s="6" t="s">
        <v>11</v>
      </c>
      <c r="B22" s="39">
        <v>0.4</v>
      </c>
      <c r="C22" s="39">
        <v>0.6</v>
      </c>
      <c r="D22" s="14"/>
      <c r="E22" s="14">
        <v>18</v>
      </c>
      <c r="F22" s="14">
        <v>2</v>
      </c>
      <c r="G22" s="14">
        <v>69</v>
      </c>
      <c r="H22" s="14">
        <v>11</v>
      </c>
      <c r="I22" s="14">
        <v>1</v>
      </c>
      <c r="J22" s="14">
        <v>2</v>
      </c>
      <c r="K22" s="14">
        <v>1</v>
      </c>
      <c r="L22" s="14">
        <v>30</v>
      </c>
      <c r="M22" s="14">
        <v>82</v>
      </c>
      <c r="N22" s="38">
        <v>34</v>
      </c>
      <c r="O22" s="38">
        <v>2519</v>
      </c>
      <c r="P22" s="14"/>
    </row>
    <row r="23" spans="1:16" x14ac:dyDescent="0.2">
      <c r="A23" s="6" t="s">
        <v>12</v>
      </c>
      <c r="B23" s="39">
        <v>0.2</v>
      </c>
      <c r="C23" s="39">
        <v>9</v>
      </c>
      <c r="D23" s="14"/>
      <c r="E23" s="14">
        <v>105</v>
      </c>
      <c r="F23" s="14">
        <v>9</v>
      </c>
      <c r="G23" s="14">
        <v>162</v>
      </c>
      <c r="H23" s="14">
        <v>73</v>
      </c>
      <c r="I23" s="14">
        <v>14</v>
      </c>
      <c r="J23" s="14">
        <v>17</v>
      </c>
      <c r="K23" s="14">
        <v>8</v>
      </c>
      <c r="L23" s="14">
        <v>13</v>
      </c>
      <c r="M23" s="14">
        <v>244</v>
      </c>
      <c r="N23" s="38">
        <v>53</v>
      </c>
      <c r="O23" s="38">
        <v>839</v>
      </c>
      <c r="P23" s="14"/>
    </row>
    <row r="24" spans="1:16" x14ac:dyDescent="0.2">
      <c r="A24" s="6" t="s">
        <v>13</v>
      </c>
      <c r="B24" s="39">
        <v>0.1</v>
      </c>
      <c r="C24" s="39">
        <v>3.3</v>
      </c>
      <c r="D24" s="14"/>
      <c r="E24" s="14">
        <v>31</v>
      </c>
      <c r="F24" s="14">
        <v>8</v>
      </c>
      <c r="G24" s="14">
        <v>90</v>
      </c>
      <c r="H24" s="14">
        <v>58</v>
      </c>
      <c r="I24" s="14">
        <v>5</v>
      </c>
      <c r="J24" s="14">
        <v>6</v>
      </c>
      <c r="K24" s="14">
        <v>6</v>
      </c>
      <c r="L24" s="14">
        <v>10</v>
      </c>
      <c r="M24" s="14">
        <v>156</v>
      </c>
      <c r="N24" s="38">
        <v>27</v>
      </c>
      <c r="O24" s="38">
        <v>382</v>
      </c>
      <c r="P24" s="14"/>
    </row>
    <row r="25" spans="1:16" x14ac:dyDescent="0.2">
      <c r="A25" s="6" t="s">
        <v>14</v>
      </c>
      <c r="B25" s="39">
        <v>0.3</v>
      </c>
      <c r="C25" s="39">
        <v>7.9</v>
      </c>
      <c r="D25" s="14"/>
      <c r="E25" s="14">
        <v>138</v>
      </c>
      <c r="F25" s="14">
        <v>24</v>
      </c>
      <c r="G25" s="14">
        <v>317</v>
      </c>
      <c r="H25" s="14">
        <v>187</v>
      </c>
      <c r="I25" s="14">
        <v>25</v>
      </c>
      <c r="J25" s="14">
        <v>35</v>
      </c>
      <c r="K25" s="14">
        <v>17</v>
      </c>
      <c r="L25" s="14">
        <v>24</v>
      </c>
      <c r="M25" s="14">
        <v>528</v>
      </c>
      <c r="N25" s="38">
        <v>102</v>
      </c>
      <c r="O25" s="38">
        <v>1431</v>
      </c>
      <c r="P25" s="14"/>
    </row>
    <row r="26" spans="1:16" x14ac:dyDescent="0.2">
      <c r="A26" s="6" t="s">
        <v>15</v>
      </c>
      <c r="B26" s="39">
        <v>0.2</v>
      </c>
      <c r="C26" s="39">
        <v>5.0999999999999996</v>
      </c>
      <c r="D26" s="14"/>
      <c r="E26" s="14">
        <v>67</v>
      </c>
      <c r="F26" s="14">
        <v>33</v>
      </c>
      <c r="G26" s="14">
        <v>110</v>
      </c>
      <c r="H26" s="14">
        <v>60</v>
      </c>
      <c r="I26" s="14">
        <v>8</v>
      </c>
      <c r="J26" s="14">
        <v>12</v>
      </c>
      <c r="K26" s="14">
        <v>6</v>
      </c>
      <c r="L26" s="14">
        <v>21</v>
      </c>
      <c r="M26" s="14">
        <v>203</v>
      </c>
      <c r="N26" s="38">
        <v>47</v>
      </c>
      <c r="O26" s="38">
        <v>640</v>
      </c>
      <c r="P26" s="14"/>
    </row>
    <row r="27" spans="1:16" x14ac:dyDescent="0.2">
      <c r="A27" s="6" t="s">
        <v>16</v>
      </c>
      <c r="B27" s="39">
        <v>0.3</v>
      </c>
      <c r="C27" s="39">
        <v>5.7</v>
      </c>
      <c r="D27" s="14"/>
      <c r="E27" s="14">
        <v>95</v>
      </c>
      <c r="F27" s="14">
        <v>6</v>
      </c>
      <c r="G27" s="14">
        <v>216</v>
      </c>
      <c r="H27" s="14">
        <v>165</v>
      </c>
      <c r="I27" s="14">
        <v>7</v>
      </c>
      <c r="J27" s="14">
        <v>54</v>
      </c>
      <c r="K27" s="14">
        <v>19</v>
      </c>
      <c r="L27" s="14">
        <v>25</v>
      </c>
      <c r="M27" s="14">
        <v>387</v>
      </c>
      <c r="N27" s="38">
        <v>106</v>
      </c>
      <c r="O27" s="38">
        <v>1379</v>
      </c>
      <c r="P27" s="14"/>
    </row>
    <row r="28" spans="1:16" x14ac:dyDescent="0.2">
      <c r="A28" s="6" t="s">
        <v>17</v>
      </c>
      <c r="B28" s="39">
        <v>1.7</v>
      </c>
      <c r="C28" s="39">
        <v>6.6</v>
      </c>
      <c r="D28" s="14"/>
      <c r="E28" s="14">
        <v>729</v>
      </c>
      <c r="F28" s="14">
        <v>149</v>
      </c>
      <c r="G28" s="14">
        <v>1909</v>
      </c>
      <c r="H28" s="14">
        <v>1464</v>
      </c>
      <c r="I28" s="14">
        <v>103</v>
      </c>
      <c r="J28" s="14">
        <v>172</v>
      </c>
      <c r="K28" s="14">
        <v>80</v>
      </c>
      <c r="L28" s="14">
        <v>296</v>
      </c>
      <c r="M28" s="14">
        <v>3522</v>
      </c>
      <c r="N28" s="38">
        <v>651</v>
      </c>
      <c r="O28" s="38">
        <v>10133</v>
      </c>
      <c r="P28" s="14"/>
    </row>
    <row r="29" spans="1:16" x14ac:dyDescent="0.2">
      <c r="A29" s="6" t="s">
        <v>18</v>
      </c>
      <c r="B29" s="39">
        <v>0.4</v>
      </c>
      <c r="C29" s="39">
        <v>7.6</v>
      </c>
      <c r="D29" s="14"/>
      <c r="E29" s="14">
        <v>201</v>
      </c>
      <c r="F29" s="14">
        <v>65</v>
      </c>
      <c r="G29" s="14">
        <v>425</v>
      </c>
      <c r="H29" s="14">
        <v>164</v>
      </c>
      <c r="I29" s="14">
        <v>66</v>
      </c>
      <c r="J29" s="14">
        <v>25</v>
      </c>
      <c r="K29" s="14">
        <v>19</v>
      </c>
      <c r="L29" s="14">
        <v>77</v>
      </c>
      <c r="M29" s="14">
        <v>654</v>
      </c>
      <c r="N29" s="38">
        <v>186</v>
      </c>
      <c r="O29" s="38">
        <v>2262</v>
      </c>
      <c r="P29" s="14"/>
    </row>
    <row r="30" spans="1:16" x14ac:dyDescent="0.2">
      <c r="A30" s="6" t="s">
        <v>19</v>
      </c>
      <c r="B30" s="39">
        <v>0.5</v>
      </c>
      <c r="C30" s="39">
        <v>5.9</v>
      </c>
      <c r="D30" s="14"/>
      <c r="E30" s="14">
        <v>180</v>
      </c>
      <c r="F30" s="14">
        <v>31</v>
      </c>
      <c r="G30" s="14">
        <v>482</v>
      </c>
      <c r="H30" s="14">
        <v>282</v>
      </c>
      <c r="I30" s="14">
        <v>38</v>
      </c>
      <c r="J30" s="14">
        <v>40</v>
      </c>
      <c r="K30" s="14">
        <v>29</v>
      </c>
      <c r="L30" s="14">
        <v>40</v>
      </c>
      <c r="M30" s="14">
        <v>795</v>
      </c>
      <c r="N30" s="38">
        <v>147</v>
      </c>
      <c r="O30" s="38">
        <v>2184</v>
      </c>
      <c r="P30" s="14"/>
    </row>
    <row r="31" spans="1:16" x14ac:dyDescent="0.2">
      <c r="A31" s="6" t="s">
        <v>20</v>
      </c>
      <c r="B31" s="39">
        <v>0.3</v>
      </c>
      <c r="C31" s="39">
        <v>4.5999999999999996</v>
      </c>
      <c r="D31" s="14"/>
      <c r="E31" s="14">
        <v>90</v>
      </c>
      <c r="F31" s="14">
        <v>10</v>
      </c>
      <c r="G31" s="14">
        <v>178</v>
      </c>
      <c r="H31" s="14">
        <v>124</v>
      </c>
      <c r="I31" s="14">
        <v>11</v>
      </c>
      <c r="J31" s="14">
        <v>13</v>
      </c>
      <c r="K31" s="14">
        <v>12</v>
      </c>
      <c r="L31" s="14">
        <v>14</v>
      </c>
      <c r="M31" s="14">
        <v>313</v>
      </c>
      <c r="N31" s="38">
        <v>50</v>
      </c>
      <c r="O31" s="38">
        <v>766</v>
      </c>
      <c r="P31" s="14"/>
    </row>
    <row r="32" spans="1:16" x14ac:dyDescent="0.2">
      <c r="A32" s="6" t="s">
        <v>21</v>
      </c>
      <c r="B32" s="39">
        <v>0.4</v>
      </c>
      <c r="C32" s="39">
        <v>6.5</v>
      </c>
      <c r="D32" s="14"/>
      <c r="E32" s="14">
        <v>161</v>
      </c>
      <c r="F32" s="14">
        <v>10</v>
      </c>
      <c r="G32" s="14">
        <v>491</v>
      </c>
      <c r="H32" s="14">
        <v>220</v>
      </c>
      <c r="I32" s="14">
        <v>33</v>
      </c>
      <c r="J32" s="14">
        <v>69</v>
      </c>
      <c r="K32" s="14">
        <v>23</v>
      </c>
      <c r="L32" s="14">
        <v>33</v>
      </c>
      <c r="M32" s="14">
        <v>721</v>
      </c>
      <c r="N32" s="38">
        <v>158</v>
      </c>
      <c r="O32" s="38">
        <v>2044</v>
      </c>
      <c r="P32" s="14"/>
    </row>
    <row r="33" spans="1:16" x14ac:dyDescent="0.2">
      <c r="A33" s="6" t="s">
        <v>22</v>
      </c>
      <c r="B33" s="39">
        <v>1.1000000000000001</v>
      </c>
      <c r="C33" s="39">
        <v>4.5999999999999996</v>
      </c>
      <c r="D33" s="14"/>
      <c r="E33" s="14">
        <v>330</v>
      </c>
      <c r="F33" s="14">
        <v>60</v>
      </c>
      <c r="G33" s="14">
        <v>758</v>
      </c>
      <c r="H33" s="14">
        <v>393</v>
      </c>
      <c r="I33" s="14">
        <v>65</v>
      </c>
      <c r="J33" s="14">
        <v>75</v>
      </c>
      <c r="K33" s="14">
        <v>90</v>
      </c>
      <c r="L33" s="14">
        <v>114</v>
      </c>
      <c r="M33" s="14">
        <v>1212</v>
      </c>
      <c r="N33" s="38">
        <v>344</v>
      </c>
      <c r="O33" s="38">
        <v>3981</v>
      </c>
      <c r="P33" s="14"/>
    </row>
    <row r="34" spans="1:16" x14ac:dyDescent="0.2">
      <c r="A34" s="6" t="s">
        <v>23</v>
      </c>
      <c r="B34" s="39">
        <v>0.7</v>
      </c>
      <c r="C34" s="39">
        <v>3.6</v>
      </c>
      <c r="D34" s="14"/>
      <c r="E34" s="14">
        <v>156</v>
      </c>
      <c r="F34" s="14">
        <v>18</v>
      </c>
      <c r="G34" s="14">
        <v>237</v>
      </c>
      <c r="H34" s="14">
        <v>88</v>
      </c>
      <c r="I34" s="14">
        <v>15</v>
      </c>
      <c r="J34" s="14">
        <v>28</v>
      </c>
      <c r="K34" s="14">
        <v>11</v>
      </c>
      <c r="L34" s="14">
        <v>38</v>
      </c>
      <c r="M34" s="14">
        <v>342</v>
      </c>
      <c r="N34" s="38">
        <v>92</v>
      </c>
      <c r="O34" s="38">
        <v>4056</v>
      </c>
      <c r="P34" s="14"/>
    </row>
    <row r="35" spans="1:16" x14ac:dyDescent="0.2">
      <c r="A35" s="6" t="s">
        <v>24</v>
      </c>
      <c r="B35" s="39">
        <v>0.4</v>
      </c>
      <c r="C35" s="39">
        <v>5.7</v>
      </c>
      <c r="D35" s="14"/>
      <c r="E35" s="14">
        <v>155</v>
      </c>
      <c r="F35" s="14">
        <v>44</v>
      </c>
      <c r="G35" s="14">
        <v>320</v>
      </c>
      <c r="H35" s="14">
        <v>171</v>
      </c>
      <c r="I35" s="14">
        <v>28</v>
      </c>
      <c r="J35" s="14">
        <v>34</v>
      </c>
      <c r="K35" s="14">
        <v>46</v>
      </c>
      <c r="L35" s="14">
        <v>55</v>
      </c>
      <c r="M35" s="14">
        <v>535</v>
      </c>
      <c r="N35" s="38">
        <v>163</v>
      </c>
      <c r="O35" s="38">
        <v>1998</v>
      </c>
      <c r="P35" s="14"/>
    </row>
    <row r="36" spans="1:16" x14ac:dyDescent="0.2">
      <c r="A36" s="6" t="s">
        <v>25</v>
      </c>
      <c r="B36" s="39">
        <v>1.7</v>
      </c>
      <c r="C36" s="39">
        <v>5.0999999999999996</v>
      </c>
      <c r="D36" s="14"/>
      <c r="E36" s="14">
        <v>561</v>
      </c>
      <c r="F36" s="14">
        <v>77</v>
      </c>
      <c r="G36" s="14">
        <v>1240</v>
      </c>
      <c r="H36" s="14">
        <v>635</v>
      </c>
      <c r="I36" s="14">
        <v>100</v>
      </c>
      <c r="J36" s="14">
        <v>126</v>
      </c>
      <c r="K36" s="14">
        <v>156</v>
      </c>
      <c r="L36" s="14">
        <v>204</v>
      </c>
      <c r="M36" s="14">
        <v>1952</v>
      </c>
      <c r="N36" s="38">
        <v>585</v>
      </c>
      <c r="O36" s="38">
        <v>8679</v>
      </c>
      <c r="P36" s="14"/>
    </row>
    <row r="37" spans="1:16" x14ac:dyDescent="0.2">
      <c r="A37" s="6" t="s">
        <v>26</v>
      </c>
      <c r="B37" s="39">
        <v>0.4</v>
      </c>
      <c r="C37" s="39">
        <v>8.3000000000000007</v>
      </c>
      <c r="D37" s="14"/>
      <c r="E37" s="14">
        <v>219</v>
      </c>
      <c r="F37" s="14">
        <v>12</v>
      </c>
      <c r="G37" s="14">
        <v>405</v>
      </c>
      <c r="H37" s="14">
        <v>144</v>
      </c>
      <c r="I37" s="14">
        <v>14</v>
      </c>
      <c r="J37" s="14">
        <v>31</v>
      </c>
      <c r="K37" s="14">
        <v>17</v>
      </c>
      <c r="L37" s="14">
        <v>22</v>
      </c>
      <c r="M37" s="14">
        <v>561</v>
      </c>
      <c r="N37" s="38">
        <v>84</v>
      </c>
      <c r="O37" s="38">
        <v>2187</v>
      </c>
      <c r="P37" s="14"/>
    </row>
    <row r="38" spans="1:16" x14ac:dyDescent="0.2">
      <c r="A38" s="6" t="s">
        <v>27</v>
      </c>
      <c r="B38" s="39">
        <v>0.2</v>
      </c>
      <c r="C38" s="39">
        <v>8.1</v>
      </c>
      <c r="D38" s="14"/>
      <c r="E38" s="14">
        <v>92</v>
      </c>
      <c r="F38" s="14">
        <v>5</v>
      </c>
      <c r="G38" s="14">
        <v>121</v>
      </c>
      <c r="H38" s="14">
        <v>43</v>
      </c>
      <c r="I38" s="14">
        <v>12</v>
      </c>
      <c r="J38" s="14">
        <v>10</v>
      </c>
      <c r="K38" s="14">
        <v>19</v>
      </c>
      <c r="L38" s="14">
        <v>20</v>
      </c>
      <c r="M38" s="14">
        <v>169</v>
      </c>
      <c r="N38" s="38">
        <v>61</v>
      </c>
      <c r="O38" s="38">
        <v>837</v>
      </c>
      <c r="P38" s="14"/>
    </row>
    <row r="39" spans="1:16" x14ac:dyDescent="0.2">
      <c r="A39" s="6" t="s">
        <v>28</v>
      </c>
      <c r="B39" s="39">
        <v>0.2</v>
      </c>
      <c r="C39" s="39">
        <v>2.2999999999999998</v>
      </c>
      <c r="D39" s="14"/>
      <c r="E39" s="14">
        <v>28</v>
      </c>
      <c r="F39" s="14">
        <v>4</v>
      </c>
      <c r="G39" s="14">
        <v>105</v>
      </c>
      <c r="H39" s="14">
        <v>69</v>
      </c>
      <c r="I39" s="14">
        <v>6</v>
      </c>
      <c r="J39" s="14">
        <v>9</v>
      </c>
      <c r="K39" s="14">
        <v>6</v>
      </c>
      <c r="L39" s="14">
        <v>13</v>
      </c>
      <c r="M39" s="14">
        <v>177</v>
      </c>
      <c r="N39" s="38">
        <v>35</v>
      </c>
      <c r="O39" s="38">
        <v>407</v>
      </c>
      <c r="P39" s="14"/>
    </row>
    <row r="40" spans="1:16" x14ac:dyDescent="0.2">
      <c r="A40" s="6" t="s">
        <v>29</v>
      </c>
      <c r="B40" s="39">
        <v>0.5</v>
      </c>
      <c r="C40" s="39">
        <v>2.2999999999999998</v>
      </c>
      <c r="D40" s="14"/>
      <c r="E40" s="14">
        <v>84</v>
      </c>
      <c r="F40" s="14">
        <v>20</v>
      </c>
      <c r="G40" s="14">
        <v>203</v>
      </c>
      <c r="H40" s="14">
        <v>106</v>
      </c>
      <c r="I40" s="14">
        <v>15</v>
      </c>
      <c r="J40" s="14">
        <v>25</v>
      </c>
      <c r="K40" s="14">
        <v>10</v>
      </c>
      <c r="L40" s="14">
        <v>34</v>
      </c>
      <c r="M40" s="14">
        <v>329</v>
      </c>
      <c r="N40" s="38">
        <v>83</v>
      </c>
      <c r="O40" s="38">
        <v>1138</v>
      </c>
      <c r="P40" s="14"/>
    </row>
    <row r="41" spans="1:16" x14ac:dyDescent="0.2">
      <c r="A41" s="6" t="s">
        <v>30</v>
      </c>
      <c r="B41" s="39">
        <v>0.5</v>
      </c>
      <c r="C41" s="39">
        <v>6.3</v>
      </c>
      <c r="D41" s="14"/>
      <c r="E41" s="14">
        <v>191</v>
      </c>
      <c r="F41" s="14">
        <v>50</v>
      </c>
      <c r="G41" s="14">
        <v>314</v>
      </c>
      <c r="H41" s="14">
        <v>166</v>
      </c>
      <c r="I41" s="14">
        <v>31</v>
      </c>
      <c r="J41" s="14">
        <v>44</v>
      </c>
      <c r="K41" s="14">
        <v>23</v>
      </c>
      <c r="L41" s="14">
        <v>53</v>
      </c>
      <c r="M41" s="14">
        <v>530</v>
      </c>
      <c r="N41" s="38">
        <v>150</v>
      </c>
      <c r="O41" s="38">
        <v>1990</v>
      </c>
      <c r="P41" s="14"/>
    </row>
    <row r="42" spans="1:16" x14ac:dyDescent="0.2">
      <c r="A42" s="6" t="s">
        <v>31</v>
      </c>
      <c r="B42" s="39">
        <v>1.1000000000000001</v>
      </c>
      <c r="C42" s="39">
        <v>4.0999999999999996</v>
      </c>
      <c r="D42" s="14"/>
      <c r="E42" s="14">
        <v>288</v>
      </c>
      <c r="F42" s="14">
        <v>36</v>
      </c>
      <c r="G42" s="14">
        <v>560</v>
      </c>
      <c r="H42" s="14">
        <v>408</v>
      </c>
      <c r="I42" s="14">
        <v>17</v>
      </c>
      <c r="J42" s="14">
        <v>29</v>
      </c>
      <c r="K42" s="14">
        <v>15</v>
      </c>
      <c r="L42" s="14">
        <v>43</v>
      </c>
      <c r="M42" s="14">
        <v>1003</v>
      </c>
      <c r="N42" s="38">
        <v>104</v>
      </c>
      <c r="O42" s="38">
        <v>2326</v>
      </c>
      <c r="P42" s="14"/>
    </row>
    <row r="43" spans="1:16" x14ac:dyDescent="0.2">
      <c r="A43" s="6" t="s">
        <v>32</v>
      </c>
      <c r="B43" s="39">
        <v>0.2</v>
      </c>
      <c r="C43" s="39">
        <v>2.2000000000000002</v>
      </c>
      <c r="D43" s="14"/>
      <c r="E43" s="14">
        <v>23</v>
      </c>
      <c r="F43" s="14">
        <v>4</v>
      </c>
      <c r="G43" s="14">
        <v>44</v>
      </c>
      <c r="H43" s="14">
        <v>22</v>
      </c>
      <c r="I43" s="14">
        <v>3</v>
      </c>
      <c r="J43" s="14">
        <v>4</v>
      </c>
      <c r="K43" s="14">
        <v>2</v>
      </c>
      <c r="L43" s="14">
        <v>4</v>
      </c>
      <c r="M43" s="14">
        <v>70</v>
      </c>
      <c r="N43" s="38">
        <v>13</v>
      </c>
      <c r="O43" s="38">
        <v>217</v>
      </c>
      <c r="P43" s="14"/>
    </row>
    <row r="44" spans="1:16" x14ac:dyDescent="0.2">
      <c r="A44" s="6" t="s">
        <v>33</v>
      </c>
      <c r="B44" s="39">
        <v>0.5</v>
      </c>
      <c r="C44" s="39">
        <v>6.5</v>
      </c>
      <c r="D44" s="14"/>
      <c r="E44" s="14">
        <v>206</v>
      </c>
      <c r="F44" s="14">
        <v>38</v>
      </c>
      <c r="G44" s="14">
        <v>290</v>
      </c>
      <c r="H44" s="14">
        <v>181</v>
      </c>
      <c r="I44" s="14">
        <v>16</v>
      </c>
      <c r="J44" s="14">
        <v>26</v>
      </c>
      <c r="K44" s="14">
        <v>11</v>
      </c>
      <c r="L44" s="14">
        <v>29</v>
      </c>
      <c r="M44" s="14">
        <v>508</v>
      </c>
      <c r="N44" s="38">
        <v>82</v>
      </c>
      <c r="O44" s="38">
        <v>1425</v>
      </c>
      <c r="P44" s="14"/>
    </row>
    <row r="45" spans="1:16" x14ac:dyDescent="0.2">
      <c r="A45" s="6" t="s">
        <v>34</v>
      </c>
      <c r="B45" s="39">
        <v>1.5</v>
      </c>
      <c r="C45" s="39">
        <v>0.5</v>
      </c>
      <c r="D45" s="14"/>
      <c r="E45" s="14">
        <v>48</v>
      </c>
      <c r="F45" s="14">
        <v>10</v>
      </c>
      <c r="G45" s="14">
        <v>89</v>
      </c>
      <c r="H45" s="14">
        <v>38</v>
      </c>
      <c r="I45" s="14">
        <v>6</v>
      </c>
      <c r="J45" s="14">
        <v>7</v>
      </c>
      <c r="K45" s="14">
        <v>5</v>
      </c>
      <c r="L45" s="14">
        <v>8</v>
      </c>
      <c r="M45" s="14">
        <v>136</v>
      </c>
      <c r="N45" s="38">
        <v>27</v>
      </c>
      <c r="O45" s="38">
        <v>391</v>
      </c>
      <c r="P45" s="14"/>
    </row>
    <row r="46" spans="1:16" x14ac:dyDescent="0.2">
      <c r="A46" s="6" t="s">
        <v>35</v>
      </c>
      <c r="B46" s="39">
        <v>0.7</v>
      </c>
      <c r="C46" s="39">
        <v>3.1</v>
      </c>
      <c r="D46" s="14"/>
      <c r="E46" s="14">
        <v>147</v>
      </c>
      <c r="F46" s="14">
        <v>10</v>
      </c>
      <c r="G46" s="14">
        <v>242</v>
      </c>
      <c r="H46" s="14">
        <v>91</v>
      </c>
      <c r="I46" s="14">
        <v>17</v>
      </c>
      <c r="J46" s="14">
        <v>15</v>
      </c>
      <c r="K46" s="14">
        <v>12</v>
      </c>
      <c r="L46" s="14">
        <v>12</v>
      </c>
      <c r="M46" s="14">
        <v>344</v>
      </c>
      <c r="N46" s="38">
        <v>56</v>
      </c>
      <c r="O46" s="38">
        <v>941</v>
      </c>
      <c r="P46" s="14"/>
    </row>
    <row r="47" spans="1:16" x14ac:dyDescent="0.2">
      <c r="A47" s="6" t="s">
        <v>36</v>
      </c>
      <c r="B47" s="39">
        <v>2.2000000000000002</v>
      </c>
      <c r="C47" s="39">
        <v>1.4</v>
      </c>
      <c r="D47" s="14"/>
      <c r="E47" s="14">
        <v>203</v>
      </c>
      <c r="F47" s="14">
        <v>37</v>
      </c>
      <c r="G47" s="14">
        <v>385</v>
      </c>
      <c r="H47" s="14">
        <v>160</v>
      </c>
      <c r="I47" s="14">
        <v>26</v>
      </c>
      <c r="J47" s="14">
        <v>29</v>
      </c>
      <c r="K47" s="14">
        <v>18</v>
      </c>
      <c r="L47" s="14">
        <v>32</v>
      </c>
      <c r="M47" s="14">
        <v>582</v>
      </c>
      <c r="N47" s="38">
        <v>105</v>
      </c>
      <c r="O47" s="38">
        <v>1676</v>
      </c>
      <c r="P47" s="14"/>
    </row>
    <row r="48" spans="1:16" x14ac:dyDescent="0.2">
      <c r="A48" s="6" t="s">
        <v>37</v>
      </c>
      <c r="B48" s="39">
        <v>1.3</v>
      </c>
      <c r="C48" s="39">
        <v>3.1</v>
      </c>
      <c r="D48" s="14"/>
      <c r="E48" s="14">
        <v>270</v>
      </c>
      <c r="F48" s="14">
        <v>77</v>
      </c>
      <c r="G48" s="14">
        <v>580</v>
      </c>
      <c r="H48" s="14">
        <v>257</v>
      </c>
      <c r="I48" s="14">
        <v>39</v>
      </c>
      <c r="J48" s="14">
        <v>59</v>
      </c>
      <c r="K48" s="14">
        <v>26</v>
      </c>
      <c r="L48" s="14">
        <v>58</v>
      </c>
      <c r="M48" s="14">
        <v>914</v>
      </c>
      <c r="N48" s="38">
        <v>182</v>
      </c>
      <c r="O48" s="38">
        <v>2757</v>
      </c>
      <c r="P48" s="14"/>
    </row>
    <row r="49" spans="1:16" x14ac:dyDescent="0.2">
      <c r="A49" s="6" t="s">
        <v>38</v>
      </c>
      <c r="B49" s="39">
        <v>8.8000000000000007</v>
      </c>
      <c r="C49" s="39">
        <v>6.1</v>
      </c>
      <c r="D49" s="14"/>
      <c r="E49" s="14">
        <v>3581</v>
      </c>
      <c r="F49" s="14">
        <v>1127</v>
      </c>
      <c r="G49" s="14">
        <v>8748</v>
      </c>
      <c r="H49" s="14">
        <v>3898</v>
      </c>
      <c r="I49" s="14">
        <v>538</v>
      </c>
      <c r="J49" s="14">
        <v>831</v>
      </c>
      <c r="K49" s="14">
        <v>388</v>
      </c>
      <c r="L49" s="14">
        <v>706</v>
      </c>
      <c r="M49" s="14">
        <v>13773</v>
      </c>
      <c r="N49" s="38">
        <v>2462</v>
      </c>
      <c r="O49" s="38">
        <v>41137</v>
      </c>
      <c r="P49" s="14"/>
    </row>
    <row r="50" spans="1:16" x14ac:dyDescent="0.2">
      <c r="A50" s="6" t="s">
        <v>39</v>
      </c>
      <c r="B50" s="39">
        <v>3.9</v>
      </c>
      <c r="C50" s="39">
        <v>1.1000000000000001</v>
      </c>
      <c r="D50" s="14"/>
      <c r="E50" s="14">
        <v>270</v>
      </c>
      <c r="F50" s="14">
        <v>358</v>
      </c>
      <c r="G50" s="14">
        <v>758</v>
      </c>
      <c r="H50" s="14">
        <v>258</v>
      </c>
      <c r="I50" s="14">
        <v>28</v>
      </c>
      <c r="J50" s="14">
        <v>46</v>
      </c>
      <c r="K50" s="14">
        <v>21</v>
      </c>
      <c r="L50" s="14">
        <v>64</v>
      </c>
      <c r="M50" s="14">
        <v>1374</v>
      </c>
      <c r="N50" s="38">
        <v>158</v>
      </c>
      <c r="O50" s="38">
        <v>3136</v>
      </c>
      <c r="P50" s="14"/>
    </row>
    <row r="51" spans="1:16" x14ac:dyDescent="0.2">
      <c r="A51" s="6" t="s">
        <v>40</v>
      </c>
      <c r="B51" s="39">
        <v>1.7</v>
      </c>
      <c r="C51" s="39">
        <v>7.1</v>
      </c>
      <c r="D51" s="14"/>
      <c r="E51" s="14">
        <v>809</v>
      </c>
      <c r="F51" s="14">
        <v>150</v>
      </c>
      <c r="G51" s="14">
        <v>1827</v>
      </c>
      <c r="H51" s="14">
        <v>826</v>
      </c>
      <c r="I51" s="14">
        <v>116</v>
      </c>
      <c r="J51" s="14">
        <v>267</v>
      </c>
      <c r="K51" s="14">
        <v>46</v>
      </c>
      <c r="L51" s="14">
        <v>192</v>
      </c>
      <c r="M51" s="14">
        <v>2803</v>
      </c>
      <c r="N51" s="38">
        <v>621</v>
      </c>
      <c r="O51" s="38">
        <v>7259</v>
      </c>
      <c r="P51" s="14"/>
    </row>
    <row r="52" spans="1:16" x14ac:dyDescent="0.2">
      <c r="A52" s="6" t="s">
        <v>41</v>
      </c>
      <c r="B52" s="39">
        <v>0.4</v>
      </c>
      <c r="C52" s="39">
        <v>10.3</v>
      </c>
      <c r="D52" s="14"/>
      <c r="E52" s="14">
        <v>287</v>
      </c>
      <c r="F52" s="14">
        <v>31</v>
      </c>
      <c r="G52" s="14">
        <v>395</v>
      </c>
      <c r="H52" s="14">
        <v>173</v>
      </c>
      <c r="I52" s="14">
        <v>39</v>
      </c>
      <c r="J52" s="14">
        <v>49</v>
      </c>
      <c r="K52" s="14">
        <v>49</v>
      </c>
      <c r="L52" s="14">
        <v>122</v>
      </c>
      <c r="M52" s="14">
        <v>599</v>
      </c>
      <c r="N52" s="38">
        <v>259</v>
      </c>
      <c r="O52" s="38">
        <v>2563</v>
      </c>
      <c r="P52" s="14"/>
    </row>
    <row r="53" spans="1:16" x14ac:dyDescent="0.2">
      <c r="A53" s="6" t="s">
        <v>42</v>
      </c>
      <c r="B53" s="39">
        <v>0.6</v>
      </c>
      <c r="C53" s="39">
        <v>6.1</v>
      </c>
      <c r="D53" s="14"/>
      <c r="E53" s="14">
        <v>230</v>
      </c>
      <c r="F53" s="14">
        <v>48</v>
      </c>
      <c r="G53" s="14">
        <v>281</v>
      </c>
      <c r="H53" s="14">
        <v>99</v>
      </c>
      <c r="I53" s="14">
        <v>72</v>
      </c>
      <c r="J53" s="14">
        <v>73</v>
      </c>
      <c r="K53" s="14">
        <v>69</v>
      </c>
      <c r="L53" s="14">
        <v>65</v>
      </c>
      <c r="M53" s="14">
        <v>428</v>
      </c>
      <c r="N53" s="38">
        <v>279</v>
      </c>
      <c r="O53" s="38">
        <v>2846</v>
      </c>
      <c r="P53" s="14"/>
    </row>
    <row r="54" spans="1:16" x14ac:dyDescent="0.2">
      <c r="A54" s="6" t="s">
        <v>43</v>
      </c>
      <c r="B54" s="39">
        <v>1.7</v>
      </c>
      <c r="C54" s="39">
        <v>9.3000000000000007</v>
      </c>
      <c r="D54" s="14"/>
      <c r="E54" s="14">
        <v>1042</v>
      </c>
      <c r="F54" s="14">
        <v>331</v>
      </c>
      <c r="G54" s="14">
        <v>1813</v>
      </c>
      <c r="H54" s="14">
        <v>1037</v>
      </c>
      <c r="I54" s="14">
        <v>114</v>
      </c>
      <c r="J54" s="14">
        <v>182</v>
      </c>
      <c r="K54" s="14">
        <v>68</v>
      </c>
      <c r="L54" s="14">
        <v>398</v>
      </c>
      <c r="M54" s="14">
        <v>3181</v>
      </c>
      <c r="N54" s="38">
        <v>761</v>
      </c>
      <c r="O54" s="38">
        <v>8135</v>
      </c>
      <c r="P54" s="14"/>
    </row>
    <row r="55" spans="1:16" x14ac:dyDescent="0.2">
      <c r="A55" s="6" t="s">
        <v>44</v>
      </c>
      <c r="B55" s="39">
        <v>0.3</v>
      </c>
      <c r="C55" s="39">
        <v>7.4</v>
      </c>
      <c r="D55" s="14"/>
      <c r="E55" s="14">
        <v>165</v>
      </c>
      <c r="F55" s="14">
        <v>40</v>
      </c>
      <c r="G55" s="14">
        <v>222</v>
      </c>
      <c r="H55" s="14">
        <v>111</v>
      </c>
      <c r="I55" s="14">
        <v>14</v>
      </c>
      <c r="J55" s="14">
        <v>27</v>
      </c>
      <c r="K55" s="14">
        <v>8</v>
      </c>
      <c r="L55" s="14">
        <v>53</v>
      </c>
      <c r="M55" s="14">
        <v>373</v>
      </c>
      <c r="N55" s="38">
        <v>101</v>
      </c>
      <c r="O55" s="38">
        <v>1131</v>
      </c>
      <c r="P55" s="14"/>
    </row>
    <row r="56" spans="1:16" x14ac:dyDescent="0.2">
      <c r="A56" s="6" t="s">
        <v>45</v>
      </c>
      <c r="B56" s="39">
        <v>0.6</v>
      </c>
      <c r="C56" s="39">
        <v>3.6</v>
      </c>
      <c r="D56" s="14"/>
      <c r="E56" s="14">
        <v>138</v>
      </c>
      <c r="F56" s="14">
        <v>25</v>
      </c>
      <c r="G56" s="14">
        <v>588</v>
      </c>
      <c r="H56" s="14">
        <v>179</v>
      </c>
      <c r="I56" s="14">
        <v>12</v>
      </c>
      <c r="J56" s="14">
        <v>13</v>
      </c>
      <c r="K56" s="14">
        <v>8</v>
      </c>
      <c r="L56" s="14">
        <v>22</v>
      </c>
      <c r="M56" s="14">
        <v>791</v>
      </c>
      <c r="N56" s="38">
        <v>55</v>
      </c>
      <c r="O56" s="38">
        <v>1538</v>
      </c>
      <c r="P56" s="14"/>
    </row>
    <row r="57" spans="1:16" x14ac:dyDescent="0.2">
      <c r="A57" s="6" t="s">
        <v>46</v>
      </c>
      <c r="B57" s="39">
        <v>1.5</v>
      </c>
      <c r="C57" s="39">
        <v>1.5</v>
      </c>
      <c r="D57" s="14"/>
      <c r="E57" s="14">
        <v>149</v>
      </c>
      <c r="F57" s="14">
        <v>107</v>
      </c>
      <c r="G57" s="14">
        <v>494</v>
      </c>
      <c r="H57" s="14">
        <v>160</v>
      </c>
      <c r="I57" s="14">
        <v>16</v>
      </c>
      <c r="J57" s="14">
        <v>21</v>
      </c>
      <c r="K57" s="14">
        <v>12</v>
      </c>
      <c r="L57" s="14">
        <v>33</v>
      </c>
      <c r="M57" s="14">
        <v>761</v>
      </c>
      <c r="N57" s="38">
        <v>82</v>
      </c>
      <c r="O57" s="38">
        <v>1713</v>
      </c>
      <c r="P57" s="14"/>
    </row>
    <row r="58" spans="1:16" x14ac:dyDescent="0.2">
      <c r="A58" s="6" t="s">
        <v>47</v>
      </c>
      <c r="B58" s="39">
        <v>0.4</v>
      </c>
      <c r="C58" s="39">
        <v>4.3</v>
      </c>
      <c r="D58" s="14"/>
      <c r="E58" s="14">
        <v>113</v>
      </c>
      <c r="F58" s="14">
        <v>82</v>
      </c>
      <c r="G58" s="14">
        <v>166</v>
      </c>
      <c r="H58" s="14">
        <v>91</v>
      </c>
      <c r="I58" s="14">
        <v>14</v>
      </c>
      <c r="J58" s="14">
        <v>19</v>
      </c>
      <c r="K58" s="14">
        <v>8</v>
      </c>
      <c r="L58" s="14">
        <v>36</v>
      </c>
      <c r="M58" s="14">
        <v>339</v>
      </c>
      <c r="N58" s="38">
        <v>77</v>
      </c>
      <c r="O58" s="38">
        <v>989</v>
      </c>
      <c r="P58" s="14"/>
    </row>
    <row r="59" spans="1:16" x14ac:dyDescent="0.2">
      <c r="A59" s="6" t="s">
        <v>48</v>
      </c>
      <c r="B59" s="39">
        <v>0.3</v>
      </c>
      <c r="C59" s="39">
        <v>4.5999999999999996</v>
      </c>
      <c r="D59" s="14"/>
      <c r="E59" s="14">
        <v>102</v>
      </c>
      <c r="F59" s="14">
        <v>327</v>
      </c>
      <c r="G59" s="14">
        <v>120</v>
      </c>
      <c r="H59" s="14">
        <v>42</v>
      </c>
      <c r="I59" s="14">
        <v>8</v>
      </c>
      <c r="J59" s="14">
        <v>19</v>
      </c>
      <c r="K59" s="14">
        <v>6</v>
      </c>
      <c r="L59" s="14">
        <v>46</v>
      </c>
      <c r="M59" s="14">
        <v>489</v>
      </c>
      <c r="N59" s="38">
        <v>79</v>
      </c>
      <c r="O59" s="38">
        <v>1211</v>
      </c>
      <c r="P59" s="14"/>
    </row>
    <row r="60" spans="1:16" x14ac:dyDescent="0.2">
      <c r="A60" s="6" t="s">
        <v>49</v>
      </c>
      <c r="B60" s="39">
        <v>1</v>
      </c>
      <c r="C60" s="39">
        <v>7.7</v>
      </c>
      <c r="D60" s="14"/>
      <c r="E60" s="14">
        <v>509</v>
      </c>
      <c r="F60" s="14">
        <v>120</v>
      </c>
      <c r="G60" s="14">
        <v>238</v>
      </c>
      <c r="H60" s="14">
        <v>156</v>
      </c>
      <c r="I60" s="14">
        <v>19</v>
      </c>
      <c r="J60" s="14">
        <v>69</v>
      </c>
      <c r="K60" s="14">
        <v>12</v>
      </c>
      <c r="L60" s="14">
        <v>122</v>
      </c>
      <c r="M60" s="14">
        <v>514</v>
      </c>
      <c r="N60" s="38">
        <v>222</v>
      </c>
      <c r="O60" s="38">
        <v>2504</v>
      </c>
      <c r="P60" s="14"/>
    </row>
    <row r="61" spans="1:16" x14ac:dyDescent="0.2">
      <c r="A61" s="6" t="s">
        <v>50</v>
      </c>
      <c r="B61" s="39">
        <v>2.8</v>
      </c>
      <c r="C61" s="39">
        <v>7.3</v>
      </c>
      <c r="D61" s="14"/>
      <c r="E61" s="14">
        <v>1359</v>
      </c>
      <c r="F61" s="14">
        <v>791</v>
      </c>
      <c r="G61" s="14">
        <v>1097</v>
      </c>
      <c r="H61" s="14">
        <v>535</v>
      </c>
      <c r="I61" s="14">
        <v>108</v>
      </c>
      <c r="J61" s="14">
        <v>155</v>
      </c>
      <c r="K61" s="14">
        <v>60</v>
      </c>
      <c r="L61" s="14">
        <v>246</v>
      </c>
      <c r="M61" s="14">
        <v>2422</v>
      </c>
      <c r="N61" s="38">
        <v>569</v>
      </c>
      <c r="O61" s="38">
        <v>9167</v>
      </c>
      <c r="P61" s="14"/>
    </row>
    <row r="62" spans="1:16" x14ac:dyDescent="0.2">
      <c r="A62" s="6" t="s">
        <v>51</v>
      </c>
      <c r="B62" s="39">
        <v>0.3</v>
      </c>
      <c r="C62" s="39">
        <v>9.8000000000000007</v>
      </c>
      <c r="D62" s="14"/>
      <c r="E62" s="14">
        <v>178</v>
      </c>
      <c r="F62" s="14">
        <v>57</v>
      </c>
      <c r="G62" s="14">
        <v>119</v>
      </c>
      <c r="H62" s="14">
        <v>58</v>
      </c>
      <c r="I62" s="14">
        <v>12</v>
      </c>
      <c r="J62" s="14">
        <v>16</v>
      </c>
      <c r="K62" s="14">
        <v>6</v>
      </c>
      <c r="L62" s="14">
        <v>29</v>
      </c>
      <c r="M62" s="14">
        <v>234</v>
      </c>
      <c r="N62" s="38">
        <v>63</v>
      </c>
      <c r="O62" s="38">
        <v>975</v>
      </c>
      <c r="P62" s="14"/>
    </row>
    <row r="63" spans="1:16" x14ac:dyDescent="0.2">
      <c r="A63" s="6" t="s">
        <v>52</v>
      </c>
      <c r="B63" s="39">
        <v>5.5</v>
      </c>
      <c r="C63" s="39">
        <v>2.1</v>
      </c>
      <c r="D63" s="14"/>
      <c r="E63" s="14">
        <v>744</v>
      </c>
      <c r="F63" s="14">
        <v>221</v>
      </c>
      <c r="G63" s="14">
        <v>1237</v>
      </c>
      <c r="H63" s="14">
        <v>558</v>
      </c>
      <c r="I63" s="14">
        <v>77</v>
      </c>
      <c r="J63" s="14">
        <v>108</v>
      </c>
      <c r="K63" s="14">
        <v>65</v>
      </c>
      <c r="L63" s="14">
        <v>212</v>
      </c>
      <c r="M63" s="14">
        <v>2016</v>
      </c>
      <c r="N63" s="38">
        <v>461</v>
      </c>
      <c r="O63" s="38">
        <v>7752</v>
      </c>
      <c r="P63" s="14"/>
    </row>
    <row r="64" spans="1:16" x14ac:dyDescent="0.2">
      <c r="A64" s="6" t="s">
        <v>53</v>
      </c>
      <c r="B64" s="39">
        <v>1.1000000000000001</v>
      </c>
      <c r="C64" s="39">
        <v>1.1000000000000001</v>
      </c>
      <c r="D64" s="14"/>
      <c r="E64" s="14">
        <v>78</v>
      </c>
      <c r="F64" s="14">
        <v>19</v>
      </c>
      <c r="G64" s="14">
        <v>96</v>
      </c>
      <c r="H64" s="14">
        <v>107</v>
      </c>
      <c r="I64" s="14">
        <v>7</v>
      </c>
      <c r="J64" s="14">
        <v>11</v>
      </c>
      <c r="K64" s="14">
        <v>5</v>
      </c>
      <c r="L64" s="14">
        <v>49</v>
      </c>
      <c r="M64" s="14">
        <v>221</v>
      </c>
      <c r="N64" s="38">
        <v>71</v>
      </c>
      <c r="O64" s="38">
        <v>745</v>
      </c>
      <c r="P64" s="14"/>
    </row>
    <row r="65" spans="1:16" x14ac:dyDescent="0.2">
      <c r="A65" s="6" t="s">
        <v>54</v>
      </c>
      <c r="B65" s="39">
        <v>0.8</v>
      </c>
      <c r="C65" s="39">
        <v>3.3</v>
      </c>
      <c r="D65" s="14"/>
      <c r="E65" s="14">
        <v>179</v>
      </c>
      <c r="F65" s="14">
        <v>62</v>
      </c>
      <c r="G65" s="14">
        <v>194</v>
      </c>
      <c r="H65" s="14">
        <v>76</v>
      </c>
      <c r="I65" s="14">
        <v>13</v>
      </c>
      <c r="J65" s="14">
        <v>14</v>
      </c>
      <c r="K65" s="14">
        <v>11</v>
      </c>
      <c r="L65" s="14">
        <v>61</v>
      </c>
      <c r="M65" s="14">
        <v>332</v>
      </c>
      <c r="N65" s="38">
        <v>100</v>
      </c>
      <c r="O65" s="38">
        <v>1916</v>
      </c>
      <c r="P65" s="14"/>
    </row>
    <row r="66" spans="1:16" x14ac:dyDescent="0.2">
      <c r="A66" s="6" t="s">
        <v>55</v>
      </c>
      <c r="B66" s="39">
        <v>6.9</v>
      </c>
      <c r="C66" s="39">
        <v>1.1000000000000001</v>
      </c>
      <c r="D66" s="14"/>
      <c r="E66" s="14">
        <v>507</v>
      </c>
      <c r="F66" s="14">
        <v>209</v>
      </c>
      <c r="G66" s="14">
        <v>1160</v>
      </c>
      <c r="H66" s="14">
        <v>481</v>
      </c>
      <c r="I66" s="14">
        <v>56</v>
      </c>
      <c r="J66" s="14">
        <v>83</v>
      </c>
      <c r="K66" s="14">
        <v>41</v>
      </c>
      <c r="L66" s="14">
        <v>135</v>
      </c>
      <c r="M66" s="14">
        <v>1851</v>
      </c>
      <c r="N66" s="38">
        <v>315</v>
      </c>
      <c r="O66" s="38">
        <v>5058</v>
      </c>
      <c r="P66" s="14"/>
    </row>
    <row r="67" spans="1:16" x14ac:dyDescent="0.2">
      <c r="A67" s="6" t="s">
        <v>56</v>
      </c>
      <c r="B67" s="39">
        <v>1.7</v>
      </c>
      <c r="C67" s="39">
        <v>4.5</v>
      </c>
      <c r="D67" s="14"/>
      <c r="E67" s="14">
        <v>499</v>
      </c>
      <c r="F67" s="14">
        <v>154</v>
      </c>
      <c r="G67" s="14">
        <v>668</v>
      </c>
      <c r="H67" s="14">
        <v>322</v>
      </c>
      <c r="I67" s="14">
        <v>45</v>
      </c>
      <c r="J67" s="14">
        <v>71</v>
      </c>
      <c r="K67" s="14">
        <v>30</v>
      </c>
      <c r="L67" s="14">
        <v>162</v>
      </c>
      <c r="M67" s="14">
        <v>1144</v>
      </c>
      <c r="N67" s="38">
        <v>309</v>
      </c>
      <c r="O67" s="38">
        <v>4197</v>
      </c>
      <c r="P67" s="14"/>
    </row>
    <row r="68" spans="1:16" x14ac:dyDescent="0.2">
      <c r="A68" s="6" t="s">
        <v>57</v>
      </c>
      <c r="B68" s="39">
        <v>3.8</v>
      </c>
      <c r="C68" s="39">
        <v>7.4</v>
      </c>
      <c r="D68" s="14"/>
      <c r="E68" s="14">
        <v>1861</v>
      </c>
      <c r="F68" s="14">
        <v>886</v>
      </c>
      <c r="G68" s="14">
        <v>2359</v>
      </c>
      <c r="H68" s="14">
        <v>1242</v>
      </c>
      <c r="I68" s="14">
        <v>180</v>
      </c>
      <c r="J68" s="14">
        <v>309</v>
      </c>
      <c r="K68" s="14">
        <v>109</v>
      </c>
      <c r="L68" s="14">
        <v>613</v>
      </c>
      <c r="M68" s="14">
        <v>4486</v>
      </c>
      <c r="N68" s="38">
        <v>1211</v>
      </c>
      <c r="O68" s="38">
        <v>15948</v>
      </c>
      <c r="P68" s="14"/>
    </row>
    <row r="69" spans="1:16" x14ac:dyDescent="0.2">
      <c r="A69" s="6" t="s">
        <v>58</v>
      </c>
      <c r="B69" s="39">
        <v>1.4</v>
      </c>
      <c r="C69" s="39">
        <v>3.9</v>
      </c>
      <c r="D69" s="14"/>
      <c r="E69" s="14">
        <v>360</v>
      </c>
      <c r="F69" s="14">
        <v>59</v>
      </c>
      <c r="G69" s="14">
        <v>437</v>
      </c>
      <c r="H69" s="14">
        <v>268</v>
      </c>
      <c r="I69" s="14">
        <v>38</v>
      </c>
      <c r="J69" s="14">
        <v>43</v>
      </c>
      <c r="K69" s="14">
        <v>31</v>
      </c>
      <c r="L69" s="14">
        <v>82</v>
      </c>
      <c r="M69" s="14">
        <v>764</v>
      </c>
      <c r="N69" s="38">
        <v>194</v>
      </c>
      <c r="O69" s="38">
        <v>2759</v>
      </c>
      <c r="P69" s="14"/>
    </row>
    <row r="70" spans="1:16" x14ac:dyDescent="0.2">
      <c r="A70" s="6" t="s">
        <v>59</v>
      </c>
      <c r="B70" s="39">
        <v>0.3</v>
      </c>
      <c r="C70" s="39">
        <v>5.5</v>
      </c>
      <c r="D70" s="14"/>
      <c r="E70" s="14">
        <v>107</v>
      </c>
      <c r="F70" s="14">
        <v>48</v>
      </c>
      <c r="G70" s="14">
        <v>156</v>
      </c>
      <c r="H70" s="14">
        <v>174</v>
      </c>
      <c r="I70" s="14">
        <v>8</v>
      </c>
      <c r="J70" s="14">
        <v>38</v>
      </c>
      <c r="K70" s="14">
        <v>5</v>
      </c>
      <c r="L70" s="14">
        <v>189</v>
      </c>
      <c r="M70" s="14">
        <v>378</v>
      </c>
      <c r="N70" s="38">
        <v>239</v>
      </c>
      <c r="O70" s="38">
        <v>1180</v>
      </c>
      <c r="P70" s="14"/>
    </row>
    <row r="71" spans="1:16" x14ac:dyDescent="0.2">
      <c r="A71" s="6" t="s">
        <v>60</v>
      </c>
      <c r="B71" s="39">
        <v>0.5</v>
      </c>
      <c r="C71" s="39">
        <v>7.1</v>
      </c>
      <c r="D71" s="14"/>
      <c r="E71" s="14">
        <v>255</v>
      </c>
      <c r="F71" s="14">
        <v>183</v>
      </c>
      <c r="G71" s="14">
        <v>388</v>
      </c>
      <c r="H71" s="14">
        <v>149</v>
      </c>
      <c r="I71" s="14">
        <v>19</v>
      </c>
      <c r="J71" s="14">
        <v>29</v>
      </c>
      <c r="K71" s="14">
        <v>11</v>
      </c>
      <c r="L71" s="14">
        <v>139</v>
      </c>
      <c r="M71" s="14">
        <v>720</v>
      </c>
      <c r="N71" s="38">
        <v>198</v>
      </c>
      <c r="O71" s="38">
        <v>2017</v>
      </c>
      <c r="P71" s="14"/>
    </row>
    <row r="72" spans="1:16" x14ac:dyDescent="0.2">
      <c r="A72" s="6" t="s">
        <v>61</v>
      </c>
      <c r="B72" s="39">
        <v>0.4</v>
      </c>
      <c r="C72" s="39">
        <v>4.9000000000000004</v>
      </c>
      <c r="D72" s="14"/>
      <c r="E72" s="14">
        <v>138</v>
      </c>
      <c r="F72" s="14">
        <v>106</v>
      </c>
      <c r="G72" s="14">
        <v>190</v>
      </c>
      <c r="H72" s="14">
        <v>91</v>
      </c>
      <c r="I72" s="14">
        <v>15</v>
      </c>
      <c r="J72" s="14">
        <v>22</v>
      </c>
      <c r="K72" s="14">
        <v>9</v>
      </c>
      <c r="L72" s="14">
        <v>40</v>
      </c>
      <c r="M72" s="14">
        <v>386</v>
      </c>
      <c r="N72" s="38">
        <v>87</v>
      </c>
      <c r="O72" s="38">
        <v>1342</v>
      </c>
      <c r="P72" s="14"/>
    </row>
    <row r="73" spans="1:16" x14ac:dyDescent="0.2">
      <c r="A73" s="6" t="s">
        <v>62</v>
      </c>
      <c r="B73" s="39">
        <v>0.1</v>
      </c>
      <c r="C73" s="39">
        <v>2</v>
      </c>
      <c r="D73" s="14"/>
      <c r="E73" s="14">
        <v>10</v>
      </c>
      <c r="F73" s="14">
        <v>2</v>
      </c>
      <c r="G73" s="14">
        <v>42</v>
      </c>
      <c r="H73" s="14">
        <v>17</v>
      </c>
      <c r="I73" s="14">
        <v>3</v>
      </c>
      <c r="J73" s="14">
        <v>2</v>
      </c>
      <c r="K73" s="14">
        <v>0</v>
      </c>
      <c r="L73" s="14">
        <v>1</v>
      </c>
      <c r="M73" s="14">
        <v>61</v>
      </c>
      <c r="N73" s="38">
        <v>7</v>
      </c>
      <c r="O73" s="38">
        <v>147</v>
      </c>
      <c r="P73" s="14"/>
    </row>
    <row r="74" spans="1:16" x14ac:dyDescent="0.2">
      <c r="A74" s="6" t="s">
        <v>63</v>
      </c>
      <c r="B74" s="39">
        <v>1.2</v>
      </c>
      <c r="C74" s="39">
        <v>4.9000000000000004</v>
      </c>
      <c r="D74" s="14"/>
      <c r="E74" s="14">
        <v>380</v>
      </c>
      <c r="F74" s="14">
        <v>650</v>
      </c>
      <c r="G74" s="14">
        <v>465</v>
      </c>
      <c r="H74" s="14">
        <v>218</v>
      </c>
      <c r="I74" s="14">
        <v>49</v>
      </c>
      <c r="J74" s="14">
        <v>69</v>
      </c>
      <c r="K74" s="14">
        <v>34</v>
      </c>
      <c r="L74" s="14">
        <v>126</v>
      </c>
      <c r="M74" s="14">
        <v>1333</v>
      </c>
      <c r="N74" s="38">
        <v>279</v>
      </c>
      <c r="O74" s="38">
        <v>3959</v>
      </c>
      <c r="P74" s="14"/>
    </row>
    <row r="75" spans="1:16" x14ac:dyDescent="0.2">
      <c r="A75" s="6" t="s">
        <v>64</v>
      </c>
      <c r="B75" s="39">
        <v>3.3</v>
      </c>
      <c r="C75" s="39">
        <v>4.8</v>
      </c>
      <c r="D75" s="14"/>
      <c r="E75" s="14">
        <v>1050</v>
      </c>
      <c r="F75" s="14">
        <v>330</v>
      </c>
      <c r="G75" s="14">
        <v>1789</v>
      </c>
      <c r="H75" s="14">
        <v>896</v>
      </c>
      <c r="I75" s="14">
        <v>131</v>
      </c>
      <c r="J75" s="14">
        <v>187</v>
      </c>
      <c r="K75" s="14">
        <v>97</v>
      </c>
      <c r="L75" s="14">
        <v>274</v>
      </c>
      <c r="M75" s="14">
        <v>3015</v>
      </c>
      <c r="N75" s="38">
        <v>689</v>
      </c>
      <c r="O75" s="38">
        <v>9850</v>
      </c>
      <c r="P75" s="14"/>
    </row>
    <row r="76" spans="1:16" x14ac:dyDescent="0.2">
      <c r="A76" s="6" t="s">
        <v>65</v>
      </c>
      <c r="B76" s="39">
        <v>0.7</v>
      </c>
      <c r="C76" s="39">
        <v>5.8</v>
      </c>
      <c r="D76" s="14"/>
      <c r="E76" s="14">
        <v>289</v>
      </c>
      <c r="F76" s="14">
        <v>111</v>
      </c>
      <c r="G76" s="14">
        <v>353</v>
      </c>
      <c r="H76" s="14">
        <v>192</v>
      </c>
      <c r="I76" s="14">
        <v>77</v>
      </c>
      <c r="J76" s="14">
        <v>71</v>
      </c>
      <c r="K76" s="14">
        <v>16</v>
      </c>
      <c r="L76" s="14">
        <v>78</v>
      </c>
      <c r="M76" s="14">
        <v>656</v>
      </c>
      <c r="N76" s="38">
        <v>242</v>
      </c>
      <c r="O76" s="38">
        <v>3713</v>
      </c>
      <c r="P76" s="14"/>
    </row>
    <row r="77" spans="1:16" x14ac:dyDescent="0.2">
      <c r="A77" s="6" t="s">
        <v>66</v>
      </c>
      <c r="B77" s="39">
        <v>0.2</v>
      </c>
      <c r="C77" s="39">
        <v>5.2</v>
      </c>
      <c r="D77" s="14"/>
      <c r="E77" s="14">
        <v>76</v>
      </c>
      <c r="F77" s="14">
        <v>41</v>
      </c>
      <c r="G77" s="14">
        <v>77</v>
      </c>
      <c r="H77" s="14">
        <v>70</v>
      </c>
      <c r="I77" s="14">
        <v>9</v>
      </c>
      <c r="J77" s="14">
        <v>9</v>
      </c>
      <c r="K77" s="14">
        <v>6</v>
      </c>
      <c r="L77" s="14">
        <v>14</v>
      </c>
      <c r="M77" s="14">
        <v>188</v>
      </c>
      <c r="N77" s="38">
        <v>38</v>
      </c>
      <c r="O77" s="38">
        <v>605</v>
      </c>
      <c r="P77" s="14"/>
    </row>
    <row r="78" spans="1:16" x14ac:dyDescent="0.2">
      <c r="A78" s="6" t="s">
        <v>67</v>
      </c>
      <c r="B78" s="39">
        <v>1</v>
      </c>
      <c r="C78" s="39">
        <v>2.2999999999999998</v>
      </c>
      <c r="D78" s="14"/>
      <c r="E78" s="14">
        <v>156</v>
      </c>
      <c r="F78" s="14">
        <v>99</v>
      </c>
      <c r="G78" s="14">
        <v>255</v>
      </c>
      <c r="H78" s="14">
        <v>120</v>
      </c>
      <c r="I78" s="14">
        <v>18</v>
      </c>
      <c r="J78" s="14">
        <v>27</v>
      </c>
      <c r="K78" s="14">
        <v>12</v>
      </c>
      <c r="L78" s="14">
        <v>46</v>
      </c>
      <c r="M78" s="14">
        <v>474</v>
      </c>
      <c r="N78" s="38">
        <v>103</v>
      </c>
      <c r="O78" s="38">
        <v>1510</v>
      </c>
      <c r="P78" s="14"/>
    </row>
    <row r="79" spans="1:16" x14ac:dyDescent="0.2">
      <c r="A79" s="6" t="s">
        <v>68</v>
      </c>
      <c r="B79" s="39">
        <v>0.4</v>
      </c>
      <c r="C79" s="39">
        <v>6.4</v>
      </c>
      <c r="D79" s="14"/>
      <c r="E79" s="14">
        <v>168</v>
      </c>
      <c r="F79" s="14">
        <v>85</v>
      </c>
      <c r="G79" s="14">
        <v>212</v>
      </c>
      <c r="H79" s="14">
        <v>83</v>
      </c>
      <c r="I79" s="14">
        <v>18</v>
      </c>
      <c r="J79" s="14">
        <v>22</v>
      </c>
      <c r="K79" s="14">
        <v>10</v>
      </c>
      <c r="L79" s="14">
        <v>50</v>
      </c>
      <c r="M79" s="14">
        <v>380</v>
      </c>
      <c r="N79" s="38">
        <v>101</v>
      </c>
      <c r="O79" s="38">
        <v>1686</v>
      </c>
      <c r="P79" s="14"/>
    </row>
    <row r="80" spans="1:16" x14ac:dyDescent="0.2">
      <c r="A80" s="6" t="s">
        <v>69</v>
      </c>
      <c r="B80" s="39">
        <v>7</v>
      </c>
      <c r="C80" s="39">
        <v>0.4</v>
      </c>
      <c r="D80" s="14"/>
      <c r="E80" s="14">
        <v>193</v>
      </c>
      <c r="F80" s="14">
        <v>103</v>
      </c>
      <c r="G80" s="14">
        <v>330</v>
      </c>
      <c r="H80" s="14">
        <v>163</v>
      </c>
      <c r="I80" s="14">
        <v>23</v>
      </c>
      <c r="J80" s="14">
        <v>35</v>
      </c>
      <c r="K80" s="14">
        <v>15</v>
      </c>
      <c r="L80" s="14">
        <v>57</v>
      </c>
      <c r="M80" s="14">
        <v>596</v>
      </c>
      <c r="N80" s="38">
        <v>131</v>
      </c>
      <c r="O80" s="38">
        <v>1870</v>
      </c>
      <c r="P80" s="14"/>
    </row>
    <row r="81" spans="1:16" x14ac:dyDescent="0.2">
      <c r="A81" s="6" t="s">
        <v>70</v>
      </c>
      <c r="B81" s="39">
        <v>5</v>
      </c>
      <c r="C81" s="39">
        <v>0.4</v>
      </c>
      <c r="D81" s="14"/>
      <c r="E81" s="14">
        <v>141</v>
      </c>
      <c r="F81" s="14">
        <v>77</v>
      </c>
      <c r="G81" s="14">
        <v>245</v>
      </c>
      <c r="H81" s="14">
        <v>117</v>
      </c>
      <c r="I81" s="14">
        <v>14</v>
      </c>
      <c r="J81" s="14">
        <v>24</v>
      </c>
      <c r="K81" s="14">
        <v>9</v>
      </c>
      <c r="L81" s="14">
        <v>55</v>
      </c>
      <c r="M81" s="14">
        <v>439</v>
      </c>
      <c r="N81" s="38">
        <v>103</v>
      </c>
      <c r="O81" s="38">
        <v>1338</v>
      </c>
      <c r="P81" s="14"/>
    </row>
    <row r="82" spans="1:16" x14ac:dyDescent="0.2">
      <c r="A82" s="6" t="s">
        <v>71</v>
      </c>
      <c r="B82" s="39">
        <v>4.9000000000000004</v>
      </c>
      <c r="C82" s="39">
        <v>0.1</v>
      </c>
      <c r="D82" s="14"/>
      <c r="E82" s="14">
        <v>37</v>
      </c>
      <c r="F82" s="14">
        <v>12</v>
      </c>
      <c r="G82" s="14">
        <v>110</v>
      </c>
      <c r="H82" s="14">
        <v>43</v>
      </c>
      <c r="I82" s="14">
        <v>4</v>
      </c>
      <c r="J82" s="14">
        <v>8</v>
      </c>
      <c r="K82" s="14">
        <v>2</v>
      </c>
      <c r="L82" s="14">
        <v>13</v>
      </c>
      <c r="M82" s="14">
        <v>165</v>
      </c>
      <c r="N82" s="38">
        <v>28</v>
      </c>
      <c r="O82" s="38">
        <v>394</v>
      </c>
      <c r="P82" s="14"/>
    </row>
    <row r="83" spans="1:16" x14ac:dyDescent="0.2">
      <c r="A83" s="6" t="s">
        <v>72</v>
      </c>
      <c r="B83" s="39">
        <v>4.2</v>
      </c>
      <c r="C83" s="39">
        <v>0</v>
      </c>
      <c r="D83" s="14"/>
      <c r="E83" s="14">
        <v>4</v>
      </c>
      <c r="F83" s="14">
        <v>1</v>
      </c>
      <c r="G83" s="14">
        <v>13</v>
      </c>
      <c r="H83" s="14">
        <v>4</v>
      </c>
      <c r="I83" s="14">
        <v>0</v>
      </c>
      <c r="J83" s="14">
        <v>0</v>
      </c>
      <c r="K83" s="14">
        <v>0</v>
      </c>
      <c r="L83" s="14">
        <v>1</v>
      </c>
      <c r="M83" s="14">
        <v>18</v>
      </c>
      <c r="N83" s="38">
        <v>2</v>
      </c>
      <c r="O83" s="38">
        <v>38</v>
      </c>
      <c r="P83" s="14"/>
    </row>
    <row r="84" spans="1:16" x14ac:dyDescent="0.2">
      <c r="A84" s="6" t="s">
        <v>73</v>
      </c>
      <c r="B84" s="39">
        <v>0.7</v>
      </c>
      <c r="C84" s="39">
        <v>2.2999999999999998</v>
      </c>
      <c r="D84" s="14"/>
      <c r="E84" s="14">
        <v>113</v>
      </c>
      <c r="F84" s="14">
        <v>75</v>
      </c>
      <c r="G84" s="14">
        <v>227</v>
      </c>
      <c r="H84" s="14">
        <v>90</v>
      </c>
      <c r="I84" s="14">
        <v>10</v>
      </c>
      <c r="J84" s="14">
        <v>13</v>
      </c>
      <c r="K84" s="14">
        <v>6</v>
      </c>
      <c r="L84" s="14">
        <v>24</v>
      </c>
      <c r="M84" s="14">
        <v>392</v>
      </c>
      <c r="N84" s="38">
        <v>52</v>
      </c>
      <c r="O84" s="38">
        <v>1218</v>
      </c>
      <c r="P84" s="14"/>
    </row>
    <row r="85" spans="1:16" x14ac:dyDescent="0.2">
      <c r="A85" s="6" t="s">
        <v>74</v>
      </c>
      <c r="B85" s="39">
        <v>0.4</v>
      </c>
      <c r="C85" s="39">
        <v>1.5</v>
      </c>
      <c r="D85" s="14"/>
      <c r="E85" s="14">
        <v>41</v>
      </c>
      <c r="F85" s="14">
        <v>20</v>
      </c>
      <c r="G85" s="14">
        <v>120</v>
      </c>
      <c r="H85" s="14">
        <v>40</v>
      </c>
      <c r="I85" s="14">
        <v>4</v>
      </c>
      <c r="J85" s="14">
        <v>5</v>
      </c>
      <c r="K85" s="14">
        <v>2</v>
      </c>
      <c r="L85" s="14">
        <v>14</v>
      </c>
      <c r="M85" s="14">
        <v>180</v>
      </c>
      <c r="N85" s="38">
        <v>24</v>
      </c>
      <c r="O85" s="38">
        <v>407</v>
      </c>
      <c r="P85" s="14"/>
    </row>
    <row r="86" spans="1:16" x14ac:dyDescent="0.2">
      <c r="A86" s="6" t="s">
        <v>75</v>
      </c>
      <c r="B86" s="39">
        <v>0.6</v>
      </c>
      <c r="C86" s="39">
        <v>1</v>
      </c>
      <c r="D86" s="14"/>
      <c r="E86" s="14">
        <v>37</v>
      </c>
      <c r="F86" s="14">
        <v>15</v>
      </c>
      <c r="G86" s="14">
        <v>64</v>
      </c>
      <c r="H86" s="14">
        <v>32</v>
      </c>
      <c r="I86" s="14">
        <v>4</v>
      </c>
      <c r="J86" s="14">
        <v>6</v>
      </c>
      <c r="K86" s="14">
        <v>3</v>
      </c>
      <c r="L86" s="14">
        <v>10</v>
      </c>
      <c r="M86" s="14">
        <v>110</v>
      </c>
      <c r="N86" s="38">
        <v>23</v>
      </c>
      <c r="O86" s="38">
        <v>351</v>
      </c>
      <c r="P86" s="14"/>
    </row>
    <row r="87" spans="1:16" x14ac:dyDescent="0.2">
      <c r="A87" s="6" t="s">
        <v>76</v>
      </c>
      <c r="B87" s="39">
        <v>0.1</v>
      </c>
      <c r="C87" s="39">
        <v>3.3</v>
      </c>
      <c r="D87" s="14"/>
      <c r="E87" s="14">
        <v>17</v>
      </c>
      <c r="F87" s="14">
        <v>5</v>
      </c>
      <c r="G87" s="14">
        <v>18</v>
      </c>
      <c r="H87" s="14">
        <v>9</v>
      </c>
      <c r="I87" s="14">
        <v>1</v>
      </c>
      <c r="J87" s="14">
        <v>2</v>
      </c>
      <c r="K87" s="14">
        <v>1</v>
      </c>
      <c r="L87" s="14">
        <v>3</v>
      </c>
      <c r="M87" s="14">
        <v>32</v>
      </c>
      <c r="N87" s="38">
        <v>8</v>
      </c>
      <c r="O87" s="38">
        <v>120</v>
      </c>
      <c r="P87" s="14"/>
    </row>
    <row r="88" spans="1:16" x14ac:dyDescent="0.2">
      <c r="A88" s="6" t="s">
        <v>77</v>
      </c>
      <c r="B88" s="39">
        <v>0.5</v>
      </c>
      <c r="C88" s="39">
        <v>0.6</v>
      </c>
      <c r="D88" s="14"/>
      <c r="E88" s="14">
        <v>22</v>
      </c>
      <c r="F88" s="14">
        <v>10</v>
      </c>
      <c r="G88" s="14">
        <v>64</v>
      </c>
      <c r="H88" s="14">
        <v>23</v>
      </c>
      <c r="I88" s="14">
        <v>2</v>
      </c>
      <c r="J88" s="14">
        <v>3</v>
      </c>
      <c r="K88" s="14">
        <v>2</v>
      </c>
      <c r="L88" s="14">
        <v>5</v>
      </c>
      <c r="M88" s="14">
        <v>97</v>
      </c>
      <c r="N88" s="38">
        <v>12</v>
      </c>
      <c r="O88" s="38">
        <v>231</v>
      </c>
      <c r="P88" s="14"/>
    </row>
    <row r="89" spans="1:16" x14ac:dyDescent="0.2">
      <c r="A89" s="6" t="s">
        <v>78</v>
      </c>
      <c r="B89" s="39">
        <v>0.1</v>
      </c>
      <c r="C89" s="39">
        <v>0</v>
      </c>
      <c r="D89" s="14"/>
      <c r="E89" s="14">
        <v>0</v>
      </c>
      <c r="F89" s="14">
        <v>0</v>
      </c>
      <c r="G89" s="14">
        <v>0</v>
      </c>
      <c r="H89" s="14">
        <v>0</v>
      </c>
      <c r="I89" s="14">
        <v>0</v>
      </c>
      <c r="J89" s="14">
        <v>0</v>
      </c>
      <c r="K89" s="14">
        <v>0</v>
      </c>
      <c r="L89" s="14">
        <v>0</v>
      </c>
      <c r="M89" s="14">
        <v>0</v>
      </c>
      <c r="N89" s="38">
        <v>0</v>
      </c>
      <c r="O89" s="38">
        <v>0</v>
      </c>
      <c r="P89" s="14"/>
    </row>
    <row r="90" spans="1:16" x14ac:dyDescent="0.2">
      <c r="A90" s="6" t="s">
        <v>79</v>
      </c>
      <c r="B90" s="39">
        <v>0</v>
      </c>
      <c r="C90" s="39">
        <v>0</v>
      </c>
      <c r="D90" s="18"/>
      <c r="E90" s="14">
        <v>0</v>
      </c>
      <c r="F90" s="14">
        <v>0</v>
      </c>
      <c r="G90" s="14">
        <v>0</v>
      </c>
      <c r="H90" s="14">
        <v>0</v>
      </c>
      <c r="I90" s="14">
        <v>0</v>
      </c>
      <c r="J90" s="14">
        <v>0</v>
      </c>
      <c r="K90" s="14">
        <v>0</v>
      </c>
      <c r="L90" s="14">
        <v>0</v>
      </c>
      <c r="M90" s="14">
        <v>0</v>
      </c>
      <c r="N90" s="38">
        <v>0</v>
      </c>
      <c r="O90" s="38">
        <v>0</v>
      </c>
      <c r="P90" s="14"/>
    </row>
    <row r="91" spans="1:16" x14ac:dyDescent="0.2">
      <c r="A91" s="8"/>
      <c r="B91" s="40"/>
      <c r="C91" s="40"/>
      <c r="D91" s="19"/>
      <c r="E91" s="40"/>
      <c r="F91" s="19"/>
      <c r="G91" s="40"/>
      <c r="H91" s="19"/>
      <c r="I91" s="40"/>
      <c r="J91" s="19"/>
      <c r="K91" s="40"/>
      <c r="L91" s="19"/>
      <c r="M91" s="8"/>
      <c r="N91" s="35"/>
      <c r="O91" s="40"/>
    </row>
    <row r="92" spans="1:16" x14ac:dyDescent="0.2">
      <c r="A92" s="89" t="s">
        <v>95</v>
      </c>
    </row>
    <row r="93" spans="1:16" x14ac:dyDescent="0.2">
      <c r="A93" s="1" t="s">
        <v>85</v>
      </c>
    </row>
  </sheetData>
  <mergeCells count="1">
    <mergeCell ref="E13:N13"/>
  </mergeCells>
  <pageMargins left="0.70866141732283472" right="0.70866141732283472" top="0.74803149606299213" bottom="0.74803149606299213" header="0.31496062992125984"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Voorblad</vt:lpstr>
      <vt:lpstr>Inhoud</vt:lpstr>
      <vt:lpstr>Toelichting</vt:lpstr>
      <vt:lpstr>Tabel 1</vt:lpstr>
      <vt:lpstr>Tabel 2</vt:lpstr>
      <vt:lpstr>Tabel 3</vt:lpstr>
      <vt:lpstr>Tabel 4</vt:lpstr>
      <vt:lpstr>Tabel 5</vt:lpstr>
      <vt:lpstr>Tabel 6</vt:lpstr>
      <vt:lpstr>Tabel 7</vt:lpstr>
      <vt:lpstr>Tabel 8</vt:lpstr>
      <vt:lpstr>Tabel 9</vt:lpstr>
      <vt:lpstr>Tabel 10</vt:lpstr>
      <vt:lpstr>Tabel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2018-02-22T22:49:38Z</dcterms:created>
  <dcterms:modified xsi:type="dcterms:W3CDTF">2019-05-13T10:21:56Z</dcterms:modified>
</cp:coreProperties>
</file>