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5. UDC\5.02 Onderzoeksprojecten\Rabobank_Update_RMZ\4-Tabellen\"/>
    </mc:Choice>
  </mc:AlternateContent>
  <bookViews>
    <workbookView xWindow="0" yWindow="0" windowWidth="20700" windowHeight="9510" firstSheet="1" activeTab="7"/>
  </bookViews>
  <sheets>
    <sheet name="Voorblad" sheetId="16" r:id="rId1"/>
    <sheet name="Inhoud" sheetId="21" r:id="rId2"/>
    <sheet name="Toelichting" sheetId="26" r:id="rId3"/>
    <sheet name="Bronbestanden" sheetId="27" r:id="rId4"/>
    <sheet name="Tabel 1" sheetId="24" r:id="rId5"/>
    <sheet name="Tabel 2a" sheetId="18" r:id="rId6"/>
    <sheet name="Tabel 2b" sheetId="22" r:id="rId7"/>
    <sheet name="Tabel 3" sheetId="19" r:id="rId8"/>
    <sheet name="Tabel 4" sheetId="14" r:id="rId9"/>
    <sheet name="Tabel 5" sheetId="17" r:id="rId10"/>
  </sheets>
  <definedNames>
    <definedName name="_xlnm.Print_Area" localSheetId="3">Bronbestanden!$A$1:$B$20</definedName>
    <definedName name="_xlnm.Print_Area" localSheetId="9">'Tabel 5'!$A$1:$A$9</definedName>
    <definedName name="_xlnm.Print_Area" localSheetId="2">Toelichting!$A$1:$A$62</definedName>
  </definedNames>
  <calcPr calcId="162913"/>
</workbook>
</file>

<file path=xl/calcChain.xml><?xml version="1.0" encoding="utf-8"?>
<calcChain xmlns="http://schemas.openxmlformats.org/spreadsheetml/2006/main">
  <c r="C6" i="14" l="1"/>
  <c r="B6" i="14"/>
</calcChain>
</file>

<file path=xl/sharedStrings.xml><?xml version="1.0" encoding="utf-8"?>
<sst xmlns="http://schemas.openxmlformats.org/spreadsheetml/2006/main" count="236" uniqueCount="187">
  <si>
    <t>Bron: CBS</t>
  </si>
  <si>
    <t>1) De regio Zwolle omvat de gemeenten Dalfsen, Dronten, Elburg, Hardenberg, Hattem, Heerde, Kampen, Meppel, Noordoostpolder, Oldebroek, Olst-Wijhe, Ommen, Raalte, Staphorst, Steenwijkerland, Urk, Westerveld, De Wolden, Zwartewaterland en Zwolle.</t>
  </si>
  <si>
    <t>Totaal</t>
  </si>
  <si>
    <t>w.o. overleden</t>
  </si>
  <si>
    <t>Leeftijd</t>
  </si>
  <si>
    <t>totaal bevolking</t>
  </si>
  <si>
    <t>100 jaar en ouder</t>
  </si>
  <si>
    <t>Regio Zwolle</t>
  </si>
  <si>
    <r>
      <t>Sterfte naar leeftijd in de regio Zwolle</t>
    </r>
    <r>
      <rPr>
        <b/>
        <vertAlign val="superscript"/>
        <sz val="8"/>
        <color indexed="8"/>
        <rFont val="Arial"/>
        <family val="2"/>
      </rPr>
      <t>1)</t>
    </r>
    <r>
      <rPr>
        <b/>
        <sz val="8"/>
        <color indexed="8"/>
        <rFont val="Arial"/>
        <family val="2"/>
      </rPr>
      <t>, 1 januari 2017</t>
    </r>
  </si>
  <si>
    <t>Nederland</t>
  </si>
  <si>
    <t>Tabel 5</t>
  </si>
  <si>
    <t>Beroepsbevolking 15 - 74 jaar naar positie in de werkkring Regio Zwolle, 2017</t>
  </si>
  <si>
    <t>Totaal Nederland</t>
  </si>
  <si>
    <t>x 1 000</t>
  </si>
  <si>
    <t>Werkzame beroepsbevolking</t>
  </si>
  <si>
    <t>8 579</t>
  </si>
  <si>
    <t>7 154</t>
  </si>
  <si>
    <t>5 206</t>
  </si>
  <si>
    <t>1 948</t>
  </si>
  <si>
    <t>1 425</t>
  </si>
  <si>
    <t>1 055</t>
  </si>
  <si>
    <t>Bron: CBS Enquête Beroepsbevolking</t>
  </si>
  <si>
    <t>Beroepsbevolking 15 - 74 jaar naar arbeidsduur Regio Zwolle, 2013 - 2017</t>
  </si>
  <si>
    <t>2013</t>
  </si>
  <si>
    <t>2014</t>
  </si>
  <si>
    <t>2015</t>
  </si>
  <si>
    <t>2016</t>
  </si>
  <si>
    <t>2017</t>
  </si>
  <si>
    <t>0 - 11 uur</t>
  </si>
  <si>
    <t>12 - 19 uur</t>
  </si>
  <si>
    <t>20 - 27 uur</t>
  </si>
  <si>
    <t>28 - 34 uur</t>
  </si>
  <si>
    <t>35 uur en meer</t>
  </si>
  <si>
    <t>2003</t>
  </si>
  <si>
    <t>2004</t>
  </si>
  <si>
    <t>2005</t>
  </si>
  <si>
    <t>2006</t>
  </si>
  <si>
    <t>2007</t>
  </si>
  <si>
    <t>2008</t>
  </si>
  <si>
    <t>2009</t>
  </si>
  <si>
    <t>2010</t>
  </si>
  <si>
    <t>2011</t>
  </si>
  <si>
    <t>2012</t>
  </si>
  <si>
    <t>Basisonderwijs</t>
  </si>
  <si>
    <t>Vmbo-b/k, mbo1</t>
  </si>
  <si>
    <t>Vmbo-g/t, havo-, vwo-onderbouw</t>
  </si>
  <si>
    <t>Mbo2 en mbo3</t>
  </si>
  <si>
    <t>Mbo4</t>
  </si>
  <si>
    <t>Havo, vwo</t>
  </si>
  <si>
    <t>Hbo-, wo-bachelor</t>
  </si>
  <si>
    <t>Hbo-, wo-master, doctor</t>
  </si>
  <si>
    <t>Weet niet of onbekend</t>
  </si>
  <si>
    <t>Tabel 4</t>
  </si>
  <si>
    <t>Tabel 3</t>
  </si>
  <si>
    <t>Tabel 2b</t>
  </si>
  <si>
    <t>Tabel 2a</t>
  </si>
  <si>
    <t xml:space="preserve">     w.v. vaste arbeidsrelatie</t>
  </si>
  <si>
    <t xml:space="preserve">     w.o. zelfstandigen zonder personeel</t>
  </si>
  <si>
    <t xml:space="preserve"> w.v. werknemer</t>
  </si>
  <si>
    <t xml:space="preserve"> w.v. zelfstandigen</t>
  </si>
  <si>
    <t>9 017</t>
  </si>
  <si>
    <t>Totaal beroepsbevolking</t>
  </si>
  <si>
    <t>Tabel 1</t>
  </si>
  <si>
    <r>
      <t>Geluk, tevredenheid met het leven en mate van sociaal contact van de volwassen bevolking van de Regio Zwolle, 2017</t>
    </r>
    <r>
      <rPr>
        <b/>
        <vertAlign val="superscript"/>
        <sz val="8"/>
        <color indexed="8"/>
        <rFont val="Arial"/>
        <family val="2"/>
      </rPr>
      <t>1) 2)</t>
    </r>
  </si>
  <si>
    <r>
      <t>Frequentie sociaal  contact</t>
    </r>
    <r>
      <rPr>
        <vertAlign val="superscript"/>
        <sz val="8"/>
        <color indexed="8"/>
        <rFont val="Arial"/>
        <family val="2"/>
      </rPr>
      <t>3)</t>
    </r>
  </si>
  <si>
    <t>score</t>
  </si>
  <si>
    <t>%</t>
  </si>
  <si>
    <t>7,7 (0,09)</t>
  </si>
  <si>
    <t>5 (1,35)</t>
  </si>
  <si>
    <t>8 (1,64)</t>
  </si>
  <si>
    <t>87 (2,05)</t>
  </si>
  <si>
    <t>7,6 (0,09)</t>
  </si>
  <si>
    <t>5 (1,34)</t>
  </si>
  <si>
    <t>93 (1,53)</t>
  </si>
  <si>
    <t>94 (1,39)</t>
  </si>
  <si>
    <t>92 (1,60)</t>
  </si>
  <si>
    <t>Brede Welvaart Regio Zwolle, 2017</t>
  </si>
  <si>
    <t>Oktober 2018</t>
  </si>
  <si>
    <t>CBS UDC Zwolle</t>
  </si>
  <si>
    <t>Kim de Bruin, Marleen Geerdinck, Ronnie Huwae, Marten Kamphorst , Linda Moonen, Robert de Vries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</si>
  <si>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</si>
  <si>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</si>
  <si>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</si>
  <si>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</si>
  <si>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</si>
  <si>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</si>
  <si>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</si>
  <si>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</si>
  <si>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</si>
  <si>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</si>
  <si>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</si>
  <si>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</si>
  <si>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</si>
  <si>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</si>
  <si>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</si>
  <si>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</si>
  <si>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</si>
  <si>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Vragen over deze publicatie kunnen gestuurd worden aan het CBS-CvB onder vermelding van het referentienummer &lt;170918&gt;. Ons e-mailadres is maatwerk@cbs.nl.</t>
  </si>
  <si>
    <t>Geluk, tevredenheid met het leven en mate van sociaal contact van de volwassen bevolking van de Regio Zwolle, 2017</t>
  </si>
  <si>
    <t>Toelichting bij de tabellen</t>
  </si>
  <si>
    <t>Inleiding</t>
  </si>
  <si>
    <t>Over de tabellen</t>
  </si>
  <si>
    <t>Variabelen</t>
  </si>
  <si>
    <t>Aandachtspunten bij de cijfers</t>
  </si>
  <si>
    <t>Verschil met StatLine</t>
  </si>
  <si>
    <t>Marges op steekproefuitkomsten</t>
  </si>
  <si>
    <t>Begrippen</t>
  </si>
  <si>
    <t>Arbeidsjaren</t>
  </si>
  <si>
    <t>Een maatstaf voor het arbeidsvolume, die wordt berekend door alle banen (voltijd en deeltijd) om te rekenen naar voltijdbanen, ook wel voltijdequivalenten (vte) genoemd. Zo leveren twee halve banen (elk 0,5 vte) samen een arbeidsvolume van één arbeidsjaar op.</t>
  </si>
  <si>
    <t>Arbeidsvolume werkzame personen</t>
  </si>
  <si>
    <t xml:space="preserve">De hoeveelheid arbeid die in een bepaalde periode is ingezet. Het arbeidsvolume kan worden uitgedrukt in banen, arbeidsjaren of gewerkte uren. Werkzame personen zijn alle personen die een baan hebben bij een in
Nederland gevestigd bedrijf of bij een particulier huishouden in Nederland. Tot de werkzame personen behoren alle personen die betaalde arbeid verrichten, ook al is het maar voor één of enkele uren per week, ook als zij:
- arbeid verrichten die op zichzelf genomen legaal is, maar waarvan de beloning aan de registratie door fiscus en sociale zekerheidsautoriteiten wordt onttrokken ('zwarte arbeid');
- tijdelijk geen arbeid verrichten, maar wel doorbetaald krijgen (bijvoorbeeld bij ziekte of vorstverlet);
- tijdelijk onbetaald verlof hebben opgenomen.
Werkzame personen kunnen worden onderscheiden in werknemers en zelfstandigen. </t>
  </si>
  <si>
    <t>Beroepsbevolking</t>
  </si>
  <si>
    <t>Personen die betaald werk hebben (werkzame beroepsbevolking) of die geen betaald werk hebben, recent naar betaald werk hebben gezocht en daarvoor direct beschikbaar zijn (werkloze beroepsbevolking).</t>
  </si>
  <si>
    <t>Onderwijsniveau</t>
  </si>
  <si>
    <t>Hierbij wordt onderscheid gemaakt in:
- Basisonderwijs: dit omvat groep 1 tot en met 8 van het basisonderwijs en het speciaal onderwijs;
- Vmbo-g/t, avo onderbouw: dit omvat de theoretische en gemengde leerwegen van het vmbo en de eerste 3 leerjaren van havo/vwo;
- vmbo-b/k, mbo-1: dit omvat de basisberoepsgerichte en kaderberoepsgerichte leerwegen van het vmbo en de assistentenopleiding (mbo-1);
- Mbo 2 en 3: dit omvat de basisberoepsopleiding (mbo-2) en de vakopleiding (mbo-3);
- Mbo 4: dit omvat de middenkader- en specialistenopleiding (mbo-4);
- Havo, vwo: dit omvat de bovenbouw van havo (leerjaar 4 en 5) en vwo (leerjaar 4 tot en met 6);
- Hbo, wo bachelor: dit omvat de associate degree, de hbo- en wo-bachelors en 4-jarige hbo-opleidingen;
- Hbo-, wo-master, doctor: dit omvat de wo-masters en wo-doctorsopleidingen;
- Onbekend: het hoogst behaalde onderwijsniveau is onbekend.</t>
  </si>
  <si>
    <t>Werknemer</t>
  </si>
  <si>
    <t xml:space="preserve">Een persoon die in een arbeidsovereenkomst afspraken met een economische eenheid maakt om arbeid te verrichten waartegenover een financiële beloning staat. </t>
  </si>
  <si>
    <t>Werknemer met flexibele arbeidsrelatie</t>
  </si>
  <si>
    <t>Een werknemer met een arbeidsovereenkomst voor bepaalde tijd óf een flexibel aantal uren per week.</t>
  </si>
  <si>
    <t>Werknemer met vaste arbeidsrelatie</t>
  </si>
  <si>
    <t>Een werknemer met een arbeidsovereenkomst voor onbepaalde tijd én een vast aantal uren per week.</t>
  </si>
  <si>
    <t>Zelfstandige</t>
  </si>
  <si>
    <t xml:space="preserve">Een persoon die voor eigen rekening of risico arbeid verricht in een eigen bedrijf of praktijk (zelfstandig ondernemer, als directeur-grootaandeelhouder (dga), in het bedrijf of de praktijk van een gezinslid (meewerkend gezinslid) of als overige zelfstandige.  </t>
  </si>
  <si>
    <t>Zelfstandige zonder personeel (zzp)</t>
  </si>
  <si>
    <t>Een persoon die voor eigen rekening of risico arbeid verricht in een eigen bedrijf of praktijk (zelfstandig ondernemer) of als directeur-grootaandeelhouder (dga) en die geen personeel in dienst heeft. Overige zelfstandigen worden ook tot de zelfstandigen zonder personeel gerekend.</t>
  </si>
  <si>
    <t>Afkortingen</t>
  </si>
  <si>
    <r>
      <rPr>
        <b/>
        <i/>
        <sz val="10"/>
        <color theme="1"/>
        <rFont val="Arial"/>
        <family val="2"/>
      </rPr>
      <t>BRP</t>
    </r>
    <r>
      <rPr>
        <sz val="10"/>
        <color theme="1"/>
        <rFont val="Arial"/>
        <family val="2"/>
      </rPr>
      <t xml:space="preserve"> - Basisregistratie Personen</t>
    </r>
  </si>
  <si>
    <r>
      <rPr>
        <b/>
        <i/>
        <sz val="10"/>
        <color theme="1"/>
        <rFont val="Arial"/>
        <family val="2"/>
      </rPr>
      <t>CBS</t>
    </r>
    <r>
      <rPr>
        <sz val="10"/>
        <color theme="1"/>
        <rFont val="Arial"/>
        <family val="2"/>
      </rPr>
      <t xml:space="preserve"> - Centraal Bureau voor de Statistiek</t>
    </r>
  </si>
  <si>
    <r>
      <rPr>
        <b/>
        <i/>
        <sz val="10"/>
        <color theme="1"/>
        <rFont val="Arial"/>
        <family val="2"/>
      </rPr>
      <t>GBA</t>
    </r>
    <r>
      <rPr>
        <sz val="10"/>
        <color theme="1"/>
        <rFont val="Arial"/>
        <family val="2"/>
      </rPr>
      <t xml:space="preserve"> - Gemeentelijke Basisadministratie</t>
    </r>
  </si>
  <si>
    <r>
      <rPr>
        <b/>
        <i/>
        <sz val="10"/>
        <color theme="1"/>
        <rFont val="Arial"/>
        <family val="2"/>
      </rPr>
      <t>KDS</t>
    </r>
    <r>
      <rPr>
        <sz val="10"/>
        <color theme="1"/>
        <rFont val="Arial"/>
        <family val="2"/>
      </rPr>
      <t xml:space="preserve"> - Kleine Domein Schatters</t>
    </r>
  </si>
  <si>
    <r>
      <rPr>
        <b/>
        <i/>
        <sz val="10"/>
        <color theme="1"/>
        <rFont val="Arial"/>
        <family val="2"/>
      </rPr>
      <t>RZM</t>
    </r>
    <r>
      <rPr>
        <sz val="10"/>
        <color theme="1"/>
        <rFont val="Arial"/>
        <family val="2"/>
      </rPr>
      <t xml:space="preserve"> - Regio Zwolle Monitor</t>
    </r>
  </si>
  <si>
    <r>
      <rPr>
        <b/>
        <i/>
        <sz val="10"/>
        <color theme="1"/>
        <rFont val="Arial"/>
        <family val="2"/>
      </rPr>
      <t>Zzp</t>
    </r>
    <r>
      <rPr>
        <sz val="10"/>
        <color theme="1"/>
        <rFont val="Arial"/>
        <family val="2"/>
      </rPr>
      <t xml:space="preserve"> - Zelfstandige zonder personeel</t>
    </r>
  </si>
  <si>
    <t>Enquête Beroepsbevolking</t>
  </si>
  <si>
    <t>Nationale Enquête Arbeidsomstandigheden</t>
  </si>
  <si>
    <t>Sociale Samenhang en Welzijn</t>
  </si>
  <si>
    <t>Bron</t>
  </si>
  <si>
    <t>Algemene beschrijving</t>
  </si>
  <si>
    <t>Leverancier</t>
  </si>
  <si>
    <t>Integraal of steekproef</t>
  </si>
  <si>
    <t>Periodiciteit</t>
  </si>
  <si>
    <t>Bijzonderheden</t>
  </si>
  <si>
    <t>Enquête Beroepsbevolking (EBB)</t>
  </si>
  <si>
    <t xml:space="preserve">De Enquête Beroepsbevolking (EBB) is een doorlopende enquête onder personen van 15 jaar en ouder die in Nederland wonen, met uitzondering van personen in inrichtingen, instellingen en tehuizen (de institutionele bevolking). Het doel van deze enquête is zicht te krijgen op de relatie tussen mens en arbeidsmarkt. Hiertoe wordt onder meer informatie verzameld over de huidige en toekomstige positie op de arbeidsmarkt van personen en worden demografische kenmerken van personen en huishoudens vastgelegd. Gegevens worden vastgesteld op het moment van enquêteren. </t>
  </si>
  <si>
    <t>CBS. Per huishouden worden maximaal acht personen van 15 jaar en ouder geïnterviewd.</t>
  </si>
  <si>
    <t>Steekproef. De EBB is een enquête en een roterend panelonderzoek. Dit laatste houdt in dat respondenten steeds vijfmaal achter elkaar (eens per kwartaal) worden benaderd voor de enquête. Per jaar worden er ruim 70 duizend adressen benaderd. Circa 40 duizend huishoudens responderen volledig voor vijf enquêtes, wat circa 84 duizend volledig responderende personen oplevert. Een jaarbestand omvat daarmee vijfmaal deze groep, wat uitkomt op een totale omvang van de EBB van circa 420 duizend personen.</t>
  </si>
  <si>
    <t xml:space="preserve">De EBB wordt sinds 1987 uitgevoerd. Het bestand komt jaarlijks beschikbaar. Op basis van hiervan kunnen maand-, kwartaal- en jaargegevens worden vastgesteld. </t>
  </si>
  <si>
    <t xml:space="preserve">De EBB is gebaseerd op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 Zoals in ieder steekproefonderzoek hebben de opgehoogde aantallen een onnauwkeurigheidsmarge. Naarmate de aantallen kleiner zijn, gaan zij gepaard met hogere relatieve onnauwkeurigheidsmarges. Opgehoogde aantallen uit de EBB die kleiner zijn dan 1 500, worden daarom niet gepubliceerd. Daarnaast worden subtotalen van 15 duizend of kleiner niet uitgesplitst. Het design van de EBB is in 2010 gewijzigd. De respondenten werden voorheen allemaal thuis bezocht door een interviewer van het CBS. Vanaf 2010 worden ze, indien het telefoonnummer (vaste lijn) bekend is, telefonisch benaderd. Als dat niet het geval is, worden ze thuis bezocht door een interviewer. Daarna worden ze nog viermaal telefonisch benaderd. Meer informatie via www.cbs.nl/nl-NL/menu/methoden/dataverzameling/onderzoeksbeschrijving-ebb-art.htm </t>
  </si>
  <si>
    <t>Integraal</t>
  </si>
  <si>
    <t>Het doel van de enquête Sociale Samenhang en Welzijn is het vaststellen van ontwikkelingen in sociale samenhang en welzijn. Bij sociale samenhang gaat het om de sociale, maatschappelijke en politieke participatie van de Nederlandse bevolking en om het vertrouwen in anderen en in instellingen. Bij welzijn gaat het om de tevredenheid met verschillende aspecten van de leefsituatie.</t>
  </si>
  <si>
    <t>CBS. De enquête wordt afgenomen onder personen van 15 jaar en ouder in particuliere huishoudens in Nederland. De vragen over politieke participatie zijn aan personen van 18 jaar en ouder gesteld</t>
  </si>
  <si>
    <t xml:space="preserve">Steekproef. Er zijn jaarlijks circa 7500 respondenten. </t>
  </si>
  <si>
    <t>Jaarlijks, vanaf 2012.</t>
  </si>
  <si>
    <t>Meer informatie via https://www.cbs.nl/nl-nl/onze-diensten/methoden/onderzoeksomschrijvingen/korte-onderzoeksbeschrijvingen/sociale-samenhang-en-welzijn.</t>
  </si>
  <si>
    <t>Doodsoorzaken statistiek</t>
  </si>
  <si>
    <t xml:space="preserve">Voor iedere overledene wordt een doodsoorzaakverklaring ingevuld door een arts. Deze doodsoorzaakverklaring wordt of in een gesloten enveloppe via de gemeente waar het overlijden heeft plaatsgevonden of via een beveiligde elektronische verbinding direct digitaal naar de medisch ambtenaar van het CBS gestuurd. Bij de arrondissementsparketten worden gegevens met betrekking tot niet-natuurlijke dood verzameld uit de dossiers aan de hand van vragenlijsten. Van het Ministerie van Infrastructuur en Waterstaat wordt een bestand met betrekking tot verkeersslachtoffers verkregen.  </t>
  </si>
  <si>
    <t>De doodsoorzaakverklaring moet worden ingevuld door de arts die de overledene schouwt. Dit is meestal de behandelend arts, soms een waarnemend arts en soms een gemeentelijk lijkschouwer.</t>
  </si>
  <si>
    <t>Jaarlijks, sinds 1901</t>
  </si>
  <si>
    <r>
      <t>Beroepsbevolking 15 - 74 jaar naar positie in de werkkring Regio Zwolle</t>
    </r>
    <r>
      <rPr>
        <b/>
        <vertAlign val="superscript"/>
        <sz val="8"/>
        <color indexed="8"/>
        <rFont val="Arial"/>
        <family val="2"/>
      </rPr>
      <t>1)</t>
    </r>
    <r>
      <rPr>
        <b/>
        <sz val="8"/>
        <color indexed="8"/>
        <rFont val="Arial"/>
        <family val="2"/>
      </rPr>
      <t>, 2017</t>
    </r>
  </si>
  <si>
    <r>
      <t>Beroepsbevolking 15 - 74 jaar naar arbeidsduur Regio Zwolle</t>
    </r>
    <r>
      <rPr>
        <b/>
        <vertAlign val="superscript"/>
        <sz val="8"/>
        <color indexed="8"/>
        <rFont val="Arial"/>
        <family val="2"/>
      </rPr>
      <t>1)</t>
    </r>
    <r>
      <rPr>
        <b/>
        <sz val="8"/>
        <color indexed="8"/>
        <rFont val="Arial"/>
        <family val="2"/>
      </rPr>
      <t>, 2013 - 2017</t>
    </r>
  </si>
  <si>
    <t>De Regio Zwolle Monitor (RZM) is een initiatief van het bedrijfsleven dat ontstaan is om het bewustzijn over de regionale potentie van de regio Zwolle te stimuleren. De regio Zwolle bestaat uit de gemeenten Dalfsen, Dronten, Elburg, Hardenberg, Hattem, Heerde, Kampen, Meppel, Noordoostpolder, Oldebroek, Olst-Wijhe, Ommen, Raalte, Staphorst, Steenwijkerland, Urk, Westerveld, De Wolden, Zwartewaterland en Zwolle. De Rabobank wil voor de Regio Zwolle de Brede Welvaart Index (BWI) gaan berekenen. Daartoe heeft het CBS een aantal tabellensets gemaakt met cijfers die als input dienen voor de BWI.</t>
  </si>
  <si>
    <r>
      <t>1)</t>
    </r>
    <r>
      <rPr>
        <sz val="8"/>
        <rFont val="Arial"/>
        <family val="2"/>
      </rPr>
      <t xml:space="preserve"> De regio Zwolle omvat de gemeenten Dalfsen, Dronten, Elburg, Hardenberg, Hattem, Heerde, Kampen, Meppel, Noordoostpolder, Oldebroek, Olst-Wijhe, Ommen, Raalte, Staphorst, Steenwijkerland, Urk, Westerveld, De Wolden, Zwartewaterland en Zwolle.</t>
    </r>
  </si>
  <si>
    <t>In tabel 4 wordt het totaal aantal mensen op 1 januari 2017 weergegeven naar leeftijd. Daarnaast wordt het aantal overleden mensen weergegeven in dat jaar.</t>
  </si>
  <si>
    <t xml:space="preserve">Het aantal slachtoffers in tabel 5 wordt geteld naar jaar van overlijden. Het gaat alleen om personen die ten tijde van het overlijden stonden ingeschreven in de gemeentelijke basisadministratie (GBA) en de Basisregistratie Personen (BRP). Bij de indeling in gemeente wordt gekeken naar de gemeente van inschrijving en niet naar de gemeente van overlijden.  </t>
  </si>
  <si>
    <t>De cijfers in de tabellen 2a en 2b wijken af van de StatLine tabel Arbeidsdeelname, regio 2017, waarvoor gebruik is gemaakt van kleine domeinschatters (KDS). De cijfers in tabel 2a wijken af van StatLine. Dit komt omdat voor de uitsplitsing naar arbeidsrelatie een andere methode wordt gebruikt dan voor de StatLine tabel. De cijfers op StatLine zijn samengesteld in het kader van zogenaamde Kleine Domein Schatters (KDS). Dit is omdat de aantallen per gemeente vaak te klein zijn. Aantallen kleiner dan 15 duizend worden normaal gesproken niet verder uitgesplitst. Met KDS mag dit wel, alleen is dit een nogal complexe, tijdrovende methode. Deze is daarom in dit maatwerk buiten beschouwing gelaten</t>
  </si>
  <si>
    <t>Doordat in de tabellen 1, 2 en 3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Ook bij het vergelijken van groepen en jaren spelen deze marges een rol. Doordat beide cijfers marges hebben, kan het zijn dat een ogenschijnlijk verschil niet significant is. Hiermee dient rekening te worden gehouden bij het interpreteren van de uitkomsten.</t>
  </si>
  <si>
    <t>Sterfte naar leeftijd in de regio Zwolle, 1 januari 2017</t>
  </si>
  <si>
    <t xml:space="preserve">Tabel 1 bevat cijfers over geluk, tevredenheid en sociale contacten van personen. Tabellen 2a en 2b gaan over arbeidsrelaties en arbeidsduur. Tabel 3 bevat gegevens over het opleidingsniveau van personen. Tabel 4 beschrijft het aantal overledenen per leeftijd voor zowel Nederland als de Regio Zwolle. Tabel 5 bevat het aantal slachtoffers van moord- en doodslag in het verslagjaar.  </t>
  </si>
  <si>
    <r>
      <rPr>
        <vertAlign val="superscript"/>
        <sz val="8"/>
        <color indexed="8"/>
        <rFont val="Arial"/>
        <family val="2"/>
      </rPr>
      <t>3)</t>
    </r>
    <r>
      <rPr>
        <sz val="8"/>
        <color indexed="8"/>
        <rFont val="Arial"/>
        <family val="2"/>
      </rPr>
      <t xml:space="preserve"> De frequentie wordt uitgedrukt als het aandeel personen met minimaal maandelijks contact.</t>
    </r>
  </si>
  <si>
    <r>
      <rPr>
        <vertAlign val="superscript"/>
        <sz val="8"/>
        <color indexed="8"/>
        <rFont val="Arial"/>
        <family val="2"/>
      </rPr>
      <t>2)</t>
    </r>
    <r>
      <rPr>
        <sz val="8"/>
        <color indexed="8"/>
        <rFont val="Arial"/>
        <family val="2"/>
      </rPr>
      <t xml:space="preserve"> De getallen tussen haakjes geven de standaardfout van de schatting weer. Hiermee kunnen betrouwbaarheidsintervallen worden berekend. Door bijvoorbeeld 1,96 keer de standaardfout van de schatting af te trekken dan wel op te tellen krijgt men het 95%-betrouwbaarheidsinterval.</t>
    </r>
  </si>
  <si>
    <t>niet gelukkig, niet ongelukkig</t>
  </si>
  <si>
    <t>gelukkig</t>
  </si>
  <si>
    <t>ongelukkig</t>
  </si>
  <si>
    <t>Geluk, w.v.</t>
  </si>
  <si>
    <t>Tevredenheid met het leven, w.v.</t>
  </si>
  <si>
    <t>ontevreden</t>
  </si>
  <si>
    <t>niet tevreden, niet ontevreden</t>
  </si>
  <si>
    <t>tevreden</t>
  </si>
  <si>
    <t>totaal, w.v.</t>
  </si>
  <si>
    <t>familie</t>
  </si>
  <si>
    <t>vrienden</t>
  </si>
  <si>
    <t xml:space="preserve">             flexibele arbeidsrelatie</t>
  </si>
  <si>
    <r>
      <t>Slachtoffers van moord en doodslag, met als woonplaats de regio Zwolle</t>
    </r>
    <r>
      <rPr>
        <b/>
        <vertAlign val="superscript"/>
        <sz val="8"/>
        <color theme="1"/>
        <rFont val="Arial"/>
        <family val="2"/>
      </rPr>
      <t>1)</t>
    </r>
    <r>
      <rPr>
        <b/>
        <sz val="8"/>
        <color theme="1"/>
        <rFont val="Arial"/>
        <family val="2"/>
      </rPr>
      <t>, 2017</t>
    </r>
  </si>
  <si>
    <r>
      <t>Nederlandse bevolking 15 - 74 jaar in de Regio Zwolle</t>
    </r>
    <r>
      <rPr>
        <b/>
        <vertAlign val="superscript"/>
        <sz val="8"/>
        <color indexed="8"/>
        <rFont val="Arial"/>
        <family val="2"/>
      </rPr>
      <t>1)</t>
    </r>
    <r>
      <rPr>
        <b/>
        <sz val="8"/>
        <color indexed="8"/>
        <rFont val="Arial"/>
        <family val="2"/>
      </rPr>
      <t xml:space="preserve"> naar opleidingsniveau, 2003 - 2017</t>
    </r>
  </si>
  <si>
    <t>Nederlandse bevolking 15 - 74 jaar in de Regio Zwolle naar opleidingsniveau, 2003 - 2017</t>
  </si>
  <si>
    <t>Slachtoffers van moord en doodslag, met als woonplaats de regio Zwolle, 2017</t>
  </si>
  <si>
    <t>In tabellen 2a, 2b en 3 worden cijfers over de arbeidsdeelname en het onderwijsniveau van de beroepsbevolking (15 tot 75 jaar) weergegeven. De cijfers over de arbeidsdeelname hebben betrekking op de totale beroepsbevolking, waarbij een uitsplitsing naar de werkzame beroepsbevolking is opgenomen, en op de positie in de werkkring. Bij positie in de werkkring worden werknemers uitgesplitst naar het hebben van een vaste en flexibele arbeidsrelatie. Zelfstandigen worden verder uitgesplitst  naar zelfstandigen zonder personeel (zzp’ers). Als een persoon meer dan één baan of werkkring heeft, dan wordt uitgegaan van de baan of werkkring waaraan de meeste tijd wordt besteed. Voor het totaal van de personen woonachtig in de regio Zwolle wordt het opleidingsniveau uitgesplitst naar laag, midden en hoog. Het gaat hierbij om het hoogst behaalde onderwijsniveau. Deze cijfers over het opleidingsniveau in Nederland, zijn in mei 2018 gereviseerd en daardoor zijn de cijfers voor de periode vanaf 2003 iets gewijzigd. De verschillen met de cijfers vóór revisie hiervan zijn er vooral bij deze niveaus: Vmbo-b/k, mbo1; Vmbo-g/t, havo-, vwo-onderbouw.</t>
  </si>
  <si>
    <t xml:space="preserve">De cijfers uit tabel 1 zijn afkomstig uit het onderzoek Sociale samenhang &amp; Welzijn en hebben betrekking op personen van 18 jaar en ouder die behoren tot particuliere huishoudens in Nederland. Geluk wordt uitgedrukt als de gemiddelde score op de vraag ‘Kunt u op een schaal van 1 tot en met 10 aangeven in welke mate u zichzelf een gelukkig mens vindt?’. Een 1 staat voor volledig ongelukkig en 10 voor volledig gelukkig?’. Men valt in de categorie ongelukkig als de score op de vraag 1 tot en met 4 is. Als de score 5 of 6 is, valt men in de categorie ‘niet gelukkig, niet ongelukkig’ en als de score 7 tot en met 10 is, valt men in de categorie ‘gelukkig’. 
Tevredenheid met het leven wordt uitgedrukt als de gemiddelde score op de vraag ‘Kunt u op een schaal van 1 tot en met 10 aangeven in welke mate u tevreden bent met het leven dat u nu leidt?’. Een 1 staat voor volledig ontevreden en 10 voor volledig tevreden’. Men valt in de categorie ontevreden als de score op de vraag een 4 of lager is. Als de score 5 of 6 is, valt men in de categorie ‘niet tevreden, niet ontevreden’ en als de score 7 of hoger is, valt men in de categorie ‘tevreden’.
Mate van sociaal contact wordt uitgedrukt als het aandeel personen in de Nederlandse bevolking met minimaal maandelijks contact met buren, familie en vrienden.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</si>
</sst>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
    <numFmt numFmtId="165" formatCode="###0.0"/>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color indexed="8"/>
      <name val="Arial"/>
      <family val="2"/>
    </font>
    <font>
      <b/>
      <sz val="8"/>
      <color indexed="8"/>
      <name val="Arial"/>
      <family val="2"/>
    </font>
    <font>
      <i/>
      <sz val="8"/>
      <color indexed="8"/>
      <name val="Arial"/>
      <family val="2"/>
    </font>
    <font>
      <b/>
      <vertAlign val="superscript"/>
      <sz val="8"/>
      <color indexed="8"/>
      <name val="Arial"/>
      <family val="2"/>
    </font>
    <font>
      <sz val="10"/>
      <name val="Arial"/>
      <family val="2"/>
    </font>
    <font>
      <sz val="8"/>
      <color theme="1"/>
      <name val="Arial"/>
      <family val="2"/>
    </font>
    <font>
      <b/>
      <sz val="8"/>
      <color theme="1"/>
      <name val="Arial"/>
      <family val="2"/>
    </font>
    <font>
      <b/>
      <vertAlign val="superscript"/>
      <sz val="8"/>
      <color theme="1"/>
      <name val="Arial"/>
      <family val="2"/>
    </font>
    <font>
      <sz val="8"/>
      <color theme="1"/>
      <name val="Calibri"/>
      <family val="2"/>
      <scheme val="minor"/>
    </font>
    <font>
      <b/>
      <sz val="8"/>
      <color indexed="8"/>
      <name val="Arial Bold"/>
    </font>
    <font>
      <sz val="11"/>
      <color indexed="8"/>
      <name val="Calibri"/>
      <family val="2"/>
      <scheme val="minor"/>
    </font>
    <font>
      <sz val="11"/>
      <color theme="1"/>
      <name val="Calibri"/>
      <family val="2"/>
    </font>
    <font>
      <vertAlign val="superscript"/>
      <sz val="8"/>
      <color indexed="8"/>
      <name val="Arial"/>
      <family val="2"/>
    </font>
    <font>
      <b/>
      <sz val="8"/>
      <name val="Arial"/>
      <family val="2"/>
    </font>
    <font>
      <vertAlign val="superscript"/>
      <sz val="8"/>
      <name val="Arial"/>
      <family val="2"/>
    </font>
    <font>
      <sz val="11"/>
      <color theme="1"/>
      <name val="Arial"/>
      <family val="2"/>
    </font>
    <font>
      <b/>
      <sz val="12"/>
      <color indexed="8"/>
      <name val="Arial"/>
      <family val="2"/>
    </font>
    <font>
      <b/>
      <sz val="12"/>
      <name val="Times New Roman"/>
      <family val="1"/>
    </font>
    <font>
      <b/>
      <sz val="10"/>
      <name val="Arial"/>
      <family val="2"/>
    </font>
    <font>
      <sz val="10"/>
      <color rgb="FF0070C0"/>
      <name val="Arial"/>
      <family val="2"/>
    </font>
    <font>
      <sz val="10"/>
      <color rgb="FFFF0000"/>
      <name val="Arial"/>
      <family val="2"/>
    </font>
    <font>
      <b/>
      <sz val="12"/>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name val="Calibri"/>
      <family val="2"/>
      <scheme val="minor"/>
    </font>
    <font>
      <b/>
      <i/>
      <sz val="10"/>
      <name val="Arial"/>
      <family val="2"/>
    </font>
    <font>
      <b/>
      <i/>
      <sz val="10"/>
      <color theme="1"/>
      <name val="Arial"/>
      <family val="2"/>
    </font>
    <font>
      <sz val="10"/>
      <color rgb="FF000000"/>
      <name val="Arial"/>
      <family val="2"/>
    </font>
    <font>
      <sz val="10"/>
      <color theme="1"/>
      <name val="Arial"/>
      <family val="2"/>
    </font>
    <font>
      <sz val="8"/>
      <color rgb="FF000000"/>
      <name val="Arial"/>
      <family val="2"/>
    </font>
    <font>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3" fillId="0" borderId="0"/>
    <xf numFmtId="0" fontId="9" fillId="0" borderId="0"/>
    <xf numFmtId="0" fontId="2" fillId="0" borderId="0"/>
    <xf numFmtId="0" fontId="9" fillId="0" borderId="0"/>
    <xf numFmtId="0" fontId="9" fillId="0" borderId="0"/>
    <xf numFmtId="0" fontId="9" fillId="0" borderId="0"/>
    <xf numFmtId="0" fontId="9" fillId="0" borderId="0"/>
    <xf numFmtId="43" fontId="15" fillId="0" borderId="0" applyFont="0" applyFill="0" applyBorder="0" applyAlignment="0" applyProtection="0"/>
    <xf numFmtId="0" fontId="1" fillId="0" borderId="0"/>
    <xf numFmtId="0" fontId="28" fillId="0" borderId="0" applyNumberFormat="0" applyFill="0" applyBorder="0" applyAlignment="0" applyProtection="0"/>
    <xf numFmtId="0" fontId="1" fillId="0" borderId="0"/>
  </cellStyleXfs>
  <cellXfs count="174">
    <xf numFmtId="0" fontId="0" fillId="0" borderId="0" xfId="0"/>
    <xf numFmtId="0" fontId="4" fillId="2" borderId="0" xfId="0" applyFont="1" applyFill="1"/>
    <xf numFmtId="0" fontId="5" fillId="3" borderId="0" xfId="0" applyFont="1" applyFill="1"/>
    <xf numFmtId="0" fontId="5" fillId="3" borderId="1" xfId="0" applyFont="1" applyFill="1" applyBorder="1"/>
    <xf numFmtId="0" fontId="5" fillId="3" borderId="2" xfId="0" applyFont="1" applyFill="1" applyBorder="1"/>
    <xf numFmtId="0" fontId="5" fillId="3" borderId="0" xfId="0" applyFont="1" applyFill="1" applyBorder="1"/>
    <xf numFmtId="0" fontId="6" fillId="3" borderId="0" xfId="0" applyFont="1" applyFill="1"/>
    <xf numFmtId="0" fontId="6" fillId="3" borderId="1" xfId="0" applyFont="1" applyFill="1" applyBorder="1"/>
    <xf numFmtId="0" fontId="7" fillId="3" borderId="0" xfId="0" applyFont="1" applyFill="1"/>
    <xf numFmtId="0" fontId="5" fillId="3" borderId="0" xfId="0" applyFont="1" applyFill="1" applyAlignment="1">
      <alignment horizontal="left" vertical="top"/>
    </xf>
    <xf numFmtId="0" fontId="6" fillId="3" borderId="0" xfId="0" applyFont="1" applyFill="1" applyBorder="1"/>
    <xf numFmtId="3" fontId="5" fillId="3" borderId="0" xfId="0" applyNumberFormat="1" applyFont="1" applyFill="1"/>
    <xf numFmtId="3" fontId="5" fillId="3" borderId="0" xfId="0" applyNumberFormat="1" applyFont="1" applyFill="1" applyBorder="1"/>
    <xf numFmtId="0" fontId="4" fillId="3" borderId="0" xfId="2" applyFont="1" applyFill="1"/>
    <xf numFmtId="0" fontId="10" fillId="3" borderId="0" xfId="2" applyFont="1" applyFill="1"/>
    <xf numFmtId="0" fontId="10" fillId="3" borderId="1" xfId="2" applyFont="1" applyFill="1" applyBorder="1"/>
    <xf numFmtId="0" fontId="4" fillId="3" borderId="2" xfId="2" applyFont="1" applyFill="1" applyBorder="1" applyAlignment="1">
      <alignment horizontal="left" vertical="top"/>
    </xf>
    <xf numFmtId="0" fontId="10" fillId="3" borderId="2" xfId="2" applyFont="1" applyFill="1" applyBorder="1" applyAlignment="1">
      <alignment horizontal="left" vertical="top"/>
    </xf>
    <xf numFmtId="0" fontId="11" fillId="3" borderId="0" xfId="2" applyFont="1" applyFill="1"/>
    <xf numFmtId="0" fontId="0" fillId="2" borderId="0" xfId="0" applyFill="1"/>
    <xf numFmtId="0" fontId="6" fillId="2" borderId="1" xfId="4" applyFont="1" applyFill="1" applyBorder="1" applyAlignment="1"/>
    <xf numFmtId="0" fontId="5" fillId="2" borderId="1" xfId="4" applyFont="1" applyFill="1" applyBorder="1" applyAlignment="1"/>
    <xf numFmtId="0" fontId="5" fillId="2" borderId="0" xfId="4" applyFont="1" applyFill="1" applyBorder="1" applyAlignment="1"/>
    <xf numFmtId="0" fontId="5" fillId="2" borderId="0" xfId="4" applyFont="1" applyFill="1" applyBorder="1" applyAlignment="1">
      <alignment horizontal="center"/>
    </xf>
    <xf numFmtId="0" fontId="7" fillId="2" borderId="0" xfId="4" applyFont="1" applyFill="1" applyBorder="1" applyAlignment="1">
      <alignment horizontal="center"/>
    </xf>
    <xf numFmtId="164" fontId="5" fillId="2" borderId="0" xfId="4" applyNumberFormat="1" applyFont="1" applyFill="1" applyBorder="1" applyAlignment="1">
      <alignment horizontal="right" vertical="center"/>
    </xf>
    <xf numFmtId="0" fontId="5" fillId="2" borderId="0" xfId="4" applyFont="1" applyFill="1" applyBorder="1" applyAlignment="1">
      <alignment horizontal="left" vertical="top"/>
    </xf>
    <xf numFmtId="0" fontId="5" fillId="2" borderId="1" xfId="4" applyFont="1" applyFill="1" applyBorder="1" applyAlignment="1">
      <alignment horizontal="left" vertical="top"/>
    </xf>
    <xf numFmtId="164" fontId="5" fillId="2" borderId="1" xfId="4" applyNumberFormat="1" applyFont="1" applyFill="1" applyBorder="1" applyAlignment="1">
      <alignment horizontal="right" vertical="center"/>
    </xf>
    <xf numFmtId="0" fontId="5" fillId="2" borderId="0" xfId="5" applyFont="1" applyFill="1" applyBorder="1" applyAlignment="1">
      <alignment horizontal="left" vertical="top"/>
    </xf>
    <xf numFmtId="0" fontId="13" fillId="2" borderId="0" xfId="3" applyFont="1" applyFill="1"/>
    <xf numFmtId="0" fontId="5" fillId="2" borderId="0" xfId="0" applyFont="1" applyFill="1"/>
    <xf numFmtId="0" fontId="5" fillId="2" borderId="0" xfId="3" applyFont="1" applyFill="1"/>
    <xf numFmtId="0" fontId="6" fillId="2" borderId="1" xfId="5" applyFont="1" applyFill="1" applyBorder="1" applyAlignment="1"/>
    <xf numFmtId="0" fontId="5" fillId="2" borderId="1" xfId="5" applyFont="1" applyFill="1" applyBorder="1" applyAlignment="1"/>
    <xf numFmtId="0" fontId="10" fillId="2" borderId="1" xfId="3" applyFont="1" applyFill="1" applyBorder="1"/>
    <xf numFmtId="0" fontId="10" fillId="2" borderId="0" xfId="3" applyFont="1" applyFill="1"/>
    <xf numFmtId="0" fontId="5" fillId="2" borderId="0" xfId="5" applyFont="1" applyFill="1" applyBorder="1" applyAlignment="1"/>
    <xf numFmtId="0" fontId="5" fillId="2" borderId="3" xfId="5" applyFont="1" applyFill="1" applyBorder="1" applyAlignment="1">
      <alignment horizontal="center"/>
    </xf>
    <xf numFmtId="0" fontId="7" fillId="2" borderId="0" xfId="5" applyFont="1" applyFill="1" applyBorder="1" applyAlignment="1">
      <alignment horizontal="center"/>
    </xf>
    <xf numFmtId="0" fontId="5" fillId="2" borderId="0" xfId="5" applyFont="1" applyFill="1" applyBorder="1" applyAlignment="1">
      <alignment horizontal="center"/>
    </xf>
    <xf numFmtId="164" fontId="5" fillId="2" borderId="0" xfId="5" applyNumberFormat="1" applyFont="1" applyFill="1" applyBorder="1" applyAlignment="1">
      <alignment horizontal="right" vertical="center"/>
    </xf>
    <xf numFmtId="164" fontId="5" fillId="2" borderId="1" xfId="5" applyNumberFormat="1" applyFont="1" applyFill="1" applyBorder="1" applyAlignment="1">
      <alignment horizontal="right" vertical="center"/>
    </xf>
    <xf numFmtId="0" fontId="14" fillId="2" borderId="0" xfId="4" applyFont="1" applyFill="1" applyBorder="1" applyAlignment="1">
      <alignment vertical="center"/>
    </xf>
    <xf numFmtId="0" fontId="4" fillId="2" borderId="0" xfId="4" applyFont="1" applyFill="1" applyBorder="1" applyAlignment="1"/>
    <xf numFmtId="0" fontId="5" fillId="2" borderId="0" xfId="4" applyFont="1" applyFill="1" applyBorder="1" applyAlignment="1">
      <alignment vertical="top"/>
    </xf>
    <xf numFmtId="165" fontId="5" fillId="2" borderId="0" xfId="4" applyNumberFormat="1" applyFont="1" applyFill="1" applyBorder="1" applyAlignment="1">
      <alignment horizontal="right" vertical="center"/>
    </xf>
    <xf numFmtId="0" fontId="5" fillId="2" borderId="0" xfId="4" applyFont="1" applyFill="1" applyBorder="1" applyAlignment="1">
      <alignment horizontal="left" vertical="center"/>
    </xf>
    <xf numFmtId="0" fontId="5" fillId="2" borderId="0" xfId="6" applyFont="1" applyFill="1" applyBorder="1" applyAlignment="1"/>
    <xf numFmtId="0" fontId="7" fillId="2" borderId="0" xfId="6" applyFont="1" applyFill="1" applyBorder="1" applyAlignment="1">
      <alignment horizontal="center"/>
    </xf>
    <xf numFmtId="0" fontId="5" fillId="2" borderId="0" xfId="6" applyFont="1" applyFill="1" applyBorder="1" applyAlignment="1">
      <alignment horizontal="center"/>
    </xf>
    <xf numFmtId="0" fontId="5" fillId="2" borderId="0" xfId="6" applyFont="1" applyFill="1" applyBorder="1" applyAlignment="1">
      <alignment horizontal="left" vertical="top"/>
    </xf>
    <xf numFmtId="164" fontId="5" fillId="2" borderId="0" xfId="6" applyNumberFormat="1" applyFont="1" applyFill="1" applyBorder="1" applyAlignment="1">
      <alignment horizontal="right" vertical="center"/>
    </xf>
    <xf numFmtId="0" fontId="4" fillId="3" borderId="0" xfId="2" applyFont="1" applyFill="1" applyAlignment="1">
      <alignment horizontal="left" vertical="top"/>
    </xf>
    <xf numFmtId="0" fontId="4" fillId="3" borderId="1" xfId="2" applyFont="1" applyFill="1" applyBorder="1"/>
    <xf numFmtId="0" fontId="10" fillId="2" borderId="0" xfId="3" applyFont="1" applyFill="1" applyAlignment="1">
      <alignment vertical="center" wrapText="1"/>
    </xf>
    <xf numFmtId="0" fontId="10" fillId="2" borderId="0" xfId="3" applyFont="1" applyFill="1" applyAlignment="1">
      <alignment vertical="center"/>
    </xf>
    <xf numFmtId="0" fontId="11" fillId="2" borderId="0" xfId="3" applyFont="1" applyFill="1"/>
    <xf numFmtId="0" fontId="6" fillId="2" borderId="0" xfId="0" applyFont="1" applyFill="1"/>
    <xf numFmtId="0" fontId="10" fillId="2" borderId="0" xfId="3" applyFont="1" applyFill="1" applyBorder="1"/>
    <xf numFmtId="0" fontId="5" fillId="2" borderId="0" xfId="0" applyFont="1" applyFill="1" applyBorder="1"/>
    <xf numFmtId="0" fontId="6" fillId="2" borderId="0" xfId="9" applyFont="1" applyFill="1" applyAlignment="1">
      <alignment horizontal="left" vertical="top"/>
    </xf>
    <xf numFmtId="0" fontId="5" fillId="2" borderId="0" xfId="9" applyFont="1" applyFill="1" applyAlignment="1">
      <alignment horizontal="left" vertical="top"/>
    </xf>
    <xf numFmtId="0" fontId="5" fillId="2" borderId="3" xfId="9" applyFont="1" applyFill="1" applyBorder="1" applyAlignment="1">
      <alignment horizontal="left" vertical="top" wrapText="1"/>
    </xf>
    <xf numFmtId="0" fontId="5" fillId="2" borderId="2" xfId="9" applyFont="1" applyFill="1" applyBorder="1" applyAlignment="1">
      <alignment horizontal="left" vertical="top" wrapText="1"/>
    </xf>
    <xf numFmtId="0" fontId="5" fillId="2" borderId="0" xfId="9" applyFont="1" applyFill="1" applyAlignment="1">
      <alignment horizontal="left" vertical="top" wrapText="1"/>
    </xf>
    <xf numFmtId="0" fontId="5" fillId="2" borderId="1" xfId="9" applyFont="1" applyFill="1" applyBorder="1" applyAlignment="1">
      <alignment horizontal="left" vertical="top" wrapText="1"/>
    </xf>
    <xf numFmtId="0" fontId="7" fillId="2" borderId="0" xfId="9" applyFont="1" applyFill="1" applyAlignment="1">
      <alignment horizontal="left" vertical="top"/>
    </xf>
    <xf numFmtId="0" fontId="7" fillId="2" borderId="0" xfId="9" applyFont="1" applyFill="1" applyBorder="1" applyAlignment="1">
      <alignment horizontal="left" vertical="top"/>
    </xf>
    <xf numFmtId="0" fontId="5" fillId="2" borderId="0" xfId="9" applyFont="1" applyFill="1" applyBorder="1" applyAlignment="1">
      <alignment horizontal="left" vertical="top"/>
    </xf>
    <xf numFmtId="0" fontId="5" fillId="2" borderId="1" xfId="9" applyFont="1" applyFill="1" applyBorder="1"/>
    <xf numFmtId="0" fontId="5" fillId="2" borderId="0" xfId="9" applyFont="1" applyFill="1"/>
    <xf numFmtId="0" fontId="18" fillId="2" borderId="0" xfId="9" applyFont="1" applyFill="1"/>
    <xf numFmtId="0" fontId="20" fillId="2" borderId="0" xfId="9" applyFont="1" applyFill="1"/>
    <xf numFmtId="0" fontId="21" fillId="2" borderId="0" xfId="0" applyFont="1" applyFill="1"/>
    <xf numFmtId="0" fontId="22" fillId="4" borderId="0" xfId="0" applyFont="1" applyFill="1"/>
    <xf numFmtId="0" fontId="0" fillId="4" borderId="0" xfId="0" applyFill="1"/>
    <xf numFmtId="0" fontId="23" fillId="4" borderId="0" xfId="0" applyFont="1" applyFill="1"/>
    <xf numFmtId="0" fontId="24" fillId="2" borderId="0" xfId="0" applyFont="1" applyFill="1"/>
    <xf numFmtId="0" fontId="25" fillId="4" borderId="0" xfId="0" applyFont="1" applyFill="1"/>
    <xf numFmtId="0" fontId="24" fillId="4" borderId="0" xfId="0" applyFont="1" applyFill="1"/>
    <xf numFmtId="43" fontId="0" fillId="4" borderId="0" xfId="8" applyFont="1" applyFill="1"/>
    <xf numFmtId="49" fontId="9" fillId="4" borderId="0" xfId="0" applyNumberFormat="1" applyFont="1" applyFill="1" applyAlignment="1">
      <alignment horizontal="left"/>
    </xf>
    <xf numFmtId="0" fontId="26" fillId="4" borderId="0" xfId="0" applyFont="1" applyFill="1"/>
    <xf numFmtId="0" fontId="9" fillId="4" borderId="0" xfId="0" applyFont="1" applyFill="1" applyAlignment="1"/>
    <xf numFmtId="0" fontId="4" fillId="4" borderId="0" xfId="0" applyFont="1" applyFill="1" applyAlignment="1"/>
    <xf numFmtId="0" fontId="0" fillId="4" borderId="0" xfId="0" applyFill="1" applyAlignment="1"/>
    <xf numFmtId="0" fontId="27" fillId="4" borderId="0" xfId="0" applyFont="1" applyFill="1" applyAlignment="1"/>
    <xf numFmtId="0" fontId="28" fillId="4" borderId="0" xfId="10" applyFill="1" applyAlignment="1"/>
    <xf numFmtId="0" fontId="28" fillId="4" borderId="0" xfId="10" applyFill="1" applyAlignment="1">
      <alignment horizontal="left"/>
    </xf>
    <xf numFmtId="0" fontId="9" fillId="4" borderId="0" xfId="0" applyFont="1" applyFill="1" applyBorder="1" applyAlignment="1">
      <alignment horizontal="left" vertical="top"/>
    </xf>
    <xf numFmtId="0" fontId="28" fillId="4" borderId="0" xfId="10" applyFill="1"/>
    <xf numFmtId="0" fontId="25" fillId="4" borderId="0" xfId="0" applyFont="1" applyFill="1" applyAlignment="1"/>
    <xf numFmtId="0" fontId="30" fillId="5" borderId="0" xfId="0" applyFont="1" applyFill="1" applyAlignment="1">
      <alignment vertical="center"/>
    </xf>
    <xf numFmtId="0" fontId="9" fillId="5" borderId="0" xfId="0" applyFont="1" applyFill="1" applyAlignment="1">
      <alignment vertical="center"/>
    </xf>
    <xf numFmtId="0" fontId="4" fillId="0" borderId="0" xfId="0" applyFont="1"/>
    <xf numFmtId="0" fontId="26" fillId="4" borderId="0" xfId="2" applyFont="1" applyFill="1" applyAlignment="1">
      <alignment horizontal="left" vertical="top" wrapText="1"/>
    </xf>
    <xf numFmtId="0" fontId="9" fillId="4" borderId="0" xfId="2" applyFill="1" applyAlignment="1">
      <alignment horizontal="left" vertical="top"/>
    </xf>
    <xf numFmtId="0" fontId="31" fillId="4" borderId="0" xfId="2" applyFont="1" applyFill="1" applyAlignment="1">
      <alignment horizontal="left" vertical="top" wrapText="1"/>
    </xf>
    <xf numFmtId="0" fontId="9" fillId="4" borderId="0" xfId="2" applyFont="1" applyFill="1" applyAlignment="1">
      <alignment horizontal="justify" vertical="justify" wrapText="1"/>
    </xf>
    <xf numFmtId="0" fontId="9" fillId="2" borderId="0" xfId="2" applyFill="1" applyAlignment="1">
      <alignment horizontal="left" vertical="top" wrapText="1"/>
    </xf>
    <xf numFmtId="0" fontId="31" fillId="2" borderId="0" xfId="2" applyFont="1" applyFill="1" applyAlignment="1">
      <alignment horizontal="left" vertical="top" wrapText="1"/>
    </xf>
    <xf numFmtId="0" fontId="9" fillId="2" borderId="0" xfId="2" applyFont="1" applyFill="1" applyAlignment="1">
      <alignment horizontal="justify" vertical="top" wrapText="1"/>
    </xf>
    <xf numFmtId="0" fontId="9" fillId="4" borderId="0" xfId="2" applyFont="1" applyFill="1" applyAlignment="1">
      <alignment horizontal="left" vertical="top"/>
    </xf>
    <xf numFmtId="0" fontId="9" fillId="3" borderId="0" xfId="11" applyFont="1" applyFill="1" applyBorder="1" applyAlignment="1">
      <alignment horizontal="justify" vertical="justify" wrapText="1"/>
    </xf>
    <xf numFmtId="0" fontId="9" fillId="3" borderId="0" xfId="2" applyFont="1" applyFill="1" applyAlignment="1">
      <alignment horizontal="justify" vertical="justify" wrapText="1"/>
    </xf>
    <xf numFmtId="0" fontId="25" fillId="4" borderId="0" xfId="2" applyFont="1" applyFill="1" applyAlignment="1">
      <alignment horizontal="left" vertical="top"/>
    </xf>
    <xf numFmtId="0" fontId="9" fillId="3" borderId="0" xfId="2" applyFill="1" applyAlignment="1">
      <alignment horizontal="left" vertical="top"/>
    </xf>
    <xf numFmtId="0" fontId="32" fillId="3" borderId="0" xfId="11" applyFont="1" applyFill="1" applyBorder="1" applyAlignment="1">
      <alignment horizontal="left" vertical="top" wrapText="1"/>
    </xf>
    <xf numFmtId="0" fontId="9" fillId="3" borderId="0" xfId="2" quotePrefix="1" applyFill="1" applyAlignment="1">
      <alignment horizontal="left" vertical="top"/>
    </xf>
    <xf numFmtId="0" fontId="27" fillId="2" borderId="0" xfId="2" applyFont="1" applyFill="1" applyAlignment="1">
      <alignment horizontal="left" vertical="top" wrapText="1"/>
    </xf>
    <xf numFmtId="0" fontId="9" fillId="2" borderId="0" xfId="2" applyFont="1" applyFill="1" applyAlignment="1">
      <alignment horizontal="left" vertical="top"/>
    </xf>
    <xf numFmtId="0" fontId="9" fillId="2" borderId="0" xfId="2" applyFont="1" applyFill="1" applyAlignment="1">
      <alignment horizontal="left" vertical="top" wrapText="1"/>
    </xf>
    <xf numFmtId="0" fontId="24" fillId="2" borderId="0" xfId="2" applyFont="1" applyFill="1" applyAlignment="1">
      <alignment horizontal="left" vertical="top" wrapText="1"/>
    </xf>
    <xf numFmtId="0" fontId="9" fillId="3" borderId="0" xfId="2" applyFont="1" applyFill="1" applyAlignment="1">
      <alignment horizontal="left" vertical="top"/>
    </xf>
    <xf numFmtId="0" fontId="27" fillId="4" borderId="0" xfId="2" applyFont="1" applyFill="1" applyAlignment="1">
      <alignment horizontal="left" vertical="top" wrapText="1"/>
    </xf>
    <xf numFmtId="0" fontId="9" fillId="4" borderId="0" xfId="2" applyFont="1" applyFill="1" applyAlignment="1">
      <alignment horizontal="left" vertical="top" wrapText="1"/>
    </xf>
    <xf numFmtId="0" fontId="31" fillId="5" borderId="0" xfId="11" applyFont="1" applyFill="1" applyBorder="1" applyAlignment="1">
      <alignment horizontal="left" vertical="top"/>
    </xf>
    <xf numFmtId="0" fontId="33" fillId="5" borderId="0" xfId="11" applyFont="1" applyFill="1" applyBorder="1" applyAlignment="1">
      <alignment horizontal="left" vertical="top"/>
    </xf>
    <xf numFmtId="0" fontId="9" fillId="5" borderId="0" xfId="11" applyFont="1" applyFill="1" applyBorder="1" applyAlignment="1">
      <alignment horizontal="left" vertical="top" wrapText="1"/>
    </xf>
    <xf numFmtId="0" fontId="9" fillId="4" borderId="0" xfId="2" applyFill="1" applyAlignment="1">
      <alignment horizontal="left" vertical="top" wrapText="1"/>
    </xf>
    <xf numFmtId="0" fontId="33" fillId="4" borderId="0" xfId="2" applyFont="1" applyFill="1" applyAlignment="1">
      <alignment horizontal="left" vertical="top" wrapText="1"/>
    </xf>
    <xf numFmtId="0" fontId="34" fillId="3" borderId="0" xfId="2" applyFont="1" applyFill="1" applyAlignment="1">
      <alignment horizontal="left" vertical="top"/>
    </xf>
    <xf numFmtId="0" fontId="35" fillId="3" borderId="0" xfId="2" applyFont="1" applyFill="1" applyAlignment="1">
      <alignment horizontal="left" vertical="top" wrapText="1"/>
    </xf>
    <xf numFmtId="0" fontId="9" fillId="3" borderId="0" xfId="2" applyFont="1" applyFill="1" applyAlignment="1">
      <alignment horizontal="left" vertical="top" wrapText="1"/>
    </xf>
    <xf numFmtId="0" fontId="34" fillId="3" borderId="0" xfId="2" applyFont="1" applyFill="1" applyAlignment="1">
      <alignment horizontal="left" vertical="top" wrapText="1"/>
    </xf>
    <xf numFmtId="0" fontId="16" fillId="3" borderId="0" xfId="2" applyFont="1" applyFill="1" applyAlignment="1">
      <alignment horizontal="left" vertical="top" wrapText="1"/>
    </xf>
    <xf numFmtId="0" fontId="36" fillId="3" borderId="0" xfId="2" applyFont="1" applyFill="1" applyAlignment="1">
      <alignment horizontal="left" vertical="top" wrapText="1"/>
    </xf>
    <xf numFmtId="0" fontId="26" fillId="2" borderId="0" xfId="2" applyFont="1" applyFill="1" applyBorder="1" applyAlignment="1">
      <alignment horizontal="left" vertical="top" wrapText="1"/>
    </xf>
    <xf numFmtId="0" fontId="9" fillId="2" borderId="0" xfId="2" applyFont="1" applyFill="1" applyAlignment="1">
      <alignment horizontal="left" wrapText="1"/>
    </xf>
    <xf numFmtId="0" fontId="9" fillId="2" borderId="0" xfId="2" applyFont="1" applyFill="1" applyAlignment="1">
      <alignment wrapText="1"/>
    </xf>
    <xf numFmtId="0" fontId="28" fillId="2" borderId="0" xfId="10" applyFill="1" applyBorder="1" applyAlignment="1">
      <alignment horizontal="left" wrapText="1"/>
    </xf>
    <xf numFmtId="0" fontId="9" fillId="2" borderId="0" xfId="2" applyFont="1" applyFill="1" applyBorder="1" applyAlignment="1">
      <alignment horizontal="left" wrapText="1"/>
    </xf>
    <xf numFmtId="0" fontId="9" fillId="2" borderId="0" xfId="2" applyFont="1" applyFill="1" applyBorder="1" applyAlignment="1">
      <alignment wrapText="1"/>
    </xf>
    <xf numFmtId="0" fontId="23" fillId="2" borderId="4" xfId="2" applyFont="1" applyFill="1" applyBorder="1" applyAlignment="1">
      <alignment horizontal="left" vertical="top" wrapText="1"/>
    </xf>
    <xf numFmtId="0" fontId="23" fillId="2" borderId="5" xfId="2" applyFont="1" applyFill="1" applyBorder="1" applyAlignment="1">
      <alignment horizontal="left" wrapText="1"/>
    </xf>
    <xf numFmtId="0" fontId="9" fillId="2" borderId="6" xfId="2" applyFont="1" applyFill="1" applyBorder="1" applyAlignment="1">
      <alignment horizontal="left" vertical="top" wrapText="1"/>
    </xf>
    <xf numFmtId="0" fontId="9" fillId="2" borderId="7" xfId="2" applyFont="1" applyFill="1" applyBorder="1" applyAlignment="1">
      <alignment horizontal="left" wrapText="1"/>
    </xf>
    <xf numFmtId="0" fontId="9" fillId="2" borderId="8" xfId="2" applyFont="1" applyFill="1" applyBorder="1" applyAlignment="1">
      <alignment horizontal="left" vertical="top" wrapText="1"/>
    </xf>
    <xf numFmtId="0" fontId="9" fillId="2" borderId="9" xfId="2" applyFont="1" applyFill="1" applyBorder="1" applyAlignment="1">
      <alignment horizontal="left" wrapText="1"/>
    </xf>
    <xf numFmtId="0" fontId="5" fillId="2" borderId="1" xfId="4" applyFont="1" applyFill="1" applyBorder="1" applyAlignment="1">
      <alignment horizontal="left"/>
    </xf>
    <xf numFmtId="0" fontId="13" fillId="2" borderId="0" xfId="3" applyFont="1" applyFill="1" applyAlignment="1">
      <alignment horizontal="left"/>
    </xf>
    <xf numFmtId="0" fontId="14" fillId="2" borderId="0" xfId="4" applyFont="1" applyFill="1" applyBorder="1" applyAlignment="1">
      <alignment horizontal="left" vertical="center"/>
    </xf>
    <xf numFmtId="0" fontId="4" fillId="2" borderId="0" xfId="4" applyFont="1" applyFill="1" applyBorder="1" applyAlignment="1">
      <alignment horizontal="left"/>
    </xf>
    <xf numFmtId="0" fontId="10" fillId="2" borderId="0" xfId="3" applyFont="1" applyFill="1" applyAlignment="1">
      <alignment horizontal="left"/>
    </xf>
    <xf numFmtId="0" fontId="4" fillId="3" borderId="0" xfId="2" applyFont="1" applyFill="1" applyBorder="1" applyAlignment="1">
      <alignment horizontal="left" vertical="top"/>
    </xf>
    <xf numFmtId="0" fontId="4" fillId="3" borderId="0" xfId="2" applyFont="1" applyFill="1" applyBorder="1"/>
    <xf numFmtId="0" fontId="10" fillId="3" borderId="0" xfId="0" applyFont="1" applyFill="1"/>
    <xf numFmtId="0" fontId="37" fillId="3" borderId="0" xfId="0" applyFont="1" applyFill="1" applyAlignment="1">
      <alignment horizontal="right" vertical="center"/>
    </xf>
    <xf numFmtId="0" fontId="10" fillId="3" borderId="1" xfId="0" applyFont="1" applyFill="1" applyBorder="1"/>
    <xf numFmtId="0" fontId="0" fillId="3" borderId="0" xfId="0" applyFill="1"/>
    <xf numFmtId="0" fontId="4" fillId="3" borderId="0" xfId="2" applyFont="1" applyFill="1" applyAlignment="1">
      <alignment wrapText="1"/>
    </xf>
    <xf numFmtId="0" fontId="20" fillId="2" borderId="0" xfId="9" applyFont="1" applyFill="1" applyAlignment="1">
      <alignment wrapText="1"/>
    </xf>
    <xf numFmtId="0" fontId="19" fillId="2" borderId="0" xfId="2" applyFont="1" applyFill="1" applyAlignment="1">
      <alignment vertical="top" wrapText="1"/>
    </xf>
    <xf numFmtId="0" fontId="19" fillId="2" borderId="0" xfId="2" applyFont="1" applyFill="1" applyAlignment="1">
      <alignment horizontal="left" vertical="top" wrapText="1"/>
    </xf>
    <xf numFmtId="0" fontId="20" fillId="2" borderId="0" xfId="9" applyFont="1" applyFill="1" applyAlignment="1">
      <alignment horizontal="left" wrapText="1"/>
    </xf>
    <xf numFmtId="0" fontId="38" fillId="2" borderId="0" xfId="4" applyFont="1" applyFill="1" applyBorder="1" applyAlignment="1"/>
    <xf numFmtId="0" fontId="38" fillId="2" borderId="0" xfId="5" applyFont="1" applyFill="1" applyBorder="1" applyAlignment="1"/>
    <xf numFmtId="0" fontId="38" fillId="3" borderId="0" xfId="0" applyFont="1" applyFill="1" applyBorder="1"/>
    <xf numFmtId="0" fontId="36" fillId="3" borderId="0" xfId="2" applyFont="1" applyFill="1" applyBorder="1"/>
    <xf numFmtId="0" fontId="5" fillId="2" borderId="1" xfId="6" applyFont="1" applyFill="1" applyBorder="1" applyAlignment="1">
      <alignment horizontal="center"/>
    </xf>
    <xf numFmtId="0" fontId="5" fillId="2" borderId="1" xfId="7" applyFont="1" applyFill="1" applyBorder="1" applyAlignment="1">
      <alignment horizontal="center"/>
    </xf>
    <xf numFmtId="0" fontId="10" fillId="3" borderId="2" xfId="0" applyFont="1" applyFill="1" applyBorder="1" applyAlignment="1">
      <alignment horizontal="center" vertical="top"/>
    </xf>
    <xf numFmtId="0" fontId="4" fillId="3" borderId="2" xfId="2" applyFont="1" applyFill="1" applyBorder="1" applyAlignment="1">
      <alignment horizontal="center" vertical="top"/>
    </xf>
    <xf numFmtId="0" fontId="5" fillId="2" borderId="2" xfId="4" applyFont="1" applyFill="1" applyBorder="1" applyAlignment="1">
      <alignment horizontal="left"/>
    </xf>
    <xf numFmtId="0" fontId="5" fillId="2" borderId="2" xfId="6" applyFont="1" applyFill="1" applyBorder="1" applyAlignment="1"/>
    <xf numFmtId="0" fontId="5" fillId="2" borderId="2" xfId="5" applyFont="1" applyFill="1" applyBorder="1" applyAlignment="1">
      <alignment horizontal="left"/>
    </xf>
    <xf numFmtId="0" fontId="30" fillId="5" borderId="0" xfId="0" applyFont="1" applyFill="1" applyAlignment="1">
      <alignment vertical="center"/>
    </xf>
    <xf numFmtId="0" fontId="29" fillId="5" borderId="0" xfId="0" applyFont="1" applyFill="1" applyAlignment="1">
      <alignment vertical="center"/>
    </xf>
    <xf numFmtId="0" fontId="19" fillId="2" borderId="0" xfId="2" applyFont="1" applyFill="1" applyAlignment="1">
      <alignment horizontal="left" vertical="top" wrapText="1"/>
    </xf>
    <xf numFmtId="0" fontId="5" fillId="2" borderId="0" xfId="9" applyFont="1" applyFill="1" applyAlignment="1">
      <alignment horizontal="left" vertical="top" wrapText="1"/>
    </xf>
    <xf numFmtId="0" fontId="5" fillId="2" borderId="3" xfId="9" applyFont="1" applyFill="1" applyBorder="1" applyAlignment="1">
      <alignment horizontal="left" vertical="top" wrapText="1"/>
    </xf>
    <xf numFmtId="0" fontId="5" fillId="2" borderId="1" xfId="9" applyFont="1" applyFill="1" applyBorder="1" applyAlignment="1">
      <alignment horizontal="left" vertical="top" wrapText="1"/>
    </xf>
    <xf numFmtId="0" fontId="4" fillId="2" borderId="0" xfId="2" applyFont="1" applyFill="1" applyAlignment="1">
      <alignment horizontal="left" vertical="top" wrapText="1"/>
    </xf>
  </cellXfs>
  <cellStyles count="12">
    <cellStyle name="Hyperlink" xfId="10" builtinId="8"/>
    <cellStyle name="Komma" xfId="8" builtinId="3"/>
    <cellStyle name="Normal 2" xfId="1"/>
    <cellStyle name="Standaard" xfId="0" builtinId="0"/>
    <cellStyle name="Standaard 2" xfId="3"/>
    <cellStyle name="Standaard 2 2" xfId="11"/>
    <cellStyle name="Standaard 3" xfId="9"/>
    <cellStyle name="Standaard 4" xfId="2"/>
    <cellStyle name="Standaard_Blad1" xfId="5"/>
    <cellStyle name="Standaard_Onaf" xfId="4"/>
    <cellStyle name="Standaard_Onaf_1" xfId="6"/>
    <cellStyle name="Standaard_Onafger"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8"/>
  <sheetViews>
    <sheetView workbookViewId="0"/>
  </sheetViews>
  <sheetFormatPr defaultRowHeight="15" x14ac:dyDescent="0.25"/>
  <cols>
    <col min="1" max="16384" width="9.140625" style="19"/>
  </cols>
  <sheetData>
    <row r="3" spans="1:14" ht="15.75" x14ac:dyDescent="0.25">
      <c r="A3" s="74" t="s">
        <v>76</v>
      </c>
    </row>
    <row r="5" spans="1:14" s="76" customFormat="1" ht="15.75" x14ac:dyDescent="0.25">
      <c r="A5" s="75"/>
    </row>
    <row r="6" spans="1:14" s="76" customFormat="1" x14ac:dyDescent="0.25"/>
    <row r="7" spans="1:14" s="76" customFormat="1" x14ac:dyDescent="0.25">
      <c r="A7" s="77" t="s">
        <v>79</v>
      </c>
    </row>
    <row r="8" spans="1:14" s="76" customFormat="1" x14ac:dyDescent="0.25"/>
    <row r="9" spans="1:14" s="76" customFormat="1" x14ac:dyDescent="0.25"/>
    <row r="10" spans="1:14" s="76" customFormat="1" x14ac:dyDescent="0.25"/>
    <row r="11" spans="1:14" s="76" customFormat="1" x14ac:dyDescent="0.25"/>
    <row r="12" spans="1:14" s="76" customFormat="1" x14ac:dyDescent="0.25">
      <c r="A12" s="78"/>
      <c r="B12" s="78"/>
      <c r="C12" s="78"/>
      <c r="D12" s="78"/>
      <c r="E12" s="78"/>
      <c r="F12" s="78"/>
      <c r="G12" s="78"/>
      <c r="H12" s="78"/>
      <c r="I12" s="78"/>
      <c r="J12" s="78"/>
      <c r="K12" s="78"/>
      <c r="L12" s="78"/>
      <c r="M12" s="78"/>
      <c r="N12" s="79"/>
    </row>
    <row r="13" spans="1:14" s="76" customFormat="1" x14ac:dyDescent="0.25">
      <c r="A13" s="78"/>
      <c r="B13" s="78"/>
      <c r="C13" s="78"/>
      <c r="D13" s="78"/>
      <c r="E13" s="78"/>
      <c r="F13" s="78"/>
      <c r="G13" s="78"/>
      <c r="H13" s="78"/>
      <c r="I13" s="78"/>
      <c r="J13" s="78"/>
      <c r="K13" s="78"/>
      <c r="L13" s="78"/>
      <c r="M13" s="78"/>
      <c r="N13" s="79"/>
    </row>
    <row r="14" spans="1:14" s="76" customFormat="1" x14ac:dyDescent="0.25">
      <c r="A14" s="78"/>
      <c r="B14" s="78"/>
      <c r="C14" s="78"/>
      <c r="D14" s="78"/>
      <c r="E14" s="78"/>
      <c r="F14" s="78"/>
      <c r="G14" s="78"/>
      <c r="H14" s="78"/>
      <c r="I14" s="78"/>
      <c r="J14" s="78"/>
      <c r="K14" s="78"/>
      <c r="L14" s="78"/>
      <c r="M14" s="78"/>
      <c r="N14" s="79"/>
    </row>
    <row r="15" spans="1:14" s="76" customFormat="1" x14ac:dyDescent="0.25">
      <c r="A15" s="78"/>
      <c r="B15" s="78"/>
      <c r="C15" s="78"/>
      <c r="D15" s="78"/>
      <c r="E15" s="78"/>
      <c r="F15" s="78"/>
      <c r="G15" s="78"/>
      <c r="H15" s="78"/>
      <c r="I15" s="78"/>
      <c r="J15" s="78"/>
      <c r="K15" s="78"/>
      <c r="L15" s="78"/>
      <c r="M15" s="78"/>
      <c r="N15" s="79"/>
    </row>
    <row r="16" spans="1:14" s="76" customFormat="1" x14ac:dyDescent="0.25">
      <c r="A16" s="78"/>
      <c r="B16" s="78"/>
      <c r="C16" s="78"/>
      <c r="D16" s="78"/>
      <c r="E16" s="78"/>
      <c r="F16" s="78"/>
      <c r="G16" s="78"/>
      <c r="H16" s="78"/>
      <c r="I16" s="78"/>
      <c r="J16" s="78"/>
      <c r="K16" s="78"/>
      <c r="L16" s="78"/>
      <c r="M16" s="78"/>
      <c r="N16" s="79"/>
    </row>
    <row r="17" spans="1:14" s="76" customFormat="1" x14ac:dyDescent="0.25">
      <c r="A17" s="78"/>
      <c r="B17" s="78"/>
      <c r="C17" s="78"/>
      <c r="D17" s="78"/>
      <c r="E17" s="78"/>
      <c r="F17" s="78"/>
      <c r="G17" s="78"/>
      <c r="H17" s="78"/>
      <c r="I17" s="78"/>
      <c r="J17" s="78"/>
      <c r="K17" s="78"/>
      <c r="L17" s="78"/>
      <c r="M17" s="78"/>
      <c r="N17" s="79"/>
    </row>
    <row r="18" spans="1:14" s="76" customFormat="1" x14ac:dyDescent="0.25">
      <c r="A18" s="80"/>
      <c r="B18" s="78"/>
      <c r="C18" s="78"/>
      <c r="D18" s="78"/>
      <c r="E18" s="78"/>
      <c r="F18" s="78"/>
      <c r="G18" s="78"/>
      <c r="H18" s="78"/>
      <c r="I18" s="78"/>
      <c r="J18" s="78"/>
      <c r="K18" s="78"/>
      <c r="L18" s="78"/>
      <c r="M18" s="78"/>
    </row>
    <row r="19" spans="1:14" s="76" customFormat="1" x14ac:dyDescent="0.25">
      <c r="A19" s="78"/>
      <c r="B19" s="80"/>
      <c r="C19" s="80"/>
      <c r="D19" s="80"/>
      <c r="E19" s="80"/>
      <c r="F19" s="80"/>
      <c r="G19" s="80"/>
      <c r="H19" s="80"/>
      <c r="I19" s="80"/>
      <c r="J19" s="80"/>
      <c r="K19" s="80"/>
      <c r="L19" s="80"/>
      <c r="M19" s="80"/>
    </row>
    <row r="20" spans="1:14" s="76" customFormat="1" x14ac:dyDescent="0.25"/>
    <row r="21" spans="1:14" s="76" customFormat="1" x14ac:dyDescent="0.25"/>
    <row r="22" spans="1:14" s="76" customFormat="1" x14ac:dyDescent="0.25"/>
    <row r="23" spans="1:14" s="76" customFormat="1" x14ac:dyDescent="0.25"/>
    <row r="24" spans="1:14" s="76" customFormat="1" x14ac:dyDescent="0.25">
      <c r="A24" s="80"/>
    </row>
    <row r="25" spans="1:14" s="76" customFormat="1" x14ac:dyDescent="0.25"/>
    <row r="26" spans="1:14" s="76" customFormat="1" x14ac:dyDescent="0.25"/>
    <row r="27" spans="1:14" s="76" customFormat="1" x14ac:dyDescent="0.25"/>
    <row r="28" spans="1:14" s="76" customFormat="1" x14ac:dyDescent="0.25"/>
    <row r="29" spans="1:14" s="76" customFormat="1" x14ac:dyDescent="0.25"/>
    <row r="30" spans="1:14" s="76" customFormat="1" x14ac:dyDescent="0.25"/>
    <row r="31" spans="1:14" s="76" customFormat="1" x14ac:dyDescent="0.25"/>
    <row r="32" spans="1:14" s="76"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76" customFormat="1" x14ac:dyDescent="0.25"/>
    <row r="40" s="76" customFormat="1" x14ac:dyDescent="0.25"/>
    <row r="41" s="76" customFormat="1" x14ac:dyDescent="0.25"/>
    <row r="42" s="76" customFormat="1" x14ac:dyDescent="0.25"/>
    <row r="43" s="76" customFormat="1" x14ac:dyDescent="0.25"/>
    <row r="44" s="76" customFormat="1" x14ac:dyDescent="0.25"/>
    <row r="45" s="76" customFormat="1" x14ac:dyDescent="0.25"/>
    <row r="46" s="76" customFormat="1" x14ac:dyDescent="0.25"/>
    <row r="47" s="76" customFormat="1" x14ac:dyDescent="0.25"/>
    <row r="48" s="76" customFormat="1" x14ac:dyDescent="0.25"/>
    <row r="49" spans="1:1" s="76" customFormat="1" x14ac:dyDescent="0.25"/>
    <row r="50" spans="1:1" s="76" customFormat="1" x14ac:dyDescent="0.25"/>
    <row r="51" spans="1:1" s="76" customFormat="1" x14ac:dyDescent="0.25"/>
    <row r="52" spans="1:1" s="76" customFormat="1" x14ac:dyDescent="0.25"/>
    <row r="53" spans="1:1" s="76" customFormat="1" x14ac:dyDescent="0.25"/>
    <row r="54" spans="1:1" s="76" customFormat="1" x14ac:dyDescent="0.25"/>
    <row r="55" spans="1:1" s="76" customFormat="1" x14ac:dyDescent="0.25"/>
    <row r="56" spans="1:1" s="76" customFormat="1" x14ac:dyDescent="0.25"/>
    <row r="57" spans="1:1" s="76" customFormat="1" x14ac:dyDescent="0.25">
      <c r="A57" s="76" t="s">
        <v>78</v>
      </c>
    </row>
    <row r="58" spans="1:1" s="76" customFormat="1" x14ac:dyDescent="0.25">
      <c r="A58" s="82" t="s">
        <v>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L15"/>
  <sheetViews>
    <sheetView workbookViewId="0"/>
  </sheetViews>
  <sheetFormatPr defaultRowHeight="15" x14ac:dyDescent="0.25"/>
  <cols>
    <col min="1" max="1" width="13.85546875" style="13" customWidth="1"/>
    <col min="2" max="5" width="10.140625" style="150" customWidth="1"/>
    <col min="6" max="16384" width="9.140625" style="13"/>
  </cols>
  <sheetData>
    <row r="1" spans="1:12" ht="12" customHeight="1" x14ac:dyDescent="0.2">
      <c r="A1" s="18" t="s">
        <v>10</v>
      </c>
      <c r="B1" s="147"/>
      <c r="C1" s="147"/>
      <c r="D1" s="147"/>
      <c r="E1" s="147"/>
    </row>
    <row r="2" spans="1:12" ht="12" customHeight="1" x14ac:dyDescent="0.2">
      <c r="A2" s="18" t="s">
        <v>181</v>
      </c>
      <c r="B2" s="147"/>
      <c r="C2" s="147"/>
      <c r="D2" s="147"/>
      <c r="E2" s="147"/>
    </row>
    <row r="3" spans="1:12" s="53" customFormat="1" ht="12" customHeight="1" x14ac:dyDescent="0.25">
      <c r="A3" s="17"/>
      <c r="B3" s="162">
        <v>2013</v>
      </c>
      <c r="C3" s="162">
        <v>2014</v>
      </c>
      <c r="D3" s="162">
        <v>2015</v>
      </c>
      <c r="E3" s="162">
        <v>2016</v>
      </c>
      <c r="F3" s="163">
        <v>2017</v>
      </c>
      <c r="G3" s="16"/>
      <c r="H3" s="145"/>
      <c r="I3" s="145"/>
      <c r="J3" s="145"/>
      <c r="K3" s="145"/>
      <c r="L3" s="145"/>
    </row>
    <row r="4" spans="1:12" ht="12" customHeight="1" x14ac:dyDescent="0.2">
      <c r="A4" s="14"/>
      <c r="B4" s="147"/>
      <c r="C4" s="147"/>
      <c r="D4" s="147"/>
      <c r="E4" s="147"/>
      <c r="H4" s="146"/>
      <c r="I4" s="146"/>
      <c r="J4" s="146"/>
      <c r="K4" s="146"/>
      <c r="L4" s="146"/>
    </row>
    <row r="5" spans="1:12" ht="12" customHeight="1" x14ac:dyDescent="0.2">
      <c r="A5" s="14" t="s">
        <v>2</v>
      </c>
      <c r="B5" s="148">
        <v>2</v>
      </c>
      <c r="C5" s="148">
        <v>6</v>
      </c>
      <c r="D5" s="148">
        <v>0</v>
      </c>
      <c r="E5" s="148">
        <v>0</v>
      </c>
      <c r="F5" s="13">
        <v>0</v>
      </c>
      <c r="H5" s="146"/>
      <c r="I5" s="146"/>
      <c r="J5" s="146"/>
      <c r="K5" s="146"/>
      <c r="L5" s="146"/>
    </row>
    <row r="6" spans="1:12" ht="12" customHeight="1" x14ac:dyDescent="0.2">
      <c r="A6" s="15"/>
      <c r="B6" s="149"/>
      <c r="C6" s="149"/>
      <c r="D6" s="149"/>
      <c r="E6" s="149"/>
      <c r="F6" s="54"/>
      <c r="G6" s="54"/>
      <c r="H6" s="146"/>
      <c r="I6" s="146"/>
      <c r="J6" s="146"/>
      <c r="K6" s="146"/>
      <c r="L6" s="146"/>
    </row>
    <row r="7" spans="1:12" ht="12" customHeight="1" x14ac:dyDescent="0.2">
      <c r="A7" s="14" t="s">
        <v>0</v>
      </c>
      <c r="B7" s="147"/>
      <c r="C7" s="147"/>
      <c r="D7" s="147"/>
      <c r="E7" s="147"/>
    </row>
    <row r="8" spans="1:12" s="151" customFormat="1" ht="32.1" customHeight="1" x14ac:dyDescent="0.2">
      <c r="A8" s="173" t="s">
        <v>1</v>
      </c>
      <c r="B8" s="173"/>
      <c r="C8" s="173"/>
      <c r="D8" s="173"/>
      <c r="E8" s="173"/>
      <c r="F8" s="173"/>
      <c r="G8" s="173"/>
    </row>
    <row r="9" spans="1:12" ht="12" customHeight="1" x14ac:dyDescent="0.25"/>
    <row r="10" spans="1:12" ht="12" customHeight="1" x14ac:dyDescent="0.25"/>
    <row r="11" spans="1:12" ht="12" customHeight="1" x14ac:dyDescent="0.25"/>
    <row r="12" spans="1:12" ht="12" customHeight="1" x14ac:dyDescent="0.25"/>
    <row r="13" spans="1:12" ht="12" customHeight="1" x14ac:dyDescent="0.25"/>
    <row r="14" spans="1:12" ht="12" customHeight="1" x14ac:dyDescent="0.25"/>
    <row r="15" spans="1:12" ht="12" customHeight="1" x14ac:dyDescent="0.25"/>
  </sheetData>
  <mergeCells count="1">
    <mergeCell ref="A8:G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47"/>
  <sheetViews>
    <sheetView workbookViewId="0"/>
  </sheetViews>
  <sheetFormatPr defaultColWidth="8.85546875" defaultRowHeight="15" x14ac:dyDescent="0.25"/>
  <cols>
    <col min="1" max="1" width="13.42578125" style="76" customWidth="1"/>
    <col min="2" max="2" width="101.5703125" style="76" customWidth="1"/>
    <col min="3" max="16384" width="8.85546875" style="76"/>
  </cols>
  <sheetData>
    <row r="1" spans="1:7" ht="15.75" x14ac:dyDescent="0.25">
      <c r="A1" s="83" t="s">
        <v>80</v>
      </c>
      <c r="B1" s="84"/>
      <c r="C1" s="85"/>
      <c r="D1" s="85"/>
      <c r="E1" s="86"/>
      <c r="F1" s="86"/>
      <c r="G1" s="86"/>
    </row>
    <row r="2" spans="1:7" ht="15.75" x14ac:dyDescent="0.25">
      <c r="A2" s="83"/>
      <c r="B2" s="84"/>
      <c r="C2" s="85"/>
      <c r="D2" s="85"/>
      <c r="E2" s="86"/>
      <c r="F2" s="86"/>
      <c r="G2" s="86"/>
    </row>
    <row r="3" spans="1:7" x14ac:dyDescent="0.25">
      <c r="A3" s="87" t="s">
        <v>81</v>
      </c>
      <c r="B3" s="87" t="s">
        <v>80</v>
      </c>
      <c r="D3" s="84"/>
      <c r="E3" s="86"/>
      <c r="F3" s="86"/>
      <c r="G3" s="86"/>
    </row>
    <row r="4" spans="1:7" x14ac:dyDescent="0.25">
      <c r="A4" s="84"/>
      <c r="B4" s="84"/>
      <c r="D4" s="84"/>
      <c r="E4" s="86"/>
      <c r="F4" s="86"/>
      <c r="G4" s="86"/>
    </row>
    <row r="5" spans="1:7" x14ac:dyDescent="0.25">
      <c r="A5" s="88" t="s">
        <v>82</v>
      </c>
      <c r="B5" s="84" t="s">
        <v>83</v>
      </c>
      <c r="D5" s="84"/>
      <c r="E5" s="86"/>
      <c r="F5" s="86"/>
      <c r="G5" s="86"/>
    </row>
    <row r="6" spans="1:7" x14ac:dyDescent="0.25">
      <c r="A6" s="88" t="s">
        <v>84</v>
      </c>
      <c r="B6" s="84" t="s">
        <v>85</v>
      </c>
      <c r="D6" s="84"/>
      <c r="E6" s="86"/>
      <c r="F6" s="86"/>
      <c r="G6" s="86"/>
    </row>
    <row r="7" spans="1:7" x14ac:dyDescent="0.25">
      <c r="A7" s="84"/>
      <c r="B7" s="84"/>
      <c r="D7" s="84"/>
      <c r="E7" s="86"/>
      <c r="F7" s="86"/>
      <c r="G7" s="86"/>
    </row>
    <row r="8" spans="1:7" x14ac:dyDescent="0.25">
      <c r="A8" s="89" t="s">
        <v>62</v>
      </c>
      <c r="B8" s="90" t="s">
        <v>98</v>
      </c>
      <c r="D8" s="84"/>
      <c r="E8" s="86"/>
      <c r="F8" s="86"/>
      <c r="G8" s="86"/>
    </row>
    <row r="9" spans="1:7" x14ac:dyDescent="0.25">
      <c r="A9" s="89" t="s">
        <v>55</v>
      </c>
      <c r="B9" s="156" t="s">
        <v>11</v>
      </c>
      <c r="C9" s="84"/>
      <c r="D9" s="84"/>
      <c r="E9" s="86"/>
      <c r="F9" s="86"/>
      <c r="G9" s="86"/>
    </row>
    <row r="10" spans="1:7" x14ac:dyDescent="0.25">
      <c r="A10" s="89" t="s">
        <v>54</v>
      </c>
      <c r="B10" s="156" t="s">
        <v>22</v>
      </c>
      <c r="C10" s="84"/>
      <c r="D10" s="84"/>
      <c r="E10" s="86"/>
      <c r="F10" s="86"/>
      <c r="G10" s="86"/>
    </row>
    <row r="11" spans="1:7" x14ac:dyDescent="0.25">
      <c r="A11" s="88" t="s">
        <v>53</v>
      </c>
      <c r="B11" s="157" t="s">
        <v>183</v>
      </c>
      <c r="C11" s="84"/>
      <c r="D11" s="84"/>
      <c r="E11" s="86"/>
      <c r="F11" s="86"/>
      <c r="G11" s="86"/>
    </row>
    <row r="12" spans="1:7" x14ac:dyDescent="0.25">
      <c r="A12" s="91" t="s">
        <v>52</v>
      </c>
      <c r="B12" s="158" t="s">
        <v>165</v>
      </c>
      <c r="C12" s="84"/>
      <c r="D12" s="84"/>
      <c r="E12" s="86"/>
      <c r="F12" s="92"/>
      <c r="G12" s="86"/>
    </row>
    <row r="13" spans="1:7" x14ac:dyDescent="0.25">
      <c r="A13" s="88" t="s">
        <v>10</v>
      </c>
      <c r="B13" s="159" t="s">
        <v>184</v>
      </c>
      <c r="C13" s="86"/>
      <c r="D13" s="86"/>
      <c r="E13" s="86"/>
      <c r="F13" s="86"/>
      <c r="G13" s="86"/>
    </row>
    <row r="34" spans="1:6" x14ac:dyDescent="0.25">
      <c r="A34" s="168" t="s">
        <v>86</v>
      </c>
      <c r="B34" s="168"/>
    </row>
    <row r="35" spans="1:6" x14ac:dyDescent="0.25">
      <c r="A35" s="167" t="s">
        <v>87</v>
      </c>
      <c r="B35" s="167"/>
    </row>
    <row r="36" spans="1:6" x14ac:dyDescent="0.25">
      <c r="A36" s="167" t="s">
        <v>88</v>
      </c>
      <c r="B36" s="167"/>
    </row>
    <row r="37" spans="1:6" x14ac:dyDescent="0.25">
      <c r="A37" s="93" t="s">
        <v>89</v>
      </c>
      <c r="B37" s="93"/>
    </row>
    <row r="38" spans="1:6" x14ac:dyDescent="0.25">
      <c r="A38" s="167" t="s">
        <v>90</v>
      </c>
      <c r="B38" s="167"/>
    </row>
    <row r="39" spans="1:6" x14ac:dyDescent="0.25">
      <c r="A39" s="167" t="s">
        <v>91</v>
      </c>
      <c r="B39" s="167"/>
    </row>
    <row r="40" spans="1:6" x14ac:dyDescent="0.25">
      <c r="A40" s="167" t="s">
        <v>92</v>
      </c>
      <c r="B40" s="167"/>
    </row>
    <row r="41" spans="1:6" x14ac:dyDescent="0.25">
      <c r="A41" s="167" t="s">
        <v>93</v>
      </c>
      <c r="B41" s="167"/>
    </row>
    <row r="42" spans="1:6" x14ac:dyDescent="0.25">
      <c r="A42" s="167" t="s">
        <v>94</v>
      </c>
      <c r="B42" s="167"/>
    </row>
    <row r="43" spans="1:6" x14ac:dyDescent="0.25">
      <c r="A43" s="167" t="s">
        <v>95</v>
      </c>
      <c r="B43" s="167"/>
    </row>
    <row r="44" spans="1:6" x14ac:dyDescent="0.25">
      <c r="A44" s="93" t="s">
        <v>96</v>
      </c>
      <c r="B44" s="94"/>
    </row>
    <row r="46" spans="1:6" x14ac:dyDescent="0.25">
      <c r="A46" s="95"/>
    </row>
    <row r="47" spans="1:6" x14ac:dyDescent="0.25">
      <c r="A47" s="1" t="s">
        <v>97</v>
      </c>
      <c r="B47" s="19"/>
      <c r="C47" s="19"/>
      <c r="D47" s="19"/>
      <c r="E47" s="19"/>
      <c r="F47" s="19"/>
    </row>
  </sheetData>
  <mergeCells count="9">
    <mergeCell ref="A41:B41"/>
    <mergeCell ref="A42:B42"/>
    <mergeCell ref="A43:B43"/>
    <mergeCell ref="A34:B34"/>
    <mergeCell ref="A35:B35"/>
    <mergeCell ref="A36:B36"/>
    <mergeCell ref="A38:B38"/>
    <mergeCell ref="A39:B39"/>
    <mergeCell ref="A40:B40"/>
  </mergeCells>
  <hyperlinks>
    <hyperlink ref="A5" location="Toelichting!A1" display="Toelichting"/>
    <hyperlink ref="A6" location="Bronbestanden!A1" display="Bronbestanden"/>
    <hyperlink ref="A8" location="'Tabel 1'!A1" display="Tabel 1"/>
    <hyperlink ref="A9" location="'Tabel 2a'!A1" display="Tabel 2a"/>
    <hyperlink ref="A10" location="'Tabel 2b'!A1" display="Tabel 2b"/>
    <hyperlink ref="A11" location="'Tabel 3'!A1" display="Tabel 3"/>
    <hyperlink ref="A12" location="'Tabel 4'!A1" display="Tabel 4"/>
    <hyperlink ref="A13" location="'Tabel 5'!A1" display="Tabel 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67"/>
  <sheetViews>
    <sheetView zoomScaleNormal="100" workbookViewId="0"/>
  </sheetViews>
  <sheetFormatPr defaultRowHeight="12.75" x14ac:dyDescent="0.25"/>
  <cols>
    <col min="1" max="1" width="91.140625" style="120" customWidth="1"/>
    <col min="2" max="2" width="9.140625" style="97" customWidth="1"/>
    <col min="3" max="16384" width="9.140625" style="97"/>
  </cols>
  <sheetData>
    <row r="1" spans="1:9" ht="15.75" x14ac:dyDescent="0.25">
      <c r="A1" s="96" t="s">
        <v>99</v>
      </c>
    </row>
    <row r="3" spans="1:9" ht="14.25" x14ac:dyDescent="0.25">
      <c r="A3" s="98" t="s">
        <v>100</v>
      </c>
    </row>
    <row r="4" spans="1:9" ht="4.5" customHeight="1" x14ac:dyDescent="0.25">
      <c r="A4" s="98"/>
    </row>
    <row r="5" spans="1:9" ht="76.5" x14ac:dyDescent="0.25">
      <c r="A5" s="99" t="s">
        <v>159</v>
      </c>
    </row>
    <row r="6" spans="1:9" x14ac:dyDescent="0.25">
      <c r="A6" s="100"/>
    </row>
    <row r="7" spans="1:9" ht="14.25" x14ac:dyDescent="0.25">
      <c r="A7" s="101" t="s">
        <v>101</v>
      </c>
    </row>
    <row r="8" spans="1:9" ht="4.5" customHeight="1" x14ac:dyDescent="0.25">
      <c r="A8" s="100"/>
    </row>
    <row r="9" spans="1:9" ht="51" x14ac:dyDescent="0.25">
      <c r="A9" s="102" t="s">
        <v>166</v>
      </c>
    </row>
    <row r="10" spans="1:9" x14ac:dyDescent="0.25">
      <c r="A10" s="100"/>
    </row>
    <row r="11" spans="1:9" ht="15.75" customHeight="1" x14ac:dyDescent="0.25">
      <c r="A11" s="101" t="s">
        <v>102</v>
      </c>
    </row>
    <row r="12" spans="1:9" ht="4.5" customHeight="1" x14ac:dyDescent="0.25">
      <c r="A12" s="101"/>
    </row>
    <row r="13" spans="1:9" ht="186" customHeight="1" x14ac:dyDescent="0.25">
      <c r="A13" s="104" t="s">
        <v>186</v>
      </c>
      <c r="C13" s="106"/>
      <c r="F13" s="55"/>
      <c r="I13" s="107"/>
    </row>
    <row r="14" spans="1:9" ht="153" x14ac:dyDescent="0.25">
      <c r="A14" s="104" t="s">
        <v>185</v>
      </c>
      <c r="C14" s="106"/>
      <c r="I14" s="107"/>
    </row>
    <row r="15" spans="1:9" ht="25.5" x14ac:dyDescent="0.25">
      <c r="A15" s="105" t="s">
        <v>161</v>
      </c>
      <c r="C15" s="106"/>
      <c r="F15" s="55"/>
      <c r="I15" s="107"/>
    </row>
    <row r="16" spans="1:9" ht="53.25" customHeight="1" x14ac:dyDescent="0.25">
      <c r="A16" s="105" t="s">
        <v>162</v>
      </c>
      <c r="C16" s="106"/>
      <c r="F16" s="55"/>
      <c r="I16" s="107"/>
    </row>
    <row r="17" spans="1:9" x14ac:dyDescent="0.25">
      <c r="A17" s="108"/>
      <c r="C17" s="106"/>
      <c r="F17" s="56"/>
      <c r="I17" s="109"/>
    </row>
    <row r="18" spans="1:9" ht="14.25" x14ac:dyDescent="0.25">
      <c r="A18" s="101" t="s">
        <v>103</v>
      </c>
      <c r="I18" s="109"/>
    </row>
    <row r="19" spans="1:9" ht="4.5" customHeight="1" x14ac:dyDescent="0.25">
      <c r="A19" s="101"/>
      <c r="I19" s="109"/>
    </row>
    <row r="20" spans="1:9" x14ac:dyDescent="0.25">
      <c r="A20" s="110" t="s">
        <v>104</v>
      </c>
      <c r="B20" s="111"/>
      <c r="C20" s="103"/>
    </row>
    <row r="21" spans="1:9" ht="91.5" customHeight="1" x14ac:dyDescent="0.25">
      <c r="A21" s="112" t="s">
        <v>163</v>
      </c>
      <c r="B21" s="111"/>
    </row>
    <row r="22" spans="1:9" ht="6.75" customHeight="1" x14ac:dyDescent="0.25">
      <c r="A22" s="113"/>
      <c r="B22" s="111"/>
    </row>
    <row r="23" spans="1:9" x14ac:dyDescent="0.25">
      <c r="A23" s="110" t="s">
        <v>105</v>
      </c>
    </row>
    <row r="24" spans="1:9" ht="90.75" customHeight="1" x14ac:dyDescent="0.25">
      <c r="A24" s="112" t="s">
        <v>164</v>
      </c>
    </row>
    <row r="25" spans="1:9" ht="6.75" customHeight="1" x14ac:dyDescent="0.25">
      <c r="A25" s="112"/>
    </row>
    <row r="26" spans="1:9" ht="14.25" x14ac:dyDescent="0.25">
      <c r="A26" s="117" t="s">
        <v>106</v>
      </c>
    </row>
    <row r="27" spans="1:9" ht="8.25" customHeight="1" x14ac:dyDescent="0.25">
      <c r="A27" s="117"/>
    </row>
    <row r="28" spans="1:9" x14ac:dyDescent="0.25">
      <c r="A28" s="118" t="s">
        <v>107</v>
      </c>
    </row>
    <row r="29" spans="1:9" ht="38.25" x14ac:dyDescent="0.25">
      <c r="A29" s="119" t="s">
        <v>108</v>
      </c>
    </row>
    <row r="30" spans="1:9" ht="8.25" customHeight="1" x14ac:dyDescent="0.25"/>
    <row r="31" spans="1:9" ht="12.75" customHeight="1" x14ac:dyDescent="0.25">
      <c r="A31" s="121" t="s">
        <v>109</v>
      </c>
    </row>
    <row r="32" spans="1:9" ht="117" customHeight="1" x14ac:dyDescent="0.25">
      <c r="A32" s="116" t="s">
        <v>110</v>
      </c>
    </row>
    <row r="33" spans="1:1" ht="8.25" customHeight="1" x14ac:dyDescent="0.25"/>
    <row r="34" spans="1:1" ht="14.25" customHeight="1" x14ac:dyDescent="0.25">
      <c r="A34" s="121" t="s">
        <v>111</v>
      </c>
    </row>
    <row r="35" spans="1:1" ht="25.5" x14ac:dyDescent="0.25">
      <c r="A35" s="116" t="s">
        <v>112</v>
      </c>
    </row>
    <row r="36" spans="1:1" ht="8.25" customHeight="1" x14ac:dyDescent="0.25">
      <c r="A36" s="116"/>
    </row>
    <row r="37" spans="1:1" x14ac:dyDescent="0.25">
      <c r="A37" s="122" t="s">
        <v>113</v>
      </c>
    </row>
    <row r="38" spans="1:1" ht="153" x14ac:dyDescent="0.25">
      <c r="A38" s="123" t="s">
        <v>114</v>
      </c>
    </row>
    <row r="39" spans="1:1" ht="6.75" customHeight="1" x14ac:dyDescent="0.25">
      <c r="A39" s="116"/>
    </row>
    <row r="40" spans="1:1" x14ac:dyDescent="0.25">
      <c r="A40" s="122" t="s">
        <v>115</v>
      </c>
    </row>
    <row r="41" spans="1:1" ht="25.5" x14ac:dyDescent="0.25">
      <c r="A41" s="124" t="s">
        <v>116</v>
      </c>
    </row>
    <row r="42" spans="1:1" ht="7.5" customHeight="1" x14ac:dyDescent="0.25">
      <c r="A42" s="114"/>
    </row>
    <row r="43" spans="1:1" x14ac:dyDescent="0.25">
      <c r="A43" s="122" t="s">
        <v>117</v>
      </c>
    </row>
    <row r="44" spans="1:1" x14ac:dyDescent="0.25">
      <c r="A44" s="114" t="s">
        <v>118</v>
      </c>
    </row>
    <row r="45" spans="1:1" ht="6" customHeight="1" x14ac:dyDescent="0.25">
      <c r="A45" s="114"/>
    </row>
    <row r="46" spans="1:1" x14ac:dyDescent="0.25">
      <c r="A46" s="122" t="s">
        <v>119</v>
      </c>
    </row>
    <row r="47" spans="1:1" x14ac:dyDescent="0.25">
      <c r="A47" s="114" t="s">
        <v>120</v>
      </c>
    </row>
    <row r="48" spans="1:1" ht="6.75" customHeight="1" x14ac:dyDescent="0.25">
      <c r="A48" s="114"/>
    </row>
    <row r="49" spans="1:1" x14ac:dyDescent="0.25">
      <c r="A49" s="122" t="s">
        <v>121</v>
      </c>
    </row>
    <row r="50" spans="1:1" ht="38.25" x14ac:dyDescent="0.25">
      <c r="A50" s="124" t="s">
        <v>122</v>
      </c>
    </row>
    <row r="51" spans="1:1" ht="6.75" customHeight="1" x14ac:dyDescent="0.25">
      <c r="A51" s="124"/>
    </row>
    <row r="52" spans="1:1" x14ac:dyDescent="0.25">
      <c r="A52" s="125" t="s">
        <v>123</v>
      </c>
    </row>
    <row r="53" spans="1:1" ht="38.25" x14ac:dyDescent="0.25">
      <c r="A53" s="124" t="s">
        <v>124</v>
      </c>
    </row>
    <row r="54" spans="1:1" x14ac:dyDescent="0.25">
      <c r="A54" s="116"/>
    </row>
    <row r="55" spans="1:1" ht="14.25" x14ac:dyDescent="0.25">
      <c r="A55" s="117" t="s">
        <v>125</v>
      </c>
    </row>
    <row r="56" spans="1:1" s="120" customFormat="1" ht="9" customHeight="1" x14ac:dyDescent="0.25">
      <c r="A56" s="126"/>
    </row>
    <row r="57" spans="1:1" s="120" customFormat="1" x14ac:dyDescent="0.25">
      <c r="A57" s="127" t="s">
        <v>126</v>
      </c>
    </row>
    <row r="58" spans="1:1" s="120" customFormat="1" x14ac:dyDescent="0.25">
      <c r="A58" s="127" t="s">
        <v>127</v>
      </c>
    </row>
    <row r="59" spans="1:1" s="120" customFormat="1" x14ac:dyDescent="0.25">
      <c r="A59" s="127" t="s">
        <v>128</v>
      </c>
    </row>
    <row r="60" spans="1:1" s="120" customFormat="1" x14ac:dyDescent="0.25">
      <c r="A60" s="127" t="s">
        <v>129</v>
      </c>
    </row>
    <row r="61" spans="1:1" s="120" customFormat="1" x14ac:dyDescent="0.25">
      <c r="A61" s="127" t="s">
        <v>130</v>
      </c>
    </row>
    <row r="62" spans="1:1" s="120" customFormat="1" x14ac:dyDescent="0.25">
      <c r="A62" s="127" t="s">
        <v>131</v>
      </c>
    </row>
    <row r="63" spans="1:1" s="120" customFormat="1" x14ac:dyDescent="0.25"/>
    <row r="64" spans="1:1" s="120" customFormat="1" x14ac:dyDescent="0.25"/>
    <row r="65" s="120" customFormat="1" x14ac:dyDescent="0.25"/>
    <row r="66" s="120" customFormat="1" x14ac:dyDescent="0.25"/>
    <row r="67" s="120" customFormat="1" x14ac:dyDescent="0.25"/>
  </sheetData>
  <pageMargins left="0.75" right="0.75" top="1" bottom="1" header="0.5" footer="0.5"/>
  <pageSetup paperSize="9" scale="94" orientation="portrait" r:id="rId1"/>
  <headerFooter alignWithMargins="0"/>
  <rowBreaks count="1" manualBreakCount="1">
    <brk id="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J27"/>
  <sheetViews>
    <sheetView workbookViewId="0"/>
  </sheetViews>
  <sheetFormatPr defaultColWidth="19.140625" defaultRowHeight="12.75" x14ac:dyDescent="0.2"/>
  <cols>
    <col min="1" max="1" width="29.5703125" style="112" customWidth="1"/>
    <col min="2" max="2" width="99.28515625" style="129" customWidth="1"/>
    <col min="3" max="16384" width="19.140625" style="130"/>
  </cols>
  <sheetData>
    <row r="1" spans="1:10" ht="15.75" x14ac:dyDescent="0.2">
      <c r="A1" s="128" t="s">
        <v>84</v>
      </c>
    </row>
    <row r="2" spans="1:10" ht="14.25" x14ac:dyDescent="0.2">
      <c r="A2" s="101"/>
    </row>
    <row r="3" spans="1:10" x14ac:dyDescent="0.2">
      <c r="A3" s="115" t="s">
        <v>80</v>
      </c>
    </row>
    <row r="4" spans="1:10" x14ac:dyDescent="0.2">
      <c r="A4" s="131" t="s">
        <v>132</v>
      </c>
      <c r="B4" s="132"/>
      <c r="C4" s="133"/>
      <c r="D4" s="133"/>
      <c r="E4" s="133"/>
      <c r="F4" s="133"/>
      <c r="G4" s="133"/>
      <c r="H4" s="133"/>
      <c r="I4" s="133"/>
      <c r="J4" s="133"/>
    </row>
    <row r="5" spans="1:10" ht="25.5" x14ac:dyDescent="0.2">
      <c r="A5" s="131" t="s">
        <v>133</v>
      </c>
      <c r="B5" s="132"/>
      <c r="C5" s="133"/>
      <c r="D5" s="133"/>
      <c r="E5" s="133"/>
      <c r="F5" s="133"/>
      <c r="G5" s="133"/>
      <c r="H5" s="133"/>
      <c r="I5" s="133"/>
      <c r="J5" s="133"/>
    </row>
    <row r="6" spans="1:10" x14ac:dyDescent="0.2">
      <c r="A6" s="131" t="s">
        <v>134</v>
      </c>
    </row>
    <row r="8" spans="1:10" x14ac:dyDescent="0.2">
      <c r="A8" s="134" t="s">
        <v>135</v>
      </c>
      <c r="B8" s="135" t="s">
        <v>141</v>
      </c>
    </row>
    <row r="9" spans="1:10" ht="63" customHeight="1" x14ac:dyDescent="0.2">
      <c r="A9" s="136" t="s">
        <v>136</v>
      </c>
      <c r="B9" s="137" t="s">
        <v>142</v>
      </c>
    </row>
    <row r="10" spans="1:10" x14ac:dyDescent="0.2">
      <c r="A10" s="136" t="s">
        <v>137</v>
      </c>
      <c r="B10" s="137" t="s">
        <v>143</v>
      </c>
    </row>
    <row r="11" spans="1:10" ht="63.75" x14ac:dyDescent="0.2">
      <c r="A11" s="136" t="s">
        <v>138</v>
      </c>
      <c r="B11" s="137" t="s">
        <v>144</v>
      </c>
    </row>
    <row r="12" spans="1:10" ht="25.5" x14ac:dyDescent="0.2">
      <c r="A12" s="136" t="s">
        <v>139</v>
      </c>
      <c r="B12" s="137" t="s">
        <v>145</v>
      </c>
    </row>
    <row r="13" spans="1:10" ht="165.75" x14ac:dyDescent="0.2">
      <c r="A13" s="138" t="s">
        <v>140</v>
      </c>
      <c r="B13" s="139" t="s">
        <v>146</v>
      </c>
    </row>
    <row r="15" spans="1:10" x14ac:dyDescent="0.2">
      <c r="A15" s="134" t="s">
        <v>135</v>
      </c>
      <c r="B15" s="135" t="s">
        <v>134</v>
      </c>
    </row>
    <row r="16" spans="1:10" ht="51" x14ac:dyDescent="0.2">
      <c r="A16" s="136" t="s">
        <v>136</v>
      </c>
      <c r="B16" s="137" t="s">
        <v>148</v>
      </c>
    </row>
    <row r="17" spans="1:2" ht="25.5" x14ac:dyDescent="0.2">
      <c r="A17" s="136" t="s">
        <v>137</v>
      </c>
      <c r="B17" s="137" t="s">
        <v>149</v>
      </c>
    </row>
    <row r="18" spans="1:2" x14ac:dyDescent="0.2">
      <c r="A18" s="136" t="s">
        <v>138</v>
      </c>
      <c r="B18" s="137" t="s">
        <v>150</v>
      </c>
    </row>
    <row r="19" spans="1:2" x14ac:dyDescent="0.2">
      <c r="A19" s="136" t="s">
        <v>139</v>
      </c>
      <c r="B19" s="137" t="s">
        <v>151</v>
      </c>
    </row>
    <row r="20" spans="1:2" ht="25.5" x14ac:dyDescent="0.2">
      <c r="A20" s="138" t="s">
        <v>140</v>
      </c>
      <c r="B20" s="139" t="s">
        <v>152</v>
      </c>
    </row>
    <row r="22" spans="1:2" x14ac:dyDescent="0.2">
      <c r="A22" s="134" t="s">
        <v>135</v>
      </c>
      <c r="B22" s="135" t="s">
        <v>153</v>
      </c>
    </row>
    <row r="23" spans="1:2" ht="70.5" customHeight="1" x14ac:dyDescent="0.2">
      <c r="A23" s="136" t="s">
        <v>136</v>
      </c>
      <c r="B23" s="137" t="s">
        <v>154</v>
      </c>
    </row>
    <row r="24" spans="1:2" ht="25.5" x14ac:dyDescent="0.2">
      <c r="A24" s="136" t="s">
        <v>137</v>
      </c>
      <c r="B24" s="137" t="s">
        <v>155</v>
      </c>
    </row>
    <row r="25" spans="1:2" x14ac:dyDescent="0.2">
      <c r="A25" s="136" t="s">
        <v>138</v>
      </c>
      <c r="B25" s="137" t="s">
        <v>147</v>
      </c>
    </row>
    <row r="26" spans="1:2" x14ac:dyDescent="0.2">
      <c r="A26" s="136" t="s">
        <v>139</v>
      </c>
      <c r="B26" s="137" t="s">
        <v>156</v>
      </c>
    </row>
    <row r="27" spans="1:2" x14ac:dyDescent="0.2">
      <c r="A27" s="138" t="s">
        <v>140</v>
      </c>
      <c r="B27" s="139"/>
    </row>
  </sheetData>
  <hyperlinks>
    <hyperlink ref="A4" location="Bronbestanden!B21" display="Enquête Beroepsbevolking"/>
    <hyperlink ref="A5" location="Bronbestanden!B35" display="Nationale Enquête Arbeidsomstandigheden"/>
    <hyperlink ref="A6" location="Bronbestanden!B49" display="Sociale Samenhang en Welzijn"/>
  </hyperlink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O13"/>
  <sheetViews>
    <sheetView workbookViewId="0"/>
  </sheetViews>
  <sheetFormatPr defaultRowHeight="14.25" x14ac:dyDescent="0.2"/>
  <cols>
    <col min="1" max="1" width="3.7109375" style="73" customWidth="1"/>
    <col min="2" max="2" width="14.140625" style="73" customWidth="1"/>
    <col min="3" max="4" width="10.7109375" style="73" customWidth="1"/>
    <col min="5" max="5" width="13.140625" style="73" customWidth="1"/>
    <col min="6" max="6" width="10.7109375" style="73" customWidth="1"/>
    <col min="7" max="7" width="4.42578125" style="73" bestFit="1" customWidth="1"/>
    <col min="8" max="9" width="10.7109375" style="73" customWidth="1"/>
    <col min="10" max="10" width="14.5703125" style="73" customWidth="1"/>
    <col min="11" max="11" width="10.7109375" style="73" customWidth="1"/>
    <col min="12" max="12" width="4.42578125" style="73" bestFit="1" customWidth="1"/>
    <col min="13" max="13" width="12.7109375" style="73" customWidth="1"/>
    <col min="14" max="15" width="10.7109375" style="73" customWidth="1"/>
    <col min="16" max="16384" width="9.140625" style="73"/>
  </cols>
  <sheetData>
    <row r="1" spans="1:15" s="62" customFormat="1" ht="12" customHeight="1" x14ac:dyDescent="0.25">
      <c r="A1" s="61" t="s">
        <v>62</v>
      </c>
      <c r="B1" s="61"/>
    </row>
    <row r="2" spans="1:15" s="62" customFormat="1" ht="12" customHeight="1" x14ac:dyDescent="0.25">
      <c r="A2" s="61" t="s">
        <v>63</v>
      </c>
      <c r="B2" s="61"/>
    </row>
    <row r="3" spans="1:15" s="65" customFormat="1" ht="24" customHeight="1" x14ac:dyDescent="0.25">
      <c r="A3" s="63"/>
      <c r="B3" s="63"/>
      <c r="C3" s="63" t="s">
        <v>172</v>
      </c>
      <c r="D3" s="63" t="s">
        <v>171</v>
      </c>
      <c r="E3" s="63" t="s">
        <v>169</v>
      </c>
      <c r="F3" s="63" t="s">
        <v>170</v>
      </c>
      <c r="G3" s="63"/>
      <c r="H3" s="171" t="s">
        <v>173</v>
      </c>
      <c r="I3" s="63" t="s">
        <v>174</v>
      </c>
      <c r="J3" s="63" t="s">
        <v>175</v>
      </c>
      <c r="K3" s="63" t="s">
        <v>176</v>
      </c>
      <c r="L3" s="63"/>
      <c r="M3" s="64" t="s">
        <v>64</v>
      </c>
      <c r="N3" s="64"/>
      <c r="O3" s="64"/>
    </row>
    <row r="4" spans="1:15" s="65" customFormat="1" ht="12" customHeight="1" x14ac:dyDescent="0.25">
      <c r="A4" s="66"/>
      <c r="B4" s="66"/>
      <c r="C4" s="66"/>
      <c r="D4" s="66"/>
      <c r="E4" s="66"/>
      <c r="F4" s="66"/>
      <c r="G4" s="66"/>
      <c r="H4" s="172"/>
      <c r="I4" s="66"/>
      <c r="J4" s="66"/>
      <c r="K4" s="66"/>
      <c r="L4" s="66"/>
      <c r="M4" s="66" t="s">
        <v>177</v>
      </c>
      <c r="N4" s="66" t="s">
        <v>178</v>
      </c>
      <c r="O4" s="66" t="s">
        <v>179</v>
      </c>
    </row>
    <row r="5" spans="1:15" s="62" customFormat="1" ht="12" customHeight="1" x14ac:dyDescent="0.25"/>
    <row r="6" spans="1:15" s="67" customFormat="1" ht="12" customHeight="1" x14ac:dyDescent="0.25">
      <c r="C6" s="67" t="s">
        <v>65</v>
      </c>
      <c r="D6" s="68" t="s">
        <v>66</v>
      </c>
      <c r="E6" s="68"/>
      <c r="F6" s="68"/>
      <c r="G6" s="68"/>
      <c r="H6" s="68" t="s">
        <v>65</v>
      </c>
      <c r="I6" s="68" t="s">
        <v>66</v>
      </c>
      <c r="J6" s="68"/>
      <c r="K6" s="68"/>
      <c r="L6" s="68"/>
      <c r="M6" s="68" t="s">
        <v>66</v>
      </c>
      <c r="N6" s="68"/>
      <c r="O6" s="68"/>
    </row>
    <row r="7" spans="1:15" s="67" customFormat="1" ht="12" customHeight="1" x14ac:dyDescent="0.25">
      <c r="B7" s="62"/>
      <c r="D7" s="68"/>
      <c r="E7" s="68"/>
      <c r="F7" s="68"/>
      <c r="I7" s="68"/>
      <c r="J7" s="68"/>
      <c r="K7" s="68"/>
      <c r="M7" s="68"/>
      <c r="N7" s="68"/>
      <c r="O7" s="68"/>
    </row>
    <row r="8" spans="1:15" s="67" customFormat="1" ht="12" customHeight="1" x14ac:dyDescent="0.25">
      <c r="A8" s="62" t="s">
        <v>7</v>
      </c>
      <c r="B8" s="62"/>
      <c r="C8" s="62" t="s">
        <v>67</v>
      </c>
      <c r="D8" s="69" t="s">
        <v>68</v>
      </c>
      <c r="E8" s="69" t="s">
        <v>69</v>
      </c>
      <c r="F8" s="69" t="s">
        <v>70</v>
      </c>
      <c r="G8" s="62"/>
      <c r="H8" s="62" t="s">
        <v>71</v>
      </c>
      <c r="I8" s="69" t="s">
        <v>72</v>
      </c>
      <c r="J8" s="69" t="s">
        <v>69</v>
      </c>
      <c r="K8" s="69" t="s">
        <v>70</v>
      </c>
      <c r="L8" s="62"/>
      <c r="M8" s="69" t="s">
        <v>73</v>
      </c>
      <c r="N8" s="69" t="s">
        <v>74</v>
      </c>
      <c r="O8" s="69" t="s">
        <v>75</v>
      </c>
    </row>
    <row r="9" spans="1:15" s="71" customFormat="1" ht="12" customHeight="1" x14ac:dyDescent="0.2">
      <c r="A9" s="70"/>
      <c r="B9" s="70"/>
      <c r="C9" s="70"/>
      <c r="D9" s="70"/>
      <c r="E9" s="70"/>
      <c r="F9" s="70"/>
      <c r="G9" s="70"/>
      <c r="H9" s="70"/>
      <c r="I9" s="70"/>
      <c r="J9" s="70"/>
      <c r="K9" s="70"/>
      <c r="L9" s="70"/>
      <c r="M9" s="70"/>
      <c r="N9" s="70"/>
      <c r="O9" s="70"/>
    </row>
    <row r="10" spans="1:15" s="71" customFormat="1" ht="12" customHeight="1" x14ac:dyDescent="0.2">
      <c r="A10" s="71" t="s">
        <v>0</v>
      </c>
      <c r="N10" s="72"/>
      <c r="O10" s="72"/>
    </row>
    <row r="11" spans="1:15" s="152" customFormat="1" ht="24" customHeight="1" x14ac:dyDescent="0.2">
      <c r="A11" s="169" t="s">
        <v>160</v>
      </c>
      <c r="B11" s="169"/>
      <c r="C11" s="169"/>
      <c r="D11" s="169"/>
      <c r="E11" s="169"/>
      <c r="F11" s="169"/>
      <c r="G11" s="169"/>
      <c r="H11" s="169"/>
      <c r="I11" s="169"/>
      <c r="J11" s="169"/>
      <c r="K11" s="169"/>
      <c r="L11" s="169"/>
      <c r="M11" s="169"/>
      <c r="N11" s="169"/>
      <c r="O11" s="153"/>
    </row>
    <row r="12" spans="1:15" ht="24" customHeight="1" x14ac:dyDescent="0.2">
      <c r="A12" s="170" t="s">
        <v>168</v>
      </c>
      <c r="B12" s="170"/>
      <c r="C12" s="170"/>
      <c r="D12" s="170"/>
      <c r="E12" s="170"/>
      <c r="F12" s="170"/>
      <c r="G12" s="170"/>
      <c r="H12" s="170"/>
      <c r="I12" s="170"/>
      <c r="J12" s="170"/>
      <c r="K12" s="170"/>
      <c r="L12" s="170"/>
      <c r="M12" s="170"/>
      <c r="N12" s="170"/>
    </row>
    <row r="13" spans="1:15" ht="12" customHeight="1" x14ac:dyDescent="0.2">
      <c r="A13" s="71" t="s">
        <v>167</v>
      </c>
    </row>
  </sheetData>
  <mergeCells count="3">
    <mergeCell ref="A11:N11"/>
    <mergeCell ref="A12:N12"/>
    <mergeCell ref="H3: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O22"/>
  <sheetViews>
    <sheetView workbookViewId="0"/>
  </sheetViews>
  <sheetFormatPr defaultRowHeight="11.25" x14ac:dyDescent="0.2"/>
  <cols>
    <col min="1" max="1" width="41.42578125" style="30" customWidth="1"/>
    <col min="2" max="2" width="14.7109375" style="30" bestFit="1" customWidth="1"/>
    <col min="3" max="3" width="13.5703125" style="30" bestFit="1" customWidth="1"/>
    <col min="4" max="4" width="11.28515625" style="30" bestFit="1" customWidth="1"/>
    <col min="5" max="5" width="13.5703125" style="30" bestFit="1" customWidth="1"/>
    <col min="6" max="6" width="11.28515625" style="30" bestFit="1" customWidth="1"/>
    <col min="7" max="7" width="13.5703125" style="30" bestFit="1" customWidth="1"/>
    <col min="8" max="8" width="11.28515625" style="30" bestFit="1" customWidth="1"/>
    <col min="9" max="9" width="13.5703125" style="30" bestFit="1" customWidth="1"/>
    <col min="10" max="16384" width="9.140625" style="30"/>
  </cols>
  <sheetData>
    <row r="1" spans="1:11" ht="12" customHeight="1" x14ac:dyDescent="0.2">
      <c r="A1" s="57" t="s">
        <v>55</v>
      </c>
    </row>
    <row r="2" spans="1:11" ht="12" customHeight="1" x14ac:dyDescent="0.2">
      <c r="A2" s="20" t="s">
        <v>157</v>
      </c>
      <c r="B2" s="21"/>
      <c r="C2" s="21"/>
    </row>
    <row r="3" spans="1:11" s="141" customFormat="1" ht="12" customHeight="1" x14ac:dyDescent="0.2">
      <c r="A3" s="164"/>
      <c r="B3" s="140" t="s">
        <v>12</v>
      </c>
      <c r="C3" s="140" t="s">
        <v>7</v>
      </c>
      <c r="E3" s="142"/>
      <c r="F3" s="142"/>
      <c r="G3" s="142"/>
      <c r="H3" s="142"/>
      <c r="I3" s="142"/>
      <c r="J3" s="142"/>
      <c r="K3" s="143"/>
    </row>
    <row r="4" spans="1:11" ht="12" customHeight="1" x14ac:dyDescent="0.2">
      <c r="A4" s="22"/>
      <c r="B4" s="23"/>
      <c r="C4" s="23"/>
      <c r="E4" s="43"/>
      <c r="F4" s="43"/>
      <c r="G4" s="43"/>
      <c r="H4" s="43"/>
      <c r="I4" s="43"/>
      <c r="J4" s="43"/>
      <c r="K4" s="44"/>
    </row>
    <row r="5" spans="1:11" ht="12" customHeight="1" x14ac:dyDescent="0.2">
      <c r="A5" s="22"/>
      <c r="B5" s="24" t="s">
        <v>13</v>
      </c>
      <c r="C5" s="23"/>
      <c r="E5" s="22"/>
      <c r="F5" s="22"/>
      <c r="G5" s="23"/>
      <c r="H5" s="23"/>
      <c r="I5" s="23"/>
      <c r="J5" s="23"/>
      <c r="K5" s="44"/>
    </row>
    <row r="6" spans="1:11" ht="12" customHeight="1" x14ac:dyDescent="0.2">
      <c r="A6" s="22"/>
      <c r="B6" s="23"/>
      <c r="C6" s="23"/>
      <c r="E6" s="22"/>
      <c r="F6" s="22"/>
      <c r="G6" s="23"/>
      <c r="H6" s="23"/>
      <c r="I6" s="23"/>
      <c r="J6" s="23"/>
      <c r="K6" s="44"/>
    </row>
    <row r="7" spans="1:11" ht="12" customHeight="1" x14ac:dyDescent="0.2">
      <c r="A7" s="22" t="s">
        <v>61</v>
      </c>
      <c r="B7" s="25" t="s">
        <v>60</v>
      </c>
      <c r="C7" s="25">
        <v>364</v>
      </c>
      <c r="E7" s="45"/>
      <c r="F7" s="26"/>
      <c r="G7" s="25"/>
      <c r="H7" s="46"/>
      <c r="I7" s="46"/>
      <c r="J7" s="46"/>
      <c r="K7" s="44"/>
    </row>
    <row r="8" spans="1:11" ht="12" customHeight="1" x14ac:dyDescent="0.2">
      <c r="A8" s="22"/>
      <c r="B8" s="25"/>
      <c r="C8" s="25"/>
      <c r="E8" s="45"/>
      <c r="F8" s="26"/>
      <c r="G8" s="25"/>
      <c r="H8" s="46"/>
      <c r="I8" s="46"/>
      <c r="J8" s="46"/>
      <c r="K8" s="44"/>
    </row>
    <row r="9" spans="1:11" ht="12" customHeight="1" x14ac:dyDescent="0.2">
      <c r="A9" s="26" t="s">
        <v>14</v>
      </c>
      <c r="B9" s="25" t="s">
        <v>15</v>
      </c>
      <c r="C9" s="25">
        <v>348</v>
      </c>
      <c r="E9" s="45"/>
      <c r="F9" s="26"/>
      <c r="G9" s="25"/>
      <c r="H9" s="46"/>
      <c r="I9" s="46"/>
      <c r="J9" s="46"/>
      <c r="K9" s="44"/>
    </row>
    <row r="10" spans="1:11" ht="12" customHeight="1" x14ac:dyDescent="0.2">
      <c r="A10" s="26" t="s">
        <v>58</v>
      </c>
      <c r="B10" s="25" t="s">
        <v>16</v>
      </c>
      <c r="C10" s="25">
        <v>285</v>
      </c>
    </row>
    <row r="11" spans="1:11" ht="12" customHeight="1" x14ac:dyDescent="0.2">
      <c r="A11" s="26" t="s">
        <v>56</v>
      </c>
      <c r="B11" s="25" t="s">
        <v>17</v>
      </c>
      <c r="C11" s="25">
        <v>211</v>
      </c>
      <c r="E11" s="45"/>
      <c r="F11" s="26"/>
      <c r="G11" s="25"/>
      <c r="H11" s="46"/>
      <c r="I11" s="46"/>
      <c r="J11" s="47"/>
      <c r="K11" s="44"/>
    </row>
    <row r="12" spans="1:11" ht="12" customHeight="1" x14ac:dyDescent="0.2">
      <c r="A12" s="26" t="s">
        <v>180</v>
      </c>
      <c r="B12" s="25" t="s">
        <v>18</v>
      </c>
      <c r="C12" s="25">
        <v>74</v>
      </c>
    </row>
    <row r="13" spans="1:11" ht="12" customHeight="1" x14ac:dyDescent="0.2">
      <c r="A13" s="26" t="s">
        <v>59</v>
      </c>
      <c r="B13" s="25" t="s">
        <v>19</v>
      </c>
      <c r="C13" s="25">
        <v>62</v>
      </c>
    </row>
    <row r="14" spans="1:11" ht="12" customHeight="1" x14ac:dyDescent="0.2">
      <c r="A14" s="26" t="s">
        <v>57</v>
      </c>
      <c r="B14" s="25" t="s">
        <v>20</v>
      </c>
      <c r="C14" s="25">
        <v>45</v>
      </c>
    </row>
    <row r="15" spans="1:11" ht="12" customHeight="1" x14ac:dyDescent="0.2">
      <c r="A15" s="27"/>
      <c r="B15" s="28"/>
      <c r="C15" s="28"/>
    </row>
    <row r="16" spans="1:11" x14ac:dyDescent="0.2">
      <c r="A16" s="29" t="s">
        <v>21</v>
      </c>
    </row>
    <row r="17" spans="1:15" s="152" customFormat="1" ht="32.1" customHeight="1" x14ac:dyDescent="0.2">
      <c r="A17" s="169" t="s">
        <v>160</v>
      </c>
      <c r="B17" s="169"/>
      <c r="C17" s="169"/>
      <c r="D17" s="153"/>
      <c r="E17" s="153"/>
      <c r="F17" s="153"/>
      <c r="G17" s="153"/>
      <c r="H17" s="153"/>
      <c r="I17" s="153"/>
      <c r="J17" s="153"/>
      <c r="K17" s="153"/>
      <c r="L17" s="153"/>
      <c r="M17" s="153"/>
      <c r="N17" s="153"/>
      <c r="O17" s="153"/>
    </row>
    <row r="22" spans="1:15" x14ac:dyDescent="0.2">
      <c r="I22" s="32"/>
    </row>
  </sheetData>
  <mergeCells count="1">
    <mergeCell ref="A17:C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O15"/>
  <sheetViews>
    <sheetView workbookViewId="0"/>
  </sheetViews>
  <sheetFormatPr defaultRowHeight="11.25" x14ac:dyDescent="0.2"/>
  <cols>
    <col min="1" max="1" width="20.85546875" style="31" customWidth="1"/>
    <col min="2" max="16384" width="9.140625" style="31"/>
  </cols>
  <sheetData>
    <row r="1" spans="1:15" ht="12" customHeight="1" x14ac:dyDescent="0.2">
      <c r="A1" s="58" t="s">
        <v>54</v>
      </c>
    </row>
    <row r="2" spans="1:15" ht="12" customHeight="1" x14ac:dyDescent="0.2">
      <c r="A2" s="20" t="s">
        <v>158</v>
      </c>
      <c r="B2" s="35"/>
      <c r="C2" s="35"/>
      <c r="D2" s="35"/>
      <c r="E2" s="35"/>
      <c r="F2" s="35"/>
    </row>
    <row r="3" spans="1:15" ht="12" customHeight="1" x14ac:dyDescent="0.2">
      <c r="A3" s="165"/>
      <c r="B3" s="160" t="s">
        <v>23</v>
      </c>
      <c r="C3" s="160" t="s">
        <v>24</v>
      </c>
      <c r="D3" s="160" t="s">
        <v>25</v>
      </c>
      <c r="E3" s="160" t="s">
        <v>26</v>
      </c>
      <c r="F3" s="160" t="s">
        <v>27</v>
      </c>
    </row>
    <row r="4" spans="1:15" ht="12" customHeight="1" x14ac:dyDescent="0.2">
      <c r="A4" s="48"/>
      <c r="B4" s="48"/>
      <c r="C4" s="48"/>
      <c r="D4" s="48"/>
      <c r="E4" s="48"/>
      <c r="F4" s="48"/>
    </row>
    <row r="5" spans="1:15" ht="12" customHeight="1" x14ac:dyDescent="0.2">
      <c r="A5" s="48"/>
      <c r="B5" s="49" t="s">
        <v>13</v>
      </c>
      <c r="C5" s="50"/>
      <c r="D5" s="50"/>
      <c r="E5" s="50"/>
      <c r="F5" s="50"/>
    </row>
    <row r="6" spans="1:15" ht="12" customHeight="1" x14ac:dyDescent="0.2">
      <c r="A6" s="48"/>
      <c r="B6" s="50"/>
      <c r="C6" s="50"/>
      <c r="D6" s="50"/>
      <c r="E6" s="50"/>
      <c r="F6" s="50"/>
    </row>
    <row r="7" spans="1:15" ht="12" customHeight="1" x14ac:dyDescent="0.2">
      <c r="A7" s="51" t="s">
        <v>28</v>
      </c>
      <c r="B7" s="52">
        <v>40</v>
      </c>
      <c r="C7" s="52">
        <v>44</v>
      </c>
      <c r="D7" s="52">
        <v>43</v>
      </c>
      <c r="E7" s="52">
        <v>43</v>
      </c>
      <c r="F7" s="52">
        <v>43</v>
      </c>
    </row>
    <row r="8" spans="1:15" ht="12" customHeight="1" x14ac:dyDescent="0.2">
      <c r="A8" s="51" t="s">
        <v>29</v>
      </c>
      <c r="B8" s="52">
        <v>35</v>
      </c>
      <c r="C8" s="52">
        <v>33</v>
      </c>
      <c r="D8" s="52">
        <v>32</v>
      </c>
      <c r="E8" s="52">
        <v>31</v>
      </c>
      <c r="F8" s="52">
        <v>30</v>
      </c>
    </row>
    <row r="9" spans="1:15" ht="12" customHeight="1" x14ac:dyDescent="0.2">
      <c r="A9" s="51" t="s">
        <v>30</v>
      </c>
      <c r="B9" s="52">
        <v>50</v>
      </c>
      <c r="C9" s="52">
        <v>51</v>
      </c>
      <c r="D9" s="52">
        <v>50</v>
      </c>
      <c r="E9" s="52">
        <v>48</v>
      </c>
      <c r="F9" s="52">
        <v>55</v>
      </c>
    </row>
    <row r="10" spans="1:15" ht="12" customHeight="1" x14ac:dyDescent="0.2">
      <c r="A10" s="51" t="s">
        <v>31</v>
      </c>
      <c r="B10" s="52">
        <v>43</v>
      </c>
      <c r="C10" s="52">
        <v>40</v>
      </c>
      <c r="D10" s="52">
        <v>43</v>
      </c>
      <c r="E10" s="52">
        <v>48</v>
      </c>
      <c r="F10" s="52">
        <v>51</v>
      </c>
    </row>
    <row r="11" spans="1:15" ht="12" customHeight="1" x14ac:dyDescent="0.2">
      <c r="A11" s="51" t="s">
        <v>32</v>
      </c>
      <c r="B11" s="52">
        <v>164</v>
      </c>
      <c r="C11" s="52">
        <v>167</v>
      </c>
      <c r="D11" s="52">
        <v>163</v>
      </c>
      <c r="E11" s="52">
        <v>170</v>
      </c>
      <c r="F11" s="52">
        <v>170</v>
      </c>
    </row>
    <row r="12" spans="1:15" ht="12" customHeight="1" x14ac:dyDescent="0.2">
      <c r="A12" s="59" t="s">
        <v>2</v>
      </c>
      <c r="B12" s="59">
        <v>333</v>
      </c>
      <c r="C12" s="59">
        <v>335</v>
      </c>
      <c r="D12" s="59">
        <v>331</v>
      </c>
      <c r="E12" s="59">
        <v>340</v>
      </c>
      <c r="F12" s="59">
        <v>348</v>
      </c>
    </row>
    <row r="13" spans="1:15" s="60" customFormat="1" ht="12" customHeight="1" x14ac:dyDescent="0.2">
      <c r="A13" s="35"/>
      <c r="B13" s="35"/>
      <c r="C13" s="35"/>
      <c r="D13" s="35"/>
      <c r="E13" s="35"/>
      <c r="F13" s="35"/>
    </row>
    <row r="14" spans="1:15" ht="12" customHeight="1" x14ac:dyDescent="0.2">
      <c r="A14" s="29" t="s">
        <v>21</v>
      </c>
      <c r="B14" s="36"/>
      <c r="C14" s="36"/>
      <c r="D14" s="36"/>
      <c r="E14" s="36"/>
      <c r="F14" s="36"/>
    </row>
    <row r="15" spans="1:15" s="152" customFormat="1" ht="32.1" customHeight="1" x14ac:dyDescent="0.2">
      <c r="A15" s="169" t="s">
        <v>160</v>
      </c>
      <c r="B15" s="169"/>
      <c r="C15" s="169"/>
      <c r="D15" s="169"/>
      <c r="E15" s="169"/>
      <c r="F15" s="169"/>
      <c r="G15" s="153"/>
      <c r="H15" s="153"/>
      <c r="I15" s="153"/>
      <c r="J15" s="153"/>
      <c r="K15" s="153"/>
      <c r="L15" s="153"/>
      <c r="M15" s="153"/>
      <c r="N15" s="153"/>
      <c r="O15" s="153"/>
    </row>
  </sheetData>
  <mergeCells count="1">
    <mergeCell ref="A15:F15"/>
  </mergeCells>
  <pageMargins left="0.7" right="0.7" top="0.75" bottom="0.75" header="0.3" footer="0.3"/>
  <ignoredErrors>
    <ignoredError sqref="B3:F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P20"/>
  <sheetViews>
    <sheetView tabSelected="1" workbookViewId="0"/>
  </sheetViews>
  <sheetFormatPr defaultRowHeight="11.25" x14ac:dyDescent="0.2"/>
  <cols>
    <col min="1" max="1" width="27" style="36" bestFit="1" customWidth="1"/>
    <col min="2" max="16" width="8.7109375" style="36" customWidth="1"/>
    <col min="17" max="16384" width="9.140625" style="36"/>
  </cols>
  <sheetData>
    <row r="1" spans="1:16" ht="12" customHeight="1" x14ac:dyDescent="0.2">
      <c r="A1" s="57" t="s">
        <v>53</v>
      </c>
    </row>
    <row r="2" spans="1:16" ht="12" customHeight="1" x14ac:dyDescent="0.2">
      <c r="A2" s="33" t="s">
        <v>182</v>
      </c>
      <c r="B2" s="34"/>
      <c r="C2" s="34"/>
      <c r="D2" s="35"/>
      <c r="E2" s="35"/>
      <c r="F2" s="35"/>
      <c r="G2" s="35"/>
      <c r="H2" s="35"/>
      <c r="I2" s="35"/>
      <c r="J2" s="35"/>
      <c r="K2" s="35"/>
      <c r="L2" s="35"/>
      <c r="M2" s="35"/>
      <c r="N2" s="35"/>
      <c r="O2" s="35"/>
      <c r="P2" s="35"/>
    </row>
    <row r="3" spans="1:16" s="144" customFormat="1" ht="12" customHeight="1" x14ac:dyDescent="0.2">
      <c r="A3" s="166"/>
      <c r="B3" s="161" t="s">
        <v>33</v>
      </c>
      <c r="C3" s="161" t="s">
        <v>34</v>
      </c>
      <c r="D3" s="161" t="s">
        <v>35</v>
      </c>
      <c r="E3" s="161" t="s">
        <v>36</v>
      </c>
      <c r="F3" s="161" t="s">
        <v>37</v>
      </c>
      <c r="G3" s="161" t="s">
        <v>38</v>
      </c>
      <c r="H3" s="161" t="s">
        <v>39</v>
      </c>
      <c r="I3" s="161" t="s">
        <v>40</v>
      </c>
      <c r="J3" s="161" t="s">
        <v>41</v>
      </c>
      <c r="K3" s="161" t="s">
        <v>42</v>
      </c>
      <c r="L3" s="161" t="s">
        <v>23</v>
      </c>
      <c r="M3" s="161" t="s">
        <v>24</v>
      </c>
      <c r="N3" s="161" t="s">
        <v>25</v>
      </c>
      <c r="O3" s="161" t="s">
        <v>26</v>
      </c>
      <c r="P3" s="161" t="s">
        <v>27</v>
      </c>
    </row>
    <row r="4" spans="1:16" ht="12" customHeight="1" x14ac:dyDescent="0.2">
      <c r="A4" s="37"/>
      <c r="B4" s="38"/>
      <c r="C4" s="38"/>
    </row>
    <row r="5" spans="1:16" ht="12" customHeight="1" x14ac:dyDescent="0.2">
      <c r="A5" s="37"/>
      <c r="B5" s="39" t="s">
        <v>13</v>
      </c>
      <c r="C5" s="40"/>
    </row>
    <row r="6" spans="1:16" ht="12" customHeight="1" x14ac:dyDescent="0.2">
      <c r="A6" s="37"/>
      <c r="B6" s="40"/>
      <c r="C6" s="40"/>
    </row>
    <row r="7" spans="1:16" ht="12" customHeight="1" x14ac:dyDescent="0.2">
      <c r="A7" s="29" t="s">
        <v>2</v>
      </c>
      <c r="B7" s="41">
        <v>469</v>
      </c>
      <c r="C7" s="41">
        <v>463</v>
      </c>
      <c r="D7" s="41">
        <v>466</v>
      </c>
      <c r="E7" s="41">
        <v>481</v>
      </c>
      <c r="F7" s="41">
        <v>477</v>
      </c>
      <c r="G7" s="41">
        <v>482</v>
      </c>
      <c r="H7" s="41">
        <v>478</v>
      </c>
      <c r="I7" s="41">
        <v>479</v>
      </c>
      <c r="J7" s="41">
        <v>488</v>
      </c>
      <c r="K7" s="41">
        <v>491</v>
      </c>
      <c r="L7" s="41">
        <v>496</v>
      </c>
      <c r="M7" s="41">
        <v>501</v>
      </c>
      <c r="N7" s="41">
        <v>492</v>
      </c>
      <c r="O7" s="41">
        <v>500</v>
      </c>
      <c r="P7" s="41">
        <v>501</v>
      </c>
    </row>
    <row r="8" spans="1:16" ht="12" customHeight="1" x14ac:dyDescent="0.2">
      <c r="A8" s="29" t="s">
        <v>43</v>
      </c>
      <c r="B8" s="41">
        <v>62</v>
      </c>
      <c r="C8" s="41">
        <v>55</v>
      </c>
      <c r="D8" s="41">
        <v>46</v>
      </c>
      <c r="E8" s="41">
        <v>48</v>
      </c>
      <c r="F8" s="41">
        <v>41</v>
      </c>
      <c r="G8" s="41">
        <v>42</v>
      </c>
      <c r="H8" s="41">
        <v>42</v>
      </c>
      <c r="I8" s="41">
        <v>38</v>
      </c>
      <c r="J8" s="41">
        <v>43</v>
      </c>
      <c r="K8" s="41">
        <v>43</v>
      </c>
      <c r="L8" s="41">
        <v>49</v>
      </c>
      <c r="M8" s="41">
        <v>45</v>
      </c>
      <c r="N8" s="41">
        <v>43</v>
      </c>
      <c r="O8" s="41">
        <v>44</v>
      </c>
      <c r="P8" s="41">
        <v>46</v>
      </c>
    </row>
    <row r="9" spans="1:16" ht="12" customHeight="1" x14ac:dyDescent="0.2">
      <c r="A9" s="29" t="s">
        <v>44</v>
      </c>
      <c r="B9" s="41">
        <v>101</v>
      </c>
      <c r="C9" s="41">
        <v>96</v>
      </c>
      <c r="D9" s="41">
        <v>92</v>
      </c>
      <c r="E9" s="41">
        <v>92</v>
      </c>
      <c r="F9" s="41">
        <v>92</v>
      </c>
      <c r="G9" s="41">
        <v>86</v>
      </c>
      <c r="H9" s="41">
        <v>81</v>
      </c>
      <c r="I9" s="41">
        <v>79</v>
      </c>
      <c r="J9" s="41">
        <v>86</v>
      </c>
      <c r="K9" s="41">
        <v>84</v>
      </c>
      <c r="L9" s="41">
        <v>76</v>
      </c>
      <c r="M9" s="41">
        <v>76</v>
      </c>
      <c r="N9" s="41">
        <v>74</v>
      </c>
      <c r="O9" s="41">
        <v>71</v>
      </c>
      <c r="P9" s="41">
        <v>66</v>
      </c>
    </row>
    <row r="10" spans="1:16" ht="12" customHeight="1" x14ac:dyDescent="0.2">
      <c r="A10" s="29" t="s">
        <v>45</v>
      </c>
      <c r="B10" s="41">
        <v>40</v>
      </c>
      <c r="C10" s="41">
        <v>39</v>
      </c>
      <c r="D10" s="41">
        <v>38</v>
      </c>
      <c r="E10" s="41">
        <v>42</v>
      </c>
      <c r="F10" s="41">
        <v>38</v>
      </c>
      <c r="G10" s="41">
        <v>45</v>
      </c>
      <c r="H10" s="41">
        <v>43</v>
      </c>
      <c r="I10" s="41">
        <v>40</v>
      </c>
      <c r="J10" s="41">
        <v>41</v>
      </c>
      <c r="K10" s="41">
        <v>42</v>
      </c>
      <c r="L10" s="41">
        <v>46</v>
      </c>
      <c r="M10" s="41">
        <v>43</v>
      </c>
      <c r="N10" s="41">
        <v>45</v>
      </c>
      <c r="O10" s="41">
        <v>48</v>
      </c>
      <c r="P10" s="41">
        <v>41</v>
      </c>
    </row>
    <row r="11" spans="1:16" ht="12" customHeight="1" x14ac:dyDescent="0.2">
      <c r="A11" s="29" t="s">
        <v>46</v>
      </c>
      <c r="B11" s="41">
        <v>84</v>
      </c>
      <c r="C11" s="41">
        <v>72</v>
      </c>
      <c r="D11" s="41">
        <v>72</v>
      </c>
      <c r="E11" s="41">
        <v>78</v>
      </c>
      <c r="F11" s="41">
        <v>77</v>
      </c>
      <c r="G11" s="41">
        <v>78</v>
      </c>
      <c r="H11" s="41">
        <v>76</v>
      </c>
      <c r="I11" s="41">
        <v>71</v>
      </c>
      <c r="J11" s="41">
        <v>67</v>
      </c>
      <c r="K11" s="41">
        <v>69</v>
      </c>
      <c r="L11" s="41">
        <v>93</v>
      </c>
      <c r="M11" s="41">
        <v>99</v>
      </c>
      <c r="N11" s="41">
        <v>91</v>
      </c>
      <c r="O11" s="41">
        <v>88</v>
      </c>
      <c r="P11" s="41">
        <v>92</v>
      </c>
    </row>
    <row r="12" spans="1:16" ht="12" customHeight="1" x14ac:dyDescent="0.2">
      <c r="A12" s="29" t="s">
        <v>47</v>
      </c>
      <c r="B12" s="41">
        <v>75</v>
      </c>
      <c r="C12" s="41">
        <v>85</v>
      </c>
      <c r="D12" s="41">
        <v>91</v>
      </c>
      <c r="E12" s="41">
        <v>90</v>
      </c>
      <c r="F12" s="41">
        <v>92</v>
      </c>
      <c r="G12" s="41">
        <v>91</v>
      </c>
      <c r="H12" s="41">
        <v>94</v>
      </c>
      <c r="I12" s="41">
        <v>103</v>
      </c>
      <c r="J12" s="41">
        <v>101</v>
      </c>
      <c r="K12" s="41">
        <v>102</v>
      </c>
      <c r="L12" s="41">
        <v>81</v>
      </c>
      <c r="M12" s="41">
        <v>85</v>
      </c>
      <c r="N12" s="41">
        <v>84</v>
      </c>
      <c r="O12" s="41">
        <v>88</v>
      </c>
      <c r="P12" s="41">
        <v>88</v>
      </c>
    </row>
    <row r="13" spans="1:16" ht="12" customHeight="1" x14ac:dyDescent="0.2">
      <c r="A13" s="29" t="s">
        <v>48</v>
      </c>
      <c r="B13" s="41">
        <v>32</v>
      </c>
      <c r="C13" s="41">
        <v>30</v>
      </c>
      <c r="D13" s="41">
        <v>31</v>
      </c>
      <c r="E13" s="41">
        <v>32</v>
      </c>
      <c r="F13" s="41">
        <v>30</v>
      </c>
      <c r="G13" s="41">
        <v>35</v>
      </c>
      <c r="H13" s="41">
        <v>32</v>
      </c>
      <c r="I13" s="41">
        <v>34</v>
      </c>
      <c r="J13" s="41">
        <v>35</v>
      </c>
      <c r="K13" s="41">
        <v>36</v>
      </c>
      <c r="L13" s="41">
        <v>31</v>
      </c>
      <c r="M13" s="41">
        <v>33</v>
      </c>
      <c r="N13" s="41">
        <v>35</v>
      </c>
      <c r="O13" s="41">
        <v>33</v>
      </c>
      <c r="P13" s="41">
        <v>34</v>
      </c>
    </row>
    <row r="14" spans="1:16" ht="12" customHeight="1" x14ac:dyDescent="0.2">
      <c r="A14" s="29" t="s">
        <v>49</v>
      </c>
      <c r="B14" s="41">
        <v>57</v>
      </c>
      <c r="C14" s="41">
        <v>62</v>
      </c>
      <c r="D14" s="41">
        <v>70</v>
      </c>
      <c r="E14" s="41">
        <v>73</v>
      </c>
      <c r="F14" s="41">
        <v>79</v>
      </c>
      <c r="G14" s="41">
        <v>77</v>
      </c>
      <c r="H14" s="41">
        <v>83</v>
      </c>
      <c r="I14" s="41">
        <v>84</v>
      </c>
      <c r="J14" s="41">
        <v>83</v>
      </c>
      <c r="K14" s="41">
        <v>86</v>
      </c>
      <c r="L14" s="41">
        <v>82</v>
      </c>
      <c r="M14" s="41">
        <v>84</v>
      </c>
      <c r="N14" s="41">
        <v>87</v>
      </c>
      <c r="O14" s="41">
        <v>94</v>
      </c>
      <c r="P14" s="41">
        <v>93</v>
      </c>
    </row>
    <row r="15" spans="1:16" ht="12" customHeight="1" x14ac:dyDescent="0.2">
      <c r="A15" s="29" t="s">
        <v>50</v>
      </c>
      <c r="B15" s="41">
        <v>15</v>
      </c>
      <c r="C15" s="41">
        <v>21</v>
      </c>
      <c r="D15" s="41">
        <v>25</v>
      </c>
      <c r="E15" s="41">
        <v>23</v>
      </c>
      <c r="F15" s="41">
        <v>24</v>
      </c>
      <c r="G15" s="41">
        <v>27</v>
      </c>
      <c r="H15" s="41">
        <v>24</v>
      </c>
      <c r="I15" s="41">
        <v>27</v>
      </c>
      <c r="J15" s="41">
        <v>28</v>
      </c>
      <c r="K15" s="41">
        <v>25</v>
      </c>
      <c r="L15" s="41">
        <v>30</v>
      </c>
      <c r="M15" s="41">
        <v>30</v>
      </c>
      <c r="N15" s="41">
        <v>29</v>
      </c>
      <c r="O15" s="41">
        <v>30</v>
      </c>
      <c r="P15" s="41">
        <v>34</v>
      </c>
    </row>
    <row r="16" spans="1:16" x14ac:dyDescent="0.2">
      <c r="A16" s="29" t="s">
        <v>51</v>
      </c>
      <c r="B16" s="41">
        <v>3</v>
      </c>
      <c r="C16" s="41">
        <v>3</v>
      </c>
      <c r="D16" s="41">
        <v>2</v>
      </c>
      <c r="E16" s="41">
        <v>3</v>
      </c>
      <c r="F16" s="41">
        <v>3</v>
      </c>
      <c r="G16" s="41">
        <v>2</v>
      </c>
      <c r="H16" s="41">
        <v>3</v>
      </c>
      <c r="I16" s="41">
        <v>3</v>
      </c>
      <c r="J16" s="41">
        <v>4</v>
      </c>
      <c r="K16" s="41">
        <v>4</v>
      </c>
      <c r="L16" s="41">
        <v>9</v>
      </c>
      <c r="M16" s="41">
        <v>5</v>
      </c>
      <c r="N16" s="41">
        <v>4</v>
      </c>
      <c r="O16" s="41">
        <v>5</v>
      </c>
      <c r="P16" s="41">
        <v>6</v>
      </c>
    </row>
    <row r="17" spans="1:16" x14ac:dyDescent="0.2">
      <c r="A17" s="35"/>
      <c r="B17" s="42"/>
      <c r="C17" s="42"/>
      <c r="D17" s="35"/>
      <c r="E17" s="35"/>
      <c r="F17" s="35"/>
      <c r="G17" s="35"/>
      <c r="H17" s="35"/>
      <c r="I17" s="35"/>
      <c r="J17" s="35"/>
      <c r="K17" s="35"/>
      <c r="L17" s="35"/>
      <c r="M17" s="35"/>
      <c r="N17" s="35"/>
      <c r="O17" s="35"/>
      <c r="P17" s="35"/>
    </row>
    <row r="18" spans="1:16" x14ac:dyDescent="0.2">
      <c r="A18" s="29" t="s">
        <v>21</v>
      </c>
    </row>
    <row r="19" spans="1:16" s="152" customFormat="1" ht="24" customHeight="1" x14ac:dyDescent="0.2">
      <c r="A19" s="169" t="s">
        <v>160</v>
      </c>
      <c r="B19" s="169"/>
      <c r="C19" s="169"/>
      <c r="D19" s="169"/>
      <c r="E19" s="169"/>
      <c r="F19" s="169"/>
      <c r="G19" s="169"/>
      <c r="H19" s="169"/>
      <c r="I19" s="169"/>
      <c r="J19" s="169"/>
      <c r="K19" s="169"/>
      <c r="L19" s="169"/>
      <c r="M19" s="169"/>
      <c r="N19" s="169"/>
      <c r="O19" s="153"/>
    </row>
    <row r="20" spans="1:16" x14ac:dyDescent="0.2">
      <c r="I20" s="32"/>
    </row>
  </sheetData>
  <mergeCells count="1">
    <mergeCell ref="A19:N19"/>
  </mergeCells>
  <pageMargins left="0.7" right="0.7" top="0.75" bottom="0.75" header="0.3" footer="0.3"/>
  <pageSetup paperSize="9" orientation="portrait" r:id="rId1"/>
  <ignoredErrors>
    <ignoredError sqref="B3:P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O112"/>
  <sheetViews>
    <sheetView workbookViewId="0"/>
  </sheetViews>
  <sheetFormatPr defaultRowHeight="11.25" x14ac:dyDescent="0.2"/>
  <cols>
    <col min="1" max="1" width="14" style="2" customWidth="1"/>
    <col min="2" max="2" width="11.5703125" style="2" bestFit="1" customWidth="1"/>
    <col min="3" max="3" width="11.140625" style="2" customWidth="1"/>
    <col min="4" max="4" width="2.42578125" style="2" customWidth="1"/>
    <col min="5" max="5" width="11.5703125" style="2" bestFit="1" customWidth="1"/>
    <col min="6" max="6" width="11.42578125" style="2" bestFit="1" customWidth="1"/>
    <col min="7" max="16384" width="9.140625" style="2"/>
  </cols>
  <sheetData>
    <row r="1" spans="1:6" ht="12" customHeight="1" x14ac:dyDescent="0.2">
      <c r="A1" s="6" t="s">
        <v>52</v>
      </c>
    </row>
    <row r="2" spans="1:6" ht="12" customHeight="1" x14ac:dyDescent="0.2">
      <c r="A2" s="7" t="s">
        <v>8</v>
      </c>
      <c r="B2" s="3"/>
      <c r="C2" s="3"/>
      <c r="D2" s="3"/>
      <c r="E2" s="3"/>
      <c r="F2" s="3"/>
    </row>
    <row r="3" spans="1:6" ht="12" customHeight="1" x14ac:dyDescent="0.2">
      <c r="A3" s="10"/>
      <c r="B3" s="5" t="s">
        <v>7</v>
      </c>
      <c r="C3" s="5"/>
      <c r="E3" s="2" t="s">
        <v>9</v>
      </c>
    </row>
    <row r="4" spans="1:6" ht="12" customHeight="1" x14ac:dyDescent="0.2">
      <c r="A4" s="3"/>
      <c r="B4" s="4" t="s">
        <v>5</v>
      </c>
      <c r="C4" s="4" t="s">
        <v>3</v>
      </c>
      <c r="E4" s="4" t="s">
        <v>5</v>
      </c>
      <c r="F4" s="4" t="s">
        <v>3</v>
      </c>
    </row>
    <row r="5" spans="1:6" ht="12" customHeight="1" x14ac:dyDescent="0.2">
      <c r="A5" s="5"/>
    </row>
    <row r="6" spans="1:6" ht="12" customHeight="1" x14ac:dyDescent="0.2">
      <c r="A6" s="2" t="s">
        <v>2</v>
      </c>
      <c r="B6" s="11">
        <f>SUM(B9:B109)</f>
        <v>681429</v>
      </c>
      <c r="C6" s="11">
        <f>SUM(C9:C109)</f>
        <v>5704</v>
      </c>
      <c r="D6" s="11"/>
      <c r="E6" s="11">
        <v>17081507</v>
      </c>
      <c r="F6" s="11">
        <v>150214</v>
      </c>
    </row>
    <row r="7" spans="1:6" ht="12" customHeight="1" x14ac:dyDescent="0.2">
      <c r="B7" s="11"/>
      <c r="C7" s="11"/>
      <c r="D7" s="11"/>
      <c r="E7" s="11"/>
      <c r="F7" s="11"/>
    </row>
    <row r="8" spans="1:6" ht="12" customHeight="1" x14ac:dyDescent="0.2">
      <c r="A8" s="8" t="s">
        <v>4</v>
      </c>
      <c r="B8" s="11"/>
      <c r="C8" s="11"/>
      <c r="D8" s="11"/>
      <c r="E8" s="11"/>
      <c r="F8" s="11"/>
    </row>
    <row r="9" spans="1:6" ht="12" customHeight="1" x14ac:dyDescent="0.2">
      <c r="A9" s="9">
        <v>0</v>
      </c>
      <c r="B9" s="11">
        <v>7489</v>
      </c>
      <c r="C9" s="11">
        <v>29</v>
      </c>
      <c r="D9" s="11"/>
      <c r="E9" s="11">
        <v>172288</v>
      </c>
      <c r="F9" s="11">
        <v>541</v>
      </c>
    </row>
    <row r="10" spans="1:6" ht="12" customHeight="1" x14ac:dyDescent="0.2">
      <c r="A10" s="9">
        <v>1</v>
      </c>
      <c r="B10" s="11">
        <v>7493</v>
      </c>
      <c r="C10" s="11">
        <v>6</v>
      </c>
      <c r="D10" s="11"/>
      <c r="E10" s="11">
        <v>171594</v>
      </c>
      <c r="F10" s="11">
        <v>82</v>
      </c>
    </row>
    <row r="11" spans="1:6" ht="12" customHeight="1" x14ac:dyDescent="0.2">
      <c r="A11" s="9">
        <v>2</v>
      </c>
      <c r="B11" s="11">
        <v>7860</v>
      </c>
      <c r="C11" s="11">
        <v>1</v>
      </c>
      <c r="D11" s="11"/>
      <c r="E11" s="11">
        <v>176866</v>
      </c>
      <c r="F11" s="11">
        <v>31</v>
      </c>
    </row>
    <row r="12" spans="1:6" ht="12" customHeight="1" x14ac:dyDescent="0.2">
      <c r="A12" s="9">
        <v>3</v>
      </c>
      <c r="B12" s="11">
        <v>7675</v>
      </c>
      <c r="C12" s="11">
        <v>1</v>
      </c>
      <c r="D12" s="11"/>
      <c r="E12" s="11">
        <v>173270</v>
      </c>
      <c r="F12" s="11">
        <v>17</v>
      </c>
    </row>
    <row r="13" spans="1:6" ht="12" customHeight="1" x14ac:dyDescent="0.2">
      <c r="A13" s="9">
        <v>4</v>
      </c>
      <c r="B13" s="11">
        <v>8004</v>
      </c>
      <c r="C13" s="11">
        <v>0</v>
      </c>
      <c r="D13" s="11"/>
      <c r="E13" s="11">
        <v>178271</v>
      </c>
      <c r="F13" s="11">
        <v>15</v>
      </c>
    </row>
    <row r="14" spans="1:6" ht="12" customHeight="1" x14ac:dyDescent="0.2">
      <c r="A14" s="9">
        <v>5</v>
      </c>
      <c r="B14" s="12">
        <v>8088</v>
      </c>
      <c r="C14" s="12">
        <v>3</v>
      </c>
      <c r="D14" s="11"/>
      <c r="E14" s="11">
        <v>182091</v>
      </c>
      <c r="F14" s="11">
        <v>15</v>
      </c>
    </row>
    <row r="15" spans="1:6" ht="12" customHeight="1" x14ac:dyDescent="0.2">
      <c r="A15" s="9">
        <v>6</v>
      </c>
      <c r="B15" s="12">
        <v>8244</v>
      </c>
      <c r="C15" s="12">
        <v>3</v>
      </c>
      <c r="D15" s="11"/>
      <c r="E15" s="11">
        <v>186849</v>
      </c>
      <c r="F15" s="11">
        <v>22</v>
      </c>
    </row>
    <row r="16" spans="1:6" x14ac:dyDescent="0.2">
      <c r="A16" s="9">
        <v>7</v>
      </c>
      <c r="B16" s="11">
        <v>8455</v>
      </c>
      <c r="C16" s="11">
        <v>3</v>
      </c>
      <c r="D16" s="11"/>
      <c r="E16" s="11">
        <v>187513</v>
      </c>
      <c r="F16" s="11">
        <v>13</v>
      </c>
    </row>
    <row r="17" spans="1:6" x14ac:dyDescent="0.2">
      <c r="A17" s="9">
        <v>8</v>
      </c>
      <c r="B17" s="11">
        <v>8486</v>
      </c>
      <c r="C17" s="11">
        <v>1</v>
      </c>
      <c r="D17" s="11"/>
      <c r="E17" s="11">
        <v>188054</v>
      </c>
      <c r="F17" s="11">
        <v>15</v>
      </c>
    </row>
    <row r="18" spans="1:6" x14ac:dyDescent="0.2">
      <c r="A18" s="9">
        <v>9</v>
      </c>
      <c r="B18" s="11">
        <v>8330</v>
      </c>
      <c r="C18" s="11">
        <v>0</v>
      </c>
      <c r="D18" s="11"/>
      <c r="E18" s="11">
        <v>184673</v>
      </c>
      <c r="F18" s="11">
        <v>15</v>
      </c>
    </row>
    <row r="19" spans="1:6" x14ac:dyDescent="0.2">
      <c r="A19" s="9">
        <v>10</v>
      </c>
      <c r="B19" s="11">
        <v>8525</v>
      </c>
      <c r="C19" s="11">
        <v>0</v>
      </c>
      <c r="D19" s="11"/>
      <c r="E19" s="11">
        <v>188090</v>
      </c>
      <c r="F19" s="11">
        <v>11</v>
      </c>
    </row>
    <row r="20" spans="1:6" x14ac:dyDescent="0.2">
      <c r="A20" s="9">
        <v>11</v>
      </c>
      <c r="B20" s="11">
        <v>8670</v>
      </c>
      <c r="C20" s="11">
        <v>0</v>
      </c>
      <c r="D20" s="11"/>
      <c r="E20" s="11">
        <v>190011</v>
      </c>
      <c r="F20" s="11">
        <v>11</v>
      </c>
    </row>
    <row r="21" spans="1:6" x14ac:dyDescent="0.2">
      <c r="A21" s="9">
        <v>12</v>
      </c>
      <c r="B21" s="11">
        <v>8912</v>
      </c>
      <c r="C21" s="11">
        <v>3</v>
      </c>
      <c r="D21" s="11"/>
      <c r="E21" s="11">
        <v>195938</v>
      </c>
      <c r="F21" s="11">
        <v>22</v>
      </c>
    </row>
    <row r="22" spans="1:6" x14ac:dyDescent="0.2">
      <c r="A22" s="9">
        <v>13</v>
      </c>
      <c r="B22" s="11">
        <v>9234</v>
      </c>
      <c r="C22" s="11">
        <v>1</v>
      </c>
      <c r="D22" s="11"/>
      <c r="E22" s="11">
        <v>202561</v>
      </c>
      <c r="F22" s="11">
        <v>22</v>
      </c>
    </row>
    <row r="23" spans="1:6" x14ac:dyDescent="0.2">
      <c r="A23" s="9">
        <v>14</v>
      </c>
      <c r="B23" s="11">
        <v>9386</v>
      </c>
      <c r="C23" s="11">
        <v>2</v>
      </c>
      <c r="D23" s="11"/>
      <c r="E23" s="11">
        <v>203699</v>
      </c>
      <c r="F23" s="11">
        <v>27</v>
      </c>
    </row>
    <row r="24" spans="1:6" x14ac:dyDescent="0.2">
      <c r="A24" s="9">
        <v>15</v>
      </c>
      <c r="B24" s="11">
        <v>9476</v>
      </c>
      <c r="C24" s="11">
        <v>0</v>
      </c>
      <c r="D24" s="11"/>
      <c r="E24" s="11">
        <v>205650</v>
      </c>
      <c r="F24" s="11">
        <v>31</v>
      </c>
    </row>
    <row r="25" spans="1:6" x14ac:dyDescent="0.2">
      <c r="A25" s="9">
        <v>16</v>
      </c>
      <c r="B25" s="11">
        <v>9717</v>
      </c>
      <c r="C25" s="11">
        <v>0</v>
      </c>
      <c r="D25" s="11"/>
      <c r="E25" s="11">
        <v>210291</v>
      </c>
      <c r="F25" s="11">
        <v>28</v>
      </c>
    </row>
    <row r="26" spans="1:6" x14ac:dyDescent="0.2">
      <c r="A26" s="9">
        <v>17</v>
      </c>
      <c r="B26" s="11">
        <v>9370</v>
      </c>
      <c r="C26" s="11">
        <v>1</v>
      </c>
      <c r="D26" s="11"/>
      <c r="E26" s="11">
        <v>206389</v>
      </c>
      <c r="F26" s="11">
        <v>49</v>
      </c>
    </row>
    <row r="27" spans="1:6" x14ac:dyDescent="0.2">
      <c r="A27" s="9">
        <v>18</v>
      </c>
      <c r="B27" s="11">
        <v>8819</v>
      </c>
      <c r="C27" s="11">
        <v>3</v>
      </c>
      <c r="D27" s="11"/>
      <c r="E27" s="11">
        <v>207779</v>
      </c>
      <c r="F27" s="11">
        <v>54</v>
      </c>
    </row>
    <row r="28" spans="1:6" x14ac:dyDescent="0.2">
      <c r="A28" s="9">
        <v>19</v>
      </c>
      <c r="B28" s="11">
        <v>8127</v>
      </c>
      <c r="C28" s="11">
        <v>1</v>
      </c>
      <c r="D28" s="11"/>
      <c r="E28" s="11">
        <v>205296</v>
      </c>
      <c r="F28" s="11">
        <v>50</v>
      </c>
    </row>
    <row r="29" spans="1:6" x14ac:dyDescent="0.2">
      <c r="A29" s="9">
        <v>20</v>
      </c>
      <c r="B29" s="11">
        <v>7667</v>
      </c>
      <c r="C29" s="11">
        <v>4</v>
      </c>
      <c r="D29" s="11"/>
      <c r="E29" s="11">
        <v>206679</v>
      </c>
      <c r="F29" s="11">
        <v>60</v>
      </c>
    </row>
    <row r="30" spans="1:6" x14ac:dyDescent="0.2">
      <c r="A30" s="9">
        <v>21</v>
      </c>
      <c r="B30" s="11">
        <v>7564</v>
      </c>
      <c r="C30" s="11">
        <v>1</v>
      </c>
      <c r="D30" s="11"/>
      <c r="E30" s="11">
        <v>208519</v>
      </c>
      <c r="F30" s="11">
        <v>51</v>
      </c>
    </row>
    <row r="31" spans="1:6" x14ac:dyDescent="0.2">
      <c r="A31" s="9">
        <v>22</v>
      </c>
      <c r="B31" s="11">
        <v>7648</v>
      </c>
      <c r="C31" s="11">
        <v>2</v>
      </c>
      <c r="D31" s="11"/>
      <c r="E31" s="11">
        <v>215345</v>
      </c>
      <c r="F31" s="11">
        <v>42</v>
      </c>
    </row>
    <row r="32" spans="1:6" x14ac:dyDescent="0.2">
      <c r="A32" s="9">
        <v>23</v>
      </c>
      <c r="B32" s="11">
        <v>7836</v>
      </c>
      <c r="C32" s="11">
        <v>2</v>
      </c>
      <c r="D32" s="11"/>
      <c r="E32" s="11">
        <v>216378</v>
      </c>
      <c r="F32" s="11">
        <v>63</v>
      </c>
    </row>
    <row r="33" spans="1:6" x14ac:dyDescent="0.2">
      <c r="A33" s="9">
        <v>24</v>
      </c>
      <c r="B33" s="11">
        <v>7873</v>
      </c>
      <c r="C33" s="11">
        <v>4</v>
      </c>
      <c r="D33" s="11"/>
      <c r="E33" s="11">
        <v>219322</v>
      </c>
      <c r="F33" s="11">
        <v>82</v>
      </c>
    </row>
    <row r="34" spans="1:6" x14ac:dyDescent="0.2">
      <c r="A34" s="9">
        <v>25</v>
      </c>
      <c r="B34" s="11">
        <v>7920</v>
      </c>
      <c r="C34" s="11">
        <v>4</v>
      </c>
      <c r="D34" s="11"/>
      <c r="E34" s="11">
        <v>222186</v>
      </c>
      <c r="F34" s="11">
        <v>68</v>
      </c>
    </row>
    <row r="35" spans="1:6" x14ac:dyDescent="0.2">
      <c r="A35" s="9">
        <v>26</v>
      </c>
      <c r="B35" s="11">
        <v>8159</v>
      </c>
      <c r="C35" s="11">
        <v>2</v>
      </c>
      <c r="D35" s="11"/>
      <c r="E35" s="11">
        <v>223461</v>
      </c>
      <c r="F35" s="11">
        <v>70</v>
      </c>
    </row>
    <row r="36" spans="1:6" x14ac:dyDescent="0.2">
      <c r="A36" s="9">
        <v>27</v>
      </c>
      <c r="B36" s="11">
        <v>7756</v>
      </c>
      <c r="C36" s="11">
        <v>2</v>
      </c>
      <c r="D36" s="11"/>
      <c r="E36" s="11">
        <v>216058</v>
      </c>
      <c r="F36" s="11">
        <v>70</v>
      </c>
    </row>
    <row r="37" spans="1:6" x14ac:dyDescent="0.2">
      <c r="A37" s="9">
        <v>28</v>
      </c>
      <c r="B37" s="11">
        <v>8054</v>
      </c>
      <c r="C37" s="11">
        <v>6</v>
      </c>
      <c r="D37" s="11"/>
      <c r="E37" s="11">
        <v>214126</v>
      </c>
      <c r="F37" s="11">
        <v>69</v>
      </c>
    </row>
    <row r="38" spans="1:6" x14ac:dyDescent="0.2">
      <c r="A38" s="9">
        <v>29</v>
      </c>
      <c r="B38" s="11">
        <v>8079</v>
      </c>
      <c r="C38" s="11">
        <v>1</v>
      </c>
      <c r="D38" s="11"/>
      <c r="E38" s="11">
        <v>214256</v>
      </c>
      <c r="F38" s="11">
        <v>85</v>
      </c>
    </row>
    <row r="39" spans="1:6" x14ac:dyDescent="0.2">
      <c r="A39" s="9">
        <v>30</v>
      </c>
      <c r="B39" s="11">
        <v>8171</v>
      </c>
      <c r="C39" s="11">
        <v>3</v>
      </c>
      <c r="D39" s="11"/>
      <c r="E39" s="11">
        <v>213919</v>
      </c>
      <c r="F39" s="11">
        <v>73</v>
      </c>
    </row>
    <row r="40" spans="1:6" x14ac:dyDescent="0.2">
      <c r="A40" s="9">
        <v>31</v>
      </c>
      <c r="B40" s="11">
        <v>8132</v>
      </c>
      <c r="C40" s="11">
        <v>1</v>
      </c>
      <c r="D40" s="11"/>
      <c r="E40" s="11">
        <v>209457</v>
      </c>
      <c r="F40" s="11">
        <v>71</v>
      </c>
    </row>
    <row r="41" spans="1:6" x14ac:dyDescent="0.2">
      <c r="A41" s="9">
        <v>32</v>
      </c>
      <c r="B41" s="11">
        <v>7839</v>
      </c>
      <c r="C41" s="11">
        <v>3</v>
      </c>
      <c r="D41" s="11"/>
      <c r="E41" s="11">
        <v>206225</v>
      </c>
      <c r="F41" s="11">
        <v>82</v>
      </c>
    </row>
    <row r="42" spans="1:6" x14ac:dyDescent="0.2">
      <c r="A42" s="9">
        <v>33</v>
      </c>
      <c r="B42" s="11">
        <v>7709</v>
      </c>
      <c r="C42" s="11">
        <v>7</v>
      </c>
      <c r="D42" s="11"/>
      <c r="E42" s="11">
        <v>200897</v>
      </c>
      <c r="F42" s="11">
        <v>115</v>
      </c>
    </row>
    <row r="43" spans="1:6" x14ac:dyDescent="0.2">
      <c r="A43" s="9">
        <v>34</v>
      </c>
      <c r="B43" s="11">
        <v>7955</v>
      </c>
      <c r="C43" s="11">
        <v>4</v>
      </c>
      <c r="D43" s="11"/>
      <c r="E43" s="11">
        <v>201624</v>
      </c>
      <c r="F43" s="11">
        <v>82</v>
      </c>
    </row>
    <row r="44" spans="1:6" x14ac:dyDescent="0.2">
      <c r="A44" s="9">
        <v>35</v>
      </c>
      <c r="B44" s="11">
        <v>7910</v>
      </c>
      <c r="C44" s="11">
        <v>1</v>
      </c>
      <c r="D44" s="11"/>
      <c r="E44" s="11">
        <v>205834</v>
      </c>
      <c r="F44" s="11">
        <v>94</v>
      </c>
    </row>
    <row r="45" spans="1:6" x14ac:dyDescent="0.2">
      <c r="A45" s="9">
        <v>36</v>
      </c>
      <c r="B45" s="11">
        <v>7992</v>
      </c>
      <c r="C45" s="11">
        <v>4</v>
      </c>
      <c r="D45" s="11"/>
      <c r="E45" s="11">
        <v>208767</v>
      </c>
      <c r="F45" s="11">
        <v>111</v>
      </c>
    </row>
    <row r="46" spans="1:6" x14ac:dyDescent="0.2">
      <c r="A46" s="9">
        <v>37</v>
      </c>
      <c r="B46" s="11">
        <v>7774</v>
      </c>
      <c r="C46" s="11">
        <v>5</v>
      </c>
      <c r="D46" s="11"/>
      <c r="E46" s="11">
        <v>201973</v>
      </c>
      <c r="F46" s="11">
        <v>113</v>
      </c>
    </row>
    <row r="47" spans="1:6" x14ac:dyDescent="0.2">
      <c r="A47" s="9">
        <v>38</v>
      </c>
      <c r="B47" s="11">
        <v>7819</v>
      </c>
      <c r="C47" s="11">
        <v>2</v>
      </c>
      <c r="D47" s="11"/>
      <c r="E47" s="11">
        <v>202260</v>
      </c>
      <c r="F47" s="11">
        <v>135</v>
      </c>
    </row>
    <row r="48" spans="1:6" x14ac:dyDescent="0.2">
      <c r="A48" s="9">
        <v>39</v>
      </c>
      <c r="B48" s="11">
        <v>7807</v>
      </c>
      <c r="C48" s="11">
        <v>3</v>
      </c>
      <c r="D48" s="11"/>
      <c r="E48" s="11">
        <v>199353</v>
      </c>
      <c r="F48" s="11">
        <v>157</v>
      </c>
    </row>
    <row r="49" spans="1:6" x14ac:dyDescent="0.2">
      <c r="A49" s="9">
        <v>40</v>
      </c>
      <c r="B49" s="11">
        <v>7729</v>
      </c>
      <c r="C49" s="11">
        <v>4</v>
      </c>
      <c r="D49" s="11"/>
      <c r="E49" s="11">
        <v>201258</v>
      </c>
      <c r="F49" s="11">
        <v>139</v>
      </c>
    </row>
    <row r="50" spans="1:6" x14ac:dyDescent="0.2">
      <c r="A50" s="9">
        <v>41</v>
      </c>
      <c r="B50" s="11">
        <v>7857</v>
      </c>
      <c r="C50" s="11">
        <v>4</v>
      </c>
      <c r="D50" s="11"/>
      <c r="E50" s="11">
        <v>203023</v>
      </c>
      <c r="F50" s="11">
        <v>148</v>
      </c>
    </row>
    <row r="51" spans="1:6" x14ac:dyDescent="0.2">
      <c r="A51" s="9">
        <v>42</v>
      </c>
      <c r="B51" s="11">
        <v>8220</v>
      </c>
      <c r="C51" s="11">
        <v>3</v>
      </c>
      <c r="D51" s="11"/>
      <c r="E51" s="11">
        <v>212159</v>
      </c>
      <c r="F51" s="11">
        <v>187</v>
      </c>
    </row>
    <row r="52" spans="1:6" x14ac:dyDescent="0.2">
      <c r="A52" s="9">
        <v>43</v>
      </c>
      <c r="B52" s="11">
        <v>8663</v>
      </c>
      <c r="C52" s="11">
        <v>11</v>
      </c>
      <c r="D52" s="11"/>
      <c r="E52" s="11">
        <v>219687</v>
      </c>
      <c r="F52" s="11">
        <v>219</v>
      </c>
    </row>
    <row r="53" spans="1:6" x14ac:dyDescent="0.2">
      <c r="A53" s="9">
        <v>44</v>
      </c>
      <c r="B53" s="11">
        <v>9309</v>
      </c>
      <c r="C53" s="11">
        <v>9</v>
      </c>
      <c r="D53" s="11"/>
      <c r="E53" s="11">
        <v>237753</v>
      </c>
      <c r="F53" s="11">
        <v>260</v>
      </c>
    </row>
    <row r="54" spans="1:6" x14ac:dyDescent="0.2">
      <c r="A54" s="9">
        <v>45</v>
      </c>
      <c r="B54" s="11">
        <v>9729</v>
      </c>
      <c r="C54" s="11">
        <v>9</v>
      </c>
      <c r="D54" s="11"/>
      <c r="E54" s="11">
        <v>249370</v>
      </c>
      <c r="F54" s="11">
        <v>274</v>
      </c>
    </row>
    <row r="55" spans="1:6" x14ac:dyDescent="0.2">
      <c r="A55" s="9">
        <v>46</v>
      </c>
      <c r="B55" s="11">
        <v>10265</v>
      </c>
      <c r="C55" s="11">
        <v>16</v>
      </c>
      <c r="D55" s="11"/>
      <c r="E55" s="11">
        <v>260176</v>
      </c>
      <c r="F55" s="11">
        <v>318</v>
      </c>
    </row>
    <row r="56" spans="1:6" x14ac:dyDescent="0.2">
      <c r="A56" s="9">
        <v>47</v>
      </c>
      <c r="B56" s="11">
        <v>10383</v>
      </c>
      <c r="C56" s="11">
        <v>11</v>
      </c>
      <c r="D56" s="11"/>
      <c r="E56" s="11">
        <v>265988</v>
      </c>
      <c r="F56" s="11">
        <v>398</v>
      </c>
    </row>
    <row r="57" spans="1:6" x14ac:dyDescent="0.2">
      <c r="A57" s="9">
        <v>48</v>
      </c>
      <c r="B57" s="11">
        <v>10252</v>
      </c>
      <c r="C57" s="11">
        <v>20</v>
      </c>
      <c r="D57" s="11"/>
      <c r="E57" s="11">
        <v>254849</v>
      </c>
      <c r="F57" s="11">
        <v>456</v>
      </c>
    </row>
    <row r="58" spans="1:6" x14ac:dyDescent="0.2">
      <c r="A58" s="9">
        <v>49</v>
      </c>
      <c r="B58" s="11">
        <v>9991</v>
      </c>
      <c r="C58" s="11">
        <v>16</v>
      </c>
      <c r="D58" s="11"/>
      <c r="E58" s="11">
        <v>252208</v>
      </c>
      <c r="F58" s="11">
        <v>497</v>
      </c>
    </row>
    <row r="59" spans="1:6" x14ac:dyDescent="0.2">
      <c r="A59" s="9">
        <v>50</v>
      </c>
      <c r="B59" s="11">
        <v>9946</v>
      </c>
      <c r="C59" s="11">
        <v>10</v>
      </c>
      <c r="D59" s="11"/>
      <c r="E59" s="11">
        <v>253491</v>
      </c>
      <c r="F59" s="11">
        <v>483</v>
      </c>
    </row>
    <row r="60" spans="1:6" x14ac:dyDescent="0.2">
      <c r="A60" s="9">
        <v>51</v>
      </c>
      <c r="B60" s="11">
        <v>9974</v>
      </c>
      <c r="C60" s="11">
        <v>22</v>
      </c>
      <c r="D60" s="11"/>
      <c r="E60" s="11">
        <v>257118</v>
      </c>
      <c r="F60" s="11">
        <v>566</v>
      </c>
    </row>
    <row r="61" spans="1:6" x14ac:dyDescent="0.2">
      <c r="A61" s="9">
        <v>52</v>
      </c>
      <c r="B61" s="11">
        <v>10114</v>
      </c>
      <c r="C61" s="11">
        <v>16</v>
      </c>
      <c r="D61" s="11"/>
      <c r="E61" s="11">
        <v>261761</v>
      </c>
      <c r="F61" s="11">
        <v>595</v>
      </c>
    </row>
    <row r="62" spans="1:6" x14ac:dyDescent="0.2">
      <c r="A62" s="9">
        <v>53</v>
      </c>
      <c r="B62" s="11">
        <v>10051</v>
      </c>
      <c r="C62" s="11">
        <v>23</v>
      </c>
      <c r="D62" s="11"/>
      <c r="E62" s="11">
        <v>257147</v>
      </c>
      <c r="F62" s="11">
        <v>744</v>
      </c>
    </row>
    <row r="63" spans="1:6" x14ac:dyDescent="0.2">
      <c r="A63" s="9">
        <v>54</v>
      </c>
      <c r="B63" s="11">
        <v>9931</v>
      </c>
      <c r="C63" s="11">
        <v>30</v>
      </c>
      <c r="D63" s="11"/>
      <c r="E63" s="11">
        <v>252100</v>
      </c>
      <c r="F63" s="11">
        <v>807</v>
      </c>
    </row>
    <row r="64" spans="1:6" x14ac:dyDescent="0.2">
      <c r="A64" s="9">
        <v>55</v>
      </c>
      <c r="B64" s="11">
        <v>9650</v>
      </c>
      <c r="C64" s="11">
        <v>38</v>
      </c>
      <c r="D64" s="11"/>
      <c r="E64" s="11">
        <v>249394</v>
      </c>
      <c r="F64" s="11">
        <v>909</v>
      </c>
    </row>
    <row r="65" spans="1:6" x14ac:dyDescent="0.2">
      <c r="A65" s="9">
        <v>56</v>
      </c>
      <c r="B65" s="11">
        <v>9501</v>
      </c>
      <c r="C65" s="11">
        <v>33</v>
      </c>
      <c r="D65" s="11"/>
      <c r="E65" s="11">
        <v>242307</v>
      </c>
      <c r="F65" s="11">
        <v>934</v>
      </c>
    </row>
    <row r="66" spans="1:6" x14ac:dyDescent="0.2">
      <c r="A66" s="9">
        <v>57</v>
      </c>
      <c r="B66" s="11">
        <v>9180</v>
      </c>
      <c r="C66" s="11">
        <v>19</v>
      </c>
      <c r="D66" s="11"/>
      <c r="E66" s="11">
        <v>239624</v>
      </c>
      <c r="F66" s="11">
        <v>950</v>
      </c>
    </row>
    <row r="67" spans="1:6" x14ac:dyDescent="0.2">
      <c r="A67" s="9">
        <v>58</v>
      </c>
      <c r="B67" s="11">
        <v>9311</v>
      </c>
      <c r="C67" s="11">
        <v>51</v>
      </c>
      <c r="D67" s="11"/>
      <c r="E67" s="11">
        <v>232915</v>
      </c>
      <c r="F67" s="11">
        <v>1152</v>
      </c>
    </row>
    <row r="68" spans="1:6" x14ac:dyDescent="0.2">
      <c r="A68" s="9">
        <v>59</v>
      </c>
      <c r="B68" s="11">
        <v>9058</v>
      </c>
      <c r="C68" s="11">
        <v>44</v>
      </c>
      <c r="D68" s="11"/>
      <c r="E68" s="11">
        <v>227365</v>
      </c>
      <c r="F68" s="11">
        <v>1214</v>
      </c>
    </row>
    <row r="69" spans="1:6" x14ac:dyDescent="0.2">
      <c r="A69" s="9">
        <v>60</v>
      </c>
      <c r="B69" s="11">
        <v>8690</v>
      </c>
      <c r="C69" s="11">
        <v>42</v>
      </c>
      <c r="D69" s="11"/>
      <c r="E69" s="11">
        <v>222845</v>
      </c>
      <c r="F69" s="11">
        <v>1298</v>
      </c>
    </row>
    <row r="70" spans="1:6" x14ac:dyDescent="0.2">
      <c r="A70" s="9">
        <v>61</v>
      </c>
      <c r="B70" s="11">
        <v>8666</v>
      </c>
      <c r="C70" s="11">
        <v>44</v>
      </c>
      <c r="D70" s="11"/>
      <c r="E70" s="11">
        <v>216574</v>
      </c>
      <c r="F70" s="11">
        <v>1459</v>
      </c>
    </row>
    <row r="71" spans="1:6" x14ac:dyDescent="0.2">
      <c r="A71" s="9">
        <v>62</v>
      </c>
      <c r="B71" s="11">
        <v>8221</v>
      </c>
      <c r="C71" s="11">
        <v>59</v>
      </c>
      <c r="D71" s="11"/>
      <c r="E71" s="11">
        <v>212474</v>
      </c>
      <c r="F71" s="11">
        <v>1513</v>
      </c>
    </row>
    <row r="72" spans="1:6" x14ac:dyDescent="0.2">
      <c r="A72" s="9">
        <v>63</v>
      </c>
      <c r="B72" s="11">
        <v>8219</v>
      </c>
      <c r="C72" s="11">
        <v>57</v>
      </c>
      <c r="D72" s="11"/>
      <c r="E72" s="11">
        <v>208453</v>
      </c>
      <c r="F72" s="11">
        <v>1650</v>
      </c>
    </row>
    <row r="73" spans="1:6" x14ac:dyDescent="0.2">
      <c r="A73" s="9">
        <v>64</v>
      </c>
      <c r="B73" s="11">
        <v>8222</v>
      </c>
      <c r="C73" s="11">
        <v>57</v>
      </c>
      <c r="D73" s="11"/>
      <c r="E73" s="11">
        <v>207996</v>
      </c>
      <c r="F73" s="11">
        <v>1760</v>
      </c>
    </row>
    <row r="74" spans="1:6" x14ac:dyDescent="0.2">
      <c r="A74" s="9">
        <v>65</v>
      </c>
      <c r="B74" s="11">
        <v>7783</v>
      </c>
      <c r="C74" s="11">
        <v>73</v>
      </c>
      <c r="D74" s="11"/>
      <c r="E74" s="11">
        <v>199561</v>
      </c>
      <c r="F74" s="11">
        <v>1865</v>
      </c>
    </row>
    <row r="75" spans="1:6" x14ac:dyDescent="0.2">
      <c r="A75" s="9">
        <v>66</v>
      </c>
      <c r="B75" s="11">
        <v>7528</v>
      </c>
      <c r="C75" s="11">
        <v>62</v>
      </c>
      <c r="D75" s="11"/>
      <c r="E75" s="11">
        <v>199123</v>
      </c>
      <c r="F75" s="11">
        <v>2002</v>
      </c>
    </row>
    <row r="76" spans="1:6" x14ac:dyDescent="0.2">
      <c r="A76" s="9">
        <v>67</v>
      </c>
      <c r="B76" s="11">
        <v>7556</v>
      </c>
      <c r="C76" s="11">
        <v>97</v>
      </c>
      <c r="D76" s="11"/>
      <c r="E76" s="11">
        <v>200033</v>
      </c>
      <c r="F76" s="11">
        <v>2124</v>
      </c>
    </row>
    <row r="77" spans="1:6" x14ac:dyDescent="0.2">
      <c r="A77" s="9">
        <v>68</v>
      </c>
      <c r="B77" s="11">
        <v>7785</v>
      </c>
      <c r="C77" s="11">
        <v>83</v>
      </c>
      <c r="D77" s="11"/>
      <c r="E77" s="11">
        <v>204246</v>
      </c>
      <c r="F77" s="11">
        <v>2318</v>
      </c>
    </row>
    <row r="78" spans="1:6" x14ac:dyDescent="0.2">
      <c r="A78" s="9">
        <v>69</v>
      </c>
      <c r="B78" s="11">
        <v>8138</v>
      </c>
      <c r="C78" s="11">
        <v>88</v>
      </c>
      <c r="D78" s="11"/>
      <c r="E78" s="11">
        <v>212678</v>
      </c>
      <c r="F78" s="11">
        <v>2653</v>
      </c>
    </row>
    <row r="79" spans="1:6" x14ac:dyDescent="0.2">
      <c r="A79" s="9">
        <v>70</v>
      </c>
      <c r="B79" s="11">
        <v>8296</v>
      </c>
      <c r="C79" s="11">
        <v>120</v>
      </c>
      <c r="D79" s="11"/>
      <c r="E79" s="11">
        <v>217058</v>
      </c>
      <c r="F79" s="11">
        <v>3034</v>
      </c>
    </row>
    <row r="80" spans="1:6" x14ac:dyDescent="0.2">
      <c r="A80" s="9">
        <v>71</v>
      </c>
      <c r="B80" s="11">
        <v>5971</v>
      </c>
      <c r="C80" s="11">
        <v>128</v>
      </c>
      <c r="D80" s="11"/>
      <c r="E80" s="11">
        <v>153102</v>
      </c>
      <c r="F80" s="11">
        <v>3434</v>
      </c>
    </row>
    <row r="81" spans="1:6" x14ac:dyDescent="0.2">
      <c r="A81" s="9">
        <v>72</v>
      </c>
      <c r="B81" s="11">
        <v>6072</v>
      </c>
      <c r="C81" s="11">
        <v>97</v>
      </c>
      <c r="D81" s="11"/>
      <c r="E81" s="11">
        <v>157486</v>
      </c>
      <c r="F81" s="11">
        <v>2761</v>
      </c>
    </row>
    <row r="82" spans="1:6" x14ac:dyDescent="0.2">
      <c r="A82" s="9">
        <v>73</v>
      </c>
      <c r="B82" s="11">
        <v>5859</v>
      </c>
      <c r="C82" s="11">
        <v>102</v>
      </c>
      <c r="D82" s="11"/>
      <c r="E82" s="11">
        <v>146974</v>
      </c>
      <c r="F82" s="11">
        <v>3072</v>
      </c>
    </row>
    <row r="83" spans="1:6" x14ac:dyDescent="0.2">
      <c r="A83" s="9">
        <v>74</v>
      </c>
      <c r="B83" s="11">
        <v>5357</v>
      </c>
      <c r="C83" s="11">
        <v>101</v>
      </c>
      <c r="D83" s="11"/>
      <c r="E83" s="11">
        <v>133239</v>
      </c>
      <c r="F83" s="11">
        <v>3167</v>
      </c>
    </row>
    <row r="84" spans="1:6" x14ac:dyDescent="0.2">
      <c r="A84" s="9">
        <v>75</v>
      </c>
      <c r="B84" s="11">
        <v>4719</v>
      </c>
      <c r="C84" s="11">
        <v>137</v>
      </c>
      <c r="D84" s="11"/>
      <c r="E84" s="11">
        <v>124111</v>
      </c>
      <c r="F84" s="11">
        <v>3192</v>
      </c>
    </row>
    <row r="85" spans="1:6" x14ac:dyDescent="0.2">
      <c r="A85" s="9">
        <v>76</v>
      </c>
      <c r="B85" s="11">
        <v>4726</v>
      </c>
      <c r="C85" s="11">
        <v>122</v>
      </c>
      <c r="D85" s="11"/>
      <c r="E85" s="11">
        <v>123876</v>
      </c>
      <c r="F85" s="11">
        <v>3325</v>
      </c>
    </row>
    <row r="86" spans="1:6" x14ac:dyDescent="0.2">
      <c r="A86" s="9">
        <v>77</v>
      </c>
      <c r="B86" s="11">
        <v>4415</v>
      </c>
      <c r="C86" s="11">
        <v>133</v>
      </c>
      <c r="D86" s="11"/>
      <c r="E86" s="11">
        <v>115800</v>
      </c>
      <c r="F86" s="11">
        <v>3673</v>
      </c>
    </row>
    <row r="87" spans="1:6" x14ac:dyDescent="0.2">
      <c r="A87" s="9">
        <v>78</v>
      </c>
      <c r="B87" s="11">
        <v>4293</v>
      </c>
      <c r="C87" s="11">
        <v>132</v>
      </c>
      <c r="D87" s="11"/>
      <c r="E87" s="11">
        <v>109546</v>
      </c>
      <c r="F87" s="11">
        <v>3741</v>
      </c>
    </row>
    <row r="88" spans="1:6" x14ac:dyDescent="0.2">
      <c r="A88" s="9">
        <v>79</v>
      </c>
      <c r="B88" s="11">
        <v>3847</v>
      </c>
      <c r="C88" s="11">
        <v>155</v>
      </c>
      <c r="D88" s="11"/>
      <c r="E88" s="11">
        <v>98552</v>
      </c>
      <c r="F88" s="11">
        <v>4064</v>
      </c>
    </row>
    <row r="89" spans="1:6" x14ac:dyDescent="0.2">
      <c r="A89" s="9">
        <v>80</v>
      </c>
      <c r="B89" s="11">
        <v>3630</v>
      </c>
      <c r="C89" s="11">
        <v>166</v>
      </c>
      <c r="D89" s="11"/>
      <c r="E89" s="11">
        <v>93547</v>
      </c>
      <c r="F89" s="11">
        <v>4241</v>
      </c>
    </row>
    <row r="90" spans="1:6" x14ac:dyDescent="0.2">
      <c r="A90" s="9">
        <v>81</v>
      </c>
      <c r="B90" s="11">
        <v>3328</v>
      </c>
      <c r="C90" s="11">
        <v>159</v>
      </c>
      <c r="D90" s="11"/>
      <c r="E90" s="11">
        <v>86458</v>
      </c>
      <c r="F90" s="11">
        <v>4566</v>
      </c>
    </row>
    <row r="91" spans="1:6" x14ac:dyDescent="0.2">
      <c r="A91" s="9">
        <v>82</v>
      </c>
      <c r="B91" s="11">
        <v>3207</v>
      </c>
      <c r="C91" s="11">
        <v>172</v>
      </c>
      <c r="D91" s="11"/>
      <c r="E91" s="11">
        <v>80199</v>
      </c>
      <c r="F91" s="11">
        <v>4714</v>
      </c>
    </row>
    <row r="92" spans="1:6" x14ac:dyDescent="0.2">
      <c r="A92" s="9">
        <v>83</v>
      </c>
      <c r="B92" s="11">
        <v>2959</v>
      </c>
      <c r="C92" s="11">
        <v>186</v>
      </c>
      <c r="D92" s="11"/>
      <c r="E92" s="11">
        <v>73038</v>
      </c>
      <c r="F92" s="11">
        <v>4965</v>
      </c>
    </row>
    <row r="93" spans="1:6" x14ac:dyDescent="0.2">
      <c r="A93" s="9">
        <v>84</v>
      </c>
      <c r="B93" s="11">
        <v>2679</v>
      </c>
      <c r="C93" s="11">
        <v>206</v>
      </c>
      <c r="D93" s="11"/>
      <c r="E93" s="11">
        <v>68877</v>
      </c>
      <c r="F93" s="11">
        <v>5128</v>
      </c>
    </row>
    <row r="94" spans="1:6" x14ac:dyDescent="0.2">
      <c r="A94" s="9">
        <v>85</v>
      </c>
      <c r="B94" s="11">
        <v>2409</v>
      </c>
      <c r="C94" s="11">
        <v>225</v>
      </c>
      <c r="D94" s="11"/>
      <c r="E94" s="11">
        <v>61520</v>
      </c>
      <c r="F94" s="11">
        <v>5655</v>
      </c>
    </row>
    <row r="95" spans="1:6" x14ac:dyDescent="0.2">
      <c r="A95" s="9">
        <v>86</v>
      </c>
      <c r="B95" s="11">
        <v>2189</v>
      </c>
      <c r="C95" s="11">
        <v>229</v>
      </c>
      <c r="D95" s="11"/>
      <c r="E95" s="11">
        <v>55740</v>
      </c>
      <c r="F95" s="11">
        <v>5618</v>
      </c>
    </row>
    <row r="96" spans="1:6" x14ac:dyDescent="0.2">
      <c r="A96" s="9">
        <v>87</v>
      </c>
      <c r="B96" s="11">
        <v>1871</v>
      </c>
      <c r="C96" s="11">
        <v>238</v>
      </c>
      <c r="D96" s="11"/>
      <c r="E96" s="11">
        <v>47276</v>
      </c>
      <c r="F96" s="11">
        <v>5758</v>
      </c>
    </row>
    <row r="97" spans="1:15" x14ac:dyDescent="0.2">
      <c r="A97" s="9">
        <v>88</v>
      </c>
      <c r="B97" s="11">
        <v>1628</v>
      </c>
      <c r="C97" s="11">
        <v>233</v>
      </c>
      <c r="D97" s="11"/>
      <c r="E97" s="11">
        <v>41137</v>
      </c>
      <c r="F97" s="11">
        <v>5670</v>
      </c>
    </row>
    <row r="98" spans="1:15" x14ac:dyDescent="0.2">
      <c r="A98" s="9">
        <v>89</v>
      </c>
      <c r="B98" s="11">
        <v>1323</v>
      </c>
      <c r="C98" s="11">
        <v>215</v>
      </c>
      <c r="D98" s="11"/>
      <c r="E98" s="11">
        <v>34131</v>
      </c>
      <c r="F98" s="11">
        <v>5442</v>
      </c>
    </row>
    <row r="99" spans="1:15" x14ac:dyDescent="0.2">
      <c r="A99" s="9">
        <v>90</v>
      </c>
      <c r="B99" s="11">
        <v>1142</v>
      </c>
      <c r="C99" s="11">
        <v>192</v>
      </c>
      <c r="D99" s="11"/>
      <c r="E99" s="11">
        <v>28973</v>
      </c>
      <c r="F99" s="11">
        <v>5150</v>
      </c>
    </row>
    <row r="100" spans="1:15" x14ac:dyDescent="0.2">
      <c r="A100" s="9">
        <v>91</v>
      </c>
      <c r="B100" s="11">
        <v>916</v>
      </c>
      <c r="C100" s="11">
        <v>186</v>
      </c>
      <c r="D100" s="11"/>
      <c r="E100" s="11">
        <v>23499</v>
      </c>
      <c r="F100" s="11">
        <v>4696</v>
      </c>
    </row>
    <row r="101" spans="1:15" x14ac:dyDescent="0.2">
      <c r="A101" s="9">
        <v>92</v>
      </c>
      <c r="B101" s="11">
        <v>734</v>
      </c>
      <c r="C101" s="11">
        <v>193</v>
      </c>
      <c r="D101" s="11"/>
      <c r="E101" s="11">
        <v>19346</v>
      </c>
      <c r="F101" s="11">
        <v>4402</v>
      </c>
    </row>
    <row r="102" spans="1:15" x14ac:dyDescent="0.2">
      <c r="A102" s="9">
        <v>93</v>
      </c>
      <c r="B102" s="11">
        <v>565</v>
      </c>
      <c r="C102" s="11">
        <v>164</v>
      </c>
      <c r="D102" s="11"/>
      <c r="E102" s="11">
        <v>15404</v>
      </c>
      <c r="F102" s="11">
        <v>4051</v>
      </c>
    </row>
    <row r="103" spans="1:15" x14ac:dyDescent="0.2">
      <c r="A103" s="9">
        <v>94</v>
      </c>
      <c r="B103" s="11">
        <v>419</v>
      </c>
      <c r="C103" s="11">
        <v>139</v>
      </c>
      <c r="D103" s="11"/>
      <c r="E103" s="11">
        <v>11254</v>
      </c>
      <c r="F103" s="11">
        <v>3671</v>
      </c>
    </row>
    <row r="104" spans="1:15" x14ac:dyDescent="0.2">
      <c r="A104" s="9">
        <v>95</v>
      </c>
      <c r="B104" s="11">
        <v>290</v>
      </c>
      <c r="C104" s="11">
        <v>94</v>
      </c>
      <c r="D104" s="11"/>
      <c r="E104" s="11">
        <v>8285</v>
      </c>
      <c r="F104" s="11">
        <v>2759</v>
      </c>
    </row>
    <row r="105" spans="1:15" x14ac:dyDescent="0.2">
      <c r="A105" s="9">
        <v>96</v>
      </c>
      <c r="B105" s="11">
        <v>246</v>
      </c>
      <c r="C105" s="11">
        <v>102</v>
      </c>
      <c r="D105" s="11"/>
      <c r="E105" s="11">
        <v>6014</v>
      </c>
      <c r="F105" s="11">
        <v>2284</v>
      </c>
    </row>
    <row r="106" spans="1:15" x14ac:dyDescent="0.2">
      <c r="A106" s="9">
        <v>97</v>
      </c>
      <c r="B106" s="11">
        <v>148</v>
      </c>
      <c r="C106" s="11">
        <v>71</v>
      </c>
      <c r="D106" s="11"/>
      <c r="E106" s="11">
        <v>3559</v>
      </c>
      <c r="F106" s="11">
        <v>1859</v>
      </c>
    </row>
    <row r="107" spans="1:15" x14ac:dyDescent="0.2">
      <c r="A107" s="9">
        <v>98</v>
      </c>
      <c r="B107" s="11">
        <v>98</v>
      </c>
      <c r="C107" s="11">
        <v>56</v>
      </c>
      <c r="D107" s="11"/>
      <c r="E107" s="11">
        <v>2290</v>
      </c>
      <c r="F107" s="11">
        <v>1121</v>
      </c>
    </row>
    <row r="108" spans="1:15" x14ac:dyDescent="0.2">
      <c r="A108" s="9">
        <v>99</v>
      </c>
      <c r="B108" s="11">
        <v>75</v>
      </c>
      <c r="C108" s="11">
        <v>34</v>
      </c>
      <c r="D108" s="11"/>
      <c r="E108" s="11">
        <v>1503</v>
      </c>
      <c r="F108" s="11">
        <v>794</v>
      </c>
    </row>
    <row r="109" spans="1:15" x14ac:dyDescent="0.2">
      <c r="A109" s="9" t="s">
        <v>6</v>
      </c>
      <c r="B109" s="11">
        <v>72</v>
      </c>
      <c r="C109" s="11">
        <v>47</v>
      </c>
      <c r="D109" s="11"/>
      <c r="E109" s="11">
        <v>2225</v>
      </c>
      <c r="F109" s="11">
        <v>1551</v>
      </c>
    </row>
    <row r="110" spans="1:15" x14ac:dyDescent="0.2">
      <c r="A110" s="3"/>
      <c r="B110" s="3"/>
      <c r="C110" s="3"/>
      <c r="D110" s="3"/>
      <c r="E110" s="3"/>
      <c r="F110" s="3"/>
    </row>
    <row r="111" spans="1:15" x14ac:dyDescent="0.2">
      <c r="A111" s="2" t="s">
        <v>0</v>
      </c>
    </row>
    <row r="112" spans="1:15" s="155" customFormat="1" ht="44.1" customHeight="1" x14ac:dyDescent="0.2">
      <c r="A112" s="169" t="s">
        <v>160</v>
      </c>
      <c r="B112" s="169"/>
      <c r="C112" s="169"/>
      <c r="D112" s="169"/>
      <c r="E112" s="169"/>
      <c r="F112" s="169"/>
      <c r="G112" s="154"/>
      <c r="H112" s="154"/>
      <c r="I112" s="154"/>
      <c r="J112" s="154"/>
      <c r="K112" s="154"/>
      <c r="L112" s="154"/>
      <c r="M112" s="154"/>
      <c r="N112" s="154"/>
      <c r="O112" s="154"/>
    </row>
  </sheetData>
  <mergeCells count="1">
    <mergeCell ref="A112:F1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Voorblad</vt:lpstr>
      <vt:lpstr>Inhoud</vt:lpstr>
      <vt:lpstr>Toelichting</vt:lpstr>
      <vt:lpstr>Bronbestanden</vt:lpstr>
      <vt:lpstr>Tabel 1</vt:lpstr>
      <vt:lpstr>Tabel 2a</vt:lpstr>
      <vt:lpstr>Tabel 2b</vt:lpstr>
      <vt:lpstr>Tabel 3</vt:lpstr>
      <vt:lpstr>Tabel 4</vt:lpstr>
      <vt:lpstr>Tabel 5</vt:lpstr>
      <vt:lpstr>Bronbestanden!Afdrukbereik</vt:lpstr>
      <vt:lpstr>'Tabel 5'!Afdrukbereik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Regionale kerncijfers; nationale rekeningen</dc:title>
  <dc:creator>CBS</dc:creator>
  <cp:lastModifiedBy>Kamphorst, M.K. (Marten, secundair Productie)</cp:lastModifiedBy>
  <dcterms:created xsi:type="dcterms:W3CDTF">2017-03-10T10:08:16Z</dcterms:created>
  <dcterms:modified xsi:type="dcterms:W3CDTF">2018-12-17T14:31:07Z</dcterms:modified>
</cp:coreProperties>
</file>