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3125" windowHeight="6105"/>
  </bookViews>
  <sheets>
    <sheet name="Voorblad" sheetId="6" r:id="rId1"/>
    <sheet name="Inhoud" sheetId="7" r:id="rId2"/>
    <sheet name="Toelichting" sheetId="4" r:id="rId3"/>
    <sheet name="Bronbestanden" sheetId="5" r:id="rId4"/>
    <sheet name="Tabel 1" sheetId="1" r:id="rId5"/>
    <sheet name="Tabel 2" sheetId="3" r:id="rId6"/>
  </sheets>
  <definedNames>
    <definedName name="_xlnm.Print_Area" localSheetId="3">Bronbestanden!$A$1:$B$21</definedName>
    <definedName name="_xlnm.Print_Area" localSheetId="2">Toelichting!$A$1:$A$18</definedName>
    <definedName name="Eerstegetal">#REF!</definedName>
    <definedName name="Namen">#REF!</definedName>
  </definedNames>
  <calcPr calcId="145621"/>
</workbook>
</file>

<file path=xl/calcChain.xml><?xml version="1.0" encoding="utf-8"?>
<calcChain xmlns="http://schemas.openxmlformats.org/spreadsheetml/2006/main">
  <c r="B10" i="7" l="1"/>
  <c r="B9" i="7"/>
</calcChain>
</file>

<file path=xl/sharedStrings.xml><?xml version="1.0" encoding="utf-8"?>
<sst xmlns="http://schemas.openxmlformats.org/spreadsheetml/2006/main" count="736" uniqueCount="252">
  <si>
    <t>Tabel 1</t>
  </si>
  <si>
    <t>Bron: CBS</t>
  </si>
  <si>
    <t>Tabel 2</t>
  </si>
  <si>
    <t>w.o. bij verschillende grenswaarden</t>
  </si>
  <si>
    <t>Aantal</t>
  </si>
  <si>
    <t>%</t>
  </si>
  <si>
    <t>Buurtcode</t>
  </si>
  <si>
    <t>Kinderen in de leeftijd van 2,5 tot 4 jaar die in de doelgroep voor onderwijskansenbeleid zouden vallen in Capelle aan den IJssel, 1 oktober 2017</t>
  </si>
  <si>
    <t>Schoolgaande kinderen (primair onderwijs) die in de doelgroep voor onderwijskansenbeleid zouden vallen in Capelle aan den IJssel, 1 oktober 2017</t>
  </si>
  <si>
    <t>Toelichting bij de tabellen</t>
  </si>
  <si>
    <t>Inleiding</t>
  </si>
  <si>
    <t>Over de tabellen</t>
  </si>
  <si>
    <t>Populatie</t>
  </si>
  <si>
    <t>Aandachtspunten bij de cijfers</t>
  </si>
  <si>
    <t>Bronbestanden</t>
  </si>
  <si>
    <t>Bron</t>
  </si>
  <si>
    <t>Remote Access (RA) bestand met onderwijsscores 2017</t>
  </si>
  <si>
    <t>Algemene beschrijving</t>
  </si>
  <si>
    <t>https://www.cbs.nl/nl-nl/maatwerk/2016/50/herziening-gewichtenregeling-primair-onderwijs-fase-i</t>
  </si>
  <si>
    <t>https://www.cbs.nl/nl-nl/maatwerk/2017/04/herziening-gewichtenregeling-primair-onderwijs-fase-ii</t>
  </si>
  <si>
    <t>https://www.cbs.nl/nl-nl/maatwerk/2017/35/herziening-gewichtenregeling-primair-onderwijs-fase-3</t>
  </si>
  <si>
    <t>Leverancier</t>
  </si>
  <si>
    <t>Centraal Bureau voor de Statistiek (CBS)</t>
  </si>
  <si>
    <t>Integraal of steekproef</t>
  </si>
  <si>
    <t>Integraal.</t>
  </si>
  <si>
    <t>Periodiciteit</t>
  </si>
  <si>
    <t>Vanaf 2016 komt per jaar één bestand beschikbaar.</t>
  </si>
  <si>
    <t>Bijzonderheden</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</si>
  <si>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</si>
  <si>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</si>
  <si>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</si>
  <si>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</si>
  <si>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Onderwijskansenbeleid (OKB) is erop gericht dat kinderen een zo goed mogelijke ontwikkeling doormaken op peuterspeelzaal, kinderopvang en basisschool. De ontwikkeling richt zich met name op taalvaardigheid en sociaal-emotionele aspecten.</t>
  </si>
  <si>
    <t>Het CBS heeft in opdracht van OCW een nieuwe indicator ontwikkeld, die de verwachte onderwijsachterstanden van kinderen indiceert. Op basis daarvan is een verdeelmodel ontwikkeld om de budgetten over de gemeenten en scholen te verdelen.</t>
  </si>
  <si>
    <t xml:space="preserve">Daarnaast zijn cellen met minder dan 10 waarnemingen onderdrukt om onthulling te voorkomen. Hierdoor is het mogelijk dat het kolomtotaal groter is dan het totaal van de getoonde cellen. </t>
  </si>
  <si>
    <t>De vraag van de gemeente Capelle aan den IJssel is hoe de doelgroep voor het OKB is verdeeld over wijken en buurten in de gemeente. Dit geeft inzicht in waar zich kinderen bevinden met een verhoogde kans op onderwijsachterstand en helpt de gemeente bij het zo goed mogelijk bepalen en bereiken van deze doelgroep.</t>
  </si>
  <si>
    <t>De populatie in tabel 1 bestaat uit alle niet-schoolgaande kinderen van 2,5 tot 4 jaar die op 1 oktober 2017 ingeschreven stonden in de gemeente Capelle aan den IJssel. De populatie in tabel 2 bestaat uit alle schoolgaande kinderen (primair onderwijs) die op 1 oktober 2017 stonden ingeschreven in de gemeente Capelle aan den IJssel.</t>
  </si>
  <si>
    <t>Tabel 1 laat zien hoe de onderwijsscore van de niet-schoolgaande kinderen (van 2,5 tot 4 jaar) per genoemde wijk en buurt in de gemeente Capelle aan den IJssel zich verhoudt tot de onderwijsscore van andere wel en niet-schoolgaande kinderen in Nederland. Daartoe zijn op basis van de onderwijsscores van alle wel en niet-schoolgaande kinderen in Nederland twee verschillende grenswaarden berekend (15 en 30%). Door de onderwijsscore te vergelijken met deze grenswaarden, kan worden bepaald in welke wijken relatief veel of juist weinig niet-schoolgaande kinderen voorkomen die binnen de doelgroep voor het OKB zouden vallen. Als in een bepaalde wijk bijvoorbeeld 25% van de niet-schoolgaande kinderen een onderwijsscore heeft die binnen de landelijke 15% laagste scores valt, dan is in deze wijk sprake van relatief veel kinderen die binnen de doelgroep voor het OKB vallen. De aantallen zijn afgerond op vijftallen en de percentages op gehele getallen.</t>
  </si>
  <si>
    <t>Tabel 2 laat zien hoe de onderwijsscore van de schoolgaande kinderen per genoemde wijk en buurt in de gemeente Capelle aan den IJssel zich verhoudt tot de onderwijsscore van andere wel en niet-schoolgaande kinderen in Nederland. Daartoe zijn op basis van de onderwijsscores van alle wel en niet-schoolgaande kinderen in Nederland dezelfde grenswaarden berekend als voor de niet-schoolgaande kinderen (15 en 30%). De aantallen zijn afgerond op vijftallen en de percentages op gehele getallen.</t>
  </si>
  <si>
    <t xml:space="preserve">De onderwijsscores voor de schoolgaande en niet-schoolgaande leerlingen zijn afkomstig uit het RA bestand over 2017 (zie bronbestanden) en is verrijkt met informatie over de wijk en de X en Y coördinaten van het huishouden in de gemeente Capelle aan den IJssel.  </t>
  </si>
  <si>
    <t>CBS, Centrum voor Beleidsstatistiek</t>
  </si>
  <si>
    <t>November 2018</t>
  </si>
  <si>
    <t>Inhoud</t>
  </si>
  <si>
    <t>Werkblad</t>
  </si>
  <si>
    <t>Toelichting</t>
  </si>
  <si>
    <t>Toelichting bij de tabel</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</si>
  <si>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</si>
  <si>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</si>
  <si>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</si>
  <si>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</si>
  <si>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</si>
  <si>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</si>
  <si>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2016–2017 = 2016 tot en met 2017</t>
  </si>
  <si>
    <t>2016/2017 = het gemiddelde over de jaren 2016 tot en met 2017</t>
  </si>
  <si>
    <t>2016/’17 = oogstjaar, boekjaar, schooljaar enz., beginnend in 2016 en eindigend in 2017</t>
  </si>
  <si>
    <t>2014/’15–2016/’17 = oogstjaar, boekjaar enz., 2014/’15 tot en met 2016/’17</t>
  </si>
  <si>
    <t>In geval van afronding kan het voorkomen dat het weergegeven totaal niet overeenstemt met de som</t>
  </si>
  <si>
    <t>van de getallen.</t>
  </si>
  <si>
    <t xml:space="preserve">Fanny van Paassen, Bram Rouw, Said Muhammad </t>
  </si>
  <si>
    <t>Onderwijsachterstanden per wijk en buurt in de gemeente Capelle aan den IJssel, 2017</t>
  </si>
  <si>
    <t>Totaal</t>
  </si>
  <si>
    <t>Capelle-West*</t>
  </si>
  <si>
    <t/>
  </si>
  <si>
    <t xml:space="preserve">  Redebuurt*</t>
  </si>
  <si>
    <t>05020111</t>
  </si>
  <si>
    <t xml:space="preserve">  Zeeheldenbuurt-West*</t>
  </si>
  <si>
    <t>05020113</t>
  </si>
  <si>
    <t xml:space="preserve">  Zeeheldenbuurt-Oost*</t>
  </si>
  <si>
    <t>05020114</t>
  </si>
  <si>
    <t>'s-Gravenland</t>
  </si>
  <si>
    <t xml:space="preserve">  Chopin-buurt*</t>
  </si>
  <si>
    <t>05020115</t>
  </si>
  <si>
    <t xml:space="preserve">  Bizet-buurt*</t>
  </si>
  <si>
    <t>05020116</t>
  </si>
  <si>
    <t xml:space="preserve">  Paganini-buurt*</t>
  </si>
  <si>
    <t>05020117</t>
  </si>
  <si>
    <t xml:space="preserve">  Rossini-buurt*</t>
  </si>
  <si>
    <t>05020118</t>
  </si>
  <si>
    <t xml:space="preserve">  Puccini-buurt*</t>
  </si>
  <si>
    <t>05020119</t>
  </si>
  <si>
    <t>Middelwatering-West</t>
  </si>
  <si>
    <t xml:space="preserve">  Reviusbuurt*</t>
  </si>
  <si>
    <t>05020223</t>
  </si>
  <si>
    <t xml:space="preserve">  Dichtersbuurt*</t>
  </si>
  <si>
    <t>05020224</t>
  </si>
  <si>
    <t xml:space="preserve">  Merelbuurt*</t>
  </si>
  <si>
    <t>05020225</t>
  </si>
  <si>
    <t xml:space="preserve">  Schildersbuurt*</t>
  </si>
  <si>
    <t>05020226</t>
  </si>
  <si>
    <t xml:space="preserve">  Valeriusbuurt*</t>
  </si>
  <si>
    <t>05020227</t>
  </si>
  <si>
    <t xml:space="preserve">  Rozenburcht*</t>
  </si>
  <si>
    <t>05020228</t>
  </si>
  <si>
    <t xml:space="preserve">  Oude plaats*</t>
  </si>
  <si>
    <t>05020229</t>
  </si>
  <si>
    <t>Middelwatering-Oost</t>
  </si>
  <si>
    <t xml:space="preserve">  Hovenbuurt</t>
  </si>
  <si>
    <t>05020332</t>
  </si>
  <si>
    <t xml:space="preserve">  Koperwiek*</t>
  </si>
  <si>
    <t>05020333</t>
  </si>
  <si>
    <t xml:space="preserve">  Meeuwenbuurt*</t>
  </si>
  <si>
    <t>05020334</t>
  </si>
  <si>
    <t xml:space="preserve">  Alkenoord*</t>
  </si>
  <si>
    <t>05020335</t>
  </si>
  <si>
    <t xml:space="preserve">  Vuykterrein*</t>
  </si>
  <si>
    <t>05020336</t>
  </si>
  <si>
    <t xml:space="preserve">  Oude Kern*</t>
  </si>
  <si>
    <t>05020337</t>
  </si>
  <si>
    <t xml:space="preserve">  Kievitlaan</t>
  </si>
  <si>
    <t>05020338</t>
  </si>
  <si>
    <t>Oostgaarde-Zuid</t>
  </si>
  <si>
    <t xml:space="preserve">  De Baronie*</t>
  </si>
  <si>
    <t>05020441</t>
  </si>
  <si>
    <t xml:space="preserve">  Diepenbuurt*</t>
  </si>
  <si>
    <t>05020442</t>
  </si>
  <si>
    <t xml:space="preserve">  Dalenbuurt*</t>
  </si>
  <si>
    <t>05020443</t>
  </si>
  <si>
    <t xml:space="preserve">  Eilandenbuurt*</t>
  </si>
  <si>
    <t>05020445</t>
  </si>
  <si>
    <t xml:space="preserve">  Waardenbuurt*</t>
  </si>
  <si>
    <t>05020446</t>
  </si>
  <si>
    <t xml:space="preserve">  Baaienbuurt*</t>
  </si>
  <si>
    <t>05020448</t>
  </si>
  <si>
    <t xml:space="preserve">  Paradijssel*</t>
  </si>
  <si>
    <t>05020449</t>
  </si>
  <si>
    <t>Hoekenbuurt</t>
  </si>
  <si>
    <t xml:space="preserve">  Beemster en Purmerhoek</t>
  </si>
  <si>
    <t>05020551</t>
  </si>
  <si>
    <t xml:space="preserve">  Schermerhoek</t>
  </si>
  <si>
    <t>05020552</t>
  </si>
  <si>
    <t xml:space="preserve">  Wormerhoek*</t>
  </si>
  <si>
    <t>05020553</t>
  </si>
  <si>
    <t>Oostgaarde-Noord</t>
  </si>
  <si>
    <t xml:space="preserve">  Scandinavischebuurt*</t>
  </si>
  <si>
    <t>05020554</t>
  </si>
  <si>
    <t xml:space="preserve">  Amerikaansebuurt*</t>
  </si>
  <si>
    <t>05020555</t>
  </si>
  <si>
    <t xml:space="preserve">  Bergenbuurt*</t>
  </si>
  <si>
    <t>05020556</t>
  </si>
  <si>
    <t xml:space="preserve">  Molukkenbuurt*</t>
  </si>
  <si>
    <t>05020557</t>
  </si>
  <si>
    <t>Schenkel</t>
  </si>
  <si>
    <t xml:space="preserve">  's-Gravenweg en Alexanderlaan*</t>
  </si>
  <si>
    <t>05020621</t>
  </si>
  <si>
    <t xml:space="preserve">  's-Gravenpark*</t>
  </si>
  <si>
    <t>05020622</t>
  </si>
  <si>
    <t xml:space="preserve">  Stationsbuurt*</t>
  </si>
  <si>
    <t>05020631</t>
  </si>
  <si>
    <t xml:space="preserve">  Klaverweide*</t>
  </si>
  <si>
    <t>05020658</t>
  </si>
  <si>
    <t xml:space="preserve">  Klinkert*</t>
  </si>
  <si>
    <t>05020659</t>
  </si>
  <si>
    <t xml:space="preserve">  Molenbuurt*</t>
  </si>
  <si>
    <t>05020661</t>
  </si>
  <si>
    <t xml:space="preserve">  Florabuurt*</t>
  </si>
  <si>
    <t>05020662</t>
  </si>
  <si>
    <t xml:space="preserve">  Bloemenbuurt-West*</t>
  </si>
  <si>
    <t>05020663</t>
  </si>
  <si>
    <t xml:space="preserve">  Bloemenbuurt-Oost*</t>
  </si>
  <si>
    <t>05020664</t>
  </si>
  <si>
    <t xml:space="preserve">  Akker- en Haagwinde*</t>
  </si>
  <si>
    <t>05020665</t>
  </si>
  <si>
    <t>Schollevaar-West</t>
  </si>
  <si>
    <t xml:space="preserve">  Dansenbuurt-Noord*</t>
  </si>
  <si>
    <t>05020770</t>
  </si>
  <si>
    <t xml:space="preserve">  Burgenbuurt*</t>
  </si>
  <si>
    <t>05020771</t>
  </si>
  <si>
    <t xml:space="preserve">  Dansenbuurt-Zuid*</t>
  </si>
  <si>
    <t>05020772</t>
  </si>
  <si>
    <t xml:space="preserve">  Ervenbuurt*</t>
  </si>
  <si>
    <t>05020773</t>
  </si>
  <si>
    <t xml:space="preserve">  Stadsdeelpark*</t>
  </si>
  <si>
    <t>05020774</t>
  </si>
  <si>
    <t xml:space="preserve">  Instrumentenbuurt*</t>
  </si>
  <si>
    <t>05020775</t>
  </si>
  <si>
    <t xml:space="preserve">  Kunstenaarsbuurt*</t>
  </si>
  <si>
    <t>05020776</t>
  </si>
  <si>
    <t>Schollevaar-Oost</t>
  </si>
  <si>
    <t xml:space="preserve">  Operabuurt*</t>
  </si>
  <si>
    <t>05020777</t>
  </si>
  <si>
    <t xml:space="preserve">  Gebouwenbuurt*</t>
  </si>
  <si>
    <t>05020778</t>
  </si>
  <si>
    <t xml:space="preserve">  Schildersvormenbuurt*</t>
  </si>
  <si>
    <t>05020779</t>
  </si>
  <si>
    <t>Schollevaar-Noord</t>
  </si>
  <si>
    <t xml:space="preserve">  Hoofdweg Sector A*</t>
  </si>
  <si>
    <t>05020881</t>
  </si>
  <si>
    <t xml:space="preserve">  Sporenbuurt-West*</t>
  </si>
  <si>
    <t>05020886</t>
  </si>
  <si>
    <t xml:space="preserve">  Sporenbuurt-Oost*</t>
  </si>
  <si>
    <t>05020887</t>
  </si>
  <si>
    <t xml:space="preserve">  Tuinenbuurt*</t>
  </si>
  <si>
    <t>05020888</t>
  </si>
  <si>
    <t xml:space="preserve">  Kunstenaarsbuurt-Noord*</t>
  </si>
  <si>
    <t>05020889</t>
  </si>
  <si>
    <t>Fascinatio</t>
  </si>
  <si>
    <t xml:space="preserve">  Fascinatio West*</t>
  </si>
  <si>
    <t>05020991</t>
  </si>
  <si>
    <t xml:space="preserve">  Fascinatio Oost</t>
  </si>
  <si>
    <t>05020992</t>
  </si>
  <si>
    <t xml:space="preserve">  Capelsebrug*</t>
  </si>
  <si>
    <t>05020993</t>
  </si>
  <si>
    <t>Onbekend</t>
  </si>
  <si>
    <t>Capelle-West</t>
  </si>
  <si>
    <t xml:space="preserve">  Redebuurt</t>
  </si>
  <si>
    <t xml:space="preserve">  Zeeheldenbuurt-West</t>
  </si>
  <si>
    <t xml:space="preserve">  Chopin-buurt</t>
  </si>
  <si>
    <t xml:space="preserve">  Bizet-buurt</t>
  </si>
  <si>
    <t xml:space="preserve">  Paganini-buurt</t>
  </si>
  <si>
    <t xml:space="preserve">  Rossini-buurt</t>
  </si>
  <si>
    <t xml:space="preserve">  Puccini-buurt</t>
  </si>
  <si>
    <t xml:space="preserve">  Reviusbuurt</t>
  </si>
  <si>
    <t xml:space="preserve">  Dichtersbuurt</t>
  </si>
  <si>
    <t xml:space="preserve">  Merelbuurt</t>
  </si>
  <si>
    <t xml:space="preserve">  Schildersbuurt</t>
  </si>
  <si>
    <t xml:space="preserve">  Valeriusbuurt</t>
  </si>
  <si>
    <t xml:space="preserve">  Oude plaats</t>
  </si>
  <si>
    <t xml:space="preserve">  Koperwiek</t>
  </si>
  <si>
    <t xml:space="preserve">  Meeuwenbuurt</t>
  </si>
  <si>
    <t xml:space="preserve">  Vuykterrein</t>
  </si>
  <si>
    <t xml:space="preserve">  De Baronie</t>
  </si>
  <si>
    <t xml:space="preserve">  Diepenbuurt</t>
  </si>
  <si>
    <t xml:space="preserve">  Dalenbuurt</t>
  </si>
  <si>
    <t xml:space="preserve">  Eilandenbuurt</t>
  </si>
  <si>
    <t xml:space="preserve">  Waardenbuurt</t>
  </si>
  <si>
    <t xml:space="preserve">  Baaienbuurt</t>
  </si>
  <si>
    <t xml:space="preserve">  Paradijssel</t>
  </si>
  <si>
    <t xml:space="preserve">  Bergenbuurt</t>
  </si>
  <si>
    <t xml:space="preserve">  Molukkenbuurt</t>
  </si>
  <si>
    <t xml:space="preserve">  Molenbuurt</t>
  </si>
  <si>
    <t xml:space="preserve">  Florabuurt</t>
  </si>
  <si>
    <t xml:space="preserve">  Bloemenbuurt-West</t>
  </si>
  <si>
    <t xml:space="preserve">  Bloemenbuurt-Oost</t>
  </si>
  <si>
    <t xml:space="preserve">  Dansenbuurt-Noord</t>
  </si>
  <si>
    <t xml:space="preserve">  Burgenbuurt</t>
  </si>
  <si>
    <t xml:space="preserve">  Dansenbuurt-Zuid</t>
  </si>
  <si>
    <t xml:space="preserve">  Ervenbuurt</t>
  </si>
  <si>
    <t xml:space="preserve">  Instrumentenbuurt</t>
  </si>
  <si>
    <t xml:space="preserve">  Kunstenaarsbuurt</t>
  </si>
  <si>
    <t xml:space="preserve">  Operabuurt</t>
  </si>
  <si>
    <t xml:space="preserve">  Gebouwenbuurt</t>
  </si>
  <si>
    <t xml:space="preserve">  Schildersvormenbuurt</t>
  </si>
  <si>
    <t xml:space="preserve">  Sporenbuurt-West</t>
  </si>
  <si>
    <t xml:space="preserve">  Sporenbuurt-Oost</t>
  </si>
  <si>
    <t xml:space="preserve">  Fascinatio West</t>
  </si>
  <si>
    <t>Onbekend*</t>
  </si>
  <si>
    <t>.</t>
  </si>
  <si>
    <t>* Cijfers zijn gebaseerd op een wijk- of buurtotaal van minder dan 41 leerlingen en zijn daarom minder betrouwbaar (zie Methodologische rapporten onder bronbestanden).</t>
  </si>
  <si>
    <t>Totaal kinderen</t>
  </si>
  <si>
    <t>Dit bestand bevat zowel voor de niet-schoolgaande (van 2,5 tot 4 jaar) als schoolgaande kinderen in het Nederlandse primair onderwijs op 1 oktober 2016 de onderwijsscore. Dit bestand is via de Remote Access (RA) omgeving beschikbaar gesteld. De onderwijsscore is berekend op basis van achtergrondkenmerken. Zie voor meer informatie over de berekening van onderwijsscores:</t>
  </si>
  <si>
    <t>De verwachte individuele onderwijsscores betreffen scores die bedoeld zijn om op schoolniveau uitspraken te doen over de verwachte achterstand. Voor kleine scholen (minder dan 41 leerlingen) geldt daarbij dat de onzekerheid van deze schatting te hoog is om betrouwbare uitspraken te kunnen doen. Derhalve worden hier resultaten die zijn gebaseerd op een wijk- of buurttotaal dat kleiner is dan 41 kinderen getoond met een asterisk na de wijk- of buurtnaam. Zie voor verdere toelichting het maatwerkrapport op: https://www.cbs.nl/nl-nl/maatwerk/2017/04/herziening-gewichtenregeling-primair-onderwijs-fase-ii</t>
  </si>
  <si>
    <t>Vragen over deze publicatie kunnen gestuurd worden aan CBS-CvB onder vermelding van het referentienummer 180691. Ons e-mailadres is maatwerk@cbs.nl.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</si>
</sst>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 ##0"/>
  </numFmts>
  <fonts count="26" x14ac:knownFonts="1">
    <font>
      <sz val="11"/>
      <color rgb="FF000000"/>
      <name val="Calibri"/>
      <family val="2"/>
      <scheme val="minor"/>
    </font>
    <font>
      <b/>
      <sz val="12"/>
      <color theme="1"/>
      <name val="Arial"/>
      <family val="2"/>
    </font>
    <font>
      <b/>
      <sz val="10"/>
      <color theme="1"/>
      <name val="Arial"/>
      <family val="2"/>
    </font>
    <font>
      <sz val="10"/>
      <color theme="1"/>
      <name val="Arial"/>
      <family val="2"/>
    </font>
    <font>
      <sz val="10"/>
      <color rgb="FF0070C0"/>
      <name val="Arial"/>
      <family val="2"/>
    </font>
    <font>
      <i/>
      <sz val="10"/>
      <color theme="1"/>
      <name val="Arial"/>
      <family val="2"/>
    </font>
    <font>
      <u/>
      <sz val="10"/>
      <color theme="10"/>
      <name val="Arial"/>
      <family val="2"/>
    </font>
    <font>
      <sz val="11"/>
      <color theme="1"/>
      <name val="Calibri"/>
    </font>
    <font>
      <b/>
      <sz val="8"/>
      <color theme="1"/>
      <name val="Arial"/>
      <family val="2"/>
    </font>
    <font>
      <b/>
      <sz val="8"/>
      <color theme="1"/>
      <name val="Helvetica"/>
      <family val="2"/>
    </font>
    <font>
      <sz val="8"/>
      <color theme="1"/>
      <name val="Helvetica"/>
      <family val="2"/>
    </font>
    <font>
      <sz val="8"/>
      <color theme="1"/>
      <name val="Arial"/>
      <family val="2"/>
    </font>
    <font>
      <b/>
      <sz val="12"/>
      <color rgb="FF000000"/>
      <name val="Arial"/>
      <family val="2"/>
    </font>
    <font>
      <sz val="11"/>
      <color theme="1"/>
      <name val="Calibri"/>
      <family val="2"/>
      <scheme val="minor"/>
    </font>
    <font>
      <b/>
      <i/>
      <sz val="11"/>
      <color rgb="FF000000"/>
      <name val="Arial"/>
      <family val="2"/>
    </font>
    <font>
      <sz val="10"/>
      <color rgb="FF000000"/>
      <name val="Arial"/>
      <family val="2"/>
    </font>
    <font>
      <sz val="11"/>
      <color theme="1"/>
      <name val="Arial"/>
      <family val="2"/>
    </font>
    <font>
      <sz val="10"/>
      <color indexed="10"/>
      <name val="Arial"/>
      <family val="2"/>
    </font>
    <font>
      <sz val="10"/>
      <color rgb="FFFF0000"/>
      <name val="Arial"/>
      <family val="2"/>
    </font>
    <font>
      <b/>
      <sz val="8"/>
      <color rgb="FF000000"/>
      <name val="Arial"/>
    </font>
    <font>
      <sz val="11"/>
      <color rgb="FF000000"/>
      <name val="Calibri"/>
    </font>
    <font>
      <sz val="8"/>
      <color rgb="FF000000"/>
      <name val="Arial"/>
    </font>
    <font>
      <i/>
      <sz val="8"/>
      <color rgb="FF000000"/>
      <name val="Arial"/>
      <family val="2"/>
    </font>
    <font>
      <sz val="8"/>
      <color indexed="8"/>
      <name val="Arial"/>
      <family val="2"/>
    </font>
    <font>
      <sz val="8"/>
      <color rgb="FF000000"/>
      <name val="Arial"/>
      <family val="2"/>
    </font>
    <font>
      <b/>
      <sz val="8"/>
      <color rgb="FF000000"/>
      <name val="Arial"/>
      <family val="2"/>
    </font>
  </fonts>
  <fills count="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E5E5E5"/>
      </patternFill>
    </fill>
  </fills>
  <borders count="1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diagonal/>
    </border>
    <border>
      <left/>
      <right/>
      <top style="thin">
        <color rgb="FF000000"/>
      </top>
      <bottom style="thin">
        <color indexed="64"/>
      </bottom>
      <diagonal/>
    </border>
    <border>
      <left/>
      <right/>
      <top style="thin">
        <color indexed="64"/>
      </top>
      <bottom/>
      <diagonal/>
    </border>
  </borders>
  <cellStyleXfs count="1">
    <xf numFmtId="0" fontId="0" fillId="0" borderId="0"/>
  </cellStyleXfs>
  <cellXfs count="68">
    <xf numFmtId="0" fontId="0" fillId="0" borderId="0" xfId="0"/>
    <xf numFmtId="0" fontId="1" fillId="0" borderId="0" xfId="0" applyFont="1"/>
    <xf numFmtId="0" fontId="2" fillId="0" borderId="0" xfId="0" applyFont="1"/>
    <xf numFmtId="0" fontId="3" fillId="2" borderId="0" xfId="0" applyFont="1" applyFill="1"/>
    <xf numFmtId="49" fontId="3" fillId="2" borderId="0" xfId="0" applyNumberFormat="1" applyFont="1" applyFill="1" applyAlignment="1">
      <alignment horizontal="left"/>
    </xf>
    <xf numFmtId="0" fontId="1" fillId="2" borderId="0" xfId="0" applyFont="1" applyFill="1"/>
    <xf numFmtId="0" fontId="4" fillId="2" borderId="0" xfId="0" applyFont="1" applyFill="1"/>
    <xf numFmtId="0" fontId="5" fillId="2" borderId="0" xfId="0" applyFont="1" applyFill="1"/>
    <xf numFmtId="0" fontId="6" fillId="2" borderId="0" xfId="0" applyFont="1" applyFill="1"/>
    <xf numFmtId="0" fontId="3" fillId="2" borderId="0" xfId="0" applyFont="1" applyFill="1" applyAlignment="1">
      <alignment horizontal="left"/>
    </xf>
    <xf numFmtId="0" fontId="7" fillId="0" borderId="0" xfId="0" applyFont="1"/>
    <xf numFmtId="0" fontId="8" fillId="0" borderId="0" xfId="0" applyFont="1" applyAlignment="1">
      <alignment horizontal="left" vertical="top"/>
    </xf>
    <xf numFmtId="0" fontId="10" fillId="3" borderId="0" xfId="0" applyFont="1" applyFill="1" applyAlignment="1">
      <alignment vertical="center"/>
    </xf>
    <xf numFmtId="0" fontId="3" fillId="3" borderId="0" xfId="0" applyFont="1" applyFill="1" applyAlignment="1">
      <alignment vertical="center"/>
    </xf>
    <xf numFmtId="0" fontId="11" fillId="0" borderId="0" xfId="0" applyFont="1"/>
    <xf numFmtId="0" fontId="11" fillId="4" borderId="0" xfId="0" applyFont="1" applyFill="1"/>
    <xf numFmtId="0" fontId="3" fillId="4" borderId="0" xfId="0" applyFont="1" applyFill="1"/>
    <xf numFmtId="0" fontId="12" fillId="4" borderId="0" xfId="0" applyFont="1" applyFill="1" applyAlignment="1">
      <alignment horizontal="justify" vertical="top" wrapText="1"/>
    </xf>
    <xf numFmtId="0" fontId="13" fillId="4" borderId="0" xfId="0" applyFont="1" applyFill="1"/>
    <xf numFmtId="0" fontId="14" fillId="4" borderId="0" xfId="0" applyFont="1" applyFill="1" applyAlignment="1">
      <alignment horizontal="justify" vertical="top" wrapText="1"/>
    </xf>
    <xf numFmtId="0" fontId="15" fillId="4" borderId="0" xfId="0" applyFont="1" applyFill="1" applyAlignment="1">
      <alignment horizontal="justify" vertical="top" wrapText="1"/>
    </xf>
    <xf numFmtId="0" fontId="3" fillId="4" borderId="0" xfId="0" applyFont="1" applyFill="1" applyAlignment="1">
      <alignment horizontal="justify" vertical="top" wrapText="1"/>
    </xf>
    <xf numFmtId="0" fontId="16" fillId="4" borderId="0" xfId="0" applyFont="1" applyFill="1" applyAlignment="1">
      <alignment horizontal="justify" vertical="top" wrapText="1"/>
    </xf>
    <xf numFmtId="0" fontId="17" fillId="4" borderId="0" xfId="0" applyFont="1" applyFill="1" applyAlignment="1">
      <alignment vertical="top" wrapText="1"/>
    </xf>
    <xf numFmtId="0" fontId="18" fillId="4" borderId="0" xfId="0" applyFont="1" applyFill="1"/>
    <xf numFmtId="0" fontId="12" fillId="4" borderId="0" xfId="0" applyFont="1" applyFill="1" applyAlignment="1">
      <alignment horizontal="left" vertical="top" wrapText="1"/>
    </xf>
    <xf numFmtId="0" fontId="15" fillId="4" borderId="0" xfId="0" applyFont="1" applyFill="1" applyAlignment="1">
      <alignment wrapText="1"/>
    </xf>
    <xf numFmtId="0" fontId="14" fillId="4" borderId="0" xfId="0" applyFont="1" applyFill="1" applyAlignment="1">
      <alignment horizontal="left" vertical="top" wrapText="1"/>
    </xf>
    <xf numFmtId="0" fontId="2" fillId="4"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4" xfId="0" applyFont="1" applyFill="1" applyBorder="1" applyAlignment="1">
      <alignment horizontal="justify" vertical="top" wrapText="1"/>
    </xf>
    <xf numFmtId="0" fontId="3"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19" fillId="0" borderId="0" xfId="0" applyFont="1" applyAlignment="1">
      <alignment horizontal="left"/>
    </xf>
    <xf numFmtId="0" fontId="20" fillId="0" borderId="7" xfId="0" applyFont="1" applyBorder="1"/>
    <xf numFmtId="0" fontId="21" fillId="0" borderId="0" xfId="0" applyFont="1" applyAlignment="1">
      <alignment horizontal="left"/>
    </xf>
    <xf numFmtId="0" fontId="22" fillId="4" borderId="0" xfId="0" applyFont="1" applyFill="1" applyAlignment="1">
      <alignment horizontal="left" vertical="top"/>
    </xf>
    <xf numFmtId="0" fontId="22" fillId="0" borderId="0" xfId="0" applyFont="1" applyAlignment="1">
      <alignment horizontal="left" vertical="top"/>
    </xf>
    <xf numFmtId="9" fontId="23" fillId="4" borderId="7" xfId="0" applyNumberFormat="1" applyFont="1" applyFill="1" applyBorder="1" applyAlignment="1">
      <alignment horizontal="left" vertical="top" wrapText="1"/>
    </xf>
    <xf numFmtId="0" fontId="24" fillId="0" borderId="0" xfId="0" applyFont="1" applyAlignment="1">
      <alignment horizontal="left"/>
    </xf>
    <xf numFmtId="0" fontId="21" fillId="0" borderId="7" xfId="0" applyFont="1" applyBorder="1" applyAlignment="1">
      <alignment horizontal="right"/>
    </xf>
    <xf numFmtId="0" fontId="21" fillId="0" borderId="0" xfId="0" applyFont="1" applyAlignment="1">
      <alignment horizontal="right"/>
    </xf>
    <xf numFmtId="0" fontId="22" fillId="4" borderId="0" xfId="0" applyFont="1" applyFill="1" applyAlignment="1">
      <alignment horizontal="right" vertical="top"/>
    </xf>
    <xf numFmtId="0" fontId="21" fillId="0" borderId="8" xfId="0" applyFont="1" applyBorder="1" applyAlignment="1">
      <alignment horizontal="right"/>
    </xf>
    <xf numFmtId="0" fontId="20" fillId="0" borderId="0" xfId="0" applyFont="1"/>
    <xf numFmtId="0" fontId="21" fillId="0" borderId="8" xfId="0" applyFont="1" applyBorder="1" applyAlignment="1">
      <alignment horizontal="left"/>
    </xf>
    <xf numFmtId="0" fontId="21" fillId="0" borderId="7" xfId="0" applyFont="1" applyBorder="1" applyAlignment="1">
      <alignment horizontal="left"/>
    </xf>
    <xf numFmtId="164" fontId="21" fillId="0" borderId="0" xfId="0" applyNumberFormat="1" applyFont="1" applyAlignment="1">
      <alignment horizontal="right"/>
    </xf>
    <xf numFmtId="0" fontId="21" fillId="5" borderId="0" xfId="0" applyFont="1" applyFill="1" applyAlignment="1">
      <alignment horizontal="right"/>
    </xf>
    <xf numFmtId="164" fontId="21" fillId="0" borderId="0" xfId="0" applyNumberFormat="1" applyFont="1" applyAlignment="1">
      <alignment horizontal="right"/>
    </xf>
    <xf numFmtId="0" fontId="21" fillId="0" borderId="0" xfId="0" applyFont="1" applyBorder="1" applyAlignment="1">
      <alignment horizontal="left"/>
    </xf>
    <xf numFmtId="0" fontId="21" fillId="0" borderId="10" xfId="0" applyFont="1" applyBorder="1" applyAlignment="1">
      <alignment horizontal="left"/>
    </xf>
    <xf numFmtId="0" fontId="22" fillId="0" borderId="0" xfId="0" applyFont="1" applyBorder="1" applyAlignment="1">
      <alignment horizontal="left"/>
    </xf>
    <xf numFmtId="0" fontId="21" fillId="0" borderId="0" xfId="0" applyFont="1" applyFill="1" applyAlignment="1">
      <alignment horizontal="right"/>
    </xf>
    <xf numFmtId="0" fontId="0" fillId="0" borderId="10" xfId="0" applyBorder="1"/>
    <xf numFmtId="0" fontId="24" fillId="0" borderId="10" xfId="0" applyFont="1" applyBorder="1" applyAlignment="1">
      <alignment horizontal="left"/>
    </xf>
    <xf numFmtId="0" fontId="10" fillId="3" borderId="0" xfId="0" applyFont="1" applyFill="1" applyAlignment="1">
      <alignment vertical="center"/>
    </xf>
    <xf numFmtId="0" fontId="9" fillId="3" borderId="0" xfId="0" applyFont="1" applyFill="1" applyAlignment="1">
      <alignment vertical="center"/>
    </xf>
    <xf numFmtId="0" fontId="24" fillId="4" borderId="9" xfId="0" applyFont="1" applyFill="1" applyBorder="1" applyAlignment="1">
      <alignment horizontal="left"/>
    </xf>
    <xf numFmtId="0" fontId="25" fillId="4" borderId="0" xfId="0" applyFont="1" applyFill="1" applyBorder="1" applyAlignment="1">
      <alignment vertical="top" wrapText="1"/>
    </xf>
    <xf numFmtId="0" fontId="0" fillId="0" borderId="0" xfId="0" applyAlignment="1">
      <alignment wrapText="1"/>
    </xf>
    <xf numFmtId="0" fontId="21" fillId="0" borderId="0" xfId="0" applyFont="1" applyAlignment="1">
      <alignment horizontal="left" wrapText="1"/>
    </xf>
    <xf numFmtId="0" fontId="24" fillId="0" borderId="0" xfId="0" applyFont="1" applyBorder="1" applyAlignment="1">
      <alignment horizontal="left"/>
    </xf>
    <xf numFmtId="0" fontId="24" fillId="4" borderId="7" xfId="0" applyFont="1" applyFill="1" applyBorder="1" applyAlignment="1">
      <alignment horizontal="left"/>
    </xf>
    <xf numFmtId="0" fontId="25" fillId="4" borderId="7" xfId="0" applyFont="1" applyFill="1" applyBorder="1" applyAlignment="1">
      <alignment horizontal="left" vertical="top" wrapText="1"/>
    </xf>
    <xf numFmtId="0" fontId="21" fillId="4" borderId="0" xfId="0" applyFont="1" applyFill="1" applyAlignment="1">
      <alignment horizontal="righ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cbs.nl/nl-nl/maatwerk/2016/50/herziening-gewichtenregeling-primair-onderwijs-fase-i" TargetMode="External"/><Relationship Id="rId2" Type="http://schemas.openxmlformats.org/officeDocument/2006/relationships/hyperlink" Target="https://www.cbs.nl/nl-nl/maatwerk/2017/04/herziening-gewichtenregeling-primair-onderwijs-fase-ii" TargetMode="External"/><Relationship Id="rId1" Type="http://schemas.openxmlformats.org/officeDocument/2006/relationships/hyperlink" Target="https://www.cbs.nl/nl-nl/maatwerk/2017/35/herziening-gewichtenregeling-primair-onderwijs-fase-3" TargetMode="Externa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42"/>
  <sheetViews>
    <sheetView showGridLines="0" tabSelected="1" zoomScaleNormal="100" workbookViewId="0"/>
  </sheetViews>
  <sheetFormatPr defaultRowHeight="15" x14ac:dyDescent="0.25"/>
  <sheetData>
    <row r="3" spans="1:1" ht="15" customHeight="1" x14ac:dyDescent="0.25">
      <c r="A3" s="1" t="s">
        <v>59</v>
      </c>
    </row>
    <row r="6" spans="1:1" ht="15" customHeight="1" x14ac:dyDescent="0.25">
      <c r="A6" s="2" t="s">
        <v>58</v>
      </c>
    </row>
    <row r="41" spans="1:1" ht="15" customHeight="1" x14ac:dyDescent="0.25">
      <c r="A41" s="3" t="s">
        <v>40</v>
      </c>
    </row>
    <row r="42" spans="1:1" ht="15" customHeight="1" x14ac:dyDescent="0.25">
      <c r="A42" s="4" t="s">
        <v>41</v>
      </c>
    </row>
  </sheetData>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7"/>
  <sheetViews>
    <sheetView showGridLines="0" workbookViewId="0"/>
  </sheetViews>
  <sheetFormatPr defaultRowHeight="15" x14ac:dyDescent="0.25"/>
  <cols>
    <col min="1" max="1" width="27.7109375" customWidth="1"/>
    <col min="2" max="2" width="45" customWidth="1"/>
  </cols>
  <sheetData>
    <row r="1" spans="1:2" ht="15" customHeight="1" x14ac:dyDescent="0.25">
      <c r="A1" s="5" t="s">
        <v>42</v>
      </c>
      <c r="B1" s="3"/>
    </row>
    <row r="2" spans="1:2" ht="15" customHeight="1" x14ac:dyDescent="0.25">
      <c r="A2" s="6"/>
      <c r="B2" s="6"/>
    </row>
    <row r="3" spans="1:2" ht="15" customHeight="1" x14ac:dyDescent="0.25">
      <c r="A3" s="6"/>
      <c r="B3" s="6"/>
    </row>
    <row r="4" spans="1:2" ht="15" customHeight="1" x14ac:dyDescent="0.25">
      <c r="A4" s="7" t="s">
        <v>43</v>
      </c>
      <c r="B4" s="7" t="s">
        <v>42</v>
      </c>
    </row>
    <row r="5" spans="1:2" ht="15" customHeight="1" x14ac:dyDescent="0.25">
      <c r="A5" s="7"/>
      <c r="B5" s="7"/>
    </row>
    <row r="6" spans="1:2" ht="15" customHeight="1" x14ac:dyDescent="0.25">
      <c r="A6" s="3" t="s">
        <v>44</v>
      </c>
      <c r="B6" s="8" t="s">
        <v>45</v>
      </c>
    </row>
    <row r="7" spans="1:2" ht="15" customHeight="1" x14ac:dyDescent="0.25">
      <c r="A7" s="3" t="s">
        <v>14</v>
      </c>
      <c r="B7" s="8" t="s">
        <v>46</v>
      </c>
    </row>
    <row r="8" spans="1:2" ht="15" customHeight="1" x14ac:dyDescent="0.25">
      <c r="A8" s="3"/>
      <c r="B8" s="3"/>
    </row>
    <row r="9" spans="1:2" ht="15" customHeight="1" x14ac:dyDescent="0.25">
      <c r="A9" s="9" t="s">
        <v>0</v>
      </c>
      <c r="B9" s="8" t="str">
        <f>'Tabel 1'!A2</f>
        <v>Kinderen in de leeftijd van 2,5 tot 4 jaar die in de doelgroep voor onderwijskansenbeleid zouden vallen in Capelle aan den IJssel, 1 oktober 2017</v>
      </c>
    </row>
    <row r="10" spans="1:2" ht="15" customHeight="1" x14ac:dyDescent="0.25">
      <c r="A10" s="9" t="s">
        <v>2</v>
      </c>
      <c r="B10" s="8" t="str">
        <f>'Tabel 2'!A2</f>
        <v>Schoolgaande kinderen (primair onderwijs) die in de doelgroep voor onderwijskansenbeleid zouden vallen in Capelle aan den IJssel, 1 oktober 2017</v>
      </c>
    </row>
    <row r="11" spans="1:2" ht="15" customHeight="1" x14ac:dyDescent="0.25">
      <c r="A11" s="10"/>
      <c r="B11" s="10"/>
    </row>
    <row r="12" spans="1:2" ht="15" customHeight="1" x14ac:dyDescent="0.25">
      <c r="A12" s="10"/>
      <c r="B12" s="11"/>
    </row>
    <row r="13" spans="1:2" ht="15" customHeight="1" x14ac:dyDescent="0.25">
      <c r="A13" s="10"/>
      <c r="B13" s="10"/>
    </row>
    <row r="14" spans="1:2" ht="15" customHeight="1" x14ac:dyDescent="0.25">
      <c r="A14" s="10"/>
      <c r="B14" s="10"/>
    </row>
    <row r="15" spans="1:2" ht="15" customHeight="1" x14ac:dyDescent="0.25">
      <c r="A15" s="10"/>
      <c r="B15" s="10"/>
    </row>
    <row r="34" spans="1:2" ht="15" customHeight="1" x14ac:dyDescent="0.25">
      <c r="A34" s="59" t="s">
        <v>47</v>
      </c>
      <c r="B34" s="59"/>
    </row>
    <row r="35" spans="1:2" ht="15" customHeight="1" x14ac:dyDescent="0.25">
      <c r="A35" s="58" t="s">
        <v>48</v>
      </c>
      <c r="B35" s="58"/>
    </row>
    <row r="36" spans="1:2" ht="15" customHeight="1" x14ac:dyDescent="0.25">
      <c r="A36" s="58" t="s">
        <v>49</v>
      </c>
      <c r="B36" s="58"/>
    </row>
    <row r="37" spans="1:2" ht="15" customHeight="1" x14ac:dyDescent="0.25">
      <c r="A37" s="12" t="s">
        <v>50</v>
      </c>
      <c r="B37" s="12"/>
    </row>
    <row r="38" spans="1:2" ht="15" customHeight="1" x14ac:dyDescent="0.25">
      <c r="A38" s="58" t="s">
        <v>51</v>
      </c>
      <c r="B38" s="58"/>
    </row>
    <row r="39" spans="1:2" ht="15" customHeight="1" x14ac:dyDescent="0.25">
      <c r="A39" s="58" t="s">
        <v>52</v>
      </c>
      <c r="B39" s="58"/>
    </row>
    <row r="40" spans="1:2" ht="15" customHeight="1" x14ac:dyDescent="0.25">
      <c r="A40" s="58" t="s">
        <v>53</v>
      </c>
      <c r="B40" s="58"/>
    </row>
    <row r="41" spans="1:2" ht="15" customHeight="1" x14ac:dyDescent="0.25">
      <c r="A41" s="58" t="s">
        <v>54</v>
      </c>
      <c r="B41" s="58"/>
    </row>
    <row r="42" spans="1:2" ht="15" customHeight="1" x14ac:dyDescent="0.25">
      <c r="A42" s="58" t="s">
        <v>55</v>
      </c>
      <c r="B42" s="58"/>
    </row>
    <row r="43" spans="1:2" ht="15" customHeight="1" x14ac:dyDescent="0.25">
      <c r="A43" s="58" t="s">
        <v>56</v>
      </c>
      <c r="B43" s="58"/>
    </row>
    <row r="44" spans="1:2" ht="15" customHeight="1" x14ac:dyDescent="0.25">
      <c r="A44" s="12" t="s">
        <v>57</v>
      </c>
      <c r="B44" s="13"/>
    </row>
    <row r="45" spans="1:2" ht="15" customHeight="1" x14ac:dyDescent="0.25">
      <c r="A45" s="3"/>
      <c r="B45" s="3"/>
    </row>
    <row r="46" spans="1:2" ht="15" customHeight="1" x14ac:dyDescent="0.25">
      <c r="A46" s="14"/>
      <c r="B46" s="3"/>
    </row>
    <row r="47" spans="1:2" ht="15" customHeight="1" x14ac:dyDescent="0.25">
      <c r="A47" s="15" t="s">
        <v>251</v>
      </c>
      <c r="B47" s="16"/>
    </row>
  </sheetData>
  <mergeCells count="9">
    <mergeCell ref="A41:B41"/>
    <mergeCell ref="A42:B42"/>
    <mergeCell ref="A43:B43"/>
    <mergeCell ref="A34:B34"/>
    <mergeCell ref="A35:B35"/>
    <mergeCell ref="A36:B36"/>
    <mergeCell ref="A38:B38"/>
    <mergeCell ref="A39:B39"/>
    <mergeCell ref="A40:B40"/>
  </mergeCells>
  <hyperlinks>
    <hyperlink ref="B6" location="Toelichting!A1" display="Toelichting bij de tabel"/>
    <hyperlink ref="B7" location="Bronbestanden!A1" display="Beschrijving van de gebruikte bronbestanden"/>
    <hyperlink ref="B9" location="'Tabel 1'!A2" display="'Tabel 1'!A2"/>
    <hyperlink ref="B10" location="'Tabel 2'!A1" display="'Tabel 2'!A1"/>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zoomScale="90" zoomScaleNormal="90" workbookViewId="0"/>
  </sheetViews>
  <sheetFormatPr defaultRowHeight="15" x14ac:dyDescent="0.25"/>
  <cols>
    <col min="1" max="1" width="99" customWidth="1"/>
    <col min="2" max="2" width="9.140625" customWidth="1"/>
    <col min="3" max="3" width="8.85546875" customWidth="1"/>
  </cols>
  <sheetData>
    <row r="1" spans="1:3" ht="15.75" customHeight="1" x14ac:dyDescent="0.25">
      <c r="A1" s="17" t="s">
        <v>9</v>
      </c>
    </row>
    <row r="3" spans="1:3" x14ac:dyDescent="0.25">
      <c r="A3" s="19" t="s">
        <v>10</v>
      </c>
    </row>
    <row r="4" spans="1:3" ht="38.25" customHeight="1" x14ac:dyDescent="0.25">
      <c r="A4" s="20" t="s">
        <v>32</v>
      </c>
    </row>
    <row r="5" spans="1:3" ht="38.25" customHeight="1" x14ac:dyDescent="0.25">
      <c r="A5" s="21" t="s">
        <v>33</v>
      </c>
    </row>
    <row r="6" spans="1:3" ht="38.25" customHeight="1" x14ac:dyDescent="0.25">
      <c r="A6" s="21" t="s">
        <v>35</v>
      </c>
    </row>
    <row r="7" spans="1:3" x14ac:dyDescent="0.25">
      <c r="A7" s="21"/>
    </row>
    <row r="8" spans="1:3" x14ac:dyDescent="0.25">
      <c r="A8" s="19" t="s">
        <v>11</v>
      </c>
    </row>
    <row r="9" spans="1:3" ht="114.75" customHeight="1" x14ac:dyDescent="0.25">
      <c r="A9" s="21" t="s">
        <v>37</v>
      </c>
    </row>
    <row r="10" spans="1:3" ht="63.75" customHeight="1" x14ac:dyDescent="0.25">
      <c r="A10" s="21" t="s">
        <v>38</v>
      </c>
    </row>
    <row r="11" spans="1:3" x14ac:dyDescent="0.25">
      <c r="A11" s="21"/>
    </row>
    <row r="12" spans="1:3" x14ac:dyDescent="0.25">
      <c r="A12" s="19" t="s">
        <v>12</v>
      </c>
    </row>
    <row r="13" spans="1:3" ht="50.25" customHeight="1" x14ac:dyDescent="0.25">
      <c r="A13" s="20" t="s">
        <v>36</v>
      </c>
    </row>
    <row r="14" spans="1:3" ht="42.75" customHeight="1" x14ac:dyDescent="0.25">
      <c r="A14" s="22" t="s">
        <v>39</v>
      </c>
      <c r="B14" s="23"/>
    </row>
    <row r="15" spans="1:3" x14ac:dyDescent="0.25">
      <c r="B15" s="23"/>
    </row>
    <row r="16" spans="1:3" x14ac:dyDescent="0.25">
      <c r="A16" s="19" t="s">
        <v>13</v>
      </c>
      <c r="C16" s="24"/>
    </row>
    <row r="17" spans="1:1" ht="76.5" customHeight="1" x14ac:dyDescent="0.25">
      <c r="A17" s="20" t="s">
        <v>250</v>
      </c>
    </row>
    <row r="18" spans="1:1" ht="25.5" customHeight="1" x14ac:dyDescent="0.25">
      <c r="A18" s="20" t="s">
        <v>34</v>
      </c>
    </row>
    <row r="19" spans="1:1" x14ac:dyDescent="0.25">
      <c r="A19" s="18"/>
    </row>
    <row r="20" spans="1:1" x14ac:dyDescent="0.25">
      <c r="A20" s="18"/>
    </row>
    <row r="21" spans="1:1" x14ac:dyDescent="0.25">
      <c r="A21" s="18"/>
    </row>
    <row r="22" spans="1:1" x14ac:dyDescent="0.25">
      <c r="A22" s="18"/>
    </row>
  </sheetData>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GridLines="0" zoomScaleNormal="100" workbookViewId="0"/>
  </sheetViews>
  <sheetFormatPr defaultRowHeight="15" x14ac:dyDescent="0.25"/>
  <cols>
    <col min="1" max="1" width="27.7109375" customWidth="1"/>
    <col min="2" max="2" width="99.28515625" customWidth="1"/>
  </cols>
  <sheetData>
    <row r="1" spans="1:2" ht="15.75" customHeight="1" x14ac:dyDescent="0.25">
      <c r="A1" s="25" t="s">
        <v>14</v>
      </c>
    </row>
    <row r="2" spans="1:2" ht="14.25" customHeight="1" x14ac:dyDescent="0.25">
      <c r="A2" s="27"/>
    </row>
    <row r="3" spans="1:2" x14ac:dyDescent="0.25">
      <c r="A3" s="26"/>
    </row>
    <row r="4" spans="1:2" x14ac:dyDescent="0.25">
      <c r="A4" s="28" t="s">
        <v>15</v>
      </c>
      <c r="B4" s="29" t="s">
        <v>16</v>
      </c>
    </row>
    <row r="5" spans="1:2" ht="51" customHeight="1" x14ac:dyDescent="0.25">
      <c r="A5" s="30" t="s">
        <v>17</v>
      </c>
      <c r="B5" s="31" t="s">
        <v>249</v>
      </c>
    </row>
    <row r="6" spans="1:2" x14ac:dyDescent="0.25">
      <c r="A6" s="30"/>
      <c r="B6" s="32" t="s">
        <v>18</v>
      </c>
    </row>
    <row r="7" spans="1:2" x14ac:dyDescent="0.25">
      <c r="A7" s="30"/>
      <c r="B7" s="32" t="s">
        <v>19</v>
      </c>
    </row>
    <row r="8" spans="1:2" x14ac:dyDescent="0.25">
      <c r="A8" s="30"/>
      <c r="B8" s="32" t="s">
        <v>20</v>
      </c>
    </row>
    <row r="9" spans="1:2" x14ac:dyDescent="0.25">
      <c r="A9" s="30"/>
      <c r="B9" s="31"/>
    </row>
    <row r="10" spans="1:2" x14ac:dyDescent="0.25">
      <c r="A10" s="30" t="s">
        <v>21</v>
      </c>
      <c r="B10" s="31" t="s">
        <v>22</v>
      </c>
    </row>
    <row r="11" spans="1:2" x14ac:dyDescent="0.25">
      <c r="A11" s="30" t="s">
        <v>23</v>
      </c>
      <c r="B11" s="31" t="s">
        <v>24</v>
      </c>
    </row>
    <row r="12" spans="1:2" x14ac:dyDescent="0.25">
      <c r="A12" s="30" t="s">
        <v>25</v>
      </c>
      <c r="B12" s="31" t="s">
        <v>26</v>
      </c>
    </row>
    <row r="13" spans="1:2" x14ac:dyDescent="0.25">
      <c r="A13" s="33" t="s">
        <v>27</v>
      </c>
      <c r="B13" s="34"/>
    </row>
    <row r="15" spans="1:2" ht="15" customHeight="1" x14ac:dyDescent="0.25">
      <c r="A15" s="28" t="s">
        <v>15</v>
      </c>
      <c r="B15" s="29" t="s">
        <v>28</v>
      </c>
    </row>
    <row r="16" spans="1:2" ht="178.5" customHeight="1" x14ac:dyDescent="0.25">
      <c r="A16" s="30" t="s">
        <v>17</v>
      </c>
      <c r="B16" s="31" t="s">
        <v>29</v>
      </c>
    </row>
    <row r="17" spans="1:2" ht="15" customHeight="1" x14ac:dyDescent="0.25">
      <c r="A17" s="30" t="s">
        <v>21</v>
      </c>
      <c r="B17" s="31" t="s">
        <v>30</v>
      </c>
    </row>
    <row r="18" spans="1:2" ht="15" customHeight="1" x14ac:dyDescent="0.25">
      <c r="A18" s="30" t="s">
        <v>23</v>
      </c>
      <c r="B18" s="31" t="s">
        <v>24</v>
      </c>
    </row>
    <row r="19" spans="1:2" ht="15" customHeight="1" x14ac:dyDescent="0.25">
      <c r="A19" s="30" t="s">
        <v>25</v>
      </c>
      <c r="B19" s="31" t="s">
        <v>31</v>
      </c>
    </row>
    <row r="20" spans="1:2" ht="15" customHeight="1" x14ac:dyDescent="0.25">
      <c r="A20" s="33" t="s">
        <v>27</v>
      </c>
      <c r="B20" s="34"/>
    </row>
    <row r="22" spans="1:2" ht="15" customHeight="1" x14ac:dyDescent="0.25"/>
    <row r="23" spans="1:2" ht="15" customHeight="1" x14ac:dyDescent="0.25"/>
    <row r="24" spans="1:2" ht="15" customHeight="1" x14ac:dyDescent="0.25"/>
  </sheetData>
  <hyperlinks>
    <hyperlink ref="B8" r:id="rId1"/>
    <hyperlink ref="B7" r:id="rId2"/>
    <hyperlink ref="B6" r:id="rId3"/>
  </hyperlinks>
  <pageMargins left="0.7" right="0.7" top="0.75" bottom="0.75" header="0.3" footer="0.3"/>
  <pageSetup paperSize="9" scale="76"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0"/>
  <sheetViews>
    <sheetView showGridLines="0" zoomScaleNormal="100" workbookViewId="0"/>
  </sheetViews>
  <sheetFormatPr defaultRowHeight="15" x14ac:dyDescent="0.25"/>
  <cols>
    <col min="1" max="1" width="24.85546875" customWidth="1"/>
    <col min="2" max="2" width="20.140625" customWidth="1"/>
    <col min="3" max="3" width="16.28515625" customWidth="1"/>
    <col min="4" max="4" width="1.7109375" customWidth="1"/>
    <col min="5" max="5" width="9.140625" customWidth="1"/>
    <col min="6" max="7" width="4.140625" customWidth="1"/>
    <col min="8" max="8" width="9.140625" customWidth="1"/>
    <col min="9" max="9" width="4.140625" customWidth="1"/>
  </cols>
  <sheetData>
    <row r="1" spans="1:9" x14ac:dyDescent="0.25">
      <c r="A1" s="35" t="s">
        <v>0</v>
      </c>
      <c r="B1" s="35"/>
      <c r="H1" s="46"/>
    </row>
    <row r="2" spans="1:9" ht="23.25" customHeight="1" x14ac:dyDescent="0.25">
      <c r="A2" s="61" t="s">
        <v>7</v>
      </c>
      <c r="B2" s="62"/>
      <c r="C2" s="62"/>
      <c r="D2" s="62"/>
      <c r="E2" s="62"/>
      <c r="F2" s="62"/>
      <c r="G2" s="62"/>
      <c r="H2" s="62"/>
      <c r="I2" s="62"/>
    </row>
    <row r="3" spans="1:9" x14ac:dyDescent="0.25">
      <c r="A3" s="53"/>
      <c r="B3" s="56"/>
      <c r="C3" s="57" t="s">
        <v>248</v>
      </c>
      <c r="D3" s="57"/>
      <c r="E3" s="60" t="s">
        <v>3</v>
      </c>
      <c r="F3" s="60"/>
      <c r="G3" s="60"/>
      <c r="H3" s="60"/>
      <c r="I3" s="60"/>
    </row>
    <row r="4" spans="1:9" x14ac:dyDescent="0.25">
      <c r="A4" s="48"/>
      <c r="B4" s="48"/>
      <c r="C4" s="42"/>
      <c r="D4" s="48"/>
      <c r="E4" s="40">
        <v>0.15</v>
      </c>
      <c r="F4" s="36"/>
      <c r="G4" s="36"/>
      <c r="H4" s="40">
        <v>0.3</v>
      </c>
      <c r="I4" s="40"/>
    </row>
    <row r="5" spans="1:9" x14ac:dyDescent="0.25">
      <c r="A5" s="37"/>
      <c r="B5" s="37"/>
      <c r="C5" s="43"/>
      <c r="D5" s="37"/>
      <c r="E5" s="37"/>
      <c r="F5" s="37"/>
      <c r="G5" s="37"/>
      <c r="H5" s="37"/>
      <c r="I5" s="37"/>
    </row>
    <row r="6" spans="1:9" x14ac:dyDescent="0.25">
      <c r="A6" s="37"/>
      <c r="B6" s="54" t="s">
        <v>6</v>
      </c>
      <c r="C6" s="38" t="s">
        <v>4</v>
      </c>
      <c r="D6" s="38"/>
      <c r="E6" s="38" t="s">
        <v>4</v>
      </c>
      <c r="F6" s="38" t="s">
        <v>5</v>
      </c>
      <c r="G6" s="38"/>
      <c r="H6" s="38" t="s">
        <v>4</v>
      </c>
      <c r="I6" s="38" t="s">
        <v>5</v>
      </c>
    </row>
    <row r="7" spans="1:9" x14ac:dyDescent="0.25">
      <c r="A7" s="37"/>
      <c r="B7" s="52"/>
      <c r="C7" s="44"/>
      <c r="D7" s="38"/>
      <c r="E7" s="38"/>
      <c r="F7" s="38"/>
      <c r="G7" s="38"/>
      <c r="H7" s="39"/>
      <c r="I7" s="38"/>
    </row>
    <row r="8" spans="1:9" x14ac:dyDescent="0.25">
      <c r="A8" s="37" t="s">
        <v>60</v>
      </c>
      <c r="B8" s="37" t="s">
        <v>60</v>
      </c>
      <c r="C8" s="49">
        <v>1115</v>
      </c>
      <c r="D8" s="49"/>
      <c r="E8" s="49">
        <v>225</v>
      </c>
      <c r="F8" s="50">
        <v>20</v>
      </c>
      <c r="G8" s="55"/>
      <c r="H8" s="49">
        <v>390</v>
      </c>
      <c r="I8" s="50">
        <v>35</v>
      </c>
    </row>
    <row r="9" spans="1:9" x14ac:dyDescent="0.25">
      <c r="A9" s="37"/>
      <c r="B9" s="37"/>
      <c r="C9" s="49"/>
      <c r="D9" s="49"/>
      <c r="E9" s="49"/>
      <c r="F9" s="50"/>
      <c r="G9" s="55"/>
      <c r="H9" s="49"/>
      <c r="I9" s="50"/>
    </row>
    <row r="10" spans="1:9" x14ac:dyDescent="0.25">
      <c r="A10" s="35" t="s">
        <v>61</v>
      </c>
      <c r="B10" s="37" t="s">
        <v>62</v>
      </c>
      <c r="C10" s="49">
        <v>20</v>
      </c>
      <c r="D10" s="49"/>
      <c r="E10" s="49" t="s">
        <v>246</v>
      </c>
      <c r="F10" s="50" t="s">
        <v>246</v>
      </c>
      <c r="G10" s="55"/>
      <c r="H10" s="49" t="s">
        <v>246</v>
      </c>
      <c r="I10" s="50" t="s">
        <v>246</v>
      </c>
    </row>
    <row r="11" spans="1:9" x14ac:dyDescent="0.25">
      <c r="A11" s="37" t="s">
        <v>63</v>
      </c>
      <c r="B11" s="37" t="s">
        <v>64</v>
      </c>
      <c r="C11" s="49">
        <v>10</v>
      </c>
      <c r="D11" s="49"/>
      <c r="E11" s="49" t="s">
        <v>246</v>
      </c>
      <c r="F11" s="50" t="s">
        <v>246</v>
      </c>
      <c r="G11" s="55"/>
      <c r="H11" s="49" t="s">
        <v>246</v>
      </c>
      <c r="I11" s="50" t="s">
        <v>246</v>
      </c>
    </row>
    <row r="12" spans="1:9" x14ac:dyDescent="0.25">
      <c r="A12" s="37" t="s">
        <v>65</v>
      </c>
      <c r="B12" s="37" t="s">
        <v>66</v>
      </c>
      <c r="C12" s="49">
        <v>10</v>
      </c>
      <c r="D12" s="49"/>
      <c r="E12" s="49" t="s">
        <v>246</v>
      </c>
      <c r="F12" s="50" t="s">
        <v>246</v>
      </c>
      <c r="G12" s="55"/>
      <c r="H12" s="49" t="s">
        <v>246</v>
      </c>
      <c r="I12" s="50" t="s">
        <v>246</v>
      </c>
    </row>
    <row r="13" spans="1:9" x14ac:dyDescent="0.25">
      <c r="A13" s="37" t="s">
        <v>67</v>
      </c>
      <c r="B13" s="37" t="s">
        <v>68</v>
      </c>
      <c r="C13" s="49">
        <v>0</v>
      </c>
      <c r="D13" s="49"/>
      <c r="E13" s="49" t="s">
        <v>246</v>
      </c>
      <c r="F13" s="50" t="s">
        <v>246</v>
      </c>
      <c r="G13" s="55"/>
      <c r="H13" s="49" t="s">
        <v>246</v>
      </c>
      <c r="I13" s="50" t="s">
        <v>246</v>
      </c>
    </row>
    <row r="14" spans="1:9" x14ac:dyDescent="0.25">
      <c r="A14" s="35" t="s">
        <v>69</v>
      </c>
      <c r="B14" s="37" t="s">
        <v>62</v>
      </c>
      <c r="C14" s="49">
        <v>95</v>
      </c>
      <c r="D14" s="49"/>
      <c r="E14" s="49" t="s">
        <v>246</v>
      </c>
      <c r="F14" s="50" t="s">
        <v>246</v>
      </c>
      <c r="G14" s="55"/>
      <c r="H14" s="49">
        <v>10</v>
      </c>
      <c r="I14" s="50">
        <v>12</v>
      </c>
    </row>
    <row r="15" spans="1:9" x14ac:dyDescent="0.25">
      <c r="A15" s="37" t="s">
        <v>70</v>
      </c>
      <c r="B15" s="37" t="s">
        <v>71</v>
      </c>
      <c r="C15" s="49">
        <v>20</v>
      </c>
      <c r="D15" s="49"/>
      <c r="E15" s="49" t="s">
        <v>246</v>
      </c>
      <c r="F15" s="50" t="s">
        <v>246</v>
      </c>
      <c r="G15" s="55"/>
      <c r="H15" s="49" t="s">
        <v>246</v>
      </c>
      <c r="I15" s="50" t="s">
        <v>246</v>
      </c>
    </row>
    <row r="16" spans="1:9" x14ac:dyDescent="0.25">
      <c r="A16" s="37" t="s">
        <v>72</v>
      </c>
      <c r="B16" s="37" t="s">
        <v>73</v>
      </c>
      <c r="C16" s="49">
        <v>25</v>
      </c>
      <c r="D16" s="49"/>
      <c r="E16" s="49" t="s">
        <v>246</v>
      </c>
      <c r="F16" s="50" t="s">
        <v>246</v>
      </c>
      <c r="G16" s="55"/>
      <c r="H16" s="49" t="s">
        <v>246</v>
      </c>
      <c r="I16" s="50" t="s">
        <v>246</v>
      </c>
    </row>
    <row r="17" spans="1:11" x14ac:dyDescent="0.25">
      <c r="A17" s="37" t="s">
        <v>74</v>
      </c>
      <c r="B17" s="37" t="s">
        <v>75</v>
      </c>
      <c r="C17" s="49">
        <v>25</v>
      </c>
      <c r="D17" s="49"/>
      <c r="E17" s="49" t="s">
        <v>246</v>
      </c>
      <c r="F17" s="50" t="s">
        <v>246</v>
      </c>
      <c r="G17" s="55"/>
      <c r="H17" s="49" t="s">
        <v>246</v>
      </c>
      <c r="I17" s="50" t="s">
        <v>246</v>
      </c>
    </row>
    <row r="18" spans="1:11" x14ac:dyDescent="0.25">
      <c r="A18" s="37" t="s">
        <v>76</v>
      </c>
      <c r="B18" s="37" t="s">
        <v>77</v>
      </c>
      <c r="C18" s="49">
        <v>5</v>
      </c>
      <c r="D18" s="49"/>
      <c r="E18" s="49" t="s">
        <v>246</v>
      </c>
      <c r="F18" s="50" t="s">
        <v>246</v>
      </c>
      <c r="G18" s="55"/>
      <c r="H18" s="49" t="s">
        <v>246</v>
      </c>
      <c r="I18" s="50" t="s">
        <v>246</v>
      </c>
      <c r="K18" s="46"/>
    </row>
    <row r="19" spans="1:11" x14ac:dyDescent="0.25">
      <c r="A19" s="37" t="s">
        <v>78</v>
      </c>
      <c r="B19" s="37" t="s">
        <v>79</v>
      </c>
      <c r="C19" s="49">
        <v>25</v>
      </c>
      <c r="D19" s="49"/>
      <c r="E19" s="49" t="s">
        <v>246</v>
      </c>
      <c r="F19" s="50" t="s">
        <v>246</v>
      </c>
      <c r="G19" s="55"/>
      <c r="H19" s="49" t="s">
        <v>246</v>
      </c>
      <c r="I19" s="50" t="s">
        <v>246</v>
      </c>
    </row>
    <row r="20" spans="1:11" x14ac:dyDescent="0.25">
      <c r="A20" s="35" t="s">
        <v>80</v>
      </c>
      <c r="B20" s="37" t="s">
        <v>62</v>
      </c>
      <c r="C20" s="49">
        <v>120</v>
      </c>
      <c r="D20" s="49"/>
      <c r="E20" s="49">
        <v>30</v>
      </c>
      <c r="F20" s="50">
        <v>24</v>
      </c>
      <c r="G20" s="55"/>
      <c r="H20" s="49">
        <v>55</v>
      </c>
      <c r="I20" s="50">
        <v>43</v>
      </c>
    </row>
    <row r="21" spans="1:11" x14ac:dyDescent="0.25">
      <c r="A21" s="37" t="s">
        <v>81</v>
      </c>
      <c r="B21" s="37" t="s">
        <v>82</v>
      </c>
      <c r="C21" s="49">
        <v>20</v>
      </c>
      <c r="D21" s="49"/>
      <c r="E21" s="49">
        <v>15</v>
      </c>
      <c r="F21" s="50">
        <v>64</v>
      </c>
      <c r="G21" s="55"/>
      <c r="H21" s="49">
        <v>15</v>
      </c>
      <c r="I21" s="50">
        <v>73</v>
      </c>
    </row>
    <row r="22" spans="1:11" x14ac:dyDescent="0.25">
      <c r="A22" s="37" t="s">
        <v>83</v>
      </c>
      <c r="B22" s="37" t="s">
        <v>84</v>
      </c>
      <c r="C22" s="49">
        <v>30</v>
      </c>
      <c r="D22" s="49"/>
      <c r="E22" s="49" t="s">
        <v>246</v>
      </c>
      <c r="F22" s="50" t="s">
        <v>246</v>
      </c>
      <c r="G22" s="55"/>
      <c r="H22" s="49" t="s">
        <v>246</v>
      </c>
      <c r="I22" s="50" t="s">
        <v>246</v>
      </c>
    </row>
    <row r="23" spans="1:11" x14ac:dyDescent="0.25">
      <c r="A23" s="37" t="s">
        <v>85</v>
      </c>
      <c r="B23" s="37" t="s">
        <v>86</v>
      </c>
      <c r="C23" s="49">
        <v>25</v>
      </c>
      <c r="D23" s="49"/>
      <c r="E23" s="49" t="s">
        <v>246</v>
      </c>
      <c r="F23" s="50" t="s">
        <v>246</v>
      </c>
      <c r="G23" s="55"/>
      <c r="H23" s="49" t="s">
        <v>246</v>
      </c>
      <c r="I23" s="50" t="s">
        <v>246</v>
      </c>
    </row>
    <row r="24" spans="1:11" x14ac:dyDescent="0.25">
      <c r="A24" s="37" t="s">
        <v>87</v>
      </c>
      <c r="B24" s="37" t="s">
        <v>88</v>
      </c>
      <c r="C24" s="49">
        <v>15</v>
      </c>
      <c r="D24" s="49"/>
      <c r="E24" s="49" t="s">
        <v>246</v>
      </c>
      <c r="F24" s="50" t="s">
        <v>246</v>
      </c>
      <c r="G24" s="55"/>
      <c r="H24" s="49" t="s">
        <v>246</v>
      </c>
      <c r="I24" s="50" t="s">
        <v>246</v>
      </c>
    </row>
    <row r="25" spans="1:11" x14ac:dyDescent="0.25">
      <c r="A25" s="37" t="s">
        <v>89</v>
      </c>
      <c r="B25" s="37" t="s">
        <v>90</v>
      </c>
      <c r="C25" s="49">
        <v>15</v>
      </c>
      <c r="D25" s="49"/>
      <c r="E25" s="49" t="s">
        <v>246</v>
      </c>
      <c r="F25" s="50" t="s">
        <v>246</v>
      </c>
      <c r="G25" s="55"/>
      <c r="H25" s="49" t="s">
        <v>246</v>
      </c>
      <c r="I25" s="50" t="s">
        <v>246</v>
      </c>
    </row>
    <row r="26" spans="1:11" x14ac:dyDescent="0.25">
      <c r="A26" s="37" t="s">
        <v>91</v>
      </c>
      <c r="B26" s="37" t="s">
        <v>92</v>
      </c>
      <c r="C26" s="49">
        <v>5</v>
      </c>
      <c r="D26" s="49"/>
      <c r="E26" s="49" t="s">
        <v>246</v>
      </c>
      <c r="F26" s="50" t="s">
        <v>246</v>
      </c>
      <c r="G26" s="55"/>
      <c r="H26" s="49" t="s">
        <v>246</v>
      </c>
      <c r="I26" s="50" t="s">
        <v>246</v>
      </c>
    </row>
    <row r="27" spans="1:11" x14ac:dyDescent="0.25">
      <c r="A27" s="37" t="s">
        <v>93</v>
      </c>
      <c r="B27" s="37" t="s">
        <v>94</v>
      </c>
      <c r="C27" s="49">
        <v>15</v>
      </c>
      <c r="D27" s="49"/>
      <c r="E27" s="49" t="s">
        <v>246</v>
      </c>
      <c r="F27" s="50" t="s">
        <v>246</v>
      </c>
      <c r="G27" s="55"/>
      <c r="H27" s="49" t="s">
        <v>246</v>
      </c>
      <c r="I27" s="50" t="s">
        <v>246</v>
      </c>
    </row>
    <row r="28" spans="1:11" x14ac:dyDescent="0.25">
      <c r="A28" s="35" t="s">
        <v>95</v>
      </c>
      <c r="B28" s="37" t="s">
        <v>62</v>
      </c>
      <c r="C28" s="49">
        <v>200</v>
      </c>
      <c r="D28" s="49"/>
      <c r="E28" s="49">
        <v>50</v>
      </c>
      <c r="F28" s="50">
        <v>24</v>
      </c>
      <c r="G28" s="55"/>
      <c r="H28" s="49">
        <v>80</v>
      </c>
      <c r="I28" s="50">
        <v>39</v>
      </c>
    </row>
    <row r="29" spans="1:11" x14ac:dyDescent="0.25">
      <c r="A29" s="37" t="s">
        <v>96</v>
      </c>
      <c r="B29" s="37" t="s">
        <v>97</v>
      </c>
      <c r="C29" s="49">
        <v>90</v>
      </c>
      <c r="D29" s="49"/>
      <c r="E29" s="49">
        <v>30</v>
      </c>
      <c r="F29" s="50">
        <v>31</v>
      </c>
      <c r="G29" s="55"/>
      <c r="H29" s="49">
        <v>40</v>
      </c>
      <c r="I29" s="50">
        <v>47</v>
      </c>
    </row>
    <row r="30" spans="1:11" x14ac:dyDescent="0.25">
      <c r="A30" s="37" t="s">
        <v>98</v>
      </c>
      <c r="B30" s="37" t="s">
        <v>99</v>
      </c>
      <c r="C30" s="49">
        <v>10</v>
      </c>
      <c r="D30" s="49"/>
      <c r="E30" s="49" t="s">
        <v>246</v>
      </c>
      <c r="F30" s="50" t="s">
        <v>246</v>
      </c>
      <c r="G30" s="55"/>
      <c r="H30" s="49" t="s">
        <v>246</v>
      </c>
      <c r="I30" s="50" t="s">
        <v>246</v>
      </c>
    </row>
    <row r="31" spans="1:11" x14ac:dyDescent="0.25">
      <c r="A31" s="37" t="s">
        <v>100</v>
      </c>
      <c r="B31" s="37" t="s">
        <v>101</v>
      </c>
      <c r="C31" s="49">
        <v>20</v>
      </c>
      <c r="D31" s="49"/>
      <c r="E31" s="49">
        <v>10</v>
      </c>
      <c r="F31" s="50">
        <v>48</v>
      </c>
      <c r="G31" s="55"/>
      <c r="H31" s="49">
        <v>15</v>
      </c>
      <c r="I31" s="50">
        <v>62</v>
      </c>
    </row>
    <row r="32" spans="1:11" x14ac:dyDescent="0.25">
      <c r="A32" s="37" t="s">
        <v>102</v>
      </c>
      <c r="B32" s="37" t="s">
        <v>103</v>
      </c>
      <c r="C32" s="49">
        <v>5</v>
      </c>
      <c r="D32" s="49"/>
      <c r="E32" s="49" t="s">
        <v>246</v>
      </c>
      <c r="F32" s="50" t="s">
        <v>246</v>
      </c>
      <c r="G32" s="55"/>
      <c r="H32" s="49" t="s">
        <v>246</v>
      </c>
      <c r="I32" s="50" t="s">
        <v>246</v>
      </c>
    </row>
    <row r="33" spans="1:9" x14ac:dyDescent="0.25">
      <c r="A33" s="37" t="s">
        <v>104</v>
      </c>
      <c r="B33" s="37" t="s">
        <v>105</v>
      </c>
      <c r="C33" s="49">
        <v>5</v>
      </c>
      <c r="D33" s="49"/>
      <c r="E33" s="49" t="s">
        <v>246</v>
      </c>
      <c r="F33" s="50" t="s">
        <v>246</v>
      </c>
      <c r="G33" s="55"/>
      <c r="H33" s="49" t="s">
        <v>246</v>
      </c>
      <c r="I33" s="50" t="s">
        <v>246</v>
      </c>
    </row>
    <row r="34" spans="1:9" x14ac:dyDescent="0.25">
      <c r="A34" s="37" t="s">
        <v>106</v>
      </c>
      <c r="B34" s="37" t="s">
        <v>107</v>
      </c>
      <c r="C34" s="49">
        <v>10</v>
      </c>
      <c r="D34" s="49"/>
      <c r="E34" s="49" t="s">
        <v>246</v>
      </c>
      <c r="F34" s="50" t="s">
        <v>246</v>
      </c>
      <c r="G34" s="55"/>
      <c r="H34" s="49" t="s">
        <v>246</v>
      </c>
      <c r="I34" s="50" t="s">
        <v>246</v>
      </c>
    </row>
    <row r="35" spans="1:9" x14ac:dyDescent="0.25">
      <c r="A35" s="37" t="s">
        <v>108</v>
      </c>
      <c r="B35" s="37" t="s">
        <v>109</v>
      </c>
      <c r="C35" s="49">
        <v>55</v>
      </c>
      <c r="D35" s="49"/>
      <c r="E35" s="49" t="s">
        <v>246</v>
      </c>
      <c r="F35" s="50" t="s">
        <v>246</v>
      </c>
      <c r="G35" s="55"/>
      <c r="H35" s="49">
        <v>20</v>
      </c>
      <c r="I35" s="50">
        <v>32</v>
      </c>
    </row>
    <row r="36" spans="1:9" x14ac:dyDescent="0.25">
      <c r="A36" s="35" t="s">
        <v>110</v>
      </c>
      <c r="B36" s="37" t="s">
        <v>62</v>
      </c>
      <c r="C36" s="49">
        <v>110</v>
      </c>
      <c r="D36" s="49"/>
      <c r="E36" s="49">
        <v>20</v>
      </c>
      <c r="F36" s="50">
        <v>17</v>
      </c>
      <c r="G36" s="55"/>
      <c r="H36" s="49">
        <v>30</v>
      </c>
      <c r="I36" s="50">
        <v>28</v>
      </c>
    </row>
    <row r="37" spans="1:9" x14ac:dyDescent="0.25">
      <c r="A37" s="37" t="s">
        <v>111</v>
      </c>
      <c r="B37" s="37" t="s">
        <v>112</v>
      </c>
      <c r="C37" s="49">
        <v>5</v>
      </c>
      <c r="D37" s="49"/>
      <c r="E37" s="49" t="s">
        <v>246</v>
      </c>
      <c r="F37" s="50" t="s">
        <v>246</v>
      </c>
      <c r="G37" s="55"/>
      <c r="H37" s="49" t="s">
        <v>246</v>
      </c>
      <c r="I37" s="50" t="s">
        <v>246</v>
      </c>
    </row>
    <row r="38" spans="1:9" x14ac:dyDescent="0.25">
      <c r="A38" s="37" t="s">
        <v>113</v>
      </c>
      <c r="B38" s="37" t="s">
        <v>114</v>
      </c>
      <c r="C38" s="49">
        <v>15</v>
      </c>
      <c r="D38" s="49"/>
      <c r="E38" s="49" t="s">
        <v>246</v>
      </c>
      <c r="F38" s="50" t="s">
        <v>246</v>
      </c>
      <c r="G38" s="55"/>
      <c r="H38" s="49">
        <v>10</v>
      </c>
      <c r="I38" s="50">
        <v>62</v>
      </c>
    </row>
    <row r="39" spans="1:9" x14ac:dyDescent="0.25">
      <c r="A39" s="37" t="s">
        <v>115</v>
      </c>
      <c r="B39" s="37" t="s">
        <v>116</v>
      </c>
      <c r="C39" s="49">
        <v>30</v>
      </c>
      <c r="D39" s="49"/>
      <c r="E39" s="49" t="s">
        <v>246</v>
      </c>
      <c r="F39" s="50" t="s">
        <v>246</v>
      </c>
      <c r="G39" s="55"/>
      <c r="H39" s="49" t="s">
        <v>246</v>
      </c>
      <c r="I39" s="50" t="s">
        <v>246</v>
      </c>
    </row>
    <row r="40" spans="1:9" x14ac:dyDescent="0.25">
      <c r="A40" s="37" t="s">
        <v>117</v>
      </c>
      <c r="B40" s="37" t="s">
        <v>118</v>
      </c>
      <c r="C40" s="49">
        <v>10</v>
      </c>
      <c r="D40" s="49"/>
      <c r="E40" s="49" t="s">
        <v>246</v>
      </c>
      <c r="F40" s="50" t="s">
        <v>246</v>
      </c>
      <c r="G40" s="55"/>
      <c r="H40" s="49" t="s">
        <v>246</v>
      </c>
      <c r="I40" s="50" t="s">
        <v>246</v>
      </c>
    </row>
    <row r="41" spans="1:9" x14ac:dyDescent="0.25">
      <c r="A41" s="37" t="s">
        <v>119</v>
      </c>
      <c r="B41" s="37" t="s">
        <v>120</v>
      </c>
      <c r="C41" s="49">
        <v>20</v>
      </c>
      <c r="D41" s="49"/>
      <c r="E41" s="49" t="s">
        <v>246</v>
      </c>
      <c r="F41" s="50" t="s">
        <v>246</v>
      </c>
      <c r="G41" s="55"/>
      <c r="H41" s="49" t="s">
        <v>246</v>
      </c>
      <c r="I41" s="50" t="s">
        <v>246</v>
      </c>
    </row>
    <row r="42" spans="1:9" x14ac:dyDescent="0.25">
      <c r="A42" s="37" t="s">
        <v>121</v>
      </c>
      <c r="B42" s="37" t="s">
        <v>122</v>
      </c>
      <c r="C42" s="49">
        <v>15</v>
      </c>
      <c r="D42" s="49"/>
      <c r="E42" s="49" t="s">
        <v>246</v>
      </c>
      <c r="F42" s="50" t="s">
        <v>246</v>
      </c>
      <c r="G42" s="55"/>
      <c r="H42" s="49" t="s">
        <v>246</v>
      </c>
      <c r="I42" s="50" t="s">
        <v>246</v>
      </c>
    </row>
    <row r="43" spans="1:9" x14ac:dyDescent="0.25">
      <c r="A43" s="37" t="s">
        <v>123</v>
      </c>
      <c r="B43" s="37" t="s">
        <v>124</v>
      </c>
      <c r="C43" s="49">
        <v>15</v>
      </c>
      <c r="D43" s="49"/>
      <c r="E43" s="49" t="s">
        <v>246</v>
      </c>
      <c r="F43" s="50" t="s">
        <v>246</v>
      </c>
      <c r="G43" s="55"/>
      <c r="H43" s="49" t="s">
        <v>246</v>
      </c>
      <c r="I43" s="50" t="s">
        <v>246</v>
      </c>
    </row>
    <row r="44" spans="1:9" x14ac:dyDescent="0.25">
      <c r="A44" s="35" t="s">
        <v>125</v>
      </c>
      <c r="B44" s="37" t="s">
        <v>62</v>
      </c>
      <c r="C44" s="49">
        <v>100</v>
      </c>
      <c r="D44" s="49"/>
      <c r="E44" s="49">
        <v>45</v>
      </c>
      <c r="F44" s="50">
        <v>44</v>
      </c>
      <c r="G44" s="55"/>
      <c r="H44" s="49">
        <v>65</v>
      </c>
      <c r="I44" s="50">
        <v>62</v>
      </c>
    </row>
    <row r="45" spans="1:9" x14ac:dyDescent="0.25">
      <c r="A45" s="37" t="s">
        <v>126</v>
      </c>
      <c r="B45" s="37" t="s">
        <v>127</v>
      </c>
      <c r="C45" s="49">
        <v>50</v>
      </c>
      <c r="D45" s="49"/>
      <c r="E45" s="49">
        <v>20</v>
      </c>
      <c r="F45" s="50">
        <v>46</v>
      </c>
      <c r="G45" s="55"/>
      <c r="H45" s="49">
        <v>30</v>
      </c>
      <c r="I45" s="50">
        <v>58</v>
      </c>
    </row>
    <row r="46" spans="1:9" x14ac:dyDescent="0.25">
      <c r="A46" s="37" t="s">
        <v>128</v>
      </c>
      <c r="B46" s="37" t="s">
        <v>129</v>
      </c>
      <c r="C46" s="49">
        <v>50</v>
      </c>
      <c r="D46" s="49"/>
      <c r="E46" s="49">
        <v>20</v>
      </c>
      <c r="F46" s="50">
        <v>42</v>
      </c>
      <c r="G46" s="55"/>
      <c r="H46" s="49">
        <v>35</v>
      </c>
      <c r="I46" s="50">
        <v>65</v>
      </c>
    </row>
    <row r="47" spans="1:9" x14ac:dyDescent="0.25">
      <c r="A47" s="37" t="s">
        <v>130</v>
      </c>
      <c r="B47" s="37" t="s">
        <v>131</v>
      </c>
      <c r="C47" s="49">
        <v>0</v>
      </c>
      <c r="D47" s="49"/>
      <c r="E47" s="49" t="s">
        <v>246</v>
      </c>
      <c r="F47" s="50" t="s">
        <v>246</v>
      </c>
      <c r="G47" s="55"/>
      <c r="H47" s="49" t="s">
        <v>246</v>
      </c>
      <c r="I47" s="50" t="s">
        <v>246</v>
      </c>
    </row>
    <row r="48" spans="1:9" x14ac:dyDescent="0.25">
      <c r="A48" s="35" t="s">
        <v>132</v>
      </c>
      <c r="B48" s="37" t="s">
        <v>62</v>
      </c>
      <c r="C48" s="49">
        <v>45</v>
      </c>
      <c r="D48" s="49"/>
      <c r="E48" s="49" t="s">
        <v>246</v>
      </c>
      <c r="F48" s="50" t="s">
        <v>246</v>
      </c>
      <c r="G48" s="55"/>
      <c r="H48" s="49">
        <v>15</v>
      </c>
      <c r="I48" s="50">
        <v>40</v>
      </c>
    </row>
    <row r="49" spans="1:9" x14ac:dyDescent="0.25">
      <c r="A49" s="37" t="s">
        <v>133</v>
      </c>
      <c r="B49" s="37" t="s">
        <v>134</v>
      </c>
      <c r="C49" s="49">
        <v>5</v>
      </c>
      <c r="D49" s="49"/>
      <c r="E49" s="49" t="s">
        <v>246</v>
      </c>
      <c r="F49" s="50" t="s">
        <v>246</v>
      </c>
      <c r="G49" s="55"/>
      <c r="H49" s="49" t="s">
        <v>246</v>
      </c>
      <c r="I49" s="50" t="s">
        <v>246</v>
      </c>
    </row>
    <row r="50" spans="1:9" x14ac:dyDescent="0.25">
      <c r="A50" s="37" t="s">
        <v>135</v>
      </c>
      <c r="B50" s="37" t="s">
        <v>136</v>
      </c>
      <c r="C50" s="49">
        <v>5</v>
      </c>
      <c r="D50" s="49"/>
      <c r="E50" s="49" t="s">
        <v>246</v>
      </c>
      <c r="F50" s="50" t="s">
        <v>246</v>
      </c>
      <c r="G50" s="55"/>
      <c r="H50" s="49" t="s">
        <v>246</v>
      </c>
      <c r="I50" s="50" t="s">
        <v>246</v>
      </c>
    </row>
    <row r="51" spans="1:9" x14ac:dyDescent="0.25">
      <c r="A51" s="37" t="s">
        <v>137</v>
      </c>
      <c r="B51" s="37" t="s">
        <v>138</v>
      </c>
      <c r="C51" s="49">
        <v>25</v>
      </c>
      <c r="D51" s="49"/>
      <c r="E51" s="49" t="s">
        <v>246</v>
      </c>
      <c r="F51" s="50" t="s">
        <v>246</v>
      </c>
      <c r="G51" s="55"/>
      <c r="H51" s="49">
        <v>10</v>
      </c>
      <c r="I51" s="50">
        <v>43</v>
      </c>
    </row>
    <row r="52" spans="1:9" x14ac:dyDescent="0.25">
      <c r="A52" s="37" t="s">
        <v>139</v>
      </c>
      <c r="B52" s="37" t="s">
        <v>140</v>
      </c>
      <c r="C52" s="49">
        <v>10</v>
      </c>
      <c r="D52" s="49"/>
      <c r="E52" s="49" t="s">
        <v>246</v>
      </c>
      <c r="F52" s="50" t="s">
        <v>246</v>
      </c>
      <c r="G52" s="55"/>
      <c r="H52" s="49" t="s">
        <v>246</v>
      </c>
      <c r="I52" s="50" t="s">
        <v>246</v>
      </c>
    </row>
    <row r="53" spans="1:9" x14ac:dyDescent="0.25">
      <c r="A53" s="35" t="s">
        <v>141</v>
      </c>
      <c r="B53" s="37" t="s">
        <v>62</v>
      </c>
      <c r="C53" s="49">
        <v>80</v>
      </c>
      <c r="D53" s="49"/>
      <c r="E53" s="49">
        <v>20</v>
      </c>
      <c r="F53" s="50">
        <v>22</v>
      </c>
      <c r="G53" s="55"/>
      <c r="H53" s="49">
        <v>30</v>
      </c>
      <c r="I53" s="50">
        <v>40</v>
      </c>
    </row>
    <row r="54" spans="1:9" x14ac:dyDescent="0.25">
      <c r="A54" s="37" t="s">
        <v>142</v>
      </c>
      <c r="B54" s="37" t="s">
        <v>143</v>
      </c>
      <c r="C54" s="49">
        <v>0</v>
      </c>
      <c r="D54" s="49"/>
      <c r="E54" s="49" t="s">
        <v>246</v>
      </c>
      <c r="F54" s="50" t="s">
        <v>246</v>
      </c>
      <c r="G54" s="55"/>
      <c r="H54" s="49" t="s">
        <v>246</v>
      </c>
      <c r="I54" s="50" t="s">
        <v>246</v>
      </c>
    </row>
    <row r="55" spans="1:9" x14ac:dyDescent="0.25">
      <c r="A55" s="37" t="s">
        <v>144</v>
      </c>
      <c r="B55" s="37" t="s">
        <v>145</v>
      </c>
      <c r="C55" s="49">
        <v>0</v>
      </c>
      <c r="D55" s="49"/>
      <c r="E55" s="49" t="s">
        <v>246</v>
      </c>
      <c r="F55" s="50" t="s">
        <v>246</v>
      </c>
      <c r="G55" s="55"/>
      <c r="H55" s="49" t="s">
        <v>246</v>
      </c>
      <c r="I55" s="50" t="s">
        <v>246</v>
      </c>
    </row>
    <row r="56" spans="1:9" x14ac:dyDescent="0.25">
      <c r="A56" s="37" t="s">
        <v>146</v>
      </c>
      <c r="B56" s="37" t="s">
        <v>147</v>
      </c>
      <c r="C56" s="49">
        <v>0</v>
      </c>
      <c r="D56" s="49"/>
      <c r="E56" s="49" t="s">
        <v>246</v>
      </c>
      <c r="F56" s="50" t="s">
        <v>246</v>
      </c>
      <c r="G56" s="55"/>
      <c r="H56" s="49" t="s">
        <v>246</v>
      </c>
      <c r="I56" s="50" t="s">
        <v>246</v>
      </c>
    </row>
    <row r="57" spans="1:9" x14ac:dyDescent="0.25">
      <c r="A57" s="37" t="s">
        <v>148</v>
      </c>
      <c r="B57" s="37" t="s">
        <v>149</v>
      </c>
      <c r="C57" s="49">
        <v>0</v>
      </c>
      <c r="D57" s="49"/>
      <c r="E57" s="49" t="s">
        <v>246</v>
      </c>
      <c r="F57" s="50" t="s">
        <v>246</v>
      </c>
      <c r="G57" s="55"/>
      <c r="H57" s="49" t="s">
        <v>246</v>
      </c>
      <c r="I57" s="50" t="s">
        <v>246</v>
      </c>
    </row>
    <row r="58" spans="1:9" x14ac:dyDescent="0.25">
      <c r="A58" s="37" t="s">
        <v>150</v>
      </c>
      <c r="B58" s="37" t="s">
        <v>151</v>
      </c>
      <c r="C58" s="49">
        <v>0</v>
      </c>
      <c r="D58" s="49"/>
      <c r="E58" s="49" t="s">
        <v>246</v>
      </c>
      <c r="F58" s="50" t="s">
        <v>246</v>
      </c>
      <c r="G58" s="55"/>
      <c r="H58" s="49" t="s">
        <v>246</v>
      </c>
      <c r="I58" s="50" t="s">
        <v>246</v>
      </c>
    </row>
    <row r="59" spans="1:9" x14ac:dyDescent="0.25">
      <c r="A59" s="37" t="s">
        <v>152</v>
      </c>
      <c r="B59" s="37" t="s">
        <v>153</v>
      </c>
      <c r="C59" s="49">
        <v>10</v>
      </c>
      <c r="D59" s="49"/>
      <c r="E59" s="49" t="s">
        <v>246</v>
      </c>
      <c r="F59" s="50" t="s">
        <v>246</v>
      </c>
      <c r="G59" s="55"/>
      <c r="H59" s="49" t="s">
        <v>246</v>
      </c>
      <c r="I59" s="50" t="s">
        <v>246</v>
      </c>
    </row>
    <row r="60" spans="1:9" x14ac:dyDescent="0.25">
      <c r="A60" s="37" t="s">
        <v>154</v>
      </c>
      <c r="B60" s="37" t="s">
        <v>155</v>
      </c>
      <c r="C60" s="49">
        <v>30</v>
      </c>
      <c r="D60" s="49"/>
      <c r="E60" s="49">
        <v>10</v>
      </c>
      <c r="F60" s="50">
        <v>38</v>
      </c>
      <c r="G60" s="55"/>
      <c r="H60" s="49">
        <v>20</v>
      </c>
      <c r="I60" s="50">
        <v>59</v>
      </c>
    </row>
    <row r="61" spans="1:9" x14ac:dyDescent="0.25">
      <c r="A61" s="37" t="s">
        <v>156</v>
      </c>
      <c r="B61" s="37" t="s">
        <v>157</v>
      </c>
      <c r="C61" s="49">
        <v>20</v>
      </c>
      <c r="D61" s="49"/>
      <c r="E61" s="49" t="s">
        <v>246</v>
      </c>
      <c r="F61" s="50" t="s">
        <v>246</v>
      </c>
      <c r="G61" s="55"/>
      <c r="H61" s="49" t="s">
        <v>246</v>
      </c>
      <c r="I61" s="50" t="s">
        <v>246</v>
      </c>
    </row>
    <row r="62" spans="1:9" x14ac:dyDescent="0.25">
      <c r="A62" s="37" t="s">
        <v>158</v>
      </c>
      <c r="B62" s="37" t="s">
        <v>159</v>
      </c>
      <c r="C62" s="49">
        <v>15</v>
      </c>
      <c r="D62" s="49"/>
      <c r="E62" s="49" t="s">
        <v>246</v>
      </c>
      <c r="F62" s="50" t="s">
        <v>246</v>
      </c>
      <c r="G62" s="55"/>
      <c r="H62" s="49" t="s">
        <v>246</v>
      </c>
      <c r="I62" s="50" t="s">
        <v>246</v>
      </c>
    </row>
    <row r="63" spans="1:9" x14ac:dyDescent="0.25">
      <c r="A63" s="37" t="s">
        <v>160</v>
      </c>
      <c r="B63" s="37" t="s">
        <v>161</v>
      </c>
      <c r="C63" s="49">
        <v>0</v>
      </c>
      <c r="D63" s="49"/>
      <c r="E63" s="49" t="s">
        <v>246</v>
      </c>
      <c r="F63" s="50" t="s">
        <v>246</v>
      </c>
      <c r="G63" s="55"/>
      <c r="H63" s="49" t="s">
        <v>246</v>
      </c>
      <c r="I63" s="50" t="s">
        <v>246</v>
      </c>
    </row>
    <row r="64" spans="1:9" x14ac:dyDescent="0.25">
      <c r="A64" s="35" t="s">
        <v>162</v>
      </c>
      <c r="B64" s="37" t="s">
        <v>62</v>
      </c>
      <c r="C64" s="49">
        <v>125</v>
      </c>
      <c r="D64" s="49"/>
      <c r="E64" s="49">
        <v>15</v>
      </c>
      <c r="F64" s="50">
        <v>13</v>
      </c>
      <c r="G64" s="55"/>
      <c r="H64" s="49">
        <v>40</v>
      </c>
      <c r="I64" s="50">
        <v>30</v>
      </c>
    </row>
    <row r="65" spans="1:9" x14ac:dyDescent="0.25">
      <c r="A65" s="37" t="s">
        <v>163</v>
      </c>
      <c r="B65" s="37" t="s">
        <v>164</v>
      </c>
      <c r="C65" s="49">
        <v>10</v>
      </c>
      <c r="D65" s="49"/>
      <c r="E65" s="49" t="s">
        <v>246</v>
      </c>
      <c r="F65" s="50" t="s">
        <v>246</v>
      </c>
      <c r="G65" s="55"/>
      <c r="H65" s="49" t="s">
        <v>246</v>
      </c>
      <c r="I65" s="50" t="s">
        <v>246</v>
      </c>
    </row>
    <row r="66" spans="1:9" x14ac:dyDescent="0.25">
      <c r="A66" s="37" t="s">
        <v>165</v>
      </c>
      <c r="B66" s="37" t="s">
        <v>166</v>
      </c>
      <c r="C66" s="49">
        <v>20</v>
      </c>
      <c r="D66" s="49"/>
      <c r="E66" s="49" t="s">
        <v>246</v>
      </c>
      <c r="F66" s="50" t="s">
        <v>246</v>
      </c>
      <c r="G66" s="55"/>
      <c r="H66" s="49" t="s">
        <v>246</v>
      </c>
      <c r="I66" s="50" t="s">
        <v>246</v>
      </c>
    </row>
    <row r="67" spans="1:9" x14ac:dyDescent="0.25">
      <c r="A67" s="37" t="s">
        <v>167</v>
      </c>
      <c r="B67" s="37" t="s">
        <v>168</v>
      </c>
      <c r="C67" s="49">
        <v>25</v>
      </c>
      <c r="D67" s="49"/>
      <c r="E67" s="49" t="s">
        <v>246</v>
      </c>
      <c r="F67" s="50" t="s">
        <v>246</v>
      </c>
      <c r="G67" s="55"/>
      <c r="H67" s="49" t="s">
        <v>246</v>
      </c>
      <c r="I67" s="50" t="s">
        <v>246</v>
      </c>
    </row>
    <row r="68" spans="1:9" x14ac:dyDescent="0.25">
      <c r="A68" s="37" t="s">
        <v>169</v>
      </c>
      <c r="B68" s="37" t="s">
        <v>170</v>
      </c>
      <c r="C68" s="49">
        <v>25</v>
      </c>
      <c r="D68" s="49"/>
      <c r="E68" s="49" t="s">
        <v>246</v>
      </c>
      <c r="F68" s="50" t="s">
        <v>246</v>
      </c>
      <c r="G68" s="55"/>
      <c r="H68" s="49" t="s">
        <v>246</v>
      </c>
      <c r="I68" s="50" t="s">
        <v>246</v>
      </c>
    </row>
    <row r="69" spans="1:9" x14ac:dyDescent="0.25">
      <c r="A69" s="37" t="s">
        <v>171</v>
      </c>
      <c r="B69" s="37" t="s">
        <v>172</v>
      </c>
      <c r="C69" s="49">
        <v>10</v>
      </c>
      <c r="D69" s="49"/>
      <c r="E69" s="49" t="s">
        <v>246</v>
      </c>
      <c r="F69" s="50" t="s">
        <v>246</v>
      </c>
      <c r="G69" s="55"/>
      <c r="H69" s="49" t="s">
        <v>246</v>
      </c>
      <c r="I69" s="50" t="s">
        <v>246</v>
      </c>
    </row>
    <row r="70" spans="1:9" x14ac:dyDescent="0.25">
      <c r="A70" s="37" t="s">
        <v>173</v>
      </c>
      <c r="B70" s="37" t="s">
        <v>174</v>
      </c>
      <c r="C70" s="49">
        <v>10</v>
      </c>
      <c r="D70" s="49"/>
      <c r="E70" s="49" t="s">
        <v>246</v>
      </c>
      <c r="F70" s="50" t="s">
        <v>246</v>
      </c>
      <c r="G70" s="55"/>
      <c r="H70" s="49" t="s">
        <v>246</v>
      </c>
      <c r="I70" s="50" t="s">
        <v>246</v>
      </c>
    </row>
    <row r="71" spans="1:9" x14ac:dyDescent="0.25">
      <c r="A71" s="37" t="s">
        <v>175</v>
      </c>
      <c r="B71" s="37" t="s">
        <v>176</v>
      </c>
      <c r="C71" s="49">
        <v>20</v>
      </c>
      <c r="D71" s="49"/>
      <c r="E71" s="49" t="s">
        <v>246</v>
      </c>
      <c r="F71" s="50" t="s">
        <v>246</v>
      </c>
      <c r="G71" s="55"/>
      <c r="H71" s="49" t="s">
        <v>246</v>
      </c>
      <c r="I71" s="50" t="s">
        <v>246</v>
      </c>
    </row>
    <row r="72" spans="1:9" x14ac:dyDescent="0.25">
      <c r="A72" s="35" t="s">
        <v>177</v>
      </c>
      <c r="B72" s="37" t="s">
        <v>62</v>
      </c>
      <c r="C72" s="49">
        <v>90</v>
      </c>
      <c r="D72" s="49"/>
      <c r="E72" s="49">
        <v>25</v>
      </c>
      <c r="F72" s="50">
        <v>30</v>
      </c>
      <c r="G72" s="55"/>
      <c r="H72" s="49">
        <v>40</v>
      </c>
      <c r="I72" s="50">
        <v>43</v>
      </c>
    </row>
    <row r="73" spans="1:9" x14ac:dyDescent="0.25">
      <c r="A73" s="37" t="s">
        <v>178</v>
      </c>
      <c r="B73" s="37" t="s">
        <v>179</v>
      </c>
      <c r="C73" s="49">
        <v>35</v>
      </c>
      <c r="D73" s="49"/>
      <c r="E73" s="49" t="s">
        <v>246</v>
      </c>
      <c r="F73" s="50" t="s">
        <v>246</v>
      </c>
      <c r="G73" s="55"/>
      <c r="H73" s="49">
        <v>15</v>
      </c>
      <c r="I73" s="50">
        <v>42</v>
      </c>
    </row>
    <row r="74" spans="1:9" x14ac:dyDescent="0.25">
      <c r="A74" s="37" t="s">
        <v>180</v>
      </c>
      <c r="B74" s="37" t="s">
        <v>181</v>
      </c>
      <c r="C74" s="49">
        <v>30</v>
      </c>
      <c r="D74" s="49"/>
      <c r="E74" s="49">
        <v>10</v>
      </c>
      <c r="F74" s="50">
        <v>34</v>
      </c>
      <c r="G74" s="55"/>
      <c r="H74" s="49">
        <v>15</v>
      </c>
      <c r="I74" s="50">
        <v>45</v>
      </c>
    </row>
    <row r="75" spans="1:9" x14ac:dyDescent="0.25">
      <c r="A75" s="37" t="s">
        <v>182</v>
      </c>
      <c r="B75" s="37" t="s">
        <v>183</v>
      </c>
      <c r="C75" s="49">
        <v>30</v>
      </c>
      <c r="D75" s="49"/>
      <c r="E75" s="49" t="s">
        <v>246</v>
      </c>
      <c r="F75" s="50" t="s">
        <v>246</v>
      </c>
      <c r="G75" s="55"/>
      <c r="H75" s="49">
        <v>10</v>
      </c>
      <c r="I75" s="50">
        <v>41</v>
      </c>
    </row>
    <row r="76" spans="1:9" x14ac:dyDescent="0.25">
      <c r="A76" s="35" t="s">
        <v>184</v>
      </c>
      <c r="B76" s="37" t="s">
        <v>62</v>
      </c>
      <c r="C76" s="49">
        <v>45</v>
      </c>
      <c r="D76" s="49"/>
      <c r="E76" s="49" t="s">
        <v>246</v>
      </c>
      <c r="F76" s="50" t="s">
        <v>246</v>
      </c>
      <c r="G76" s="55"/>
      <c r="H76" s="49">
        <v>15</v>
      </c>
      <c r="I76" s="50">
        <v>28</v>
      </c>
    </row>
    <row r="77" spans="1:9" x14ac:dyDescent="0.25">
      <c r="A77" s="37" t="s">
        <v>185</v>
      </c>
      <c r="B77" s="37" t="s">
        <v>186</v>
      </c>
      <c r="C77" s="49">
        <v>0</v>
      </c>
      <c r="D77" s="49"/>
      <c r="E77" s="49" t="s">
        <v>246</v>
      </c>
      <c r="F77" s="50" t="s">
        <v>246</v>
      </c>
      <c r="G77" s="55"/>
      <c r="H77" s="49" t="s">
        <v>246</v>
      </c>
      <c r="I77" s="50" t="s">
        <v>246</v>
      </c>
    </row>
    <row r="78" spans="1:9" x14ac:dyDescent="0.25">
      <c r="A78" s="37" t="s">
        <v>187</v>
      </c>
      <c r="B78" s="37" t="s">
        <v>188</v>
      </c>
      <c r="C78" s="49">
        <v>15</v>
      </c>
      <c r="D78" s="49"/>
      <c r="E78" s="49" t="s">
        <v>246</v>
      </c>
      <c r="F78" s="50" t="s">
        <v>246</v>
      </c>
      <c r="G78" s="55"/>
      <c r="H78" s="49" t="s">
        <v>246</v>
      </c>
      <c r="I78" s="50" t="s">
        <v>246</v>
      </c>
    </row>
    <row r="79" spans="1:9" x14ac:dyDescent="0.25">
      <c r="A79" s="37" t="s">
        <v>189</v>
      </c>
      <c r="B79" s="37" t="s">
        <v>190</v>
      </c>
      <c r="C79" s="49">
        <v>20</v>
      </c>
      <c r="D79" s="49"/>
      <c r="E79" s="49" t="s">
        <v>246</v>
      </c>
      <c r="F79" s="50" t="s">
        <v>246</v>
      </c>
      <c r="G79" s="55"/>
      <c r="H79" s="49" t="s">
        <v>246</v>
      </c>
      <c r="I79" s="50" t="s">
        <v>246</v>
      </c>
    </row>
    <row r="80" spans="1:9" x14ac:dyDescent="0.25">
      <c r="A80" s="37" t="s">
        <v>191</v>
      </c>
      <c r="B80" s="37" t="s">
        <v>192</v>
      </c>
      <c r="C80" s="49">
        <v>5</v>
      </c>
      <c r="D80" s="49"/>
      <c r="E80" s="49" t="s">
        <v>246</v>
      </c>
      <c r="F80" s="50" t="s">
        <v>246</v>
      </c>
      <c r="G80" s="55"/>
      <c r="H80" s="49" t="s">
        <v>246</v>
      </c>
      <c r="I80" s="50" t="s">
        <v>246</v>
      </c>
    </row>
    <row r="81" spans="1:9" x14ac:dyDescent="0.25">
      <c r="A81" s="37" t="s">
        <v>193</v>
      </c>
      <c r="B81" s="37" t="s">
        <v>194</v>
      </c>
      <c r="C81" s="49">
        <v>0</v>
      </c>
      <c r="D81" s="49"/>
      <c r="E81" s="49" t="s">
        <v>246</v>
      </c>
      <c r="F81" s="50" t="s">
        <v>246</v>
      </c>
      <c r="G81" s="55"/>
      <c r="H81" s="49" t="s">
        <v>246</v>
      </c>
      <c r="I81" s="50" t="s">
        <v>246</v>
      </c>
    </row>
    <row r="82" spans="1:9" x14ac:dyDescent="0.25">
      <c r="A82" s="35" t="s">
        <v>195</v>
      </c>
      <c r="B82" s="37" t="s">
        <v>62</v>
      </c>
      <c r="C82" s="49">
        <v>80</v>
      </c>
      <c r="D82" s="49"/>
      <c r="E82" s="49" t="s">
        <v>246</v>
      </c>
      <c r="F82" s="50" t="s">
        <v>246</v>
      </c>
      <c r="G82" s="55"/>
      <c r="H82" s="49" t="s">
        <v>246</v>
      </c>
      <c r="I82" s="50" t="s">
        <v>246</v>
      </c>
    </row>
    <row r="83" spans="1:9" x14ac:dyDescent="0.25">
      <c r="A83" s="37" t="s">
        <v>196</v>
      </c>
      <c r="B83" s="37" t="s">
        <v>197</v>
      </c>
      <c r="C83" s="49">
        <v>30</v>
      </c>
      <c r="D83" s="49"/>
      <c r="E83" s="49" t="s">
        <v>246</v>
      </c>
      <c r="F83" s="50" t="s">
        <v>246</v>
      </c>
      <c r="G83" s="55"/>
      <c r="H83" s="49" t="s">
        <v>246</v>
      </c>
      <c r="I83" s="50" t="s">
        <v>246</v>
      </c>
    </row>
    <row r="84" spans="1:9" x14ac:dyDescent="0.25">
      <c r="A84" s="37" t="s">
        <v>198</v>
      </c>
      <c r="B84" s="37" t="s">
        <v>199</v>
      </c>
      <c r="C84" s="49">
        <v>45</v>
      </c>
      <c r="D84" s="49"/>
      <c r="E84" s="49" t="s">
        <v>246</v>
      </c>
      <c r="F84" s="50" t="s">
        <v>246</v>
      </c>
      <c r="G84" s="55"/>
      <c r="H84" s="49" t="s">
        <v>246</v>
      </c>
      <c r="I84" s="50" t="s">
        <v>246</v>
      </c>
    </row>
    <row r="85" spans="1:9" x14ac:dyDescent="0.25">
      <c r="A85" s="37" t="s">
        <v>200</v>
      </c>
      <c r="B85" s="37" t="s">
        <v>201</v>
      </c>
      <c r="C85" s="49">
        <v>10</v>
      </c>
      <c r="D85" s="49"/>
      <c r="E85" s="49" t="s">
        <v>246</v>
      </c>
      <c r="F85" s="50" t="s">
        <v>246</v>
      </c>
      <c r="G85" s="55"/>
      <c r="H85" s="49" t="s">
        <v>246</v>
      </c>
      <c r="I85" s="50" t="s">
        <v>246</v>
      </c>
    </row>
    <row r="86" spans="1:9" x14ac:dyDescent="0.25">
      <c r="A86" s="37"/>
      <c r="B86" s="37"/>
      <c r="C86" s="49"/>
      <c r="D86" s="49"/>
      <c r="E86" s="49"/>
      <c r="F86" s="50"/>
      <c r="G86" s="55"/>
      <c r="H86" s="49"/>
      <c r="I86" s="50"/>
    </row>
    <row r="87" spans="1:9" x14ac:dyDescent="0.25">
      <c r="A87" s="37" t="s">
        <v>202</v>
      </c>
      <c r="B87" s="37"/>
      <c r="C87" s="49"/>
      <c r="D87" s="49"/>
      <c r="E87" s="49"/>
      <c r="F87" s="50"/>
      <c r="G87" s="55"/>
      <c r="H87" s="49"/>
      <c r="I87" s="50"/>
    </row>
    <row r="88" spans="1:9" x14ac:dyDescent="0.25">
      <c r="A88" s="37"/>
      <c r="B88" s="37"/>
      <c r="C88" s="49"/>
      <c r="D88" s="49"/>
      <c r="E88" s="49"/>
      <c r="F88" s="49"/>
      <c r="G88" s="51"/>
      <c r="H88" s="49"/>
      <c r="I88" s="49"/>
    </row>
    <row r="89" spans="1:9" x14ac:dyDescent="0.25">
      <c r="A89" s="47" t="s">
        <v>1</v>
      </c>
      <c r="B89" s="47"/>
      <c r="C89" s="45"/>
      <c r="D89" s="47"/>
      <c r="E89" s="47"/>
      <c r="F89" s="47"/>
      <c r="G89" s="47"/>
      <c r="H89" s="47"/>
      <c r="I89" s="47"/>
    </row>
    <row r="90" spans="1:9" ht="23.25" customHeight="1" x14ac:dyDescent="0.25">
      <c r="A90" s="63" t="s">
        <v>247</v>
      </c>
      <c r="B90" s="62"/>
      <c r="C90" s="62"/>
      <c r="D90" s="62"/>
      <c r="E90" s="62"/>
      <c r="F90" s="62"/>
      <c r="G90" s="62"/>
      <c r="H90" s="62"/>
      <c r="I90" s="62"/>
    </row>
  </sheetData>
  <mergeCells count="3">
    <mergeCell ref="E3:I3"/>
    <mergeCell ref="A2:I2"/>
    <mergeCell ref="A90:I90"/>
  </mergeCells>
  <pageMargins left="0.7" right="0.7" top="0.75" bottom="0.75" header="0.3" footer="0.3"/>
  <pageSetup paperSize="9" scale="77"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0"/>
  <sheetViews>
    <sheetView showGridLines="0" zoomScaleNormal="100" workbookViewId="0"/>
  </sheetViews>
  <sheetFormatPr defaultRowHeight="15" x14ac:dyDescent="0.25"/>
  <cols>
    <col min="1" max="1" width="24.85546875" customWidth="1"/>
    <col min="2" max="2" width="20.140625" customWidth="1"/>
    <col min="3" max="3" width="16.28515625" customWidth="1"/>
    <col min="4" max="4" width="1.7109375" customWidth="1"/>
    <col min="5" max="5" width="9.140625" customWidth="1"/>
    <col min="6" max="7" width="4.140625" customWidth="1"/>
    <col min="8" max="8" width="9.140625" customWidth="1"/>
    <col min="9" max="9" width="4.28515625" customWidth="1"/>
    <col min="10" max="10" width="4.140625" customWidth="1"/>
  </cols>
  <sheetData>
    <row r="1" spans="1:9" x14ac:dyDescent="0.25">
      <c r="A1" s="35" t="s">
        <v>2</v>
      </c>
      <c r="B1" s="35"/>
      <c r="H1" s="46"/>
    </row>
    <row r="2" spans="1:9" ht="22.5" customHeight="1" x14ac:dyDescent="0.25">
      <c r="A2" s="66" t="s">
        <v>8</v>
      </c>
      <c r="B2" s="66"/>
      <c r="C2" s="66"/>
      <c r="D2" s="66"/>
      <c r="E2" s="66"/>
      <c r="F2" s="66"/>
      <c r="G2" s="66"/>
      <c r="H2" s="66"/>
      <c r="I2" s="66"/>
    </row>
    <row r="3" spans="1:9" x14ac:dyDescent="0.25">
      <c r="A3" s="37"/>
      <c r="B3" s="37"/>
      <c r="C3" s="64" t="s">
        <v>248</v>
      </c>
      <c r="D3" s="41"/>
      <c r="E3" s="65" t="s">
        <v>3</v>
      </c>
      <c r="F3" s="65"/>
      <c r="G3" s="65"/>
      <c r="H3" s="65"/>
      <c r="I3" s="65"/>
    </row>
    <row r="4" spans="1:9" x14ac:dyDescent="0.25">
      <c r="A4" s="48"/>
      <c r="B4" s="48"/>
      <c r="C4" s="42"/>
      <c r="D4" s="48"/>
      <c r="E4" s="40">
        <v>0.15</v>
      </c>
      <c r="F4" s="36"/>
      <c r="G4" s="36"/>
      <c r="H4" s="40">
        <v>0.3</v>
      </c>
      <c r="I4" s="40"/>
    </row>
    <row r="5" spans="1:9" x14ac:dyDescent="0.25">
      <c r="A5" s="37"/>
      <c r="B5" s="37"/>
      <c r="C5" s="43"/>
      <c r="D5" s="37"/>
      <c r="E5" s="37"/>
      <c r="F5" s="37"/>
      <c r="G5" s="37"/>
      <c r="H5" s="37"/>
      <c r="I5" s="37"/>
    </row>
    <row r="6" spans="1:9" x14ac:dyDescent="0.25">
      <c r="A6" s="37"/>
      <c r="B6" s="54" t="s">
        <v>6</v>
      </c>
      <c r="C6" s="38" t="s">
        <v>4</v>
      </c>
      <c r="D6" s="38"/>
      <c r="E6" s="38" t="s">
        <v>4</v>
      </c>
      <c r="F6" s="38" t="s">
        <v>5</v>
      </c>
      <c r="G6" s="38"/>
      <c r="H6" s="39"/>
      <c r="I6" s="38"/>
    </row>
    <row r="7" spans="1:9" x14ac:dyDescent="0.25">
      <c r="A7" s="37"/>
      <c r="B7" s="37"/>
      <c r="C7" s="44"/>
      <c r="D7" s="38"/>
      <c r="E7" s="38"/>
      <c r="F7" s="38"/>
      <c r="G7" s="38"/>
      <c r="H7" s="39"/>
      <c r="I7" s="38"/>
    </row>
    <row r="8" spans="1:9" x14ac:dyDescent="0.25">
      <c r="A8" s="37" t="s">
        <v>60</v>
      </c>
      <c r="B8" s="37" t="s">
        <v>60</v>
      </c>
      <c r="C8" s="51">
        <v>5590</v>
      </c>
      <c r="D8" s="51"/>
      <c r="E8" s="51">
        <v>1110</v>
      </c>
      <c r="F8" s="50">
        <v>20</v>
      </c>
      <c r="G8" s="67"/>
      <c r="H8" s="51">
        <v>2045</v>
      </c>
      <c r="I8" s="50">
        <v>37</v>
      </c>
    </row>
    <row r="9" spans="1:9" x14ac:dyDescent="0.25">
      <c r="A9" s="37"/>
      <c r="B9" s="37"/>
      <c r="C9" s="51"/>
      <c r="D9" s="51"/>
      <c r="E9" s="51"/>
      <c r="F9" s="50"/>
      <c r="G9" s="67"/>
      <c r="H9" s="51"/>
      <c r="I9" s="50"/>
    </row>
    <row r="10" spans="1:9" x14ac:dyDescent="0.25">
      <c r="A10" s="35" t="s">
        <v>203</v>
      </c>
      <c r="B10" s="37" t="s">
        <v>62</v>
      </c>
      <c r="C10" s="51">
        <v>185</v>
      </c>
      <c r="D10" s="51"/>
      <c r="E10" s="51">
        <v>25</v>
      </c>
      <c r="F10" s="50">
        <v>13</v>
      </c>
      <c r="G10" s="67"/>
      <c r="H10" s="51">
        <v>55</v>
      </c>
      <c r="I10" s="50">
        <v>30</v>
      </c>
    </row>
    <row r="11" spans="1:9" x14ac:dyDescent="0.25">
      <c r="A11" s="37" t="s">
        <v>204</v>
      </c>
      <c r="B11" s="37" t="s">
        <v>64</v>
      </c>
      <c r="C11" s="51">
        <v>95</v>
      </c>
      <c r="D11" s="51"/>
      <c r="E11" s="51" t="s">
        <v>246</v>
      </c>
      <c r="F11" s="50" t="s">
        <v>246</v>
      </c>
      <c r="G11" s="67"/>
      <c r="H11" s="51">
        <v>15</v>
      </c>
      <c r="I11" s="50">
        <v>18</v>
      </c>
    </row>
    <row r="12" spans="1:9" x14ac:dyDescent="0.25">
      <c r="A12" s="37" t="s">
        <v>205</v>
      </c>
      <c r="B12" s="37" t="s">
        <v>66</v>
      </c>
      <c r="C12" s="51">
        <v>75</v>
      </c>
      <c r="D12" s="51"/>
      <c r="E12" s="51">
        <v>20</v>
      </c>
      <c r="F12" s="50">
        <v>29</v>
      </c>
      <c r="G12" s="67"/>
      <c r="H12" s="51">
        <v>35</v>
      </c>
      <c r="I12" s="50">
        <v>48</v>
      </c>
    </row>
    <row r="13" spans="1:9" x14ac:dyDescent="0.25">
      <c r="A13" s="37" t="s">
        <v>67</v>
      </c>
      <c r="B13" s="37" t="s">
        <v>68</v>
      </c>
      <c r="C13" s="51">
        <v>15</v>
      </c>
      <c r="D13" s="51"/>
      <c r="E13" s="51" t="s">
        <v>246</v>
      </c>
      <c r="F13" s="50" t="s">
        <v>246</v>
      </c>
      <c r="G13" s="67"/>
      <c r="H13" s="51" t="s">
        <v>246</v>
      </c>
      <c r="I13" s="50" t="s">
        <v>246</v>
      </c>
    </row>
    <row r="14" spans="1:9" x14ac:dyDescent="0.25">
      <c r="A14" s="35" t="s">
        <v>69</v>
      </c>
      <c r="B14" s="37" t="s">
        <v>62</v>
      </c>
      <c r="C14" s="51">
        <v>585</v>
      </c>
      <c r="D14" s="51"/>
      <c r="E14" s="51">
        <v>30</v>
      </c>
      <c r="F14" s="50">
        <v>5</v>
      </c>
      <c r="G14" s="67"/>
      <c r="H14" s="51">
        <v>85</v>
      </c>
      <c r="I14" s="50">
        <v>15</v>
      </c>
    </row>
    <row r="15" spans="1:9" x14ac:dyDescent="0.25">
      <c r="A15" s="37" t="s">
        <v>206</v>
      </c>
      <c r="B15" s="37" t="s">
        <v>71</v>
      </c>
      <c r="C15" s="51">
        <v>85</v>
      </c>
      <c r="D15" s="51"/>
      <c r="E15" s="51" t="s">
        <v>246</v>
      </c>
      <c r="F15" s="50" t="s">
        <v>246</v>
      </c>
      <c r="G15" s="67"/>
      <c r="H15" s="51">
        <v>15</v>
      </c>
      <c r="I15" s="50">
        <v>16</v>
      </c>
    </row>
    <row r="16" spans="1:9" x14ac:dyDescent="0.25">
      <c r="A16" s="37" t="s">
        <v>207</v>
      </c>
      <c r="B16" s="37" t="s">
        <v>73</v>
      </c>
      <c r="C16" s="51">
        <v>120</v>
      </c>
      <c r="D16" s="51"/>
      <c r="E16" s="51">
        <v>10</v>
      </c>
      <c r="F16" s="50">
        <v>9</v>
      </c>
      <c r="G16" s="67"/>
      <c r="H16" s="51">
        <v>20</v>
      </c>
      <c r="I16" s="50">
        <v>18</v>
      </c>
    </row>
    <row r="17" spans="1:11" x14ac:dyDescent="0.25">
      <c r="A17" s="37" t="s">
        <v>208</v>
      </c>
      <c r="B17" s="37" t="s">
        <v>75</v>
      </c>
      <c r="C17" s="51">
        <v>135</v>
      </c>
      <c r="D17" s="51"/>
      <c r="E17" s="51" t="s">
        <v>246</v>
      </c>
      <c r="F17" s="50" t="s">
        <v>246</v>
      </c>
      <c r="G17" s="67"/>
      <c r="H17" s="51">
        <v>25</v>
      </c>
      <c r="I17" s="50">
        <v>17</v>
      </c>
    </row>
    <row r="18" spans="1:11" x14ac:dyDescent="0.25">
      <c r="A18" s="37" t="s">
        <v>209</v>
      </c>
      <c r="B18" s="37" t="s">
        <v>77</v>
      </c>
      <c r="C18" s="51">
        <v>50</v>
      </c>
      <c r="D18" s="51"/>
      <c r="E18" s="51" t="s">
        <v>246</v>
      </c>
      <c r="F18" s="50" t="s">
        <v>246</v>
      </c>
      <c r="G18" s="67"/>
      <c r="H18" s="51" t="s">
        <v>246</v>
      </c>
      <c r="I18" s="50" t="s">
        <v>246</v>
      </c>
      <c r="K18" s="46"/>
    </row>
    <row r="19" spans="1:11" x14ac:dyDescent="0.25">
      <c r="A19" s="37" t="s">
        <v>210</v>
      </c>
      <c r="B19" s="37" t="s">
        <v>79</v>
      </c>
      <c r="C19" s="51">
        <v>190</v>
      </c>
      <c r="D19" s="51"/>
      <c r="E19" s="51" t="s">
        <v>246</v>
      </c>
      <c r="F19" s="50" t="s">
        <v>246</v>
      </c>
      <c r="G19" s="67"/>
      <c r="H19" s="51">
        <v>25</v>
      </c>
      <c r="I19" s="50">
        <v>12</v>
      </c>
    </row>
    <row r="20" spans="1:11" x14ac:dyDescent="0.25">
      <c r="A20" s="35" t="s">
        <v>80</v>
      </c>
      <c r="B20" s="37" t="s">
        <v>62</v>
      </c>
      <c r="C20" s="51">
        <v>605</v>
      </c>
      <c r="D20" s="51"/>
      <c r="E20" s="51">
        <v>125</v>
      </c>
      <c r="F20" s="50">
        <v>20</v>
      </c>
      <c r="G20" s="67"/>
      <c r="H20" s="51">
        <v>245</v>
      </c>
      <c r="I20" s="50">
        <v>40</v>
      </c>
    </row>
    <row r="21" spans="1:11" x14ac:dyDescent="0.25">
      <c r="A21" s="37" t="s">
        <v>211</v>
      </c>
      <c r="B21" s="37" t="s">
        <v>82</v>
      </c>
      <c r="C21" s="51">
        <v>110</v>
      </c>
      <c r="D21" s="51"/>
      <c r="E21" s="51">
        <v>45</v>
      </c>
      <c r="F21" s="50">
        <v>42</v>
      </c>
      <c r="G21" s="67"/>
      <c r="H21" s="51">
        <v>80</v>
      </c>
      <c r="I21" s="50">
        <v>72</v>
      </c>
    </row>
    <row r="22" spans="1:11" x14ac:dyDescent="0.25">
      <c r="A22" s="37" t="s">
        <v>212</v>
      </c>
      <c r="B22" s="37" t="s">
        <v>84</v>
      </c>
      <c r="C22" s="51">
        <v>105</v>
      </c>
      <c r="D22" s="51"/>
      <c r="E22" s="51">
        <v>10</v>
      </c>
      <c r="F22" s="50">
        <v>10</v>
      </c>
      <c r="G22" s="67"/>
      <c r="H22" s="51">
        <v>20</v>
      </c>
      <c r="I22" s="50">
        <v>19</v>
      </c>
    </row>
    <row r="23" spans="1:11" x14ac:dyDescent="0.25">
      <c r="A23" s="37" t="s">
        <v>213</v>
      </c>
      <c r="B23" s="37" t="s">
        <v>86</v>
      </c>
      <c r="C23" s="51">
        <v>110</v>
      </c>
      <c r="D23" s="51"/>
      <c r="E23" s="51" t="s">
        <v>246</v>
      </c>
      <c r="F23" s="50" t="s">
        <v>246</v>
      </c>
      <c r="G23" s="67"/>
      <c r="H23" s="51">
        <v>30</v>
      </c>
      <c r="I23" s="50">
        <v>26</v>
      </c>
    </row>
    <row r="24" spans="1:11" x14ac:dyDescent="0.25">
      <c r="A24" s="37" t="s">
        <v>214</v>
      </c>
      <c r="B24" s="37" t="s">
        <v>88</v>
      </c>
      <c r="C24" s="51">
        <v>90</v>
      </c>
      <c r="D24" s="51"/>
      <c r="E24" s="51">
        <v>10</v>
      </c>
      <c r="F24" s="50">
        <v>13</v>
      </c>
      <c r="G24" s="67"/>
      <c r="H24" s="51">
        <v>35</v>
      </c>
      <c r="I24" s="50">
        <v>37</v>
      </c>
    </row>
    <row r="25" spans="1:11" x14ac:dyDescent="0.25">
      <c r="A25" s="37" t="s">
        <v>215</v>
      </c>
      <c r="B25" s="37" t="s">
        <v>90</v>
      </c>
      <c r="C25" s="51">
        <v>90</v>
      </c>
      <c r="D25" s="51"/>
      <c r="E25" s="51">
        <v>35</v>
      </c>
      <c r="F25" s="50">
        <v>41</v>
      </c>
      <c r="G25" s="67"/>
      <c r="H25" s="51">
        <v>55</v>
      </c>
      <c r="I25" s="50">
        <v>63</v>
      </c>
    </row>
    <row r="26" spans="1:11" x14ac:dyDescent="0.25">
      <c r="A26" s="37" t="s">
        <v>91</v>
      </c>
      <c r="B26" s="37" t="s">
        <v>92</v>
      </c>
      <c r="C26" s="51">
        <v>30</v>
      </c>
      <c r="D26" s="51"/>
      <c r="E26" s="51" t="s">
        <v>246</v>
      </c>
      <c r="F26" s="50" t="s">
        <v>246</v>
      </c>
      <c r="G26" s="67"/>
      <c r="H26" s="51" t="s">
        <v>246</v>
      </c>
      <c r="I26" s="50" t="s">
        <v>246</v>
      </c>
    </row>
    <row r="27" spans="1:11" x14ac:dyDescent="0.25">
      <c r="A27" s="37" t="s">
        <v>216</v>
      </c>
      <c r="B27" s="37" t="s">
        <v>94</v>
      </c>
      <c r="C27" s="51">
        <v>70</v>
      </c>
      <c r="D27" s="51"/>
      <c r="E27" s="51" t="s">
        <v>246</v>
      </c>
      <c r="F27" s="50" t="s">
        <v>246</v>
      </c>
      <c r="G27" s="67"/>
      <c r="H27" s="51">
        <v>20</v>
      </c>
      <c r="I27" s="50">
        <v>28</v>
      </c>
    </row>
    <row r="28" spans="1:11" x14ac:dyDescent="0.25">
      <c r="A28" s="35" t="s">
        <v>95</v>
      </c>
      <c r="B28" s="37" t="s">
        <v>62</v>
      </c>
      <c r="C28" s="51">
        <v>735</v>
      </c>
      <c r="D28" s="51"/>
      <c r="E28" s="51">
        <v>205</v>
      </c>
      <c r="F28" s="50">
        <v>28</v>
      </c>
      <c r="G28" s="67"/>
      <c r="H28" s="51">
        <v>360</v>
      </c>
      <c r="I28" s="50">
        <v>49</v>
      </c>
    </row>
    <row r="29" spans="1:11" x14ac:dyDescent="0.25">
      <c r="A29" s="37" t="s">
        <v>96</v>
      </c>
      <c r="B29" s="37" t="s">
        <v>97</v>
      </c>
      <c r="C29" s="51">
        <v>320</v>
      </c>
      <c r="D29" s="51"/>
      <c r="E29" s="51">
        <v>115</v>
      </c>
      <c r="F29" s="50">
        <v>36</v>
      </c>
      <c r="G29" s="67"/>
      <c r="H29" s="51">
        <v>190</v>
      </c>
      <c r="I29" s="50">
        <v>60</v>
      </c>
    </row>
    <row r="30" spans="1:11" x14ac:dyDescent="0.25">
      <c r="A30" s="37" t="s">
        <v>217</v>
      </c>
      <c r="B30" s="37" t="s">
        <v>99</v>
      </c>
      <c r="C30" s="51">
        <v>55</v>
      </c>
      <c r="D30" s="51"/>
      <c r="E30" s="51">
        <v>20</v>
      </c>
      <c r="F30" s="50">
        <v>34</v>
      </c>
      <c r="G30" s="67"/>
      <c r="H30" s="51">
        <v>30</v>
      </c>
      <c r="I30" s="50">
        <v>57</v>
      </c>
    </row>
    <row r="31" spans="1:11" x14ac:dyDescent="0.25">
      <c r="A31" s="37" t="s">
        <v>218</v>
      </c>
      <c r="B31" s="37" t="s">
        <v>101</v>
      </c>
      <c r="C31" s="51">
        <v>85</v>
      </c>
      <c r="D31" s="51"/>
      <c r="E31" s="51">
        <v>35</v>
      </c>
      <c r="F31" s="50">
        <v>38</v>
      </c>
      <c r="G31" s="67"/>
      <c r="H31" s="51">
        <v>55</v>
      </c>
      <c r="I31" s="50">
        <v>64</v>
      </c>
    </row>
    <row r="32" spans="1:11" x14ac:dyDescent="0.25">
      <c r="A32" s="37" t="s">
        <v>102</v>
      </c>
      <c r="B32" s="37" t="s">
        <v>103</v>
      </c>
      <c r="C32" s="51">
        <v>30</v>
      </c>
      <c r="D32" s="51"/>
      <c r="E32" s="51" t="s">
        <v>246</v>
      </c>
      <c r="F32" s="50" t="s">
        <v>246</v>
      </c>
      <c r="G32" s="67"/>
      <c r="H32" s="51">
        <v>10</v>
      </c>
      <c r="I32" s="50">
        <v>31</v>
      </c>
    </row>
    <row r="33" spans="1:9" x14ac:dyDescent="0.25">
      <c r="A33" s="37" t="s">
        <v>219</v>
      </c>
      <c r="B33" s="37" t="s">
        <v>105</v>
      </c>
      <c r="C33" s="51">
        <v>55</v>
      </c>
      <c r="D33" s="51"/>
      <c r="E33" s="51" t="s">
        <v>246</v>
      </c>
      <c r="F33" s="50" t="s">
        <v>246</v>
      </c>
      <c r="G33" s="67"/>
      <c r="H33" s="51" t="s">
        <v>246</v>
      </c>
      <c r="I33" s="50" t="s">
        <v>246</v>
      </c>
    </row>
    <row r="34" spans="1:9" x14ac:dyDescent="0.25">
      <c r="A34" s="37" t="s">
        <v>106</v>
      </c>
      <c r="B34" s="37" t="s">
        <v>107</v>
      </c>
      <c r="C34" s="51">
        <v>40</v>
      </c>
      <c r="D34" s="51"/>
      <c r="E34" s="51" t="s">
        <v>246</v>
      </c>
      <c r="F34" s="50" t="s">
        <v>246</v>
      </c>
      <c r="G34" s="67"/>
      <c r="H34" s="51" t="s">
        <v>246</v>
      </c>
      <c r="I34" s="50" t="s">
        <v>246</v>
      </c>
    </row>
    <row r="35" spans="1:9" x14ac:dyDescent="0.25">
      <c r="A35" s="37" t="s">
        <v>108</v>
      </c>
      <c r="B35" s="37" t="s">
        <v>109</v>
      </c>
      <c r="C35" s="51">
        <v>155</v>
      </c>
      <c r="D35" s="51"/>
      <c r="E35" s="51">
        <v>30</v>
      </c>
      <c r="F35" s="50">
        <v>19</v>
      </c>
      <c r="G35" s="67"/>
      <c r="H35" s="51">
        <v>65</v>
      </c>
      <c r="I35" s="50">
        <v>40</v>
      </c>
    </row>
    <row r="36" spans="1:9" x14ac:dyDescent="0.25">
      <c r="A36" s="35" t="s">
        <v>110</v>
      </c>
      <c r="B36" s="37" t="s">
        <v>62</v>
      </c>
      <c r="C36" s="51">
        <v>585</v>
      </c>
      <c r="D36" s="51"/>
      <c r="E36" s="51">
        <v>60</v>
      </c>
      <c r="F36" s="50">
        <v>10</v>
      </c>
      <c r="G36" s="67"/>
      <c r="H36" s="51">
        <v>155</v>
      </c>
      <c r="I36" s="50">
        <v>26</v>
      </c>
    </row>
    <row r="37" spans="1:9" x14ac:dyDescent="0.25">
      <c r="A37" s="37" t="s">
        <v>220</v>
      </c>
      <c r="B37" s="37" t="s">
        <v>112</v>
      </c>
      <c r="C37" s="51">
        <v>45</v>
      </c>
      <c r="D37" s="51"/>
      <c r="E37" s="51">
        <v>10</v>
      </c>
      <c r="F37" s="50">
        <v>24</v>
      </c>
      <c r="G37" s="67"/>
      <c r="H37" s="51">
        <v>20</v>
      </c>
      <c r="I37" s="50">
        <v>47</v>
      </c>
    </row>
    <row r="38" spans="1:9" x14ac:dyDescent="0.25">
      <c r="A38" s="37" t="s">
        <v>221</v>
      </c>
      <c r="B38" s="37" t="s">
        <v>114</v>
      </c>
      <c r="C38" s="51">
        <v>70</v>
      </c>
      <c r="D38" s="51"/>
      <c r="E38" s="51">
        <v>20</v>
      </c>
      <c r="F38" s="50">
        <v>29</v>
      </c>
      <c r="G38" s="67"/>
      <c r="H38" s="51">
        <v>35</v>
      </c>
      <c r="I38" s="50">
        <v>50</v>
      </c>
    </row>
    <row r="39" spans="1:9" x14ac:dyDescent="0.25">
      <c r="A39" s="37" t="s">
        <v>222</v>
      </c>
      <c r="B39" s="37" t="s">
        <v>116</v>
      </c>
      <c r="C39" s="51">
        <v>150</v>
      </c>
      <c r="D39" s="51"/>
      <c r="E39" s="51">
        <v>10</v>
      </c>
      <c r="F39" s="50">
        <v>8</v>
      </c>
      <c r="G39" s="67"/>
      <c r="H39" s="51">
        <v>30</v>
      </c>
      <c r="I39" s="50">
        <v>22</v>
      </c>
    </row>
    <row r="40" spans="1:9" x14ac:dyDescent="0.25">
      <c r="A40" s="37" t="s">
        <v>223</v>
      </c>
      <c r="B40" s="37" t="s">
        <v>118</v>
      </c>
      <c r="C40" s="51">
        <v>75</v>
      </c>
      <c r="D40" s="51"/>
      <c r="E40" s="51" t="s">
        <v>246</v>
      </c>
      <c r="F40" s="50" t="s">
        <v>246</v>
      </c>
      <c r="G40" s="67"/>
      <c r="H40" s="51" t="s">
        <v>246</v>
      </c>
      <c r="I40" s="50" t="s">
        <v>246</v>
      </c>
    </row>
    <row r="41" spans="1:9" x14ac:dyDescent="0.25">
      <c r="A41" s="37" t="s">
        <v>224</v>
      </c>
      <c r="B41" s="37" t="s">
        <v>120</v>
      </c>
      <c r="C41" s="51">
        <v>70</v>
      </c>
      <c r="D41" s="51"/>
      <c r="E41" s="51">
        <v>10</v>
      </c>
      <c r="F41" s="50">
        <v>14</v>
      </c>
      <c r="G41" s="67"/>
      <c r="H41" s="51">
        <v>25</v>
      </c>
      <c r="I41" s="50">
        <v>36</v>
      </c>
    </row>
    <row r="42" spans="1:9" x14ac:dyDescent="0.25">
      <c r="A42" s="37" t="s">
        <v>225</v>
      </c>
      <c r="B42" s="37" t="s">
        <v>122</v>
      </c>
      <c r="C42" s="51">
        <v>85</v>
      </c>
      <c r="D42" s="51"/>
      <c r="E42" s="51" t="s">
        <v>246</v>
      </c>
      <c r="F42" s="50" t="s">
        <v>246</v>
      </c>
      <c r="G42" s="67"/>
      <c r="H42" s="51">
        <v>30</v>
      </c>
      <c r="I42" s="50">
        <v>32</v>
      </c>
    </row>
    <row r="43" spans="1:9" x14ac:dyDescent="0.25">
      <c r="A43" s="37" t="s">
        <v>226</v>
      </c>
      <c r="B43" s="37" t="s">
        <v>124</v>
      </c>
      <c r="C43" s="51">
        <v>85</v>
      </c>
      <c r="D43" s="51"/>
      <c r="E43" s="51" t="s">
        <v>246</v>
      </c>
      <c r="F43" s="50" t="s">
        <v>246</v>
      </c>
      <c r="G43" s="67"/>
      <c r="H43" s="51" t="s">
        <v>246</v>
      </c>
      <c r="I43" s="50" t="s">
        <v>246</v>
      </c>
    </row>
    <row r="44" spans="1:9" x14ac:dyDescent="0.25">
      <c r="A44" s="35" t="s">
        <v>125</v>
      </c>
      <c r="B44" s="37" t="s">
        <v>62</v>
      </c>
      <c r="C44" s="51">
        <v>355</v>
      </c>
      <c r="D44" s="51"/>
      <c r="E44" s="51">
        <v>150</v>
      </c>
      <c r="F44" s="50">
        <v>42</v>
      </c>
      <c r="G44" s="67"/>
      <c r="H44" s="51">
        <v>230</v>
      </c>
      <c r="I44" s="50">
        <v>65</v>
      </c>
    </row>
    <row r="45" spans="1:9" x14ac:dyDescent="0.25">
      <c r="A45" s="37" t="s">
        <v>126</v>
      </c>
      <c r="B45" s="37" t="s">
        <v>127</v>
      </c>
      <c r="C45" s="51">
        <v>180</v>
      </c>
      <c r="D45" s="51"/>
      <c r="E45" s="51">
        <v>75</v>
      </c>
      <c r="F45" s="50">
        <v>40</v>
      </c>
      <c r="G45" s="67"/>
      <c r="H45" s="51">
        <v>110</v>
      </c>
      <c r="I45" s="50">
        <v>61</v>
      </c>
    </row>
    <row r="46" spans="1:9" x14ac:dyDescent="0.25">
      <c r="A46" s="37" t="s">
        <v>128</v>
      </c>
      <c r="B46" s="37" t="s">
        <v>129</v>
      </c>
      <c r="C46" s="51">
        <v>165</v>
      </c>
      <c r="D46" s="51"/>
      <c r="E46" s="51">
        <v>75</v>
      </c>
      <c r="F46" s="50">
        <v>45</v>
      </c>
      <c r="G46" s="67"/>
      <c r="H46" s="51">
        <v>120</v>
      </c>
      <c r="I46" s="50">
        <v>72</v>
      </c>
    </row>
    <row r="47" spans="1:9" x14ac:dyDescent="0.25">
      <c r="A47" s="37" t="s">
        <v>130</v>
      </c>
      <c r="B47" s="37" t="s">
        <v>131</v>
      </c>
      <c r="C47" s="51">
        <v>5</v>
      </c>
      <c r="D47" s="51"/>
      <c r="E47" s="51" t="s">
        <v>246</v>
      </c>
      <c r="F47" s="50" t="s">
        <v>246</v>
      </c>
      <c r="G47" s="67"/>
      <c r="H47" s="51" t="s">
        <v>246</v>
      </c>
      <c r="I47" s="50" t="s">
        <v>246</v>
      </c>
    </row>
    <row r="48" spans="1:9" x14ac:dyDescent="0.25">
      <c r="A48" s="35" t="s">
        <v>132</v>
      </c>
      <c r="B48" s="37" t="s">
        <v>62</v>
      </c>
      <c r="C48" s="51">
        <v>215</v>
      </c>
      <c r="D48" s="51"/>
      <c r="E48" s="51">
        <v>40</v>
      </c>
      <c r="F48" s="50">
        <v>18</v>
      </c>
      <c r="G48" s="67"/>
      <c r="H48" s="51">
        <v>90</v>
      </c>
      <c r="I48" s="50">
        <v>42</v>
      </c>
    </row>
    <row r="49" spans="1:9" x14ac:dyDescent="0.25">
      <c r="A49" s="37" t="s">
        <v>133</v>
      </c>
      <c r="B49" s="37" t="s">
        <v>134</v>
      </c>
      <c r="C49" s="51">
        <v>30</v>
      </c>
      <c r="D49" s="51"/>
      <c r="E49" s="51" t="s">
        <v>246</v>
      </c>
      <c r="F49" s="50" t="s">
        <v>246</v>
      </c>
      <c r="G49" s="67"/>
      <c r="H49" s="51" t="s">
        <v>246</v>
      </c>
      <c r="I49" s="50" t="s">
        <v>246</v>
      </c>
    </row>
    <row r="50" spans="1:9" x14ac:dyDescent="0.25">
      <c r="A50" s="37" t="s">
        <v>135</v>
      </c>
      <c r="B50" s="37" t="s">
        <v>136</v>
      </c>
      <c r="C50" s="51">
        <v>25</v>
      </c>
      <c r="D50" s="51"/>
      <c r="E50" s="51">
        <v>10</v>
      </c>
      <c r="F50" s="50">
        <v>46</v>
      </c>
      <c r="G50" s="67"/>
      <c r="H50" s="51">
        <v>15</v>
      </c>
      <c r="I50" s="50">
        <v>58</v>
      </c>
    </row>
    <row r="51" spans="1:9" x14ac:dyDescent="0.25">
      <c r="A51" s="37" t="s">
        <v>227</v>
      </c>
      <c r="B51" s="37" t="s">
        <v>138</v>
      </c>
      <c r="C51" s="51">
        <v>110</v>
      </c>
      <c r="D51" s="51"/>
      <c r="E51" s="51">
        <v>15</v>
      </c>
      <c r="F51" s="50">
        <v>16</v>
      </c>
      <c r="G51" s="67"/>
      <c r="H51" s="51">
        <v>50</v>
      </c>
      <c r="I51" s="50">
        <v>44</v>
      </c>
    </row>
    <row r="52" spans="1:9" x14ac:dyDescent="0.25">
      <c r="A52" s="37" t="s">
        <v>228</v>
      </c>
      <c r="B52" s="37" t="s">
        <v>140</v>
      </c>
      <c r="C52" s="51">
        <v>50</v>
      </c>
      <c r="D52" s="51"/>
      <c r="E52" s="51" t="s">
        <v>246</v>
      </c>
      <c r="F52" s="50" t="s">
        <v>246</v>
      </c>
      <c r="G52" s="67"/>
      <c r="H52" s="51">
        <v>25</v>
      </c>
      <c r="I52" s="50">
        <v>46</v>
      </c>
    </row>
    <row r="53" spans="1:9" x14ac:dyDescent="0.25">
      <c r="A53" s="35" t="s">
        <v>141</v>
      </c>
      <c r="B53" s="37" t="s">
        <v>62</v>
      </c>
      <c r="C53" s="51">
        <v>535</v>
      </c>
      <c r="D53" s="51"/>
      <c r="E53" s="51">
        <v>130</v>
      </c>
      <c r="F53" s="50">
        <v>24</v>
      </c>
      <c r="G53" s="67"/>
      <c r="H53" s="51">
        <v>225</v>
      </c>
      <c r="I53" s="50">
        <v>42</v>
      </c>
    </row>
    <row r="54" spans="1:9" x14ac:dyDescent="0.25">
      <c r="A54" s="37" t="s">
        <v>142</v>
      </c>
      <c r="B54" s="37" t="s">
        <v>143</v>
      </c>
      <c r="C54" s="51">
        <v>25</v>
      </c>
      <c r="D54" s="51"/>
      <c r="E54" s="51" t="s">
        <v>246</v>
      </c>
      <c r="F54" s="50" t="s">
        <v>246</v>
      </c>
      <c r="G54" s="67"/>
      <c r="H54" s="51" t="s">
        <v>246</v>
      </c>
      <c r="I54" s="50" t="s">
        <v>246</v>
      </c>
    </row>
    <row r="55" spans="1:9" x14ac:dyDescent="0.25">
      <c r="A55" s="37" t="s">
        <v>144</v>
      </c>
      <c r="B55" s="37" t="s">
        <v>145</v>
      </c>
      <c r="C55" s="51">
        <v>10</v>
      </c>
      <c r="D55" s="51"/>
      <c r="E55" s="51" t="s">
        <v>246</v>
      </c>
      <c r="F55" s="50" t="s">
        <v>246</v>
      </c>
      <c r="G55" s="67"/>
      <c r="H55" s="51" t="s">
        <v>246</v>
      </c>
      <c r="I55" s="50" t="s">
        <v>246</v>
      </c>
    </row>
    <row r="56" spans="1:9" x14ac:dyDescent="0.25">
      <c r="A56" s="37" t="s">
        <v>146</v>
      </c>
      <c r="B56" s="37" t="s">
        <v>147</v>
      </c>
      <c r="C56" s="51">
        <v>15</v>
      </c>
      <c r="D56" s="51"/>
      <c r="E56" s="51" t="s">
        <v>246</v>
      </c>
      <c r="F56" s="50" t="s">
        <v>246</v>
      </c>
      <c r="G56" s="67"/>
      <c r="H56" s="51" t="s">
        <v>246</v>
      </c>
      <c r="I56" s="50" t="s">
        <v>246</v>
      </c>
    </row>
    <row r="57" spans="1:9" x14ac:dyDescent="0.25">
      <c r="A57" s="37" t="s">
        <v>148</v>
      </c>
      <c r="B57" s="37" t="s">
        <v>149</v>
      </c>
      <c r="C57" s="51">
        <v>0</v>
      </c>
      <c r="D57" s="51"/>
      <c r="E57" s="51" t="s">
        <v>246</v>
      </c>
      <c r="F57" s="50" t="s">
        <v>246</v>
      </c>
      <c r="G57" s="67"/>
      <c r="H57" s="51" t="s">
        <v>246</v>
      </c>
      <c r="I57" s="50" t="s">
        <v>246</v>
      </c>
    </row>
    <row r="58" spans="1:9" x14ac:dyDescent="0.25">
      <c r="A58" s="37" t="s">
        <v>150</v>
      </c>
      <c r="B58" s="37" t="s">
        <v>151</v>
      </c>
      <c r="C58" s="51">
        <v>0</v>
      </c>
      <c r="D58" s="51"/>
      <c r="E58" s="51" t="s">
        <v>246</v>
      </c>
      <c r="F58" s="50" t="s">
        <v>246</v>
      </c>
      <c r="G58" s="67"/>
      <c r="H58" s="51" t="s">
        <v>246</v>
      </c>
      <c r="I58" s="50" t="s">
        <v>246</v>
      </c>
    </row>
    <row r="59" spans="1:9" x14ac:dyDescent="0.25">
      <c r="A59" s="37" t="s">
        <v>229</v>
      </c>
      <c r="B59" s="37" t="s">
        <v>153</v>
      </c>
      <c r="C59" s="51">
        <v>60</v>
      </c>
      <c r="D59" s="51"/>
      <c r="E59" s="51" t="s">
        <v>246</v>
      </c>
      <c r="F59" s="50" t="s">
        <v>246</v>
      </c>
      <c r="G59" s="67"/>
      <c r="H59" s="51" t="s">
        <v>246</v>
      </c>
      <c r="I59" s="50" t="s">
        <v>246</v>
      </c>
    </row>
    <row r="60" spans="1:9" x14ac:dyDescent="0.25">
      <c r="A60" s="37" t="s">
        <v>230</v>
      </c>
      <c r="B60" s="37" t="s">
        <v>155</v>
      </c>
      <c r="C60" s="51">
        <v>200</v>
      </c>
      <c r="D60" s="51"/>
      <c r="E60" s="51">
        <v>95</v>
      </c>
      <c r="F60" s="50">
        <v>47</v>
      </c>
      <c r="G60" s="67"/>
      <c r="H60" s="51">
        <v>130</v>
      </c>
      <c r="I60" s="50">
        <v>65</v>
      </c>
    </row>
    <row r="61" spans="1:9" x14ac:dyDescent="0.25">
      <c r="A61" s="37" t="s">
        <v>231</v>
      </c>
      <c r="B61" s="37" t="s">
        <v>157</v>
      </c>
      <c r="C61" s="51">
        <v>125</v>
      </c>
      <c r="D61" s="51"/>
      <c r="E61" s="51">
        <v>15</v>
      </c>
      <c r="F61" s="50">
        <v>14</v>
      </c>
      <c r="G61" s="67"/>
      <c r="H61" s="51">
        <v>40</v>
      </c>
      <c r="I61" s="50">
        <v>34</v>
      </c>
    </row>
    <row r="62" spans="1:9" x14ac:dyDescent="0.25">
      <c r="A62" s="37" t="s">
        <v>232</v>
      </c>
      <c r="B62" s="37" t="s">
        <v>159</v>
      </c>
      <c r="C62" s="51">
        <v>75</v>
      </c>
      <c r="D62" s="51"/>
      <c r="E62" s="51">
        <v>15</v>
      </c>
      <c r="F62" s="50">
        <v>20</v>
      </c>
      <c r="G62" s="67"/>
      <c r="H62" s="51">
        <v>35</v>
      </c>
      <c r="I62" s="50">
        <v>46</v>
      </c>
    </row>
    <row r="63" spans="1:9" x14ac:dyDescent="0.25">
      <c r="A63" s="37" t="s">
        <v>160</v>
      </c>
      <c r="B63" s="37" t="s">
        <v>161</v>
      </c>
      <c r="C63" s="51">
        <v>20</v>
      </c>
      <c r="D63" s="51"/>
      <c r="E63" s="51" t="s">
        <v>246</v>
      </c>
      <c r="F63" s="50" t="s">
        <v>246</v>
      </c>
      <c r="G63" s="67"/>
      <c r="H63" s="51" t="s">
        <v>246</v>
      </c>
      <c r="I63" s="50" t="s">
        <v>246</v>
      </c>
    </row>
    <row r="64" spans="1:9" x14ac:dyDescent="0.25">
      <c r="A64" s="35" t="s">
        <v>162</v>
      </c>
      <c r="B64" s="37" t="s">
        <v>62</v>
      </c>
      <c r="C64" s="51">
        <v>630</v>
      </c>
      <c r="D64" s="51"/>
      <c r="E64" s="51">
        <v>130</v>
      </c>
      <c r="F64" s="50">
        <v>21</v>
      </c>
      <c r="G64" s="67"/>
      <c r="H64" s="51">
        <v>225</v>
      </c>
      <c r="I64" s="50">
        <v>36</v>
      </c>
    </row>
    <row r="65" spans="1:9" x14ac:dyDescent="0.25">
      <c r="A65" s="37" t="s">
        <v>233</v>
      </c>
      <c r="B65" s="37" t="s">
        <v>164</v>
      </c>
      <c r="C65" s="51">
        <v>75</v>
      </c>
      <c r="D65" s="51"/>
      <c r="E65" s="51">
        <v>15</v>
      </c>
      <c r="F65" s="50">
        <v>22</v>
      </c>
      <c r="G65" s="67"/>
      <c r="H65" s="51">
        <v>30</v>
      </c>
      <c r="I65" s="50">
        <v>41</v>
      </c>
    </row>
    <row r="66" spans="1:9" x14ac:dyDescent="0.25">
      <c r="A66" s="37" t="s">
        <v>234</v>
      </c>
      <c r="B66" s="37" t="s">
        <v>166</v>
      </c>
      <c r="C66" s="51">
        <v>125</v>
      </c>
      <c r="D66" s="51"/>
      <c r="E66" s="51">
        <v>25</v>
      </c>
      <c r="F66" s="50">
        <v>18</v>
      </c>
      <c r="G66" s="67"/>
      <c r="H66" s="51">
        <v>35</v>
      </c>
      <c r="I66" s="50">
        <v>30</v>
      </c>
    </row>
    <row r="67" spans="1:9" x14ac:dyDescent="0.25">
      <c r="A67" s="37" t="s">
        <v>235</v>
      </c>
      <c r="B67" s="37" t="s">
        <v>168</v>
      </c>
      <c r="C67" s="51">
        <v>105</v>
      </c>
      <c r="D67" s="51"/>
      <c r="E67" s="51">
        <v>35</v>
      </c>
      <c r="F67" s="50">
        <v>31</v>
      </c>
      <c r="G67" s="67"/>
      <c r="H67" s="51">
        <v>45</v>
      </c>
      <c r="I67" s="50">
        <v>42</v>
      </c>
    </row>
    <row r="68" spans="1:9" x14ac:dyDescent="0.25">
      <c r="A68" s="37" t="s">
        <v>236</v>
      </c>
      <c r="B68" s="37" t="s">
        <v>170</v>
      </c>
      <c r="C68" s="51">
        <v>145</v>
      </c>
      <c r="D68" s="51"/>
      <c r="E68" s="51">
        <v>35</v>
      </c>
      <c r="F68" s="50">
        <v>23</v>
      </c>
      <c r="G68" s="67"/>
      <c r="H68" s="51">
        <v>60</v>
      </c>
      <c r="I68" s="50">
        <v>40</v>
      </c>
    </row>
    <row r="69" spans="1:9" x14ac:dyDescent="0.25">
      <c r="A69" s="37" t="s">
        <v>171</v>
      </c>
      <c r="B69" s="37" t="s">
        <v>172</v>
      </c>
      <c r="C69" s="51">
        <v>35</v>
      </c>
      <c r="D69" s="51"/>
      <c r="E69" s="51" t="s">
        <v>246</v>
      </c>
      <c r="F69" s="50" t="s">
        <v>246</v>
      </c>
      <c r="G69" s="67"/>
      <c r="H69" s="51" t="s">
        <v>246</v>
      </c>
      <c r="I69" s="50" t="s">
        <v>246</v>
      </c>
    </row>
    <row r="70" spans="1:9" x14ac:dyDescent="0.25">
      <c r="A70" s="37" t="s">
        <v>237</v>
      </c>
      <c r="B70" s="37" t="s">
        <v>174</v>
      </c>
      <c r="C70" s="51">
        <v>90</v>
      </c>
      <c r="D70" s="51"/>
      <c r="E70" s="51">
        <v>10</v>
      </c>
      <c r="F70" s="50">
        <v>11</v>
      </c>
      <c r="G70" s="67"/>
      <c r="H70" s="51">
        <v>30</v>
      </c>
      <c r="I70" s="50">
        <v>36</v>
      </c>
    </row>
    <row r="71" spans="1:9" x14ac:dyDescent="0.25">
      <c r="A71" s="37" t="s">
        <v>238</v>
      </c>
      <c r="B71" s="37" t="s">
        <v>176</v>
      </c>
      <c r="C71" s="51">
        <v>50</v>
      </c>
      <c r="D71" s="51"/>
      <c r="E71" s="51">
        <v>10</v>
      </c>
      <c r="F71" s="50">
        <v>23</v>
      </c>
      <c r="G71" s="67"/>
      <c r="H71" s="51">
        <v>20</v>
      </c>
      <c r="I71" s="50">
        <v>35</v>
      </c>
    </row>
    <row r="72" spans="1:9" x14ac:dyDescent="0.25">
      <c r="A72" s="35" t="s">
        <v>177</v>
      </c>
      <c r="B72" s="37" t="s">
        <v>62</v>
      </c>
      <c r="C72" s="51">
        <v>480</v>
      </c>
      <c r="D72" s="51"/>
      <c r="E72" s="51">
        <v>160</v>
      </c>
      <c r="F72" s="50">
        <v>34</v>
      </c>
      <c r="G72" s="67"/>
      <c r="H72" s="51">
        <v>245</v>
      </c>
      <c r="I72" s="50">
        <v>51</v>
      </c>
    </row>
    <row r="73" spans="1:9" x14ac:dyDescent="0.25">
      <c r="A73" s="37" t="s">
        <v>239</v>
      </c>
      <c r="B73" s="37" t="s">
        <v>179</v>
      </c>
      <c r="C73" s="51">
        <v>195</v>
      </c>
      <c r="D73" s="51"/>
      <c r="E73" s="51">
        <v>65</v>
      </c>
      <c r="F73" s="50">
        <v>33</v>
      </c>
      <c r="G73" s="67"/>
      <c r="H73" s="51">
        <v>100</v>
      </c>
      <c r="I73" s="50">
        <v>52</v>
      </c>
    </row>
    <row r="74" spans="1:9" x14ac:dyDescent="0.25">
      <c r="A74" s="37" t="s">
        <v>240</v>
      </c>
      <c r="B74" s="37" t="s">
        <v>181</v>
      </c>
      <c r="C74" s="51">
        <v>135</v>
      </c>
      <c r="D74" s="51"/>
      <c r="E74" s="51">
        <v>45</v>
      </c>
      <c r="F74" s="50">
        <v>31</v>
      </c>
      <c r="G74" s="67"/>
      <c r="H74" s="51">
        <v>65</v>
      </c>
      <c r="I74" s="50">
        <v>47</v>
      </c>
    </row>
    <row r="75" spans="1:9" x14ac:dyDescent="0.25">
      <c r="A75" s="37" t="s">
        <v>241</v>
      </c>
      <c r="B75" s="37" t="s">
        <v>183</v>
      </c>
      <c r="C75" s="51">
        <v>150</v>
      </c>
      <c r="D75" s="51"/>
      <c r="E75" s="51">
        <v>55</v>
      </c>
      <c r="F75" s="50">
        <v>36</v>
      </c>
      <c r="G75" s="67"/>
      <c r="H75" s="51">
        <v>80</v>
      </c>
      <c r="I75" s="50">
        <v>54</v>
      </c>
    </row>
    <row r="76" spans="1:9" x14ac:dyDescent="0.25">
      <c r="A76" s="35" t="s">
        <v>184</v>
      </c>
      <c r="B76" s="37" t="s">
        <v>62</v>
      </c>
      <c r="C76" s="51">
        <v>210</v>
      </c>
      <c r="D76" s="51"/>
      <c r="E76" s="51">
        <v>30</v>
      </c>
      <c r="F76" s="50">
        <v>14</v>
      </c>
      <c r="G76" s="67"/>
      <c r="H76" s="51">
        <v>60</v>
      </c>
      <c r="I76" s="50">
        <v>29</v>
      </c>
    </row>
    <row r="77" spans="1:9" x14ac:dyDescent="0.25">
      <c r="A77" s="37" t="s">
        <v>185</v>
      </c>
      <c r="B77" s="37" t="s">
        <v>186</v>
      </c>
      <c r="C77" s="51">
        <v>5</v>
      </c>
      <c r="D77" s="51"/>
      <c r="E77" s="51" t="s">
        <v>246</v>
      </c>
      <c r="F77" s="50" t="s">
        <v>246</v>
      </c>
      <c r="G77" s="67"/>
      <c r="H77" s="51" t="s">
        <v>246</v>
      </c>
      <c r="I77" s="50" t="s">
        <v>246</v>
      </c>
    </row>
    <row r="78" spans="1:9" x14ac:dyDescent="0.25">
      <c r="A78" s="37" t="s">
        <v>242</v>
      </c>
      <c r="B78" s="37" t="s">
        <v>188</v>
      </c>
      <c r="C78" s="51">
        <v>55</v>
      </c>
      <c r="D78" s="51"/>
      <c r="E78" s="51" t="s">
        <v>246</v>
      </c>
      <c r="F78" s="50" t="s">
        <v>246</v>
      </c>
      <c r="G78" s="67"/>
      <c r="H78" s="51">
        <v>20</v>
      </c>
      <c r="I78" s="50">
        <v>35</v>
      </c>
    </row>
    <row r="79" spans="1:9" x14ac:dyDescent="0.25">
      <c r="A79" s="37" t="s">
        <v>243</v>
      </c>
      <c r="B79" s="37" t="s">
        <v>190</v>
      </c>
      <c r="C79" s="51">
        <v>95</v>
      </c>
      <c r="D79" s="51"/>
      <c r="E79" s="51">
        <v>20</v>
      </c>
      <c r="F79" s="50">
        <v>20</v>
      </c>
      <c r="G79" s="67"/>
      <c r="H79" s="51">
        <v>30</v>
      </c>
      <c r="I79" s="50">
        <v>34</v>
      </c>
    </row>
    <row r="80" spans="1:9" x14ac:dyDescent="0.25">
      <c r="A80" s="37" t="s">
        <v>191</v>
      </c>
      <c r="B80" s="37" t="s">
        <v>192</v>
      </c>
      <c r="C80" s="51">
        <v>40</v>
      </c>
      <c r="D80" s="51"/>
      <c r="E80" s="51" t="s">
        <v>246</v>
      </c>
      <c r="F80" s="50" t="s">
        <v>246</v>
      </c>
      <c r="G80" s="67"/>
      <c r="H80" s="51" t="s">
        <v>246</v>
      </c>
      <c r="I80" s="50" t="s">
        <v>246</v>
      </c>
    </row>
    <row r="81" spans="1:9" x14ac:dyDescent="0.25">
      <c r="A81" s="37" t="s">
        <v>193</v>
      </c>
      <c r="B81" s="37" t="s">
        <v>194</v>
      </c>
      <c r="C81" s="51">
        <v>20</v>
      </c>
      <c r="D81" s="51"/>
      <c r="E81" s="51" t="s">
        <v>246</v>
      </c>
      <c r="F81" s="50" t="s">
        <v>246</v>
      </c>
      <c r="G81" s="67"/>
      <c r="H81" s="51" t="s">
        <v>246</v>
      </c>
      <c r="I81" s="50" t="s">
        <v>246</v>
      </c>
    </row>
    <row r="82" spans="1:9" x14ac:dyDescent="0.25">
      <c r="A82" s="35" t="s">
        <v>195</v>
      </c>
      <c r="B82" s="37" t="s">
        <v>62</v>
      </c>
      <c r="C82" s="51">
        <v>450</v>
      </c>
      <c r="D82" s="51"/>
      <c r="E82" s="51">
        <v>20</v>
      </c>
      <c r="F82" s="50">
        <v>4</v>
      </c>
      <c r="G82" s="67"/>
      <c r="H82" s="51">
        <v>50</v>
      </c>
      <c r="I82" s="50">
        <v>12</v>
      </c>
    </row>
    <row r="83" spans="1:9" x14ac:dyDescent="0.25">
      <c r="A83" s="37" t="s">
        <v>244</v>
      </c>
      <c r="B83" s="37" t="s">
        <v>197</v>
      </c>
      <c r="C83" s="51">
        <v>205</v>
      </c>
      <c r="D83" s="51"/>
      <c r="E83" s="51">
        <v>10</v>
      </c>
      <c r="F83" s="50">
        <v>6</v>
      </c>
      <c r="G83" s="67"/>
      <c r="H83" s="51">
        <v>30</v>
      </c>
      <c r="I83" s="50">
        <v>14</v>
      </c>
    </row>
    <row r="84" spans="1:9" x14ac:dyDescent="0.25">
      <c r="A84" s="37" t="s">
        <v>198</v>
      </c>
      <c r="B84" s="37" t="s">
        <v>199</v>
      </c>
      <c r="C84" s="51">
        <v>220</v>
      </c>
      <c r="D84" s="51"/>
      <c r="E84" s="51" t="s">
        <v>246</v>
      </c>
      <c r="F84" s="50" t="s">
        <v>246</v>
      </c>
      <c r="G84" s="67"/>
      <c r="H84" s="51">
        <v>20</v>
      </c>
      <c r="I84" s="50">
        <v>9</v>
      </c>
    </row>
    <row r="85" spans="1:9" x14ac:dyDescent="0.25">
      <c r="A85" s="37" t="s">
        <v>200</v>
      </c>
      <c r="B85" s="37" t="s">
        <v>201</v>
      </c>
      <c r="C85" s="51">
        <v>30</v>
      </c>
      <c r="D85" s="51"/>
      <c r="E85" s="51" t="s">
        <v>246</v>
      </c>
      <c r="F85" s="50" t="s">
        <v>246</v>
      </c>
      <c r="G85" s="67"/>
      <c r="H85" s="51" t="s">
        <v>246</v>
      </c>
      <c r="I85" s="50" t="s">
        <v>246</v>
      </c>
    </row>
    <row r="86" spans="1:9" x14ac:dyDescent="0.25">
      <c r="A86" s="37"/>
      <c r="B86" s="37"/>
      <c r="C86" s="51"/>
      <c r="D86" s="51"/>
      <c r="E86" s="51"/>
      <c r="F86" s="50"/>
      <c r="G86" s="67"/>
      <c r="H86" s="51"/>
      <c r="I86" s="50"/>
    </row>
    <row r="87" spans="1:9" x14ac:dyDescent="0.25">
      <c r="A87" s="37" t="s">
        <v>245</v>
      </c>
      <c r="B87" s="37" t="s">
        <v>62</v>
      </c>
      <c r="C87" s="51">
        <v>15</v>
      </c>
      <c r="D87" s="51"/>
      <c r="E87" s="51">
        <v>10</v>
      </c>
      <c r="F87" s="50">
        <v>67</v>
      </c>
      <c r="G87" s="67"/>
      <c r="H87" s="51">
        <v>10</v>
      </c>
      <c r="I87" s="50">
        <v>80</v>
      </c>
    </row>
    <row r="88" spans="1:9" x14ac:dyDescent="0.25">
      <c r="A88" s="37"/>
      <c r="B88" s="37"/>
      <c r="C88" s="51"/>
      <c r="D88" s="51"/>
      <c r="E88" s="51"/>
      <c r="F88" s="51"/>
      <c r="G88" s="51"/>
      <c r="H88" s="51"/>
      <c r="I88" s="51"/>
    </row>
    <row r="89" spans="1:9" x14ac:dyDescent="0.25">
      <c r="A89" s="47" t="s">
        <v>1</v>
      </c>
      <c r="B89" s="47"/>
      <c r="C89" s="45"/>
      <c r="D89" s="47"/>
      <c r="E89" s="47"/>
      <c r="F89" s="47"/>
      <c r="G89" s="47"/>
      <c r="H89" s="47"/>
      <c r="I89" s="47"/>
    </row>
    <row r="90" spans="1:9" ht="23.25" customHeight="1" x14ac:dyDescent="0.25">
      <c r="A90" s="63" t="s">
        <v>247</v>
      </c>
      <c r="B90" s="63"/>
      <c r="C90" s="63"/>
      <c r="D90" s="63"/>
      <c r="E90" s="63"/>
      <c r="F90" s="63"/>
      <c r="G90" s="63"/>
      <c r="H90" s="63"/>
      <c r="I90" s="63"/>
    </row>
  </sheetData>
  <mergeCells count="3">
    <mergeCell ref="A90:I90"/>
    <mergeCell ref="E3:I3"/>
    <mergeCell ref="A2:I2"/>
  </mergeCells>
  <pageMargins left="0.7" right="0.7" top="0.75" bottom="0.75" header="0.3" footer="0.3"/>
  <pageSetup paperSize="9" scale="77"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Bronbestanden</vt:lpstr>
      <vt:lpstr>Tabel 1</vt:lpstr>
      <vt:lpstr>Tabel 2</vt:lpstr>
      <vt:lpstr>Bronbestanden!Afdrukbereik</vt:lpstr>
      <vt:lpstr>Toelichting!Afdrukbereik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SECBRUW</dc:creator>
  <cp:lastModifiedBy>Groot, B.S. (Bob)</cp:lastModifiedBy>
  <dcterms:created xsi:type="dcterms:W3CDTF">2014-03-07T16:08:25Z</dcterms:created>
  <dcterms:modified xsi:type="dcterms:W3CDTF">2018-10-31T13:26:14Z</dcterms:modified>
</cp:coreProperties>
</file>