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Voorblad" sheetId="5" r:id="rId1"/>
    <sheet name="Inhoud" sheetId="6" r:id="rId2"/>
    <sheet name="Toelichting" sheetId="7" r:id="rId3"/>
    <sheet name="Tabel 1" sheetId="1" r:id="rId4"/>
    <sheet name="Tabel 2" sheetId="2" r:id="rId5"/>
    <sheet name="Tabel 3" sheetId="3" r:id="rId6"/>
    <sheet name="Tabel 4" sheetId="4" r:id="rId7"/>
  </sheets>
  <calcPr calcId="145621"/>
</workbook>
</file>

<file path=xl/calcChain.xml><?xml version="1.0" encoding="utf-8"?>
<calcChain xmlns="http://schemas.openxmlformats.org/spreadsheetml/2006/main">
  <c r="O13" i="4" l="1"/>
  <c r="N13" i="4"/>
  <c r="M13" i="4"/>
  <c r="L13" i="4"/>
  <c r="J13" i="4"/>
  <c r="I13" i="4"/>
  <c r="H13" i="4"/>
  <c r="G13" i="4"/>
  <c r="E13" i="4"/>
  <c r="D13" i="4"/>
  <c r="C13" i="4"/>
  <c r="B13" i="4"/>
</calcChain>
</file>

<file path=xl/sharedStrings.xml><?xml version="1.0" encoding="utf-8"?>
<sst xmlns="http://schemas.openxmlformats.org/spreadsheetml/2006/main" count="306" uniqueCount="162">
  <si>
    <t>Tabel 2</t>
  </si>
  <si>
    <t>Totaal</t>
  </si>
  <si>
    <t>x miljoen euro</t>
  </si>
  <si>
    <t>%</t>
  </si>
  <si>
    <t>Landbouw</t>
  </si>
  <si>
    <t>Bosbouw</t>
  </si>
  <si>
    <t>Visserij</t>
  </si>
  <si>
    <t>Winning van aardolie en aardgas</t>
  </si>
  <si>
    <t>Delfstoffenwinning (geen olie en gas)</t>
  </si>
  <si>
    <t>Voedingsmiddelenindustrie</t>
  </si>
  <si>
    <t>Drankenindustrie</t>
  </si>
  <si>
    <t>Tabaksindustrie</t>
  </si>
  <si>
    <t>Textiel-, kleding-, lederindustrie</t>
  </si>
  <si>
    <t>Houtindustrie</t>
  </si>
  <si>
    <t>Papierindustrie</t>
  </si>
  <si>
    <t>Grafische industrie</t>
  </si>
  <si>
    <t>Aardolie-industrie</t>
  </si>
  <si>
    <t>Chemische industrie</t>
  </si>
  <si>
    <t>Farmaceutische industrie</t>
  </si>
  <si>
    <t>Rubber- en kunststofproductindustrie</t>
  </si>
  <si>
    <t>Bouwmaterialenindustrie</t>
  </si>
  <si>
    <t>Basismetaalindustrie</t>
  </si>
  <si>
    <t>Metaalproductenindustrie</t>
  </si>
  <si>
    <t>Elektrotechnische industrie</t>
  </si>
  <si>
    <t>Elektrische apparatenindustrie</t>
  </si>
  <si>
    <t>Machine-industrie</t>
  </si>
  <si>
    <t>Auto- en aanhangwagenindustrie</t>
  </si>
  <si>
    <t>Overige transportmiddelenindustrie</t>
  </si>
  <si>
    <t>Meubelindustrie</t>
  </si>
  <si>
    <t>Overige industrie</t>
  </si>
  <si>
    <t>Reparatie en installatie van machines</t>
  </si>
  <si>
    <t>Energiebedrijven</t>
  </si>
  <si>
    <t>Waterleidingbedrijven</t>
  </si>
  <si>
    <t>Riolering, afvalbeheer en sanering</t>
  </si>
  <si>
    <t>Algemene bouw en projectontwikkeling</t>
  </si>
  <si>
    <t>Grond-, water-  en wegenbouw</t>
  </si>
  <si>
    <t>Gespecialiseerde bouw</t>
  </si>
  <si>
    <t>Autohandel en -reparatie</t>
  </si>
  <si>
    <t>Groothandel en handelsbemiddeling</t>
  </si>
  <si>
    <t>Detailhandel (niet in auto's)</t>
  </si>
  <si>
    <t>Vervoer over land</t>
  </si>
  <si>
    <t>Vervoer over water</t>
  </si>
  <si>
    <t>Vervoer door de lucht</t>
  </si>
  <si>
    <t>Opslag, dienstverlening voor vervoer</t>
  </si>
  <si>
    <t>Post en koeriers</t>
  </si>
  <si>
    <t>Logiesverstrekking</t>
  </si>
  <si>
    <t>Restaurants en cafés</t>
  </si>
  <si>
    <t>Uitgeverijen</t>
  </si>
  <si>
    <t>Film, TV en radio</t>
  </si>
  <si>
    <t>Telecommunicatie</t>
  </si>
  <si>
    <t>IT-dienstverlening</t>
  </si>
  <si>
    <t>Diensten op het gebied van informatie</t>
  </si>
  <si>
    <t>Bankwezen</t>
  </si>
  <si>
    <t>Verzekeraars en pensioenfondsen</t>
  </si>
  <si>
    <t>Overige financiële dienstverlening</t>
  </si>
  <si>
    <t>Verhuur en handel van onroerend goed</t>
  </si>
  <si>
    <t>Juridische diensten en administratie</t>
  </si>
  <si>
    <t>Holdings en managementadviesbureaus</t>
  </si>
  <si>
    <t>Architecten-, ingenieursbureaus e.d.</t>
  </si>
  <si>
    <t>Research</t>
  </si>
  <si>
    <t>Reclamewezen en marktonderzoek</t>
  </si>
  <si>
    <t>Design, fotografie, vertaalbureaus</t>
  </si>
  <si>
    <t>Veterinaire dienstverlening</t>
  </si>
  <si>
    <t>Verhuur van roerende goederen</t>
  </si>
  <si>
    <t>Uitzendbureaus en arbeidsbemiddeling</t>
  </si>
  <si>
    <t>Reisbureaus, reisorganisatie en -info</t>
  </si>
  <si>
    <t>Beveiligings- en opsporingsdiensten</t>
  </si>
  <si>
    <t>Schoonmaakbedrijven, hoveniers e.d.</t>
  </si>
  <si>
    <t>Overige zakelijke dienstverlening</t>
  </si>
  <si>
    <t>Openbaar bestuur en overheidsdiensten</t>
  </si>
  <si>
    <t>Onderwijs</t>
  </si>
  <si>
    <t>Gezondheidszorg</t>
  </si>
  <si>
    <t>Verzorging en welzijn</t>
  </si>
  <si>
    <t>Kunst, cultuur en kansspelen</t>
  </si>
  <si>
    <t>Sport en recreatie</t>
  </si>
  <si>
    <t>Ideële, belangen-, hobbyverenigingen</t>
  </si>
  <si>
    <t>Reparatie van consumentenartikelen</t>
  </si>
  <si>
    <t>Overige persoonlijke dienstverlening</t>
  </si>
  <si>
    <t>Huishoudens met personeel</t>
  </si>
  <si>
    <t>Goederen en diensten n.e.g.</t>
  </si>
  <si>
    <t>Bron: CBS.</t>
  </si>
  <si>
    <t>Totale import</t>
  </si>
  <si>
    <t>Schatting directe import uit het Verenigd Koninkrijk per bedrijfstak, 2016*</t>
  </si>
  <si>
    <t>Importverbruik per bedrijfstak</t>
  </si>
  <si>
    <t xml:space="preserve">     Importverbruik bedrijfstakken Nederland</t>
  </si>
  <si>
    <t xml:space="preserve">     Import direct bestemd voor binnenlandse consumptie</t>
  </si>
  <si>
    <t xml:space="preserve">     Import direct bestemd voor het buitenland</t>
  </si>
  <si>
    <t>Handels- en vervoersmarges</t>
  </si>
  <si>
    <t>Consumptie binnenland</t>
  </si>
  <si>
    <t>Import goederen bestemd voor</t>
  </si>
  <si>
    <t>Totaal afzet</t>
  </si>
  <si>
    <t>Import diensten bestemd voor</t>
  </si>
  <si>
    <t>Totale importverbruik bedrijfstakken Nederland</t>
  </si>
  <si>
    <t>Tabel 1</t>
  </si>
  <si>
    <t>Import uit het Verenigd Koninkrijk</t>
  </si>
  <si>
    <t>goederen</t>
  </si>
  <si>
    <t>diensten</t>
  </si>
  <si>
    <t>kapitaalgoederen</t>
  </si>
  <si>
    <t>consumptiegoederen</t>
  </si>
  <si>
    <t>Overig</t>
  </si>
  <si>
    <t>Import goederen uit het Verenigd Koninkrijk onderverdeeld naar</t>
  </si>
  <si>
    <t>Landbouw, bosbouw en visserij</t>
  </si>
  <si>
    <t>Delfstoffenwinning</t>
  </si>
  <si>
    <t>Industrie</t>
  </si>
  <si>
    <t>Energievoorziening</t>
  </si>
  <si>
    <t>Waterbedrijven en afvalbeheer</t>
  </si>
  <si>
    <t>Bouwnijverheid</t>
  </si>
  <si>
    <t>Handel</t>
  </si>
  <si>
    <t>Vervoer en opslag</t>
  </si>
  <si>
    <t>Horeca</t>
  </si>
  <si>
    <t>Informatie en communicatie</t>
  </si>
  <si>
    <t>Financiële dienstverlening</t>
  </si>
  <si>
    <t>Specialistische zakelijke diensten</t>
  </si>
  <si>
    <t>Verhuur en overige zakelijke diensten</t>
  </si>
  <si>
    <t>Gezondheids- en welzijnszorg</t>
  </si>
  <si>
    <t>Cultuur, sport en recreatie</t>
  </si>
  <si>
    <t>Overige dienstverlening</t>
  </si>
  <si>
    <t>Huishoudens</t>
  </si>
  <si>
    <t>Extraterritoriale organisaties en lichamen</t>
  </si>
  <si>
    <t>Tabel 3</t>
  </si>
  <si>
    <t>onderverdeeld naar</t>
  </si>
  <si>
    <t>Importverbruik bedrijfstakken Nederland</t>
  </si>
  <si>
    <t>Tabel 4</t>
  </si>
  <si>
    <t>Schatting bestemming importverbruik uit het Verenigd Koninkrijk van bedrijfstakken Nederland naar binnenlandse en buitenlandse afzet, 2016*</t>
  </si>
  <si>
    <t>CBS</t>
  </si>
  <si>
    <t>Toelichting bij de tabellen</t>
  </si>
  <si>
    <t>Toelichting</t>
  </si>
  <si>
    <t>Inhoud</t>
  </si>
  <si>
    <t>Werkblad</t>
  </si>
  <si>
    <t>Inleiding</t>
  </si>
  <si>
    <t>Betekenis van de cijfers</t>
  </si>
  <si>
    <t>Bronnen- en methodenbeschrijving</t>
  </si>
  <si>
    <t>Kwaliteit</t>
  </si>
  <si>
    <t>Begrippen</t>
  </si>
  <si>
    <r>
      <rPr>
        <b/>
        <i/>
        <sz val="10"/>
        <color theme="1"/>
        <rFont val="Arial"/>
        <family val="2"/>
      </rPr>
      <t>Export</t>
    </r>
    <r>
      <rPr>
        <sz val="10"/>
        <color theme="1"/>
        <rFont val="Arial"/>
        <family val="2"/>
      </rPr>
      <t xml:space="preserve"> - De goederen- en dienstenstromen (verkoop, ruil en giften) van ingezetenen (in Nederland) naar niet-ingezetenen. Uitvoer van goederen vindt plaats wanneer het economisch eigendom van goederen door een ingezetene wordt overgedragen aan een niet-ingezetene, ongeacht of er sprake is van een fysieke grensoverschrijdende goederen-beweging.</t>
    </r>
  </si>
  <si>
    <r>
      <rPr>
        <b/>
        <sz val="10"/>
        <color theme="1"/>
        <rFont val="Arial"/>
        <family val="2"/>
      </rPr>
      <t>Input-outputanalyse</t>
    </r>
    <r>
      <rPr>
        <sz val="10"/>
        <color theme="1"/>
        <rFont val="Arial"/>
        <family val="2"/>
      </rPr>
      <t xml:space="preserve"> - Met input-outputanalyse worden o.a. de uitgaven aan primaire inputs en productiefactoren, zoals de kosten van goederen en diensten die niet in Nederland zijn geproduceerd (import), en de productiefactoren (arbeid, kapitaal, ondernemerschap) toegerekend aan de finale bestedingen (consumptie door huishoudens, consumptie door overheid, investeringen, export). Met de input-outputanalyse worden daarnaast indirecte intermediaire leveringen tussen bedrijfstakken in beeld gebracht, waardoor afhankelijkheden in waardeketens zichtbaar gemaakt kunnen worden.</t>
    </r>
  </si>
  <si>
    <t>Vragen over deze publicatie kunnen gestuurd worden aan CBS, ons e-mailadres is infoservice@cbs.nl.</t>
  </si>
  <si>
    <t>Schatting directe import uit het Verenigd Koninkrijk per bedrijfstak naar goederencategorie, 2016*</t>
  </si>
  <si>
    <t>De cijfers zijn schattingen, geen exacte metingen. Doordat de nationale rekeningen en de handelsstatistieken onder andere (soms fors) verschillende afbakeningen, methoden, concepten en definities hebben, komen de cijfers over de totale import naar het Verenigd Koninkrijk niet overeen met die van de handelsstatistieken. Dat speelt nog meer bij de diensten dan bij de goederen.</t>
  </si>
  <si>
    <t xml:space="preserve">Het CBS werkt continu aan verbetering van databronnen en concepten. De afdeling nationale rekeningen implementeert deze om de zoveel jaar, om niet ieder jaar sprongen te hebben. In juni 2018 kwam een dergelijke revisie beschikbaar. Dat was echter te laat voor de opdrachtgever, het Ministerie van Buitenlandse Zaken. De cijfers na revisie zullen anders zijn dan in deze tabellenset. </t>
  </si>
  <si>
    <t>De gegevens  zijn afgerond. Door deze afrondingen kan het voorkomen dat de som van de onderliggende categorieën niet exact overeenkomt met het totaal. De cijfers over 2016 hebben een voorlopige status. De cijfers zijn gemaakt op basis van een nieuwe methode.</t>
  </si>
  <si>
    <t>Schatting bestemming importverbruik uit het Verenigd Koninkrijk van bedrijfstakken Nederland naar binnenlandse en buitenlandse afzet, per goederencategorie, 2016*</t>
  </si>
  <si>
    <t>Export</t>
  </si>
  <si>
    <t>September 2018</t>
  </si>
  <si>
    <t>De gegevens voor deze tabellen zijn verkregen op basis van een combinatie van de CBS-statistieken internationale handel in goederen, internationale handel in diensten en nationale rekeningen. De handelsstatistieken bevatten onder andere informatie over het type goederen en diensten dat uit het Verenigd Koninkrijk wordt ingevoerd en de bijbehorende invoerwaarde. De nationale rekeningen bevatten onder andere de toegevoegde waarde per bedrijfstak en het type goederen en diensten dat iedere bedrijfstak importeert. De handelsstatistieken worden gebruikt om voor ieder geïmporteerd goed en dienst in een bedrijfstak te schatten hoe deze import over de landen is verdeeld.</t>
  </si>
  <si>
    <r>
      <t>Import diensten</t>
    </r>
    <r>
      <rPr>
        <sz val="10"/>
        <color theme="1"/>
        <rFont val="Arial"/>
        <family val="2"/>
      </rPr>
      <t xml:space="preserve"> - De waarde van aan Nederlandse bedrijven (en personen) geleverde diensten door niet-ingezetenen (in het buitenland gevestigde bedrijven), inclusief uitgaven van Nederlandse reizigers in het buitenland (reisverkeer).</t>
    </r>
  </si>
  <si>
    <r>
      <t>Import goederen</t>
    </r>
    <r>
      <rPr>
        <sz val="10"/>
        <color theme="1"/>
        <rFont val="Arial"/>
        <family val="2"/>
      </rPr>
      <t xml:space="preserve"> - Van import van goederen is sprake als het economische eigendom van goederen door een niet-ingezetene wordt overgedragen aan een ingezetene, ongeacht of de goederen fysiek de grens passeren. Een bedrijf of instantie wordt als ingezetene beschouwd wanneer het minimaal een jaar in Nederland actief is. Invoer omvat ook goederen die eigendom worden van een ingezetene en die, na hoogstens een kleine bewerking te hebben ondergaan, weer worden uitgevoerd, d.w.z. waarvan het eigendom vervolgens wordt overgedragen aan een niet-ingezetene (wederuitvoer). </t>
    </r>
  </si>
  <si>
    <r>
      <t>Import</t>
    </r>
    <r>
      <rPr>
        <sz val="10"/>
        <color rgb="FF000000"/>
        <rFont val="Arial"/>
        <family val="2"/>
      </rPr>
      <t xml:space="preserve"> - De goederen- en dienstenstromen (verkoop, ruil en giften) van niet-ingezetenen naar ingezetenen (in Nederland). Invoer van goederen vindt plaats wanneer de economische eigendom van goederen door een niet-ingezetene wordt overgedragen aan een ingezetene, ongeacht of er sprake is van een fysieke grensoverschrijdende goederenbeweging.</t>
    </r>
  </si>
  <si>
    <t>* Voorlopige cijfers</t>
  </si>
  <si>
    <t>Tabel 4.</t>
  </si>
  <si>
    <t>Tabel 3.</t>
  </si>
  <si>
    <t>Tabel 2.</t>
  </si>
  <si>
    <t>Tabel 1.</t>
  </si>
  <si>
    <r>
      <t>Het ministerie van Buitenlandse Zaken (BuZa) is geïnteresseerd in de bijdrage van de Nederlandse export naar het Verenigd Koninkrijk aan de totale economie, aan het bbp en de werkgelegenheid. Verder heeft het ministerie de behoefte aan gegevens over het importverbruik uit het Verenigd Koninkrijk. De cijfers laten zien hoeveel Nederland uit het Verenigd Koninkrijk importeert, welke sectoren dat doen, en hoe deze importen gebruikt worden in hun productieprocessen. In deze publicatie ligt de aandacht op het importverbruik uit het Verenigd Koninkrijk.</t>
    </r>
    <r>
      <rPr>
        <sz val="11"/>
        <color rgb="FF000000"/>
        <rFont val="Calibri"/>
        <family val="2"/>
        <scheme val="minor"/>
      </rPr>
      <t xml:space="preserve"> </t>
    </r>
    <r>
      <rPr>
        <sz val="10"/>
        <color rgb="FF000000"/>
        <rFont val="Arial"/>
        <family val="2"/>
      </rPr>
      <t>Dat is op bedrijfstakniveau, enkel voor het verslagjaar 2016.</t>
    </r>
  </si>
  <si>
    <t>De cijfers in de tabellen laten zien hoeveel Nederland in 2016 uit het Verenigd Koninkrijk importeerde. Het grootste gedeelte van deze import bestaat uit de import die direct bestemd is voor de finale afzetmarkt, zoals binnenlandse consumptie of het buitenland. Het andere deel is wat bedrijfstakken zelf importeren voor hun eigen productieprocessen. Voor laatstgenoemde is ook inzichtelijk gemaakt hoe hun importen uiteindelijk verwerkt zijn; hoeveel was bestemd voor binnenlandse consumptie en hoeveel voor het buitenland? Voor alle gegevens gerelateerd aan de goedereninvoer wordt tevens een onderscheid gemaakt naar diverse goederencategorieën, zoals intermediaire goederen of consumptiegoederen, volgens de zogenaamde BEC-classificatie.</t>
  </si>
  <si>
    <t>Een voorbeeld hoe de getallen geïnterpreteerd dienen te worden: in 2016 importeerde de landbouw 133 miljoen euro aan goederen uit het Verenigd Koninkrijk. De geïmporteerde goederen gebruikt de landbouw in zijn productieketen die uiteindelijk binnenlandse consumenten of het buitenland bereiken. In 2016 bleek dat de landbouw 106 miljoen euro  import nodig had die gebruikt wordt voor de export.</t>
  </si>
  <si>
    <t>Aandeel VK in totale import</t>
  </si>
  <si>
    <t>Totaal goederen</t>
  </si>
  <si>
    <t>Totaal import goederen</t>
  </si>
  <si>
    <t>Buitenland</t>
  </si>
  <si>
    <t>intermediaire goederen</t>
  </si>
  <si>
    <t>Import uit het VK, verbruik per bedrijfstak,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</si>
</sst>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5" x14ac:knownFonts="1">
    <font>
      <sz val="11"/>
      <color theme="1"/>
      <name val="Calibri"/>
      <family val="2"/>
      <scheme val="minor"/>
    </font>
    <font>
      <sz val="11"/>
      <color rgb="FF000000"/>
      <name val="Calibri"/>
      <family val="2"/>
      <scheme val="minor"/>
    </font>
    <font>
      <b/>
      <sz val="8"/>
      <color rgb="FF000000"/>
      <name val="Arial"/>
      <family val="2"/>
    </font>
    <font>
      <sz val="8"/>
      <color theme="1"/>
      <name val="Arial"/>
      <family val="2"/>
    </font>
    <font>
      <b/>
      <sz val="8"/>
      <color theme="1"/>
      <name val="Arial"/>
      <family val="2"/>
    </font>
    <font>
      <i/>
      <sz val="8"/>
      <color theme="1"/>
      <name val="Arial"/>
      <family val="2"/>
    </font>
    <font>
      <b/>
      <sz val="12"/>
      <color theme="1"/>
      <name val="Arial"/>
      <family val="2"/>
    </font>
    <font>
      <sz val="10"/>
      <color theme="1"/>
      <name val="Arial"/>
      <family val="2"/>
    </font>
    <font>
      <sz val="10"/>
      <color rgb="FF000000"/>
      <name val="Arial"/>
      <family val="2"/>
    </font>
    <font>
      <i/>
      <sz val="10"/>
      <color theme="1"/>
      <name val="Arial"/>
      <family val="2"/>
    </font>
    <font>
      <b/>
      <sz val="10"/>
      <color theme="1"/>
      <name val="Arial"/>
      <family val="2"/>
    </font>
    <font>
      <sz val="11"/>
      <color indexed="8"/>
      <name val="Calibri"/>
      <family val="2"/>
      <scheme val="minor"/>
    </font>
    <font>
      <sz val="10"/>
      <name val="Arial"/>
      <family val="2"/>
    </font>
    <font>
      <b/>
      <i/>
      <sz val="10"/>
      <color theme="1"/>
      <name val="Arial"/>
      <family val="2"/>
    </font>
    <font>
      <b/>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3">
    <xf numFmtId="0" fontId="0" fillId="0" borderId="0"/>
    <xf numFmtId="0" fontId="1" fillId="0" borderId="0"/>
    <xf numFmtId="0" fontId="11" fillId="0" borderId="0"/>
  </cellStyleXfs>
  <cellXfs count="69">
    <xf numFmtId="0" fontId="0" fillId="0" borderId="0" xfId="0"/>
    <xf numFmtId="0" fontId="2" fillId="2" borderId="0" xfId="1" applyFont="1" applyFill="1" applyAlignment="1"/>
    <xf numFmtId="0" fontId="3" fillId="2" borderId="0" xfId="0" applyFont="1" applyFill="1"/>
    <xf numFmtId="0" fontId="3" fillId="2" borderId="0" xfId="0" applyFont="1" applyFill="1" applyAlignment="1">
      <alignment horizontal="center"/>
    </xf>
    <xf numFmtId="0" fontId="4" fillId="2" borderId="0" xfId="0" applyFont="1" applyFill="1" applyBorder="1"/>
    <xf numFmtId="0" fontId="4" fillId="2" borderId="1" xfId="0" applyFont="1" applyFill="1" applyBorder="1"/>
    <xf numFmtId="0" fontId="4" fillId="2" borderId="1" xfId="0" applyFont="1" applyFill="1" applyBorder="1" applyAlignment="1">
      <alignment horizontal="center"/>
    </xf>
    <xf numFmtId="0" fontId="3" fillId="2" borderId="1" xfId="0" applyFont="1" applyFill="1" applyBorder="1"/>
    <xf numFmtId="0" fontId="3" fillId="2" borderId="1" xfId="0" applyFont="1" applyFill="1" applyBorder="1" applyAlignment="1">
      <alignment horizontal="center"/>
    </xf>
    <xf numFmtId="0" fontId="4" fillId="2" borderId="0" xfId="0" applyFont="1" applyFill="1"/>
    <xf numFmtId="0" fontId="4" fillId="2" borderId="0" xfId="0" applyFont="1" applyFill="1" applyAlignment="1">
      <alignment horizontal="center"/>
    </xf>
    <xf numFmtId="0" fontId="3" fillId="2" borderId="0" xfId="0" applyFont="1" applyFill="1" applyBorder="1"/>
    <xf numFmtId="0" fontId="4" fillId="2" borderId="0" xfId="0" applyFont="1" applyFill="1" applyBorder="1" applyAlignment="1">
      <alignment horizontal="right" vertical="center"/>
    </xf>
    <xf numFmtId="0" fontId="4" fillId="2" borderId="0" xfId="0" applyFont="1" applyFill="1" applyBorder="1" applyAlignment="1">
      <alignment horizontal="center"/>
    </xf>
    <xf numFmtId="0" fontId="4" fillId="2" borderId="1" xfId="0" applyFont="1" applyFill="1" applyBorder="1" applyAlignment="1">
      <alignment horizontal="right" vertical="center"/>
    </xf>
    <xf numFmtId="0" fontId="5" fillId="2" borderId="1" xfId="0" applyFont="1" applyFill="1" applyBorder="1" applyAlignment="1">
      <alignment horizontal="right" vertical="center"/>
    </xf>
    <xf numFmtId="0" fontId="5" fillId="2" borderId="1" xfId="0" applyFont="1" applyFill="1" applyBorder="1" applyAlignment="1">
      <alignment horizontal="center"/>
    </xf>
    <xf numFmtId="0" fontId="5" fillId="2" borderId="0" xfId="0" applyFont="1" applyFill="1" applyBorder="1" applyAlignment="1">
      <alignment horizontal="right" vertical="center"/>
    </xf>
    <xf numFmtId="0" fontId="5" fillId="2" borderId="0" xfId="0" applyFont="1" applyFill="1" applyBorder="1" applyAlignment="1">
      <alignment horizontal="center"/>
    </xf>
    <xf numFmtId="3" fontId="3" fillId="2" borderId="0" xfId="0" applyNumberFormat="1" applyFont="1" applyFill="1"/>
    <xf numFmtId="164" fontId="3" fillId="2" borderId="0" xfId="0" applyNumberFormat="1" applyFont="1" applyFill="1" applyAlignment="1">
      <alignment horizontal="center"/>
    </xf>
    <xf numFmtId="1" fontId="3" fillId="2" borderId="0" xfId="0" applyNumberFormat="1" applyFont="1" applyFill="1"/>
    <xf numFmtId="1" fontId="3" fillId="2" borderId="0" xfId="0" applyNumberFormat="1" applyFont="1" applyFill="1" applyAlignment="1">
      <alignment horizontal="center"/>
    </xf>
    <xf numFmtId="3" fontId="4" fillId="2" borderId="0" xfId="0" applyNumberFormat="1" applyFont="1" applyFill="1" applyAlignment="1">
      <alignment horizontal="center"/>
    </xf>
    <xf numFmtId="49" fontId="3" fillId="2" borderId="0" xfId="0" applyNumberFormat="1" applyFont="1" applyFill="1"/>
    <xf numFmtId="165" fontId="3" fillId="2" borderId="0" xfId="0" applyNumberFormat="1" applyFont="1" applyFill="1" applyAlignment="1">
      <alignment horizontal="center"/>
    </xf>
    <xf numFmtId="3" fontId="3" fillId="2" borderId="0" xfId="0" applyNumberFormat="1" applyFont="1" applyFill="1" applyBorder="1"/>
    <xf numFmtId="3" fontId="3" fillId="2" borderId="1" xfId="0" applyNumberFormat="1" applyFont="1" applyFill="1" applyBorder="1"/>
    <xf numFmtId="1" fontId="3" fillId="2" borderId="1" xfId="0" applyNumberFormat="1" applyFont="1" applyFill="1" applyBorder="1"/>
    <xf numFmtId="10" fontId="3" fillId="2" borderId="1" xfId="0" applyNumberFormat="1" applyFont="1" applyFill="1" applyBorder="1" applyAlignment="1">
      <alignment horizontal="center"/>
    </xf>
    <xf numFmtId="3" fontId="4" fillId="2" borderId="1" xfId="0" applyNumberFormat="1" applyFont="1" applyFill="1" applyBorder="1" applyAlignment="1">
      <alignment horizontal="center"/>
    </xf>
    <xf numFmtId="3" fontId="4" fillId="2" borderId="2" xfId="0" applyNumberFormat="1" applyFont="1" applyFill="1" applyBorder="1" applyAlignment="1">
      <alignment horizontal="center"/>
    </xf>
    <xf numFmtId="3" fontId="3" fillId="2" borderId="2" xfId="0" applyNumberFormat="1" applyFont="1" applyFill="1" applyBorder="1"/>
    <xf numFmtId="0" fontId="3" fillId="2" borderId="2" xfId="0" applyFont="1" applyFill="1" applyBorder="1"/>
    <xf numFmtId="3" fontId="3" fillId="2" borderId="0" xfId="0" applyNumberFormat="1" applyFont="1" applyFill="1" applyBorder="1" applyAlignment="1">
      <alignment horizontal="right"/>
    </xf>
    <xf numFmtId="1" fontId="3" fillId="2" borderId="0" xfId="0" applyNumberFormat="1" applyFont="1" applyFill="1" applyBorder="1"/>
    <xf numFmtId="0" fontId="4" fillId="2" borderId="0" xfId="0" applyFont="1" applyFill="1" applyAlignment="1">
      <alignment horizontal="center" vertical="center"/>
    </xf>
    <xf numFmtId="3" fontId="4" fillId="2" borderId="0" xfId="0" applyNumberFormat="1" applyFont="1" applyFill="1" applyBorder="1" applyAlignment="1"/>
    <xf numFmtId="0" fontId="3" fillId="2" borderId="0" xfId="0" applyFont="1" applyFill="1" applyBorder="1" applyAlignment="1"/>
    <xf numFmtId="0" fontId="4" fillId="2" borderId="0" xfId="0" applyFont="1" applyFill="1" applyBorder="1" applyAlignment="1">
      <alignment horizontal="right"/>
    </xf>
    <xf numFmtId="0" fontId="3" fillId="2" borderId="0" xfId="0" applyFont="1" applyFill="1" applyAlignment="1"/>
    <xf numFmtId="0" fontId="4" fillId="2" borderId="0" xfId="0" applyFont="1" applyFill="1" applyBorder="1" applyAlignment="1">
      <alignment horizontal="center" vertical="center"/>
    </xf>
    <xf numFmtId="0" fontId="4" fillId="2" borderId="2" xfId="0" applyFont="1" applyFill="1" applyBorder="1" applyAlignment="1">
      <alignment vertical="center"/>
    </xf>
    <xf numFmtId="0" fontId="6" fillId="0" borderId="0" xfId="0" applyFont="1"/>
    <xf numFmtId="0" fontId="7" fillId="2" borderId="0" xfId="0" applyFont="1" applyFill="1" applyBorder="1"/>
    <xf numFmtId="17" fontId="7" fillId="2" borderId="0" xfId="0" quotePrefix="1" applyNumberFormat="1" applyFont="1" applyFill="1" applyBorder="1"/>
    <xf numFmtId="0" fontId="7" fillId="2" borderId="0" xfId="0" applyFont="1" applyFill="1"/>
    <xf numFmtId="0" fontId="9" fillId="2" borderId="0" xfId="0" applyFont="1" applyFill="1"/>
    <xf numFmtId="0" fontId="6" fillId="2" borderId="0" xfId="0" applyFont="1" applyFill="1"/>
    <xf numFmtId="0" fontId="6" fillId="2" borderId="0" xfId="0" applyFont="1" applyFill="1" applyAlignment="1">
      <alignment horizontal="left" wrapText="1"/>
    </xf>
    <xf numFmtId="0" fontId="0" fillId="0" borderId="0" xfId="0" applyAlignment="1">
      <alignment horizontal="left"/>
    </xf>
    <xf numFmtId="0" fontId="10" fillId="2" borderId="0" xfId="0" applyFont="1" applyFill="1" applyAlignment="1">
      <alignment horizontal="left" wrapText="1"/>
    </xf>
    <xf numFmtId="0" fontId="7" fillId="2" borderId="0" xfId="0" applyFont="1" applyFill="1" applyAlignment="1">
      <alignment horizontal="left" wrapText="1"/>
    </xf>
    <xf numFmtId="0" fontId="7" fillId="0" borderId="0" xfId="0" applyFont="1" applyAlignment="1">
      <alignment horizontal="left" wrapText="1"/>
    </xf>
    <xf numFmtId="0" fontId="12" fillId="2" borderId="0" xfId="0" applyFont="1" applyFill="1" applyAlignment="1">
      <alignment horizontal="left" wrapText="1"/>
    </xf>
    <xf numFmtId="0" fontId="8" fillId="0" borderId="0" xfId="0" applyFont="1" applyAlignment="1">
      <alignment vertical="center" wrapText="1"/>
    </xf>
    <xf numFmtId="3" fontId="3" fillId="2" borderId="0" xfId="0" applyNumberFormat="1" applyFont="1" applyFill="1" applyAlignment="1">
      <alignment horizontal="right"/>
    </xf>
    <xf numFmtId="0" fontId="8" fillId="3" borderId="0" xfId="0" applyFont="1" applyFill="1" applyAlignment="1">
      <alignment vertical="center" wrapText="1"/>
    </xf>
    <xf numFmtId="0" fontId="7" fillId="0" borderId="0" xfId="0" applyFont="1"/>
    <xf numFmtId="0" fontId="7" fillId="0" borderId="0" xfId="0" applyFont="1" applyAlignment="1">
      <alignment wrapText="1"/>
    </xf>
    <xf numFmtId="0" fontId="10" fillId="0" borderId="0" xfId="0" applyFont="1" applyAlignment="1">
      <alignment vertical="center" wrapText="1"/>
    </xf>
    <xf numFmtId="0" fontId="10" fillId="0" borderId="0" xfId="0" applyFont="1" applyAlignment="1">
      <alignment wrapText="1"/>
    </xf>
    <xf numFmtId="0" fontId="14" fillId="0" borderId="0" xfId="0" applyFont="1" applyAlignment="1">
      <alignment vertical="center" wrapText="1"/>
    </xf>
    <xf numFmtId="0" fontId="4" fillId="2" borderId="0" xfId="0" applyFont="1" applyFill="1" applyBorder="1" applyAlignment="1">
      <alignment horizontal="center"/>
    </xf>
    <xf numFmtId="0" fontId="4" fillId="2" borderId="2" xfId="0" applyFont="1" applyFill="1" applyBorder="1" applyAlignment="1">
      <alignment horizontal="center"/>
    </xf>
    <xf numFmtId="3" fontId="4" fillId="2" borderId="1" xfId="0" applyNumberFormat="1" applyFont="1" applyFill="1" applyBorder="1" applyAlignment="1">
      <alignment horizontal="center"/>
    </xf>
    <xf numFmtId="0" fontId="4" fillId="2" borderId="2" xfId="0" applyFont="1" applyFill="1" applyBorder="1" applyAlignment="1">
      <alignment horizontal="center" vertical="center"/>
    </xf>
    <xf numFmtId="0" fontId="4" fillId="2" borderId="0" xfId="0" applyFont="1" applyFill="1" applyBorder="1" applyAlignment="1">
      <alignment horizontal="center"/>
    </xf>
    <xf numFmtId="0" fontId="4" fillId="2" borderId="1" xfId="0" applyFont="1" applyFill="1" applyBorder="1" applyAlignment="1">
      <alignment horizontal="center" vertical="center"/>
    </xf>
  </cellXfs>
  <cellStyles count="3">
    <cellStyle name="Standaard" xfId="0" builtinId="0"/>
    <cellStyle name="Standaard 5" xfId="2"/>
    <cellStyle name="Standaard_Blad1"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47"/>
  <sheetViews>
    <sheetView showGridLines="0" tabSelected="1" workbookViewId="0">
      <selection activeCell="C14" sqref="C14"/>
    </sheetView>
  </sheetViews>
  <sheetFormatPr defaultRowHeight="15" x14ac:dyDescent="0.25"/>
  <sheetData>
    <row r="3" spans="1:1" ht="15.75" x14ac:dyDescent="0.25">
      <c r="A3" s="43" t="s">
        <v>161</v>
      </c>
    </row>
    <row r="46" spans="1:1" x14ac:dyDescent="0.25">
      <c r="A46" s="44" t="s">
        <v>124</v>
      </c>
    </row>
    <row r="47" spans="1:1" x14ac:dyDescent="0.25">
      <c r="A47" s="45" t="s">
        <v>143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1" width="12.140625" customWidth="1"/>
  </cols>
  <sheetData>
    <row r="1" spans="1:2" ht="15.75" x14ac:dyDescent="0.25">
      <c r="A1" s="48" t="s">
        <v>127</v>
      </c>
    </row>
    <row r="4" spans="1:2" x14ac:dyDescent="0.25">
      <c r="A4" s="47" t="s">
        <v>128</v>
      </c>
      <c r="B4" s="47" t="s">
        <v>127</v>
      </c>
    </row>
    <row r="5" spans="1:2" x14ac:dyDescent="0.25">
      <c r="A5" s="46"/>
      <c r="B5" s="46"/>
    </row>
    <row r="6" spans="1:2" x14ac:dyDescent="0.25">
      <c r="A6" s="46" t="s">
        <v>126</v>
      </c>
      <c r="B6" s="46" t="s">
        <v>125</v>
      </c>
    </row>
    <row r="8" spans="1:2" x14ac:dyDescent="0.25">
      <c r="A8" s="46" t="s">
        <v>93</v>
      </c>
      <c r="B8" s="44" t="s">
        <v>82</v>
      </c>
    </row>
    <row r="9" spans="1:2" x14ac:dyDescent="0.25">
      <c r="A9" s="46" t="s">
        <v>0</v>
      </c>
      <c r="B9" s="44" t="s">
        <v>123</v>
      </c>
    </row>
    <row r="10" spans="1:2" x14ac:dyDescent="0.25">
      <c r="A10" s="46" t="s">
        <v>119</v>
      </c>
      <c r="B10" s="44" t="s">
        <v>137</v>
      </c>
    </row>
    <row r="11" spans="1:2" x14ac:dyDescent="0.25">
      <c r="A11" s="46" t="s">
        <v>122</v>
      </c>
      <c r="B11" s="44" t="s">
        <v>141</v>
      </c>
    </row>
    <row r="24" spans="4:4" x14ac:dyDescent="0.25">
      <c r="D24" s="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6"/>
  <sheetViews>
    <sheetView showGridLines="0" zoomScaleNormal="100" workbookViewId="0">
      <selection activeCell="A9" sqref="A9"/>
    </sheetView>
  </sheetViews>
  <sheetFormatPr defaultRowHeight="15" x14ac:dyDescent="0.25"/>
  <cols>
    <col min="1" max="1" width="99" style="50" customWidth="1"/>
    <col min="2" max="16384" width="9.140625" style="50"/>
  </cols>
  <sheetData>
    <row r="1" spans="1:1" ht="15.75" x14ac:dyDescent="0.25">
      <c r="A1" s="49" t="s">
        <v>125</v>
      </c>
    </row>
    <row r="3" spans="1:1" x14ac:dyDescent="0.25">
      <c r="A3" s="51" t="s">
        <v>129</v>
      </c>
    </row>
    <row r="4" spans="1:1" ht="78.75" x14ac:dyDescent="0.25">
      <c r="A4" s="55" t="s">
        <v>153</v>
      </c>
    </row>
    <row r="6" spans="1:1" x14ac:dyDescent="0.25">
      <c r="A6" s="51" t="s">
        <v>130</v>
      </c>
    </row>
    <row r="7" spans="1:1" ht="89.25" x14ac:dyDescent="0.25">
      <c r="A7" s="55" t="s">
        <v>154</v>
      </c>
    </row>
    <row r="9" spans="1:1" ht="51" x14ac:dyDescent="0.25">
      <c r="A9" s="55" t="s">
        <v>155</v>
      </c>
    </row>
    <row r="11" spans="1:1" ht="15.75" customHeight="1" x14ac:dyDescent="0.25">
      <c r="A11" s="51" t="s">
        <v>131</v>
      </c>
    </row>
    <row r="12" spans="1:1" x14ac:dyDescent="0.25">
      <c r="A12" s="51"/>
    </row>
    <row r="13" spans="1:1" ht="76.5" x14ac:dyDescent="0.25">
      <c r="A13" s="55" t="s">
        <v>144</v>
      </c>
    </row>
    <row r="14" spans="1:1" ht="15" customHeight="1" x14ac:dyDescent="0.25"/>
    <row r="15" spans="1:1" x14ac:dyDescent="0.25">
      <c r="A15" s="51" t="s">
        <v>132</v>
      </c>
    </row>
    <row r="16" spans="1:1" ht="15" customHeight="1" x14ac:dyDescent="0.25"/>
    <row r="17" spans="1:1" ht="51.75" x14ac:dyDescent="0.25">
      <c r="A17" s="59" t="s">
        <v>138</v>
      </c>
    </row>
    <row r="18" spans="1:1" x14ac:dyDescent="0.25">
      <c r="A18" s="58"/>
    </row>
    <row r="19" spans="1:1" ht="39" x14ac:dyDescent="0.25">
      <c r="A19" s="59" t="s">
        <v>140</v>
      </c>
    </row>
    <row r="20" spans="1:1" x14ac:dyDescent="0.25">
      <c r="A20" s="59"/>
    </row>
    <row r="21" spans="1:1" ht="51" x14ac:dyDescent="0.25">
      <c r="A21" s="57" t="s">
        <v>139</v>
      </c>
    </row>
    <row r="23" spans="1:1" x14ac:dyDescent="0.25">
      <c r="A23" s="51" t="s">
        <v>133</v>
      </c>
    </row>
    <row r="25" spans="1:1" ht="51.75" x14ac:dyDescent="0.25">
      <c r="A25" s="52" t="s">
        <v>134</v>
      </c>
    </row>
    <row r="27" spans="1:1" ht="77.25" x14ac:dyDescent="0.25">
      <c r="A27" s="53" t="s">
        <v>135</v>
      </c>
    </row>
    <row r="28" spans="1:1" x14ac:dyDescent="0.25">
      <c r="A28" s="53"/>
    </row>
    <row r="29" spans="1:1" ht="51" x14ac:dyDescent="0.25">
      <c r="A29" s="62" t="s">
        <v>147</v>
      </c>
    </row>
    <row r="30" spans="1:1" x14ac:dyDescent="0.25">
      <c r="A30" s="60"/>
    </row>
    <row r="31" spans="1:1" ht="38.25" x14ac:dyDescent="0.25">
      <c r="A31" s="60" t="s">
        <v>145</v>
      </c>
    </row>
    <row r="32" spans="1:1" x14ac:dyDescent="0.25">
      <c r="A32" s="53"/>
    </row>
    <row r="33" spans="1:1" ht="77.25" x14ac:dyDescent="0.25">
      <c r="A33" s="61" t="s">
        <v>146</v>
      </c>
    </row>
    <row r="34" spans="1:1" x14ac:dyDescent="0.25">
      <c r="A34" s="53"/>
    </row>
    <row r="35" spans="1:1" x14ac:dyDescent="0.25">
      <c r="A35" s="53"/>
    </row>
    <row r="36" spans="1:1" x14ac:dyDescent="0.25">
      <c r="A36" s="54" t="s">
        <v>136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Normal="100" workbookViewId="0"/>
  </sheetViews>
  <sheetFormatPr defaultRowHeight="11.25" x14ac:dyDescent="0.2"/>
  <cols>
    <col min="1" max="1" width="24" style="2" customWidth="1"/>
    <col min="2" max="4" width="15.7109375" style="2" customWidth="1"/>
    <col min="5" max="5" width="4.5703125" style="2" customWidth="1"/>
    <col min="6" max="6" width="11" style="2" customWidth="1"/>
    <col min="7" max="7" width="3.85546875" style="2" customWidth="1"/>
    <col min="8" max="8" width="21.5703125" style="3" customWidth="1"/>
    <col min="9" max="16384" width="9.140625" style="2"/>
  </cols>
  <sheetData>
    <row r="1" spans="1:8" ht="15" customHeight="1" x14ac:dyDescent="0.2">
      <c r="A1" s="1" t="s">
        <v>152</v>
      </c>
    </row>
    <row r="2" spans="1:8" ht="15" customHeight="1" x14ac:dyDescent="0.2">
      <c r="A2" s="4" t="s">
        <v>82</v>
      </c>
    </row>
    <row r="3" spans="1:8" ht="15" customHeight="1" x14ac:dyDescent="0.2">
      <c r="A3" s="5"/>
      <c r="B3" s="6"/>
      <c r="C3" s="6"/>
      <c r="D3" s="6"/>
      <c r="E3" s="6"/>
      <c r="F3" s="7"/>
      <c r="G3" s="7"/>
      <c r="H3" s="8"/>
    </row>
    <row r="4" spans="1:8" ht="13.5" customHeight="1" x14ac:dyDescent="0.2">
      <c r="A4" s="9"/>
      <c r="B4" s="64" t="s">
        <v>94</v>
      </c>
      <c r="C4" s="64"/>
      <c r="D4" s="64"/>
      <c r="E4" s="10"/>
    </row>
    <row r="5" spans="1:8" s="40" customFormat="1" ht="19.5" customHeight="1" x14ac:dyDescent="0.2">
      <c r="A5" s="38"/>
      <c r="B5" s="39" t="s">
        <v>95</v>
      </c>
      <c r="C5" s="39" t="s">
        <v>96</v>
      </c>
      <c r="D5" s="39" t="s">
        <v>1</v>
      </c>
      <c r="E5" s="39"/>
      <c r="F5" s="39" t="s">
        <v>81</v>
      </c>
      <c r="G5" s="39"/>
      <c r="H5" s="13" t="s">
        <v>156</v>
      </c>
    </row>
    <row r="6" spans="1:8" x14ac:dyDescent="0.2">
      <c r="A6" s="7"/>
      <c r="B6" s="14"/>
      <c r="C6" s="14"/>
      <c r="D6" s="14"/>
      <c r="E6" s="14"/>
      <c r="F6" s="14"/>
      <c r="G6" s="14"/>
      <c r="H6" s="6"/>
    </row>
    <row r="7" spans="1:8" x14ac:dyDescent="0.2">
      <c r="A7" s="11"/>
      <c r="B7" s="12"/>
      <c r="C7" s="12"/>
      <c r="D7" s="12"/>
      <c r="E7" s="12"/>
      <c r="F7" s="12"/>
      <c r="G7" s="12"/>
      <c r="H7" s="13"/>
    </row>
    <row r="8" spans="1:8" x14ac:dyDescent="0.2">
      <c r="B8" s="15" t="s">
        <v>2</v>
      </c>
      <c r="C8" s="14"/>
      <c r="D8" s="14"/>
      <c r="E8" s="12"/>
      <c r="F8" s="14"/>
      <c r="G8" s="12"/>
      <c r="H8" s="16" t="s">
        <v>3</v>
      </c>
    </row>
    <row r="9" spans="1:8" x14ac:dyDescent="0.2">
      <c r="B9" s="17"/>
      <c r="C9" s="12"/>
      <c r="D9" s="12"/>
      <c r="E9" s="12"/>
      <c r="F9" s="12"/>
      <c r="G9" s="12"/>
      <c r="H9" s="18"/>
    </row>
    <row r="10" spans="1:8" x14ac:dyDescent="0.2">
      <c r="A10" s="2" t="s">
        <v>81</v>
      </c>
      <c r="B10" s="19">
        <v>20162</v>
      </c>
      <c r="C10" s="19">
        <v>13360</v>
      </c>
      <c r="D10" s="19">
        <v>33522</v>
      </c>
      <c r="E10" s="19"/>
      <c r="F10" s="19">
        <v>505012</v>
      </c>
      <c r="H10" s="20">
        <v>6.6</v>
      </c>
    </row>
    <row r="11" spans="1:8" x14ac:dyDescent="0.2">
      <c r="A11" s="11" t="s">
        <v>84</v>
      </c>
      <c r="B11" s="19">
        <v>6937</v>
      </c>
      <c r="C11" s="19">
        <v>9882</v>
      </c>
      <c r="D11" s="19">
        <v>16819</v>
      </c>
      <c r="E11" s="19"/>
      <c r="F11" s="19">
        <v>197929</v>
      </c>
      <c r="G11" s="21"/>
      <c r="H11" s="20">
        <v>8.5</v>
      </c>
    </row>
    <row r="12" spans="1:8" x14ac:dyDescent="0.2">
      <c r="A12" s="11" t="s">
        <v>85</v>
      </c>
      <c r="B12" s="19">
        <v>2207</v>
      </c>
      <c r="C12" s="19">
        <v>1680</v>
      </c>
      <c r="D12" s="19">
        <v>3888</v>
      </c>
      <c r="E12" s="19"/>
      <c r="F12" s="19">
        <v>73947</v>
      </c>
      <c r="H12" s="20">
        <v>5.3</v>
      </c>
    </row>
    <row r="13" spans="1:8" x14ac:dyDescent="0.2">
      <c r="A13" s="11" t="s">
        <v>86</v>
      </c>
      <c r="B13" s="19">
        <v>11017</v>
      </c>
      <c r="C13" s="19">
        <v>1798</v>
      </c>
      <c r="D13" s="19">
        <v>12815</v>
      </c>
      <c r="E13" s="19"/>
      <c r="F13" s="19">
        <v>233136</v>
      </c>
      <c r="H13" s="20">
        <v>5.5</v>
      </c>
    </row>
    <row r="14" spans="1:8" x14ac:dyDescent="0.2">
      <c r="A14" s="11"/>
      <c r="B14" s="19"/>
      <c r="C14" s="19"/>
      <c r="D14" s="19"/>
      <c r="E14" s="19"/>
      <c r="F14" s="19"/>
      <c r="G14" s="21"/>
      <c r="H14" s="22"/>
    </row>
    <row r="15" spans="1:8" x14ac:dyDescent="0.2">
      <c r="A15" s="11"/>
      <c r="B15" s="65" t="s">
        <v>83</v>
      </c>
      <c r="C15" s="65"/>
      <c r="D15" s="65"/>
      <c r="E15" s="65"/>
      <c r="F15" s="65"/>
      <c r="G15" s="21"/>
      <c r="H15" s="22"/>
    </row>
    <row r="16" spans="1:8" x14ac:dyDescent="0.2">
      <c r="A16" s="11"/>
      <c r="B16" s="23"/>
      <c r="C16" s="19"/>
      <c r="D16" s="19"/>
      <c r="E16" s="19"/>
      <c r="F16" s="19"/>
      <c r="G16" s="21"/>
      <c r="H16" s="22"/>
    </row>
    <row r="17" spans="1:8" x14ac:dyDescent="0.2">
      <c r="A17" s="24" t="s">
        <v>4</v>
      </c>
      <c r="B17" s="19">
        <v>133</v>
      </c>
      <c r="C17" s="19">
        <v>45</v>
      </c>
      <c r="D17" s="19">
        <v>178</v>
      </c>
      <c r="E17" s="19"/>
      <c r="F17" s="19">
        <v>2344</v>
      </c>
      <c r="H17" s="25">
        <v>7.6</v>
      </c>
    </row>
    <row r="18" spans="1:8" x14ac:dyDescent="0.2">
      <c r="A18" s="11" t="s">
        <v>5</v>
      </c>
      <c r="B18" s="19">
        <v>0</v>
      </c>
      <c r="C18" s="19">
        <v>1</v>
      </c>
      <c r="D18" s="19">
        <v>1</v>
      </c>
      <c r="E18" s="19"/>
      <c r="F18" s="19">
        <v>17</v>
      </c>
      <c r="H18" s="25">
        <v>4.5999999999999996</v>
      </c>
    </row>
    <row r="19" spans="1:8" x14ac:dyDescent="0.2">
      <c r="A19" s="11" t="s">
        <v>6</v>
      </c>
      <c r="B19" s="19">
        <v>4</v>
      </c>
      <c r="C19" s="19">
        <v>2</v>
      </c>
      <c r="D19" s="19">
        <v>5</v>
      </c>
      <c r="E19" s="19"/>
      <c r="F19" s="19">
        <v>58</v>
      </c>
      <c r="H19" s="25">
        <v>9.3000000000000007</v>
      </c>
    </row>
    <row r="20" spans="1:8" x14ac:dyDescent="0.2">
      <c r="A20" s="11" t="s">
        <v>7</v>
      </c>
      <c r="B20" s="19">
        <v>1</v>
      </c>
      <c r="C20" s="19">
        <v>75</v>
      </c>
      <c r="D20" s="19">
        <v>76</v>
      </c>
      <c r="E20" s="19"/>
      <c r="F20" s="19">
        <v>449</v>
      </c>
      <c r="H20" s="25">
        <v>16.899999999999999</v>
      </c>
    </row>
    <row r="21" spans="1:8" x14ac:dyDescent="0.2">
      <c r="A21" s="11" t="s">
        <v>8</v>
      </c>
      <c r="B21" s="56">
        <v>3</v>
      </c>
      <c r="C21" s="19">
        <v>1</v>
      </c>
      <c r="D21" s="19">
        <v>4</v>
      </c>
      <c r="E21" s="19"/>
      <c r="F21" s="19">
        <v>61</v>
      </c>
      <c r="H21" s="25">
        <v>6.4</v>
      </c>
    </row>
    <row r="22" spans="1:8" x14ac:dyDescent="0.2">
      <c r="A22" s="11" t="s">
        <v>9</v>
      </c>
      <c r="B22" s="19">
        <v>400</v>
      </c>
      <c r="C22" s="19">
        <v>227</v>
      </c>
      <c r="D22" s="19">
        <v>627</v>
      </c>
      <c r="E22" s="19"/>
      <c r="F22" s="19">
        <v>17635</v>
      </c>
      <c r="H22" s="25">
        <v>3.6</v>
      </c>
    </row>
    <row r="23" spans="1:8" x14ac:dyDescent="0.2">
      <c r="A23" s="11" t="s">
        <v>10</v>
      </c>
      <c r="B23" s="19">
        <v>38</v>
      </c>
      <c r="C23" s="19">
        <v>31</v>
      </c>
      <c r="D23" s="19">
        <v>68</v>
      </c>
      <c r="E23" s="19"/>
      <c r="F23" s="19">
        <v>1199</v>
      </c>
      <c r="H23" s="25">
        <v>5.7</v>
      </c>
    </row>
    <row r="24" spans="1:8" x14ac:dyDescent="0.2">
      <c r="A24" s="11" t="s">
        <v>11</v>
      </c>
      <c r="B24" s="19">
        <v>9</v>
      </c>
      <c r="C24" s="19">
        <v>18</v>
      </c>
      <c r="D24" s="19">
        <v>28</v>
      </c>
      <c r="E24" s="19"/>
      <c r="F24" s="19">
        <v>339</v>
      </c>
      <c r="H24" s="25">
        <v>8.1999999999999993</v>
      </c>
    </row>
    <row r="25" spans="1:8" x14ac:dyDescent="0.2">
      <c r="A25" s="11" t="s">
        <v>12</v>
      </c>
      <c r="B25" s="19">
        <v>39</v>
      </c>
      <c r="C25" s="19">
        <v>20</v>
      </c>
      <c r="D25" s="19">
        <v>59</v>
      </c>
      <c r="E25" s="19"/>
      <c r="F25" s="19">
        <v>969</v>
      </c>
      <c r="H25" s="25">
        <v>6.1</v>
      </c>
    </row>
    <row r="26" spans="1:8" x14ac:dyDescent="0.2">
      <c r="A26" s="11" t="s">
        <v>13</v>
      </c>
      <c r="B26" s="19">
        <v>16</v>
      </c>
      <c r="C26" s="19">
        <v>6</v>
      </c>
      <c r="D26" s="19">
        <v>22</v>
      </c>
      <c r="E26" s="19"/>
      <c r="F26" s="19">
        <v>830</v>
      </c>
      <c r="H26" s="25">
        <v>2.7</v>
      </c>
    </row>
    <row r="27" spans="1:8" x14ac:dyDescent="0.2">
      <c r="A27" s="11" t="s">
        <v>14</v>
      </c>
      <c r="B27" s="19">
        <v>78</v>
      </c>
      <c r="C27" s="19">
        <v>16</v>
      </c>
      <c r="D27" s="19">
        <v>94</v>
      </c>
      <c r="E27" s="19"/>
      <c r="F27" s="19">
        <v>1774</v>
      </c>
      <c r="H27" s="25">
        <v>5.3</v>
      </c>
    </row>
    <row r="28" spans="1:8" x14ac:dyDescent="0.2">
      <c r="A28" s="11" t="s">
        <v>15</v>
      </c>
      <c r="B28" s="19">
        <v>26</v>
      </c>
      <c r="C28" s="19">
        <v>32</v>
      </c>
      <c r="D28" s="19">
        <v>58</v>
      </c>
      <c r="E28" s="19"/>
      <c r="F28" s="19">
        <v>1064</v>
      </c>
      <c r="H28" s="25">
        <v>5.5</v>
      </c>
    </row>
    <row r="29" spans="1:8" x14ac:dyDescent="0.2">
      <c r="A29" s="11" t="s">
        <v>16</v>
      </c>
      <c r="B29" s="19">
        <v>2110</v>
      </c>
      <c r="C29" s="19">
        <v>26</v>
      </c>
      <c r="D29" s="19">
        <v>2135</v>
      </c>
      <c r="E29" s="19"/>
      <c r="F29" s="19">
        <v>13959</v>
      </c>
      <c r="H29" s="25">
        <v>15.3</v>
      </c>
    </row>
    <row r="30" spans="1:8" x14ac:dyDescent="0.2">
      <c r="A30" s="11" t="s">
        <v>17</v>
      </c>
      <c r="B30" s="19">
        <v>1242</v>
      </c>
      <c r="C30" s="19">
        <v>272</v>
      </c>
      <c r="D30" s="19">
        <v>1514</v>
      </c>
      <c r="E30" s="19"/>
      <c r="F30" s="19">
        <v>14114</v>
      </c>
      <c r="H30" s="25">
        <v>10.7</v>
      </c>
    </row>
    <row r="31" spans="1:8" x14ac:dyDescent="0.2">
      <c r="A31" s="11" t="s">
        <v>18</v>
      </c>
      <c r="B31" s="19">
        <v>21</v>
      </c>
      <c r="C31" s="19">
        <v>73</v>
      </c>
      <c r="D31" s="19">
        <v>94</v>
      </c>
      <c r="E31" s="19"/>
      <c r="F31" s="19">
        <v>959</v>
      </c>
      <c r="H31" s="25">
        <v>9.8000000000000007</v>
      </c>
    </row>
    <row r="32" spans="1:8" x14ac:dyDescent="0.2">
      <c r="A32" s="11" t="s">
        <v>19</v>
      </c>
      <c r="B32" s="19">
        <v>107</v>
      </c>
      <c r="C32" s="19">
        <v>28</v>
      </c>
      <c r="D32" s="19">
        <v>135</v>
      </c>
      <c r="E32" s="19"/>
      <c r="F32" s="19">
        <v>2276</v>
      </c>
      <c r="H32" s="25">
        <v>5.9</v>
      </c>
    </row>
    <row r="33" spans="1:8" x14ac:dyDescent="0.2">
      <c r="A33" s="11" t="s">
        <v>20</v>
      </c>
      <c r="B33" s="19">
        <v>40</v>
      </c>
      <c r="C33" s="19">
        <v>39</v>
      </c>
      <c r="D33" s="19">
        <v>78</v>
      </c>
      <c r="E33" s="19"/>
      <c r="F33" s="19">
        <v>1172</v>
      </c>
      <c r="H33" s="25">
        <v>6.7</v>
      </c>
    </row>
    <row r="34" spans="1:8" x14ac:dyDescent="0.2">
      <c r="A34" s="11" t="s">
        <v>21</v>
      </c>
      <c r="B34" s="19">
        <v>70</v>
      </c>
      <c r="C34" s="19">
        <v>22</v>
      </c>
      <c r="D34" s="19">
        <v>92</v>
      </c>
      <c r="E34" s="19"/>
      <c r="F34" s="19">
        <v>2323</v>
      </c>
      <c r="H34" s="25">
        <v>3.9</v>
      </c>
    </row>
    <row r="35" spans="1:8" x14ac:dyDescent="0.2">
      <c r="A35" s="11" t="s">
        <v>22</v>
      </c>
      <c r="B35" s="19">
        <v>152</v>
      </c>
      <c r="C35" s="19">
        <v>49</v>
      </c>
      <c r="D35" s="19">
        <v>201</v>
      </c>
      <c r="E35" s="19"/>
      <c r="F35" s="19">
        <v>3614</v>
      </c>
      <c r="H35" s="25">
        <v>5.6</v>
      </c>
    </row>
    <row r="36" spans="1:8" x14ac:dyDescent="0.2">
      <c r="A36" s="11" t="s">
        <v>23</v>
      </c>
      <c r="B36" s="19">
        <v>164</v>
      </c>
      <c r="C36" s="19">
        <v>2196</v>
      </c>
      <c r="D36" s="19">
        <v>2359</v>
      </c>
      <c r="E36" s="19"/>
      <c r="F36" s="19">
        <v>24157</v>
      </c>
      <c r="H36" s="25">
        <v>9.8000000000000007</v>
      </c>
    </row>
    <row r="37" spans="1:8" x14ac:dyDescent="0.2">
      <c r="A37" s="11" t="s">
        <v>24</v>
      </c>
      <c r="B37" s="19">
        <v>82</v>
      </c>
      <c r="C37" s="19">
        <v>34</v>
      </c>
      <c r="D37" s="19">
        <v>116</v>
      </c>
      <c r="E37" s="19"/>
      <c r="F37" s="19">
        <v>1881</v>
      </c>
      <c r="H37" s="25">
        <v>6.2</v>
      </c>
    </row>
    <row r="38" spans="1:8" x14ac:dyDescent="0.2">
      <c r="A38" s="11" t="s">
        <v>25</v>
      </c>
      <c r="B38" s="19">
        <v>224</v>
      </c>
      <c r="C38" s="19">
        <v>66</v>
      </c>
      <c r="D38" s="19">
        <v>290</v>
      </c>
      <c r="E38" s="19"/>
      <c r="F38" s="19">
        <v>6367</v>
      </c>
      <c r="H38" s="25">
        <v>4.5999999999999996</v>
      </c>
    </row>
    <row r="39" spans="1:8" x14ac:dyDescent="0.2">
      <c r="A39" s="11" t="s">
        <v>26</v>
      </c>
      <c r="B39" s="19">
        <v>306</v>
      </c>
      <c r="C39" s="19">
        <v>20</v>
      </c>
      <c r="D39" s="19">
        <v>326</v>
      </c>
      <c r="E39" s="19"/>
      <c r="F39" s="19">
        <v>5371</v>
      </c>
      <c r="H39" s="25">
        <v>6.1</v>
      </c>
    </row>
    <row r="40" spans="1:8" x14ac:dyDescent="0.2">
      <c r="A40" s="11" t="s">
        <v>27</v>
      </c>
      <c r="B40" s="19">
        <v>48</v>
      </c>
      <c r="C40" s="19">
        <v>84</v>
      </c>
      <c r="D40" s="19">
        <v>132</v>
      </c>
      <c r="E40" s="19"/>
      <c r="F40" s="19">
        <v>1867</v>
      </c>
      <c r="H40" s="25">
        <v>7.1</v>
      </c>
    </row>
    <row r="41" spans="1:8" x14ac:dyDescent="0.2">
      <c r="A41" s="11" t="s">
        <v>28</v>
      </c>
      <c r="B41" s="19">
        <v>22</v>
      </c>
      <c r="C41" s="19">
        <v>14</v>
      </c>
      <c r="D41" s="19">
        <v>37</v>
      </c>
      <c r="E41" s="19"/>
      <c r="F41" s="19">
        <v>732</v>
      </c>
      <c r="H41" s="25">
        <v>5</v>
      </c>
    </row>
    <row r="42" spans="1:8" x14ac:dyDescent="0.2">
      <c r="A42" s="11" t="s">
        <v>29</v>
      </c>
      <c r="B42" s="19">
        <v>41</v>
      </c>
      <c r="C42" s="19">
        <v>11</v>
      </c>
      <c r="D42" s="19">
        <v>52</v>
      </c>
      <c r="E42" s="19"/>
      <c r="F42" s="19">
        <v>710</v>
      </c>
      <c r="H42" s="25">
        <v>7.4</v>
      </c>
    </row>
    <row r="43" spans="1:8" x14ac:dyDescent="0.2">
      <c r="A43" s="11" t="s">
        <v>30</v>
      </c>
      <c r="B43" s="19">
        <v>51</v>
      </c>
      <c r="C43" s="19">
        <v>23</v>
      </c>
      <c r="D43" s="19">
        <v>74</v>
      </c>
      <c r="E43" s="19"/>
      <c r="F43" s="19">
        <v>1438</v>
      </c>
      <c r="H43" s="25">
        <v>5.0999999999999996</v>
      </c>
    </row>
    <row r="44" spans="1:8" x14ac:dyDescent="0.2">
      <c r="A44" s="11" t="s">
        <v>31</v>
      </c>
      <c r="B44" s="19">
        <v>241</v>
      </c>
      <c r="C44" s="19">
        <v>75</v>
      </c>
      <c r="D44" s="19">
        <v>316</v>
      </c>
      <c r="E44" s="19"/>
      <c r="F44" s="19">
        <v>3672</v>
      </c>
      <c r="H44" s="25">
        <v>8.6</v>
      </c>
    </row>
    <row r="45" spans="1:8" x14ac:dyDescent="0.2">
      <c r="A45" s="11" t="s">
        <v>32</v>
      </c>
      <c r="B45" s="19">
        <v>3</v>
      </c>
      <c r="C45" s="19">
        <v>3</v>
      </c>
      <c r="D45" s="19">
        <v>6</v>
      </c>
      <c r="E45" s="19"/>
      <c r="F45" s="19">
        <v>63</v>
      </c>
      <c r="H45" s="25">
        <v>8.9</v>
      </c>
    </row>
    <row r="46" spans="1:8" x14ac:dyDescent="0.2">
      <c r="A46" s="11" t="s">
        <v>33</v>
      </c>
      <c r="B46" s="19">
        <v>48</v>
      </c>
      <c r="C46" s="19">
        <v>19</v>
      </c>
      <c r="D46" s="19">
        <v>67</v>
      </c>
      <c r="E46" s="19"/>
      <c r="F46" s="19">
        <v>789</v>
      </c>
      <c r="H46" s="25">
        <v>8.4</v>
      </c>
    </row>
    <row r="47" spans="1:8" x14ac:dyDescent="0.2">
      <c r="A47" s="11" t="s">
        <v>34</v>
      </c>
      <c r="B47" s="19">
        <v>93</v>
      </c>
      <c r="C47" s="19">
        <v>99</v>
      </c>
      <c r="D47" s="19">
        <v>191</v>
      </c>
      <c r="E47" s="19"/>
      <c r="F47" s="19">
        <v>3261</v>
      </c>
      <c r="H47" s="25">
        <v>5.9</v>
      </c>
    </row>
    <row r="48" spans="1:8" x14ac:dyDescent="0.2">
      <c r="A48" s="11" t="s">
        <v>35</v>
      </c>
      <c r="B48" s="19">
        <v>38</v>
      </c>
      <c r="C48" s="19">
        <v>35</v>
      </c>
      <c r="D48" s="19">
        <v>73</v>
      </c>
      <c r="E48" s="19"/>
      <c r="F48" s="19">
        <v>1130</v>
      </c>
      <c r="H48" s="25">
        <v>6.4</v>
      </c>
    </row>
    <row r="49" spans="1:8" x14ac:dyDescent="0.2">
      <c r="A49" s="11" t="s">
        <v>36</v>
      </c>
      <c r="B49" s="19">
        <v>197</v>
      </c>
      <c r="C49" s="19">
        <v>87</v>
      </c>
      <c r="D49" s="19">
        <v>284</v>
      </c>
      <c r="E49" s="19"/>
      <c r="F49" s="19">
        <v>5562</v>
      </c>
      <c r="H49" s="25">
        <v>5.0999999999999996</v>
      </c>
    </row>
    <row r="50" spans="1:8" x14ac:dyDescent="0.2">
      <c r="A50" s="11" t="s">
        <v>37</v>
      </c>
      <c r="B50" s="19">
        <v>111</v>
      </c>
      <c r="C50" s="19">
        <v>98</v>
      </c>
      <c r="D50" s="19">
        <v>209</v>
      </c>
      <c r="E50" s="19"/>
      <c r="F50" s="19">
        <v>2621</v>
      </c>
      <c r="H50" s="25">
        <v>8</v>
      </c>
    </row>
    <row r="51" spans="1:8" x14ac:dyDescent="0.2">
      <c r="A51" s="11" t="s">
        <v>38</v>
      </c>
      <c r="B51" s="19">
        <v>83</v>
      </c>
      <c r="C51" s="19">
        <v>1095</v>
      </c>
      <c r="D51" s="19">
        <v>1178</v>
      </c>
      <c r="E51" s="19"/>
      <c r="F51" s="19">
        <v>11344</v>
      </c>
      <c r="H51" s="25">
        <v>10.4</v>
      </c>
    </row>
    <row r="52" spans="1:8" x14ac:dyDescent="0.2">
      <c r="A52" s="11" t="s">
        <v>39</v>
      </c>
      <c r="B52" s="19">
        <v>16</v>
      </c>
      <c r="C52" s="19">
        <v>193</v>
      </c>
      <c r="D52" s="19">
        <v>209</v>
      </c>
      <c r="E52" s="19"/>
      <c r="F52" s="19">
        <v>1757</v>
      </c>
      <c r="H52" s="25">
        <v>11.9</v>
      </c>
    </row>
    <row r="53" spans="1:8" x14ac:dyDescent="0.2">
      <c r="A53" s="11" t="s">
        <v>40</v>
      </c>
      <c r="B53" s="19">
        <v>26</v>
      </c>
      <c r="C53" s="19">
        <v>109</v>
      </c>
      <c r="D53" s="19">
        <v>135</v>
      </c>
      <c r="E53" s="19"/>
      <c r="F53" s="19">
        <v>2400</v>
      </c>
      <c r="H53" s="25">
        <v>5.6</v>
      </c>
    </row>
    <row r="54" spans="1:8" x14ac:dyDescent="0.2">
      <c r="A54" s="11" t="s">
        <v>41</v>
      </c>
      <c r="B54" s="19">
        <v>11</v>
      </c>
      <c r="C54" s="19">
        <v>235</v>
      </c>
      <c r="D54" s="19">
        <v>246</v>
      </c>
      <c r="E54" s="19"/>
      <c r="F54" s="19">
        <v>3133</v>
      </c>
      <c r="H54" s="25">
        <v>7.9</v>
      </c>
    </row>
    <row r="55" spans="1:8" x14ac:dyDescent="0.2">
      <c r="A55" s="11" t="s">
        <v>42</v>
      </c>
      <c r="B55" s="19">
        <v>1</v>
      </c>
      <c r="C55" s="19">
        <v>282</v>
      </c>
      <c r="D55" s="19">
        <v>283</v>
      </c>
      <c r="E55" s="19"/>
      <c r="F55" s="19">
        <v>3757</v>
      </c>
      <c r="H55" s="25">
        <v>7.5</v>
      </c>
    </row>
    <row r="56" spans="1:8" x14ac:dyDescent="0.2">
      <c r="A56" s="11" t="s">
        <v>43</v>
      </c>
      <c r="B56" s="19">
        <v>6</v>
      </c>
      <c r="C56" s="19">
        <v>133</v>
      </c>
      <c r="D56" s="19">
        <v>139</v>
      </c>
      <c r="E56" s="19"/>
      <c r="F56" s="19">
        <v>1584</v>
      </c>
      <c r="H56" s="25">
        <v>8.6999999999999993</v>
      </c>
    </row>
    <row r="57" spans="1:8" x14ac:dyDescent="0.2">
      <c r="A57" s="11" t="s">
        <v>44</v>
      </c>
      <c r="B57" s="19">
        <v>1</v>
      </c>
      <c r="C57" s="19">
        <v>117</v>
      </c>
      <c r="D57" s="19">
        <v>118</v>
      </c>
      <c r="E57" s="19"/>
      <c r="F57" s="19">
        <v>1359</v>
      </c>
      <c r="H57" s="25">
        <v>8.6999999999999993</v>
      </c>
    </row>
    <row r="58" spans="1:8" x14ac:dyDescent="0.2">
      <c r="A58" s="11" t="s">
        <v>45</v>
      </c>
      <c r="B58" s="19">
        <v>16</v>
      </c>
      <c r="C58" s="19">
        <v>21</v>
      </c>
      <c r="D58" s="19">
        <v>37</v>
      </c>
      <c r="E58" s="19"/>
      <c r="F58" s="19">
        <v>563</v>
      </c>
      <c r="H58" s="25">
        <v>6.7</v>
      </c>
    </row>
    <row r="59" spans="1:8" x14ac:dyDescent="0.2">
      <c r="A59" s="11" t="s">
        <v>46</v>
      </c>
      <c r="B59" s="19">
        <v>103</v>
      </c>
      <c r="C59" s="19">
        <v>37</v>
      </c>
      <c r="D59" s="19">
        <v>140</v>
      </c>
      <c r="E59" s="19"/>
      <c r="F59" s="19">
        <v>2533</v>
      </c>
      <c r="H59" s="25">
        <v>5.5</v>
      </c>
    </row>
    <row r="60" spans="1:8" x14ac:dyDescent="0.2">
      <c r="A60" s="11" t="s">
        <v>47</v>
      </c>
      <c r="B60" s="19">
        <v>7</v>
      </c>
      <c r="C60" s="19">
        <v>42</v>
      </c>
      <c r="D60" s="19">
        <v>48</v>
      </c>
      <c r="E60" s="19"/>
      <c r="F60" s="19">
        <v>545</v>
      </c>
      <c r="H60" s="25">
        <v>8.9</v>
      </c>
    </row>
    <row r="61" spans="1:8" x14ac:dyDescent="0.2">
      <c r="A61" s="11" t="s">
        <v>48</v>
      </c>
      <c r="B61" s="19">
        <v>2</v>
      </c>
      <c r="C61" s="19">
        <v>120</v>
      </c>
      <c r="D61" s="19">
        <v>122</v>
      </c>
      <c r="E61" s="19"/>
      <c r="F61" s="19">
        <v>1630</v>
      </c>
      <c r="H61" s="25">
        <v>7.5</v>
      </c>
    </row>
    <row r="62" spans="1:8" x14ac:dyDescent="0.2">
      <c r="A62" s="11" t="s">
        <v>49</v>
      </c>
      <c r="B62" s="19">
        <v>47</v>
      </c>
      <c r="C62" s="19">
        <v>318</v>
      </c>
      <c r="D62" s="19">
        <v>364</v>
      </c>
      <c r="E62" s="19"/>
      <c r="F62" s="19">
        <v>3383</v>
      </c>
      <c r="H62" s="25">
        <v>10.8</v>
      </c>
    </row>
    <row r="63" spans="1:8" x14ac:dyDescent="0.2">
      <c r="A63" s="11" t="s">
        <v>50</v>
      </c>
      <c r="B63" s="19">
        <v>4</v>
      </c>
      <c r="C63" s="19">
        <v>388</v>
      </c>
      <c r="D63" s="19">
        <v>391</v>
      </c>
      <c r="E63" s="19"/>
      <c r="F63" s="19">
        <v>3582</v>
      </c>
      <c r="H63" s="25">
        <v>10.9</v>
      </c>
    </row>
    <row r="64" spans="1:8" x14ac:dyDescent="0.2">
      <c r="A64" s="11" t="s">
        <v>51</v>
      </c>
      <c r="B64" s="19">
        <v>1</v>
      </c>
      <c r="C64" s="19">
        <v>46</v>
      </c>
      <c r="D64" s="19">
        <v>47</v>
      </c>
      <c r="E64" s="19"/>
      <c r="F64" s="19">
        <v>471</v>
      </c>
      <c r="H64" s="25">
        <v>10.1</v>
      </c>
    </row>
    <row r="65" spans="1:8" x14ac:dyDescent="0.2">
      <c r="A65" s="11" t="s">
        <v>52</v>
      </c>
      <c r="B65" s="19">
        <v>5</v>
      </c>
      <c r="C65" s="19">
        <v>718</v>
      </c>
      <c r="D65" s="19">
        <v>723</v>
      </c>
      <c r="E65" s="19"/>
      <c r="F65" s="19">
        <v>5700</v>
      </c>
      <c r="H65" s="25">
        <v>12.7</v>
      </c>
    </row>
    <row r="66" spans="1:8" x14ac:dyDescent="0.2">
      <c r="A66" s="11" t="s">
        <v>53</v>
      </c>
      <c r="B66" s="19">
        <v>3</v>
      </c>
      <c r="C66" s="19">
        <v>64</v>
      </c>
      <c r="D66" s="19">
        <v>67</v>
      </c>
      <c r="E66" s="19"/>
      <c r="F66" s="19">
        <v>508</v>
      </c>
      <c r="H66" s="25">
        <v>13.2</v>
      </c>
    </row>
    <row r="67" spans="1:8" x14ac:dyDescent="0.2">
      <c r="A67" s="11" t="s">
        <v>54</v>
      </c>
      <c r="B67" s="19">
        <v>2</v>
      </c>
      <c r="C67" s="19">
        <v>53</v>
      </c>
      <c r="D67" s="19">
        <v>55</v>
      </c>
      <c r="E67" s="19"/>
      <c r="F67" s="19">
        <v>457</v>
      </c>
      <c r="H67" s="25">
        <v>12</v>
      </c>
    </row>
    <row r="68" spans="1:8" x14ac:dyDescent="0.2">
      <c r="A68" s="11" t="s">
        <v>55</v>
      </c>
      <c r="B68" s="19">
        <v>21</v>
      </c>
      <c r="C68" s="19">
        <v>96</v>
      </c>
      <c r="D68" s="19">
        <v>116</v>
      </c>
      <c r="E68" s="19"/>
      <c r="F68" s="19">
        <v>1299</v>
      </c>
      <c r="H68" s="25">
        <v>8.9</v>
      </c>
    </row>
    <row r="69" spans="1:8" x14ac:dyDescent="0.2">
      <c r="A69" s="11" t="s">
        <v>56</v>
      </c>
      <c r="B69" s="19">
        <v>3</v>
      </c>
      <c r="C69" s="19">
        <v>106</v>
      </c>
      <c r="D69" s="19">
        <v>109</v>
      </c>
      <c r="E69" s="19"/>
      <c r="F69" s="19">
        <v>1021</v>
      </c>
      <c r="H69" s="25">
        <v>10.7</v>
      </c>
    </row>
    <row r="70" spans="1:8" x14ac:dyDescent="0.2">
      <c r="A70" s="11" t="s">
        <v>57</v>
      </c>
      <c r="B70" s="19">
        <v>6</v>
      </c>
      <c r="C70" s="19">
        <v>524</v>
      </c>
      <c r="D70" s="19">
        <v>530</v>
      </c>
      <c r="E70" s="19"/>
      <c r="F70" s="19">
        <v>4870</v>
      </c>
      <c r="H70" s="25">
        <v>10.9</v>
      </c>
    </row>
    <row r="71" spans="1:8" x14ac:dyDescent="0.2">
      <c r="A71" s="11" t="s">
        <v>58</v>
      </c>
      <c r="B71" s="19">
        <v>16</v>
      </c>
      <c r="C71" s="19">
        <v>67</v>
      </c>
      <c r="D71" s="19">
        <v>83</v>
      </c>
      <c r="E71" s="19"/>
      <c r="F71" s="19">
        <v>761</v>
      </c>
      <c r="H71" s="25">
        <v>10.9</v>
      </c>
    </row>
    <row r="72" spans="1:8" x14ac:dyDescent="0.2">
      <c r="A72" s="11" t="s">
        <v>59</v>
      </c>
      <c r="B72" s="19">
        <v>10</v>
      </c>
      <c r="C72" s="19">
        <v>68</v>
      </c>
      <c r="D72" s="19">
        <v>78</v>
      </c>
      <c r="E72" s="19"/>
      <c r="F72" s="19">
        <v>678</v>
      </c>
      <c r="H72" s="25">
        <v>11.6</v>
      </c>
    </row>
    <row r="73" spans="1:8" x14ac:dyDescent="0.2">
      <c r="A73" s="11" t="s">
        <v>60</v>
      </c>
      <c r="B73" s="19">
        <v>5</v>
      </c>
      <c r="C73" s="19">
        <v>115</v>
      </c>
      <c r="D73" s="19">
        <v>120</v>
      </c>
      <c r="E73" s="19"/>
      <c r="F73" s="19">
        <v>991</v>
      </c>
      <c r="H73" s="25">
        <v>12.2</v>
      </c>
    </row>
    <row r="74" spans="1:8" x14ac:dyDescent="0.2">
      <c r="A74" s="11" t="s">
        <v>61</v>
      </c>
      <c r="B74" s="19">
        <v>5</v>
      </c>
      <c r="C74" s="19">
        <v>68</v>
      </c>
      <c r="D74" s="19">
        <v>73</v>
      </c>
      <c r="E74" s="19"/>
      <c r="F74" s="19">
        <v>829</v>
      </c>
      <c r="H74" s="25">
        <v>8.8000000000000007</v>
      </c>
    </row>
    <row r="75" spans="1:8" x14ac:dyDescent="0.2">
      <c r="A75" s="11" t="s">
        <v>62</v>
      </c>
      <c r="B75" s="19">
        <v>3</v>
      </c>
      <c r="C75" s="19">
        <v>1</v>
      </c>
      <c r="D75" s="19">
        <v>4</v>
      </c>
      <c r="E75" s="19"/>
      <c r="F75" s="19">
        <v>76</v>
      </c>
      <c r="H75" s="25">
        <v>5.3</v>
      </c>
    </row>
    <row r="76" spans="1:8" x14ac:dyDescent="0.2">
      <c r="A76" s="11" t="s">
        <v>63</v>
      </c>
      <c r="B76" s="19">
        <v>6</v>
      </c>
      <c r="C76" s="19">
        <v>47</v>
      </c>
      <c r="D76" s="19">
        <v>53</v>
      </c>
      <c r="E76" s="19"/>
      <c r="F76" s="19">
        <v>593</v>
      </c>
      <c r="H76" s="25">
        <v>9</v>
      </c>
    </row>
    <row r="77" spans="1:8" x14ac:dyDescent="0.2">
      <c r="A77" s="11" t="s">
        <v>64</v>
      </c>
      <c r="B77" s="19">
        <v>1</v>
      </c>
      <c r="C77" s="19">
        <v>67</v>
      </c>
      <c r="D77" s="19">
        <v>68</v>
      </c>
      <c r="E77" s="19"/>
      <c r="F77" s="19">
        <v>572</v>
      </c>
      <c r="H77" s="25">
        <v>12</v>
      </c>
    </row>
    <row r="78" spans="1:8" x14ac:dyDescent="0.2">
      <c r="A78" s="11" t="s">
        <v>65</v>
      </c>
      <c r="B78" s="19">
        <v>2</v>
      </c>
      <c r="C78" s="19">
        <v>219</v>
      </c>
      <c r="D78" s="19">
        <v>221</v>
      </c>
      <c r="E78" s="19"/>
      <c r="F78" s="19">
        <v>2264</v>
      </c>
      <c r="H78" s="25">
        <v>9.8000000000000007</v>
      </c>
    </row>
    <row r="79" spans="1:8" x14ac:dyDescent="0.2">
      <c r="A79" s="11" t="s">
        <v>66</v>
      </c>
      <c r="B79" s="19">
        <v>0</v>
      </c>
      <c r="C79" s="19">
        <v>5</v>
      </c>
      <c r="D79" s="19">
        <v>5</v>
      </c>
      <c r="E79" s="19"/>
      <c r="F79" s="19">
        <v>54</v>
      </c>
      <c r="H79" s="25">
        <v>10.1</v>
      </c>
    </row>
    <row r="80" spans="1:8" x14ac:dyDescent="0.2">
      <c r="A80" s="11" t="s">
        <v>67</v>
      </c>
      <c r="B80" s="19">
        <v>17</v>
      </c>
      <c r="C80" s="19">
        <v>21</v>
      </c>
      <c r="D80" s="19">
        <v>38</v>
      </c>
      <c r="E80" s="19"/>
      <c r="F80" s="19">
        <v>658</v>
      </c>
      <c r="H80" s="25">
        <v>5.8</v>
      </c>
    </row>
    <row r="81" spans="1:8" x14ac:dyDescent="0.2">
      <c r="A81" s="11" t="s">
        <v>68</v>
      </c>
      <c r="B81" s="19">
        <v>6</v>
      </c>
      <c r="C81" s="19">
        <v>26</v>
      </c>
      <c r="D81" s="19">
        <v>32</v>
      </c>
      <c r="E81" s="19"/>
      <c r="F81" s="19">
        <v>366</v>
      </c>
      <c r="H81" s="25">
        <v>8.8000000000000007</v>
      </c>
    </row>
    <row r="82" spans="1:8" x14ac:dyDescent="0.2">
      <c r="A82" s="11" t="s">
        <v>69</v>
      </c>
      <c r="B82" s="19">
        <v>53</v>
      </c>
      <c r="C82" s="19">
        <v>208</v>
      </c>
      <c r="D82" s="19">
        <v>261</v>
      </c>
      <c r="E82" s="19"/>
      <c r="F82" s="19">
        <v>2746</v>
      </c>
      <c r="H82" s="25">
        <v>9.5</v>
      </c>
    </row>
    <row r="83" spans="1:8" x14ac:dyDescent="0.2">
      <c r="A83" s="11" t="s">
        <v>70</v>
      </c>
      <c r="B83" s="19">
        <v>29</v>
      </c>
      <c r="C83" s="19">
        <v>36</v>
      </c>
      <c r="D83" s="19">
        <v>65</v>
      </c>
      <c r="E83" s="19"/>
      <c r="F83" s="19">
        <v>772</v>
      </c>
      <c r="H83" s="25">
        <v>8.4</v>
      </c>
    </row>
    <row r="84" spans="1:8" x14ac:dyDescent="0.2">
      <c r="A84" s="11" t="s">
        <v>71</v>
      </c>
      <c r="B84" s="19">
        <v>170</v>
      </c>
      <c r="C84" s="19">
        <v>49</v>
      </c>
      <c r="D84" s="19">
        <v>219</v>
      </c>
      <c r="E84" s="19"/>
      <c r="F84" s="19">
        <v>3971</v>
      </c>
      <c r="H84" s="25">
        <v>5.5</v>
      </c>
    </row>
    <row r="85" spans="1:8" x14ac:dyDescent="0.2">
      <c r="A85" s="11" t="s">
        <v>72</v>
      </c>
      <c r="B85" s="19">
        <v>37</v>
      </c>
      <c r="C85" s="19">
        <v>41</v>
      </c>
      <c r="D85" s="19">
        <v>77</v>
      </c>
      <c r="E85" s="19"/>
      <c r="F85" s="19">
        <v>1127</v>
      </c>
      <c r="H85" s="25">
        <v>6.9</v>
      </c>
    </row>
    <row r="86" spans="1:8" x14ac:dyDescent="0.2">
      <c r="A86" s="11" t="s">
        <v>73</v>
      </c>
      <c r="B86" s="19">
        <v>9</v>
      </c>
      <c r="C86" s="19">
        <v>22</v>
      </c>
      <c r="D86" s="19">
        <v>31</v>
      </c>
      <c r="E86" s="19"/>
      <c r="F86" s="19">
        <v>332</v>
      </c>
      <c r="H86" s="25">
        <v>9.4</v>
      </c>
    </row>
    <row r="87" spans="1:8" x14ac:dyDescent="0.2">
      <c r="A87" s="11" t="s">
        <v>74</v>
      </c>
      <c r="B87" s="19">
        <v>11</v>
      </c>
      <c r="C87" s="19">
        <v>18</v>
      </c>
      <c r="D87" s="19">
        <v>29</v>
      </c>
      <c r="E87" s="19"/>
      <c r="F87" s="19">
        <v>348</v>
      </c>
      <c r="H87" s="25">
        <v>8.4</v>
      </c>
    </row>
    <row r="88" spans="1:8" x14ac:dyDescent="0.2">
      <c r="A88" s="11" t="s">
        <v>75</v>
      </c>
      <c r="B88" s="19">
        <v>6</v>
      </c>
      <c r="C88" s="19">
        <v>30</v>
      </c>
      <c r="D88" s="19">
        <v>36</v>
      </c>
      <c r="E88" s="19"/>
      <c r="F88" s="19">
        <v>319</v>
      </c>
      <c r="H88" s="25">
        <v>11.3</v>
      </c>
    </row>
    <row r="89" spans="1:8" x14ac:dyDescent="0.2">
      <c r="A89" s="11" t="s">
        <v>76</v>
      </c>
      <c r="B89" s="19">
        <v>5</v>
      </c>
      <c r="C89" s="19">
        <v>5</v>
      </c>
      <c r="D89" s="19">
        <v>10</v>
      </c>
      <c r="E89" s="19"/>
      <c r="F89" s="19">
        <v>144</v>
      </c>
      <c r="H89" s="25">
        <v>6.8</v>
      </c>
    </row>
    <row r="90" spans="1:8" x14ac:dyDescent="0.2">
      <c r="A90" s="11" t="s">
        <v>77</v>
      </c>
      <c r="B90" s="19">
        <v>15</v>
      </c>
      <c r="C90" s="19">
        <v>10</v>
      </c>
      <c r="D90" s="19">
        <v>26</v>
      </c>
      <c r="E90" s="19"/>
      <c r="F90" s="19">
        <v>368</v>
      </c>
      <c r="H90" s="25">
        <v>6.9</v>
      </c>
    </row>
    <row r="91" spans="1:8" x14ac:dyDescent="0.2">
      <c r="A91" s="11" t="s">
        <v>78</v>
      </c>
      <c r="B91" s="19">
        <v>0</v>
      </c>
      <c r="C91" s="19">
        <v>0</v>
      </c>
      <c r="D91" s="19">
        <v>0</v>
      </c>
      <c r="E91" s="19"/>
      <c r="F91" s="19">
        <v>0</v>
      </c>
      <c r="H91" s="25">
        <v>0</v>
      </c>
    </row>
    <row r="92" spans="1:8" x14ac:dyDescent="0.2">
      <c r="A92" s="11" t="s">
        <v>79</v>
      </c>
      <c r="B92" s="26">
        <v>11</v>
      </c>
      <c r="C92" s="26">
        <v>0</v>
      </c>
      <c r="D92" s="19">
        <v>11</v>
      </c>
      <c r="E92" s="26"/>
      <c r="F92" s="26">
        <v>252</v>
      </c>
      <c r="H92" s="25">
        <v>4.3</v>
      </c>
    </row>
    <row r="93" spans="1:8" x14ac:dyDescent="0.2">
      <c r="A93" s="11" t="s">
        <v>87</v>
      </c>
      <c r="B93" s="26">
        <v>0</v>
      </c>
      <c r="C93" s="26">
        <v>215</v>
      </c>
      <c r="D93" s="19">
        <v>215</v>
      </c>
      <c r="E93" s="26"/>
      <c r="F93" s="26">
        <v>3035</v>
      </c>
      <c r="H93" s="25">
        <v>7.1</v>
      </c>
    </row>
    <row r="94" spans="1:8" x14ac:dyDescent="0.2">
      <c r="A94" s="7"/>
      <c r="B94" s="27"/>
      <c r="C94" s="27"/>
      <c r="D94" s="27"/>
      <c r="E94" s="27"/>
      <c r="F94" s="27"/>
      <c r="G94" s="28"/>
      <c r="H94" s="29"/>
    </row>
    <row r="95" spans="1:8" x14ac:dyDescent="0.2">
      <c r="A95" s="2" t="s">
        <v>148</v>
      </c>
    </row>
    <row r="96" spans="1:8" x14ac:dyDescent="0.2">
      <c r="A96" s="2" t="s">
        <v>80</v>
      </c>
    </row>
  </sheetData>
  <mergeCells count="2">
    <mergeCell ref="B4:D4"/>
    <mergeCell ref="B15:F1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workbookViewId="0">
      <selection activeCell="A62" sqref="A62"/>
    </sheetView>
  </sheetViews>
  <sheetFormatPr defaultRowHeight="11.25" x14ac:dyDescent="0.2"/>
  <cols>
    <col min="1" max="1" width="60.28515625" style="2" bestFit="1" customWidth="1"/>
    <col min="2" max="4" width="20.7109375" style="2" customWidth="1"/>
    <col min="5" max="5" width="3.7109375" style="2" customWidth="1"/>
    <col min="6" max="8" width="20.7109375" style="2" customWidth="1"/>
    <col min="9" max="16384" width="9.140625" style="2"/>
  </cols>
  <sheetData>
    <row r="1" spans="1:8" ht="15" customHeight="1" x14ac:dyDescent="0.2">
      <c r="A1" s="1" t="s">
        <v>151</v>
      </c>
    </row>
    <row r="2" spans="1:8" ht="15" customHeight="1" x14ac:dyDescent="0.2">
      <c r="A2" s="4" t="s">
        <v>123</v>
      </c>
    </row>
    <row r="3" spans="1:8" ht="15" customHeight="1" x14ac:dyDescent="0.2">
      <c r="A3" s="5"/>
      <c r="B3" s="6"/>
      <c r="C3" s="6"/>
      <c r="D3" s="6"/>
      <c r="E3" s="6"/>
    </row>
    <row r="4" spans="1:8" ht="13.5" customHeight="1" x14ac:dyDescent="0.2">
      <c r="A4" s="9"/>
      <c r="B4" s="66" t="s">
        <v>89</v>
      </c>
      <c r="C4" s="66"/>
      <c r="D4" s="66"/>
      <c r="E4" s="36"/>
      <c r="F4" s="66" t="s">
        <v>91</v>
      </c>
      <c r="G4" s="66"/>
      <c r="H4" s="66"/>
    </row>
    <row r="5" spans="1:8" x14ac:dyDescent="0.2">
      <c r="A5" s="11"/>
      <c r="B5" s="12" t="s">
        <v>88</v>
      </c>
      <c r="C5" s="12" t="s">
        <v>159</v>
      </c>
      <c r="D5" s="12" t="s">
        <v>90</v>
      </c>
      <c r="E5" s="12"/>
      <c r="F5" s="12" t="s">
        <v>88</v>
      </c>
      <c r="G5" s="12" t="s">
        <v>159</v>
      </c>
      <c r="H5" s="12" t="s">
        <v>90</v>
      </c>
    </row>
    <row r="6" spans="1:8" x14ac:dyDescent="0.2">
      <c r="A6" s="7"/>
      <c r="B6" s="14"/>
      <c r="C6" s="14"/>
      <c r="D6" s="14"/>
      <c r="E6" s="14"/>
      <c r="F6" s="7"/>
      <c r="G6" s="7"/>
      <c r="H6" s="7"/>
    </row>
    <row r="7" spans="1:8" x14ac:dyDescent="0.2">
      <c r="A7" s="11"/>
      <c r="B7" s="12"/>
      <c r="C7" s="12"/>
      <c r="D7" s="12"/>
      <c r="E7" s="12"/>
    </row>
    <row r="8" spans="1:8" x14ac:dyDescent="0.2">
      <c r="B8" s="15" t="s">
        <v>2</v>
      </c>
      <c r="C8" s="14"/>
      <c r="D8" s="14"/>
      <c r="E8" s="12"/>
      <c r="F8" s="7"/>
      <c r="G8" s="7"/>
      <c r="H8" s="7"/>
    </row>
    <row r="9" spans="1:8" x14ac:dyDescent="0.2">
      <c r="B9" s="17"/>
      <c r="C9" s="12"/>
      <c r="D9" s="12"/>
      <c r="E9" s="12"/>
    </row>
    <row r="10" spans="1:8" ht="12" customHeight="1" x14ac:dyDescent="0.2">
      <c r="A10" s="2" t="s">
        <v>92</v>
      </c>
      <c r="B10" s="19">
        <v>2067</v>
      </c>
      <c r="C10" s="19">
        <v>4871</v>
      </c>
      <c r="D10" s="19">
        <v>6937</v>
      </c>
      <c r="F10" s="19">
        <v>3827</v>
      </c>
      <c r="G10" s="19">
        <v>6055</v>
      </c>
      <c r="H10" s="19">
        <v>9882</v>
      </c>
    </row>
    <row r="11" spans="1:8" x14ac:dyDescent="0.2">
      <c r="A11" s="11"/>
      <c r="B11" s="30"/>
      <c r="C11" s="30"/>
      <c r="D11" s="30"/>
      <c r="E11" s="37"/>
      <c r="F11" s="7"/>
      <c r="G11" s="7"/>
      <c r="H11" s="7"/>
    </row>
    <row r="12" spans="1:8" x14ac:dyDescent="0.2">
      <c r="A12" s="11"/>
      <c r="B12" s="31"/>
      <c r="C12" s="32"/>
      <c r="D12" s="32"/>
      <c r="E12" s="26"/>
      <c r="F12" s="33"/>
      <c r="G12" s="33"/>
      <c r="H12" s="33"/>
    </row>
    <row r="13" spans="1:8" x14ac:dyDescent="0.2">
      <c r="A13" s="24" t="s">
        <v>4</v>
      </c>
      <c r="B13" s="26">
        <v>27</v>
      </c>
      <c r="C13" s="26">
        <v>106</v>
      </c>
      <c r="D13" s="34">
        <v>133</v>
      </c>
      <c r="E13" s="26"/>
      <c r="F13" s="35">
        <v>10</v>
      </c>
      <c r="G13" s="35">
        <v>35</v>
      </c>
      <c r="H13" s="35">
        <v>45</v>
      </c>
    </row>
    <row r="14" spans="1:8" x14ac:dyDescent="0.2">
      <c r="A14" s="11" t="s">
        <v>5</v>
      </c>
      <c r="B14" s="19">
        <v>0</v>
      </c>
      <c r="C14" s="19">
        <v>0</v>
      </c>
      <c r="D14" s="34">
        <v>0</v>
      </c>
      <c r="E14" s="19"/>
      <c r="F14" s="21">
        <v>0</v>
      </c>
      <c r="G14" s="21">
        <v>0</v>
      </c>
      <c r="H14" s="35">
        <v>1</v>
      </c>
    </row>
    <row r="15" spans="1:8" x14ac:dyDescent="0.2">
      <c r="A15" s="11" t="s">
        <v>6</v>
      </c>
      <c r="B15" s="19">
        <v>0</v>
      </c>
      <c r="C15" s="19">
        <v>4</v>
      </c>
      <c r="D15" s="34">
        <v>4</v>
      </c>
      <c r="E15" s="19"/>
      <c r="F15" s="21">
        <v>0</v>
      </c>
      <c r="G15" s="21">
        <v>2</v>
      </c>
      <c r="H15" s="35">
        <v>2</v>
      </c>
    </row>
    <row r="16" spans="1:8" x14ac:dyDescent="0.2">
      <c r="A16" s="11" t="s">
        <v>7</v>
      </c>
      <c r="B16" s="19">
        <v>0</v>
      </c>
      <c r="C16" s="19">
        <v>1</v>
      </c>
      <c r="D16" s="34">
        <v>1</v>
      </c>
      <c r="E16" s="19"/>
      <c r="F16" s="21">
        <v>13</v>
      </c>
      <c r="G16" s="21">
        <v>62</v>
      </c>
      <c r="H16" s="35">
        <v>75</v>
      </c>
    </row>
    <row r="17" spans="1:8" x14ac:dyDescent="0.2">
      <c r="A17" s="11" t="s">
        <v>8</v>
      </c>
      <c r="B17" s="19">
        <v>1</v>
      </c>
      <c r="C17" s="19">
        <v>1</v>
      </c>
      <c r="D17" s="34">
        <v>3</v>
      </c>
      <c r="E17" s="19"/>
      <c r="F17" s="21">
        <v>1</v>
      </c>
      <c r="G17" s="21">
        <v>1</v>
      </c>
      <c r="H17" s="35">
        <v>1</v>
      </c>
    </row>
    <row r="18" spans="1:8" x14ac:dyDescent="0.2">
      <c r="A18" s="11" t="s">
        <v>9</v>
      </c>
      <c r="B18" s="19">
        <v>105</v>
      </c>
      <c r="C18" s="19">
        <v>295</v>
      </c>
      <c r="D18" s="34">
        <v>400</v>
      </c>
      <c r="E18" s="19"/>
      <c r="F18" s="21">
        <v>59</v>
      </c>
      <c r="G18" s="21">
        <v>168</v>
      </c>
      <c r="H18" s="35">
        <v>227</v>
      </c>
    </row>
    <row r="19" spans="1:8" x14ac:dyDescent="0.2">
      <c r="A19" s="11" t="s">
        <v>10</v>
      </c>
      <c r="B19" s="19">
        <v>12</v>
      </c>
      <c r="C19" s="19">
        <v>26</v>
      </c>
      <c r="D19" s="34">
        <v>38</v>
      </c>
      <c r="E19" s="19"/>
      <c r="F19" s="21">
        <v>10</v>
      </c>
      <c r="G19" s="21">
        <v>21</v>
      </c>
      <c r="H19" s="35">
        <v>31</v>
      </c>
    </row>
    <row r="20" spans="1:8" x14ac:dyDescent="0.2">
      <c r="A20" s="11" t="s">
        <v>11</v>
      </c>
      <c r="B20" s="19">
        <v>1</v>
      </c>
      <c r="C20" s="19">
        <v>8</v>
      </c>
      <c r="D20" s="34">
        <v>9</v>
      </c>
      <c r="E20" s="19"/>
      <c r="F20" s="21">
        <v>2</v>
      </c>
      <c r="G20" s="21">
        <v>16</v>
      </c>
      <c r="H20" s="35">
        <v>18</v>
      </c>
    </row>
    <row r="21" spans="1:8" x14ac:dyDescent="0.2">
      <c r="A21" s="11" t="s">
        <v>12</v>
      </c>
      <c r="B21" s="19">
        <v>10</v>
      </c>
      <c r="C21" s="19">
        <v>29</v>
      </c>
      <c r="D21" s="34">
        <v>39</v>
      </c>
      <c r="E21" s="19"/>
      <c r="F21" s="21">
        <v>5</v>
      </c>
      <c r="G21" s="21">
        <v>15</v>
      </c>
      <c r="H21" s="35">
        <v>20</v>
      </c>
    </row>
    <row r="22" spans="1:8" x14ac:dyDescent="0.2">
      <c r="A22" s="11" t="s">
        <v>13</v>
      </c>
      <c r="B22" s="19">
        <v>10</v>
      </c>
      <c r="C22" s="19">
        <v>6</v>
      </c>
      <c r="D22" s="34">
        <v>16</v>
      </c>
      <c r="E22" s="19"/>
      <c r="F22" s="21">
        <v>4</v>
      </c>
      <c r="G22" s="21">
        <v>2</v>
      </c>
      <c r="H22" s="35">
        <v>6</v>
      </c>
    </row>
    <row r="23" spans="1:8" x14ac:dyDescent="0.2">
      <c r="A23" s="11" t="s">
        <v>14</v>
      </c>
      <c r="B23" s="19">
        <v>22</v>
      </c>
      <c r="C23" s="19">
        <v>56</v>
      </c>
      <c r="D23" s="34">
        <v>78</v>
      </c>
      <c r="E23" s="19"/>
      <c r="F23" s="21">
        <v>5</v>
      </c>
      <c r="G23" s="21">
        <v>11</v>
      </c>
      <c r="H23" s="35">
        <v>16</v>
      </c>
    </row>
    <row r="24" spans="1:8" x14ac:dyDescent="0.2">
      <c r="A24" s="11" t="s">
        <v>15</v>
      </c>
      <c r="B24" s="19">
        <v>15</v>
      </c>
      <c r="C24" s="19">
        <v>11</v>
      </c>
      <c r="D24" s="34">
        <v>26</v>
      </c>
      <c r="E24" s="19"/>
      <c r="F24" s="21">
        <v>18</v>
      </c>
      <c r="G24" s="21">
        <v>14</v>
      </c>
      <c r="H24" s="35">
        <v>32</v>
      </c>
    </row>
    <row r="25" spans="1:8" x14ac:dyDescent="0.2">
      <c r="A25" s="11" t="s">
        <v>16</v>
      </c>
      <c r="B25" s="19">
        <v>317</v>
      </c>
      <c r="C25" s="19">
        <v>1793</v>
      </c>
      <c r="D25" s="34">
        <v>2110</v>
      </c>
      <c r="E25" s="19"/>
      <c r="F25" s="21">
        <v>4</v>
      </c>
      <c r="G25" s="21">
        <v>22</v>
      </c>
      <c r="H25" s="35">
        <v>26</v>
      </c>
    </row>
    <row r="26" spans="1:8" x14ac:dyDescent="0.2">
      <c r="A26" s="11" t="s">
        <v>17</v>
      </c>
      <c r="B26" s="19">
        <v>82</v>
      </c>
      <c r="C26" s="19">
        <v>1160</v>
      </c>
      <c r="D26" s="34">
        <v>1242</v>
      </c>
      <c r="E26" s="19"/>
      <c r="F26" s="21">
        <v>20</v>
      </c>
      <c r="G26" s="21">
        <v>252</v>
      </c>
      <c r="H26" s="35">
        <v>272</v>
      </c>
    </row>
    <row r="27" spans="1:8" x14ac:dyDescent="0.2">
      <c r="A27" s="11" t="s">
        <v>18</v>
      </c>
      <c r="B27" s="19">
        <v>6</v>
      </c>
      <c r="C27" s="19">
        <v>15</v>
      </c>
      <c r="D27" s="34">
        <v>21</v>
      </c>
      <c r="E27" s="19"/>
      <c r="F27" s="21">
        <v>22</v>
      </c>
      <c r="G27" s="21">
        <v>51</v>
      </c>
      <c r="H27" s="35">
        <v>73</v>
      </c>
    </row>
    <row r="28" spans="1:8" x14ac:dyDescent="0.2">
      <c r="A28" s="11" t="s">
        <v>19</v>
      </c>
      <c r="B28" s="19">
        <v>22</v>
      </c>
      <c r="C28" s="19">
        <v>85</v>
      </c>
      <c r="D28" s="34">
        <v>107</v>
      </c>
      <c r="E28" s="19"/>
      <c r="F28" s="21">
        <v>6</v>
      </c>
      <c r="G28" s="21">
        <v>22</v>
      </c>
      <c r="H28" s="35">
        <v>28</v>
      </c>
    </row>
    <row r="29" spans="1:8" x14ac:dyDescent="0.2">
      <c r="A29" s="11" t="s">
        <v>20</v>
      </c>
      <c r="B29" s="19">
        <v>25</v>
      </c>
      <c r="C29" s="19">
        <v>15</v>
      </c>
      <c r="D29" s="34">
        <v>40</v>
      </c>
      <c r="E29" s="19"/>
      <c r="F29" s="21">
        <v>20</v>
      </c>
      <c r="G29" s="21">
        <v>19</v>
      </c>
      <c r="H29" s="35">
        <v>39</v>
      </c>
    </row>
    <row r="30" spans="1:8" x14ac:dyDescent="0.2">
      <c r="A30" s="11" t="s">
        <v>21</v>
      </c>
      <c r="B30" s="19">
        <v>11</v>
      </c>
      <c r="C30" s="19">
        <v>59</v>
      </c>
      <c r="D30" s="34">
        <v>70</v>
      </c>
      <c r="E30" s="19"/>
      <c r="F30" s="21">
        <v>3</v>
      </c>
      <c r="G30" s="21">
        <v>18</v>
      </c>
      <c r="H30" s="35">
        <v>22</v>
      </c>
    </row>
    <row r="31" spans="1:8" x14ac:dyDescent="0.2">
      <c r="A31" s="11" t="s">
        <v>22</v>
      </c>
      <c r="B31" s="19">
        <v>66</v>
      </c>
      <c r="C31" s="19">
        <v>85</v>
      </c>
      <c r="D31" s="34">
        <v>152</v>
      </c>
      <c r="E31" s="19"/>
      <c r="F31" s="21">
        <v>21</v>
      </c>
      <c r="G31" s="21">
        <v>28</v>
      </c>
      <c r="H31" s="35">
        <v>49</v>
      </c>
    </row>
    <row r="32" spans="1:8" x14ac:dyDescent="0.2">
      <c r="A32" s="11" t="s">
        <v>23</v>
      </c>
      <c r="B32" s="19">
        <v>25</v>
      </c>
      <c r="C32" s="19">
        <v>139</v>
      </c>
      <c r="D32" s="34">
        <v>164</v>
      </c>
      <c r="E32" s="19"/>
      <c r="F32" s="21">
        <v>334</v>
      </c>
      <c r="G32" s="21">
        <v>1862</v>
      </c>
      <c r="H32" s="35">
        <v>2196</v>
      </c>
    </row>
    <row r="33" spans="1:8" x14ac:dyDescent="0.2">
      <c r="A33" s="11" t="s">
        <v>24</v>
      </c>
      <c r="B33" s="19">
        <v>16</v>
      </c>
      <c r="C33" s="19">
        <v>66</v>
      </c>
      <c r="D33" s="34">
        <v>82</v>
      </c>
      <c r="E33" s="19"/>
      <c r="F33" s="21">
        <v>7</v>
      </c>
      <c r="G33" s="21">
        <v>27</v>
      </c>
      <c r="H33" s="35">
        <v>34</v>
      </c>
    </row>
    <row r="34" spans="1:8" x14ac:dyDescent="0.2">
      <c r="A34" s="11" t="s">
        <v>25</v>
      </c>
      <c r="B34" s="19">
        <v>55</v>
      </c>
      <c r="C34" s="19">
        <v>169</v>
      </c>
      <c r="D34" s="34">
        <v>224</v>
      </c>
      <c r="E34" s="19"/>
      <c r="F34" s="21">
        <v>16</v>
      </c>
      <c r="G34" s="21">
        <v>50</v>
      </c>
      <c r="H34" s="35">
        <v>66</v>
      </c>
    </row>
    <row r="35" spans="1:8" x14ac:dyDescent="0.2">
      <c r="A35" s="11" t="s">
        <v>26</v>
      </c>
      <c r="B35" s="19">
        <v>55</v>
      </c>
      <c r="C35" s="19">
        <v>251</v>
      </c>
      <c r="D35" s="34">
        <v>306</v>
      </c>
      <c r="E35" s="19"/>
      <c r="F35" s="21">
        <v>4</v>
      </c>
      <c r="G35" s="21">
        <v>16</v>
      </c>
      <c r="H35" s="35">
        <v>20</v>
      </c>
    </row>
    <row r="36" spans="1:8" x14ac:dyDescent="0.2">
      <c r="A36" s="11" t="s">
        <v>27</v>
      </c>
      <c r="B36" s="19">
        <v>6</v>
      </c>
      <c r="C36" s="19">
        <v>42</v>
      </c>
      <c r="D36" s="34">
        <v>48</v>
      </c>
      <c r="E36" s="19"/>
      <c r="F36" s="21">
        <v>7</v>
      </c>
      <c r="G36" s="21">
        <v>78</v>
      </c>
      <c r="H36" s="35">
        <v>84</v>
      </c>
    </row>
    <row r="37" spans="1:8" x14ac:dyDescent="0.2">
      <c r="A37" s="11" t="s">
        <v>28</v>
      </c>
      <c r="B37" s="19">
        <v>15</v>
      </c>
      <c r="C37" s="19">
        <v>7</v>
      </c>
      <c r="D37" s="34">
        <v>22</v>
      </c>
      <c r="E37" s="19"/>
      <c r="F37" s="21">
        <v>10</v>
      </c>
      <c r="G37" s="21">
        <v>4</v>
      </c>
      <c r="H37" s="35">
        <v>14</v>
      </c>
    </row>
    <row r="38" spans="1:8" x14ac:dyDescent="0.2">
      <c r="A38" s="11" t="s">
        <v>29</v>
      </c>
      <c r="B38" s="19">
        <v>14</v>
      </c>
      <c r="C38" s="19">
        <v>27</v>
      </c>
      <c r="D38" s="34">
        <v>41</v>
      </c>
      <c r="E38" s="19"/>
      <c r="F38" s="21">
        <v>4</v>
      </c>
      <c r="G38" s="21">
        <v>6</v>
      </c>
      <c r="H38" s="35">
        <v>11</v>
      </c>
    </row>
    <row r="39" spans="1:8" x14ac:dyDescent="0.2">
      <c r="A39" s="11" t="s">
        <v>30</v>
      </c>
      <c r="B39" s="19">
        <v>18</v>
      </c>
      <c r="C39" s="19">
        <v>33</v>
      </c>
      <c r="D39" s="34">
        <v>51</v>
      </c>
      <c r="E39" s="19"/>
      <c r="F39" s="21">
        <v>8</v>
      </c>
      <c r="G39" s="21">
        <v>15</v>
      </c>
      <c r="H39" s="35">
        <v>23</v>
      </c>
    </row>
    <row r="40" spans="1:8" x14ac:dyDescent="0.2">
      <c r="A40" s="11" t="s">
        <v>31</v>
      </c>
      <c r="B40" s="19">
        <v>133</v>
      </c>
      <c r="C40" s="19">
        <v>108</v>
      </c>
      <c r="D40" s="34">
        <v>241</v>
      </c>
      <c r="E40" s="19"/>
      <c r="F40" s="21">
        <v>49</v>
      </c>
      <c r="G40" s="21">
        <v>26</v>
      </c>
      <c r="H40" s="35">
        <v>75</v>
      </c>
    </row>
    <row r="41" spans="1:8" x14ac:dyDescent="0.2">
      <c r="A41" s="11" t="s">
        <v>32</v>
      </c>
      <c r="B41" s="19">
        <v>2</v>
      </c>
      <c r="C41" s="19">
        <v>0</v>
      </c>
      <c r="D41" s="34">
        <v>3</v>
      </c>
      <c r="E41" s="19"/>
      <c r="F41" s="21">
        <v>3</v>
      </c>
      <c r="G41" s="21">
        <v>1</v>
      </c>
      <c r="H41" s="35">
        <v>3</v>
      </c>
    </row>
    <row r="42" spans="1:8" x14ac:dyDescent="0.2">
      <c r="A42" s="11" t="s">
        <v>33</v>
      </c>
      <c r="B42" s="19">
        <v>21</v>
      </c>
      <c r="C42" s="19">
        <v>27</v>
      </c>
      <c r="D42" s="34">
        <v>48</v>
      </c>
      <c r="E42" s="19"/>
      <c r="F42" s="21">
        <v>12</v>
      </c>
      <c r="G42" s="21">
        <v>7</v>
      </c>
      <c r="H42" s="35">
        <v>19</v>
      </c>
    </row>
    <row r="43" spans="1:8" x14ac:dyDescent="0.2">
      <c r="A43" s="11" t="s">
        <v>34</v>
      </c>
      <c r="B43" s="19">
        <v>87</v>
      </c>
      <c r="C43" s="19">
        <v>6</v>
      </c>
      <c r="D43" s="34">
        <v>93</v>
      </c>
      <c r="E43" s="19"/>
      <c r="F43" s="21">
        <v>93</v>
      </c>
      <c r="G43" s="21">
        <v>6</v>
      </c>
      <c r="H43" s="35">
        <v>99</v>
      </c>
    </row>
    <row r="44" spans="1:8" x14ac:dyDescent="0.2">
      <c r="A44" s="11" t="s">
        <v>35</v>
      </c>
      <c r="B44" s="19">
        <v>31</v>
      </c>
      <c r="C44" s="19">
        <v>7</v>
      </c>
      <c r="D44" s="34">
        <v>38</v>
      </c>
      <c r="E44" s="19"/>
      <c r="F44" s="21">
        <v>28</v>
      </c>
      <c r="G44" s="21">
        <v>7</v>
      </c>
      <c r="H44" s="35">
        <v>35</v>
      </c>
    </row>
    <row r="45" spans="1:8" x14ac:dyDescent="0.2">
      <c r="A45" s="11" t="s">
        <v>36</v>
      </c>
      <c r="B45" s="19">
        <v>176</v>
      </c>
      <c r="C45" s="19">
        <v>21</v>
      </c>
      <c r="D45" s="34">
        <v>197</v>
      </c>
      <c r="E45" s="19"/>
      <c r="F45" s="21">
        <v>77</v>
      </c>
      <c r="G45" s="21">
        <v>10</v>
      </c>
      <c r="H45" s="35">
        <v>87</v>
      </c>
    </row>
    <row r="46" spans="1:8" x14ac:dyDescent="0.2">
      <c r="A46" s="11" t="s">
        <v>37</v>
      </c>
      <c r="B46" s="19">
        <v>75</v>
      </c>
      <c r="C46" s="19">
        <v>36</v>
      </c>
      <c r="D46" s="34">
        <v>111</v>
      </c>
      <c r="E46" s="19"/>
      <c r="F46" s="21">
        <v>64</v>
      </c>
      <c r="G46" s="21">
        <v>34</v>
      </c>
      <c r="H46" s="35">
        <v>98</v>
      </c>
    </row>
    <row r="47" spans="1:8" x14ac:dyDescent="0.2">
      <c r="A47" s="11" t="s">
        <v>38</v>
      </c>
      <c r="B47" s="19">
        <v>28</v>
      </c>
      <c r="C47" s="19">
        <v>55</v>
      </c>
      <c r="D47" s="34">
        <v>83</v>
      </c>
      <c r="E47" s="19"/>
      <c r="F47" s="21">
        <v>366</v>
      </c>
      <c r="G47" s="21">
        <v>728</v>
      </c>
      <c r="H47" s="35">
        <v>1095</v>
      </c>
    </row>
    <row r="48" spans="1:8" x14ac:dyDescent="0.2">
      <c r="A48" s="11" t="s">
        <v>39</v>
      </c>
      <c r="B48" s="19">
        <v>14</v>
      </c>
      <c r="C48" s="19">
        <v>2</v>
      </c>
      <c r="D48" s="34">
        <v>16</v>
      </c>
      <c r="E48" s="19"/>
      <c r="F48" s="21">
        <v>170</v>
      </c>
      <c r="G48" s="21">
        <v>23</v>
      </c>
      <c r="H48" s="35">
        <v>193</v>
      </c>
    </row>
    <row r="49" spans="1:8" x14ac:dyDescent="0.2">
      <c r="A49" s="11" t="s">
        <v>40</v>
      </c>
      <c r="B49" s="19">
        <v>11</v>
      </c>
      <c r="C49" s="19">
        <v>15</v>
      </c>
      <c r="D49" s="34">
        <v>26</v>
      </c>
      <c r="E49" s="19"/>
      <c r="F49" s="21">
        <v>38</v>
      </c>
      <c r="G49" s="21">
        <v>71</v>
      </c>
      <c r="H49" s="35">
        <v>109</v>
      </c>
    </row>
    <row r="50" spans="1:8" x14ac:dyDescent="0.2">
      <c r="A50" s="11" t="s">
        <v>41</v>
      </c>
      <c r="B50" s="19">
        <v>1</v>
      </c>
      <c r="C50" s="19">
        <v>10</v>
      </c>
      <c r="D50" s="34">
        <v>11</v>
      </c>
      <c r="E50" s="19"/>
      <c r="F50" s="21">
        <v>14</v>
      </c>
      <c r="G50" s="21">
        <v>221</v>
      </c>
      <c r="H50" s="35">
        <v>235</v>
      </c>
    </row>
    <row r="51" spans="1:8" x14ac:dyDescent="0.2">
      <c r="A51" s="11" t="s">
        <v>42</v>
      </c>
      <c r="B51" s="19">
        <v>0</v>
      </c>
      <c r="C51" s="19">
        <v>1</v>
      </c>
      <c r="D51" s="34">
        <v>1</v>
      </c>
      <c r="E51" s="19"/>
      <c r="F51" s="21">
        <v>75</v>
      </c>
      <c r="G51" s="21">
        <v>207</v>
      </c>
      <c r="H51" s="35">
        <v>282</v>
      </c>
    </row>
    <row r="52" spans="1:8" x14ac:dyDescent="0.2">
      <c r="A52" s="11" t="s">
        <v>43</v>
      </c>
      <c r="B52" s="19">
        <v>2</v>
      </c>
      <c r="C52" s="19">
        <v>4</v>
      </c>
      <c r="D52" s="34">
        <v>6</v>
      </c>
      <c r="E52" s="19"/>
      <c r="F52" s="21">
        <v>42</v>
      </c>
      <c r="G52" s="21">
        <v>90</v>
      </c>
      <c r="H52" s="35">
        <v>133</v>
      </c>
    </row>
    <row r="53" spans="1:8" x14ac:dyDescent="0.2">
      <c r="A53" s="11" t="s">
        <v>44</v>
      </c>
      <c r="B53" s="19">
        <v>1</v>
      </c>
      <c r="C53" s="19">
        <v>1</v>
      </c>
      <c r="D53" s="34">
        <v>1</v>
      </c>
      <c r="E53" s="19"/>
      <c r="F53" s="21">
        <v>55</v>
      </c>
      <c r="G53" s="21">
        <v>62</v>
      </c>
      <c r="H53" s="35">
        <v>117</v>
      </c>
    </row>
    <row r="54" spans="1:8" x14ac:dyDescent="0.2">
      <c r="A54" s="11" t="s">
        <v>45</v>
      </c>
      <c r="B54" s="19">
        <v>11</v>
      </c>
      <c r="C54" s="19">
        <v>6</v>
      </c>
      <c r="D54" s="34">
        <v>16</v>
      </c>
      <c r="E54" s="19"/>
      <c r="F54" s="21">
        <v>14</v>
      </c>
      <c r="G54" s="21">
        <v>7</v>
      </c>
      <c r="H54" s="35">
        <v>21</v>
      </c>
    </row>
    <row r="55" spans="1:8" x14ac:dyDescent="0.2">
      <c r="A55" s="11" t="s">
        <v>46</v>
      </c>
      <c r="B55" s="19">
        <v>89</v>
      </c>
      <c r="C55" s="19">
        <v>14</v>
      </c>
      <c r="D55" s="34">
        <v>103</v>
      </c>
      <c r="E55" s="19"/>
      <c r="F55" s="21">
        <v>32</v>
      </c>
      <c r="G55" s="21">
        <v>5</v>
      </c>
      <c r="H55" s="35">
        <v>37</v>
      </c>
    </row>
    <row r="56" spans="1:8" x14ac:dyDescent="0.2">
      <c r="A56" s="11" t="s">
        <v>47</v>
      </c>
      <c r="B56" s="19">
        <v>5</v>
      </c>
      <c r="C56" s="19">
        <v>2</v>
      </c>
      <c r="D56" s="34">
        <v>7</v>
      </c>
      <c r="E56" s="19"/>
      <c r="F56" s="21">
        <v>28</v>
      </c>
      <c r="G56" s="21">
        <v>13</v>
      </c>
      <c r="H56" s="35">
        <v>42</v>
      </c>
    </row>
    <row r="57" spans="1:8" x14ac:dyDescent="0.2">
      <c r="A57" s="11" t="s">
        <v>48</v>
      </c>
      <c r="B57" s="19">
        <v>1</v>
      </c>
      <c r="C57" s="19">
        <v>1</v>
      </c>
      <c r="D57" s="34">
        <v>2</v>
      </c>
      <c r="E57" s="19"/>
      <c r="F57" s="21">
        <v>63</v>
      </c>
      <c r="G57" s="21">
        <v>57</v>
      </c>
      <c r="H57" s="35">
        <v>120</v>
      </c>
    </row>
    <row r="58" spans="1:8" x14ac:dyDescent="0.2">
      <c r="A58" s="11" t="s">
        <v>49</v>
      </c>
      <c r="B58" s="19">
        <v>36</v>
      </c>
      <c r="C58" s="19">
        <v>11</v>
      </c>
      <c r="D58" s="34">
        <v>47</v>
      </c>
      <c r="E58" s="19"/>
      <c r="F58" s="21">
        <v>243</v>
      </c>
      <c r="G58" s="21">
        <v>75</v>
      </c>
      <c r="H58" s="35">
        <v>318</v>
      </c>
    </row>
    <row r="59" spans="1:8" x14ac:dyDescent="0.2">
      <c r="A59" s="11" t="s">
        <v>50</v>
      </c>
      <c r="B59" s="19">
        <v>2</v>
      </c>
      <c r="C59" s="19">
        <v>2</v>
      </c>
      <c r="D59" s="34">
        <v>4</v>
      </c>
      <c r="E59" s="19"/>
      <c r="F59" s="21">
        <v>177</v>
      </c>
      <c r="G59" s="21">
        <v>211</v>
      </c>
      <c r="H59" s="35">
        <v>388</v>
      </c>
    </row>
    <row r="60" spans="1:8" x14ac:dyDescent="0.2">
      <c r="A60" s="11" t="s">
        <v>51</v>
      </c>
      <c r="B60" s="19">
        <v>1</v>
      </c>
      <c r="C60" s="19">
        <v>1</v>
      </c>
      <c r="D60" s="34">
        <v>1</v>
      </c>
      <c r="E60" s="19"/>
      <c r="F60" s="21">
        <v>23</v>
      </c>
      <c r="G60" s="21">
        <v>24</v>
      </c>
      <c r="H60" s="35">
        <v>46</v>
      </c>
    </row>
    <row r="61" spans="1:8" x14ac:dyDescent="0.2">
      <c r="A61" s="11" t="s">
        <v>52</v>
      </c>
      <c r="B61" s="19">
        <v>4</v>
      </c>
      <c r="C61" s="19">
        <v>1</v>
      </c>
      <c r="D61" s="34">
        <v>5</v>
      </c>
      <c r="E61" s="19"/>
      <c r="F61" s="21">
        <v>276</v>
      </c>
      <c r="G61" s="21">
        <v>442</v>
      </c>
      <c r="H61" s="35">
        <v>718</v>
      </c>
    </row>
    <row r="62" spans="1:8" x14ac:dyDescent="0.2">
      <c r="A62" s="11" t="s">
        <v>53</v>
      </c>
      <c r="B62" s="19">
        <v>2</v>
      </c>
      <c r="C62" s="19">
        <v>0</v>
      </c>
      <c r="D62" s="34">
        <v>3</v>
      </c>
      <c r="E62" s="19"/>
      <c r="F62" s="21">
        <v>56</v>
      </c>
      <c r="G62" s="21">
        <v>9</v>
      </c>
      <c r="H62" s="35">
        <v>64</v>
      </c>
    </row>
    <row r="63" spans="1:8" x14ac:dyDescent="0.2">
      <c r="A63" s="11" t="s">
        <v>54</v>
      </c>
      <c r="B63" s="19">
        <v>2</v>
      </c>
      <c r="C63" s="19">
        <v>0</v>
      </c>
      <c r="D63" s="34">
        <v>2</v>
      </c>
      <c r="E63" s="19"/>
      <c r="F63" s="21">
        <v>43</v>
      </c>
      <c r="G63" s="21">
        <v>9</v>
      </c>
      <c r="H63" s="35">
        <v>53</v>
      </c>
    </row>
    <row r="64" spans="1:8" x14ac:dyDescent="0.2">
      <c r="A64" s="11" t="s">
        <v>55</v>
      </c>
      <c r="B64" s="19">
        <v>16</v>
      </c>
      <c r="C64" s="19">
        <v>5</v>
      </c>
      <c r="D64" s="34">
        <v>21</v>
      </c>
      <c r="E64" s="19"/>
      <c r="F64" s="21">
        <v>80</v>
      </c>
      <c r="G64" s="21">
        <v>16</v>
      </c>
      <c r="H64" s="35">
        <v>96</v>
      </c>
    </row>
    <row r="65" spans="1:8" x14ac:dyDescent="0.2">
      <c r="A65" s="11" t="s">
        <v>56</v>
      </c>
      <c r="B65" s="19">
        <v>2</v>
      </c>
      <c r="C65" s="19">
        <v>1</v>
      </c>
      <c r="D65" s="34">
        <v>3</v>
      </c>
      <c r="E65" s="19"/>
      <c r="F65" s="21">
        <v>71</v>
      </c>
      <c r="G65" s="21">
        <v>35</v>
      </c>
      <c r="H65" s="35">
        <v>106</v>
      </c>
    </row>
    <row r="66" spans="1:8" x14ac:dyDescent="0.2">
      <c r="A66" s="11" t="s">
        <v>57</v>
      </c>
      <c r="B66" s="19">
        <v>2</v>
      </c>
      <c r="C66" s="19">
        <v>4</v>
      </c>
      <c r="D66" s="34">
        <v>6</v>
      </c>
      <c r="E66" s="19"/>
      <c r="F66" s="21">
        <v>188</v>
      </c>
      <c r="G66" s="21">
        <v>336</v>
      </c>
      <c r="H66" s="35">
        <v>524</v>
      </c>
    </row>
    <row r="67" spans="1:8" x14ac:dyDescent="0.2">
      <c r="A67" s="11" t="s">
        <v>58</v>
      </c>
      <c r="B67" s="19">
        <v>11</v>
      </c>
      <c r="C67" s="19">
        <v>5</v>
      </c>
      <c r="D67" s="34">
        <v>16</v>
      </c>
      <c r="E67" s="19"/>
      <c r="F67" s="21">
        <v>48</v>
      </c>
      <c r="G67" s="21">
        <v>20</v>
      </c>
      <c r="H67" s="35">
        <v>67</v>
      </c>
    </row>
    <row r="68" spans="1:8" x14ac:dyDescent="0.2">
      <c r="A68" s="11" t="s">
        <v>59</v>
      </c>
      <c r="B68" s="19">
        <v>6</v>
      </c>
      <c r="C68" s="19">
        <v>4</v>
      </c>
      <c r="D68" s="34">
        <v>10</v>
      </c>
      <c r="E68" s="19"/>
      <c r="F68" s="21">
        <v>42</v>
      </c>
      <c r="G68" s="21">
        <v>27</v>
      </c>
      <c r="H68" s="35">
        <v>68</v>
      </c>
    </row>
    <row r="69" spans="1:8" x14ac:dyDescent="0.2">
      <c r="A69" s="11" t="s">
        <v>60</v>
      </c>
      <c r="B69" s="19">
        <v>3</v>
      </c>
      <c r="C69" s="19">
        <v>3</v>
      </c>
      <c r="D69" s="34">
        <v>5</v>
      </c>
      <c r="E69" s="19"/>
      <c r="F69" s="21">
        <v>58</v>
      </c>
      <c r="G69" s="21">
        <v>57</v>
      </c>
      <c r="H69" s="35">
        <v>115</v>
      </c>
    </row>
    <row r="70" spans="1:8" x14ac:dyDescent="0.2">
      <c r="A70" s="11" t="s">
        <v>61</v>
      </c>
      <c r="B70" s="19">
        <v>3</v>
      </c>
      <c r="C70" s="19">
        <v>3</v>
      </c>
      <c r="D70" s="34">
        <v>5</v>
      </c>
      <c r="E70" s="19"/>
      <c r="F70" s="21">
        <v>35</v>
      </c>
      <c r="G70" s="21">
        <v>33</v>
      </c>
      <c r="H70" s="35">
        <v>68</v>
      </c>
    </row>
    <row r="71" spans="1:8" x14ac:dyDescent="0.2">
      <c r="A71" s="11" t="s">
        <v>62</v>
      </c>
      <c r="B71" s="19">
        <v>2</v>
      </c>
      <c r="C71" s="19">
        <v>1</v>
      </c>
      <c r="D71" s="34">
        <v>3</v>
      </c>
      <c r="E71" s="19"/>
      <c r="F71" s="21">
        <v>1</v>
      </c>
      <c r="G71" s="21">
        <v>0</v>
      </c>
      <c r="H71" s="35">
        <v>1</v>
      </c>
    </row>
    <row r="72" spans="1:8" x14ac:dyDescent="0.2">
      <c r="A72" s="11" t="s">
        <v>63</v>
      </c>
      <c r="B72" s="19">
        <v>4</v>
      </c>
      <c r="C72" s="19">
        <v>2</v>
      </c>
      <c r="D72" s="34">
        <v>6</v>
      </c>
      <c r="E72" s="19"/>
      <c r="F72" s="21">
        <v>29</v>
      </c>
      <c r="G72" s="21">
        <v>18</v>
      </c>
      <c r="H72" s="35">
        <v>47</v>
      </c>
    </row>
    <row r="73" spans="1:8" x14ac:dyDescent="0.2">
      <c r="A73" s="11" t="s">
        <v>64</v>
      </c>
      <c r="B73" s="19">
        <v>1</v>
      </c>
      <c r="C73" s="19">
        <v>1</v>
      </c>
      <c r="D73" s="34">
        <v>1</v>
      </c>
      <c r="E73" s="19"/>
      <c r="F73" s="21">
        <v>37</v>
      </c>
      <c r="G73" s="21">
        <v>30</v>
      </c>
      <c r="H73" s="35">
        <v>67</v>
      </c>
    </row>
    <row r="74" spans="1:8" x14ac:dyDescent="0.2">
      <c r="A74" s="11" t="s">
        <v>65</v>
      </c>
      <c r="B74" s="19">
        <v>1</v>
      </c>
      <c r="C74" s="19">
        <v>1</v>
      </c>
      <c r="D74" s="34">
        <v>2</v>
      </c>
      <c r="E74" s="19"/>
      <c r="F74" s="21">
        <v>92</v>
      </c>
      <c r="G74" s="21">
        <v>127</v>
      </c>
      <c r="H74" s="35">
        <v>219</v>
      </c>
    </row>
    <row r="75" spans="1:8" x14ac:dyDescent="0.2">
      <c r="A75" s="11" t="s">
        <v>66</v>
      </c>
      <c r="B75" s="19">
        <v>0</v>
      </c>
      <c r="C75" s="19">
        <v>0</v>
      </c>
      <c r="D75" s="34">
        <v>0</v>
      </c>
      <c r="E75" s="19"/>
      <c r="F75" s="21">
        <v>3</v>
      </c>
      <c r="G75" s="21">
        <v>2</v>
      </c>
      <c r="H75" s="35">
        <v>5</v>
      </c>
    </row>
    <row r="76" spans="1:8" x14ac:dyDescent="0.2">
      <c r="A76" s="11" t="s">
        <v>67</v>
      </c>
      <c r="B76" s="19">
        <v>14</v>
      </c>
      <c r="C76" s="19">
        <v>4</v>
      </c>
      <c r="D76" s="34">
        <v>17</v>
      </c>
      <c r="E76" s="19"/>
      <c r="F76" s="21">
        <v>17</v>
      </c>
      <c r="G76" s="21">
        <v>4</v>
      </c>
      <c r="H76" s="35">
        <v>21</v>
      </c>
    </row>
    <row r="77" spans="1:8" x14ac:dyDescent="0.2">
      <c r="A77" s="11" t="s">
        <v>68</v>
      </c>
      <c r="B77" s="19">
        <v>3</v>
      </c>
      <c r="C77" s="19">
        <v>4</v>
      </c>
      <c r="D77" s="34">
        <v>6</v>
      </c>
      <c r="E77" s="19"/>
      <c r="F77" s="21">
        <v>11</v>
      </c>
      <c r="G77" s="21">
        <v>15</v>
      </c>
      <c r="H77" s="35">
        <v>26</v>
      </c>
    </row>
    <row r="78" spans="1:8" x14ac:dyDescent="0.2">
      <c r="A78" s="11" t="s">
        <v>69</v>
      </c>
      <c r="B78" s="19">
        <v>51</v>
      </c>
      <c r="C78" s="19">
        <v>2</v>
      </c>
      <c r="D78" s="34">
        <v>53</v>
      </c>
      <c r="E78" s="19"/>
      <c r="F78" s="21">
        <v>201</v>
      </c>
      <c r="G78" s="21">
        <v>7</v>
      </c>
      <c r="H78" s="35">
        <v>208</v>
      </c>
    </row>
    <row r="79" spans="1:8" x14ac:dyDescent="0.2">
      <c r="A79" s="11" t="s">
        <v>70</v>
      </c>
      <c r="B79" s="19">
        <v>28</v>
      </c>
      <c r="C79" s="19">
        <v>1</v>
      </c>
      <c r="D79" s="34">
        <v>29</v>
      </c>
      <c r="E79" s="19"/>
      <c r="F79" s="21">
        <v>34</v>
      </c>
      <c r="G79" s="21">
        <v>2</v>
      </c>
      <c r="H79" s="35">
        <v>36</v>
      </c>
    </row>
    <row r="80" spans="1:8" x14ac:dyDescent="0.2">
      <c r="A80" s="11" t="s">
        <v>71</v>
      </c>
      <c r="B80" s="19">
        <v>167</v>
      </c>
      <c r="C80" s="19">
        <v>3</v>
      </c>
      <c r="D80" s="34">
        <v>170</v>
      </c>
      <c r="E80" s="19"/>
      <c r="F80" s="21">
        <v>48</v>
      </c>
      <c r="G80" s="21">
        <v>1</v>
      </c>
      <c r="H80" s="35">
        <v>49</v>
      </c>
    </row>
    <row r="81" spans="1:8" x14ac:dyDescent="0.2">
      <c r="A81" s="11" t="s">
        <v>72</v>
      </c>
      <c r="B81" s="19">
        <v>37</v>
      </c>
      <c r="C81" s="19">
        <v>0</v>
      </c>
      <c r="D81" s="34">
        <v>37</v>
      </c>
      <c r="E81" s="19"/>
      <c r="F81" s="21">
        <v>40</v>
      </c>
      <c r="G81" s="21">
        <v>0</v>
      </c>
      <c r="H81" s="35">
        <v>41</v>
      </c>
    </row>
    <row r="82" spans="1:8" x14ac:dyDescent="0.2">
      <c r="A82" s="11" t="s">
        <v>73</v>
      </c>
      <c r="B82" s="19">
        <v>8</v>
      </c>
      <c r="C82" s="19">
        <v>2</v>
      </c>
      <c r="D82" s="34">
        <v>9</v>
      </c>
      <c r="E82" s="19"/>
      <c r="F82" s="21">
        <v>18</v>
      </c>
      <c r="G82" s="21">
        <v>4</v>
      </c>
      <c r="H82" s="35">
        <v>22</v>
      </c>
    </row>
    <row r="83" spans="1:8" x14ac:dyDescent="0.2">
      <c r="A83" s="11" t="s">
        <v>74</v>
      </c>
      <c r="B83" s="19">
        <v>10</v>
      </c>
      <c r="C83" s="19">
        <v>2</v>
      </c>
      <c r="D83" s="34">
        <v>11</v>
      </c>
      <c r="E83" s="19"/>
      <c r="F83" s="21">
        <v>16</v>
      </c>
      <c r="G83" s="21">
        <v>2</v>
      </c>
      <c r="H83" s="35">
        <v>18</v>
      </c>
    </row>
    <row r="84" spans="1:8" x14ac:dyDescent="0.2">
      <c r="A84" s="11" t="s">
        <v>75</v>
      </c>
      <c r="B84" s="19">
        <v>6</v>
      </c>
      <c r="C84" s="19">
        <v>1</v>
      </c>
      <c r="D84" s="34">
        <v>6</v>
      </c>
      <c r="E84" s="19"/>
      <c r="F84" s="21">
        <v>27</v>
      </c>
      <c r="G84" s="21">
        <v>3</v>
      </c>
      <c r="H84" s="35">
        <v>30</v>
      </c>
    </row>
    <row r="85" spans="1:8" x14ac:dyDescent="0.2">
      <c r="A85" s="11" t="s">
        <v>76</v>
      </c>
      <c r="B85" s="19">
        <v>4</v>
      </c>
      <c r="C85" s="19">
        <v>1</v>
      </c>
      <c r="D85" s="34">
        <v>5</v>
      </c>
      <c r="E85" s="19"/>
      <c r="F85" s="21">
        <v>4</v>
      </c>
      <c r="G85" s="21">
        <v>1</v>
      </c>
      <c r="H85" s="35">
        <v>5</v>
      </c>
    </row>
    <row r="86" spans="1:8" x14ac:dyDescent="0.2">
      <c r="A86" s="11" t="s">
        <v>77</v>
      </c>
      <c r="B86" s="19">
        <v>14</v>
      </c>
      <c r="C86" s="19">
        <v>1</v>
      </c>
      <c r="D86" s="34">
        <v>15</v>
      </c>
      <c r="E86" s="19"/>
      <c r="F86" s="21">
        <v>9</v>
      </c>
      <c r="G86" s="21">
        <v>1</v>
      </c>
      <c r="H86" s="35">
        <v>10</v>
      </c>
    </row>
    <row r="87" spans="1:8" x14ac:dyDescent="0.2">
      <c r="A87" s="11" t="s">
        <v>78</v>
      </c>
      <c r="B87" s="19">
        <v>0</v>
      </c>
      <c r="C87" s="19">
        <v>0</v>
      </c>
      <c r="D87" s="34">
        <v>0</v>
      </c>
      <c r="E87" s="19"/>
      <c r="F87" s="21">
        <v>0</v>
      </c>
      <c r="G87" s="21">
        <v>0</v>
      </c>
      <c r="H87" s="35">
        <v>0</v>
      </c>
    </row>
    <row r="88" spans="1:8" x14ac:dyDescent="0.2">
      <c r="A88" s="11" t="s">
        <v>79</v>
      </c>
      <c r="B88" s="26">
        <v>8</v>
      </c>
      <c r="C88" s="26">
        <v>3</v>
      </c>
      <c r="D88" s="34">
        <v>11</v>
      </c>
      <c r="E88" s="26"/>
      <c r="F88" s="21">
        <v>0</v>
      </c>
      <c r="G88" s="21">
        <v>0</v>
      </c>
      <c r="H88" s="35">
        <v>0</v>
      </c>
    </row>
    <row r="89" spans="1:8" x14ac:dyDescent="0.2">
      <c r="A89" s="11" t="s">
        <v>87</v>
      </c>
      <c r="B89" s="26">
        <v>0</v>
      </c>
      <c r="C89" s="26">
        <v>0</v>
      </c>
      <c r="D89" s="34">
        <v>0</v>
      </c>
      <c r="E89" s="26"/>
      <c r="F89" s="21">
        <v>66</v>
      </c>
      <c r="G89" s="21">
        <v>150</v>
      </c>
      <c r="H89" s="35">
        <v>215</v>
      </c>
    </row>
    <row r="90" spans="1:8" x14ac:dyDescent="0.2">
      <c r="A90" s="7"/>
      <c r="B90" s="27"/>
      <c r="C90" s="27"/>
      <c r="D90" s="27"/>
      <c r="E90" s="27"/>
      <c r="F90" s="7"/>
      <c r="G90" s="7"/>
      <c r="H90" s="7"/>
    </row>
    <row r="91" spans="1:8" ht="15" customHeight="1" x14ac:dyDescent="0.2">
      <c r="A91" s="2" t="s">
        <v>148</v>
      </c>
    </row>
    <row r="92" spans="1:8" x14ac:dyDescent="0.2">
      <c r="A92" s="2" t="s">
        <v>80</v>
      </c>
    </row>
  </sheetData>
  <mergeCells count="2">
    <mergeCell ref="B4:D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workbookViewId="0">
      <selection activeCell="F37" sqref="F17:F37"/>
    </sheetView>
  </sheetViews>
  <sheetFormatPr defaultRowHeight="11.25" x14ac:dyDescent="0.2"/>
  <cols>
    <col min="1" max="1" width="60.28515625" style="2" bestFit="1" customWidth="1"/>
    <col min="2" max="4" width="20.85546875" style="2" customWidth="1"/>
    <col min="5" max="5" width="12.7109375" style="2" customWidth="1"/>
    <col min="6" max="6" width="15.140625" style="2" customWidth="1"/>
    <col min="7" max="16384" width="9.140625" style="2"/>
  </cols>
  <sheetData>
    <row r="1" spans="1:7" ht="15" customHeight="1" x14ac:dyDescent="0.2">
      <c r="A1" s="1" t="s">
        <v>150</v>
      </c>
      <c r="F1" s="11"/>
    </row>
    <row r="2" spans="1:7" ht="15" customHeight="1" x14ac:dyDescent="0.2">
      <c r="A2" s="4" t="s">
        <v>137</v>
      </c>
      <c r="F2" s="11"/>
    </row>
    <row r="3" spans="1:7" ht="15" customHeight="1" x14ac:dyDescent="0.2">
      <c r="A3" s="5"/>
      <c r="B3" s="6"/>
      <c r="C3" s="6"/>
      <c r="D3" s="6"/>
      <c r="E3" s="7"/>
      <c r="F3" s="11"/>
    </row>
    <row r="4" spans="1:7" ht="15" customHeight="1" x14ac:dyDescent="0.2">
      <c r="A4" s="9"/>
      <c r="B4" s="64" t="s">
        <v>100</v>
      </c>
      <c r="C4" s="64"/>
      <c r="D4" s="64"/>
      <c r="E4" s="64"/>
      <c r="F4" s="33"/>
    </row>
    <row r="5" spans="1:7" s="40" customFormat="1" ht="15" customHeight="1" x14ac:dyDescent="0.2">
      <c r="A5" s="38"/>
      <c r="B5" s="39" t="s">
        <v>160</v>
      </c>
      <c r="C5" s="39" t="s">
        <v>97</v>
      </c>
      <c r="D5" s="39" t="s">
        <v>98</v>
      </c>
      <c r="E5" s="39" t="s">
        <v>99</v>
      </c>
      <c r="F5" s="39" t="s">
        <v>157</v>
      </c>
    </row>
    <row r="6" spans="1:7" ht="15" customHeight="1" x14ac:dyDescent="0.2">
      <c r="A6" s="7"/>
      <c r="B6" s="14"/>
      <c r="C6" s="14"/>
      <c r="D6" s="14"/>
      <c r="E6" s="14"/>
      <c r="F6" s="14"/>
    </row>
    <row r="7" spans="1:7" ht="15" customHeight="1" x14ac:dyDescent="0.2">
      <c r="A7" s="11"/>
      <c r="B7" s="12"/>
      <c r="C7" s="12"/>
      <c r="D7" s="12"/>
      <c r="E7" s="12"/>
      <c r="F7" s="12"/>
    </row>
    <row r="8" spans="1:7" ht="15" customHeight="1" x14ac:dyDescent="0.2">
      <c r="B8" s="15" t="s">
        <v>2</v>
      </c>
      <c r="C8" s="14"/>
      <c r="D8" s="14"/>
      <c r="E8" s="14"/>
      <c r="F8" s="14"/>
    </row>
    <row r="9" spans="1:7" ht="15" customHeight="1" x14ac:dyDescent="0.2">
      <c r="B9" s="17"/>
      <c r="C9" s="12"/>
      <c r="D9" s="12"/>
      <c r="E9" s="12"/>
      <c r="F9" s="12"/>
    </row>
    <row r="10" spans="1:7" ht="15" customHeight="1" x14ac:dyDescent="0.2">
      <c r="A10" s="2" t="s">
        <v>81</v>
      </c>
      <c r="B10" s="19">
        <v>10849</v>
      </c>
      <c r="C10" s="19">
        <v>2358</v>
      </c>
      <c r="D10" s="19">
        <v>4037</v>
      </c>
      <c r="E10" s="19">
        <v>2918</v>
      </c>
      <c r="F10" s="19">
        <v>20162</v>
      </c>
      <c r="G10" s="19"/>
    </row>
    <row r="11" spans="1:7" ht="15" customHeight="1" x14ac:dyDescent="0.2">
      <c r="A11" s="11" t="s">
        <v>84</v>
      </c>
      <c r="B11" s="19">
        <v>5357</v>
      </c>
      <c r="C11" s="19">
        <v>379</v>
      </c>
      <c r="D11" s="19">
        <v>678</v>
      </c>
      <c r="E11" s="19">
        <v>524</v>
      </c>
      <c r="F11" s="19">
        <v>6937</v>
      </c>
    </row>
    <row r="12" spans="1:7" ht="15" customHeight="1" x14ac:dyDescent="0.2">
      <c r="A12" s="11" t="s">
        <v>85</v>
      </c>
      <c r="B12" s="21">
        <v>452</v>
      </c>
      <c r="C12" s="21">
        <v>393</v>
      </c>
      <c r="D12" s="19">
        <v>851</v>
      </c>
      <c r="E12" s="19">
        <v>512</v>
      </c>
      <c r="F12" s="19">
        <v>2207</v>
      </c>
    </row>
    <row r="13" spans="1:7" ht="15" customHeight="1" x14ac:dyDescent="0.2">
      <c r="A13" s="11" t="s">
        <v>86</v>
      </c>
      <c r="B13" s="19">
        <v>5039</v>
      </c>
      <c r="C13" s="19">
        <v>1586</v>
      </c>
      <c r="D13" s="19">
        <v>2509</v>
      </c>
      <c r="E13" s="19">
        <v>1883</v>
      </c>
      <c r="F13" s="19">
        <v>11017</v>
      </c>
    </row>
    <row r="14" spans="1:7" ht="15" customHeight="1" x14ac:dyDescent="0.2">
      <c r="A14" s="11"/>
      <c r="B14" s="19"/>
      <c r="C14" s="19"/>
      <c r="D14" s="19"/>
      <c r="E14" s="19"/>
      <c r="F14" s="21"/>
    </row>
    <row r="15" spans="1:7" ht="15" customHeight="1" x14ac:dyDescent="0.2">
      <c r="A15" s="11"/>
      <c r="B15" s="65" t="s">
        <v>83</v>
      </c>
      <c r="C15" s="65"/>
      <c r="D15" s="65"/>
      <c r="E15" s="65"/>
      <c r="F15" s="21"/>
    </row>
    <row r="16" spans="1:7" ht="15" customHeight="1" x14ac:dyDescent="0.2">
      <c r="A16" s="11"/>
      <c r="B16" s="23"/>
      <c r="C16" s="19"/>
      <c r="D16" s="19"/>
      <c r="E16" s="19"/>
      <c r="F16" s="21"/>
    </row>
    <row r="17" spans="1:6" ht="15" customHeight="1" x14ac:dyDescent="0.2">
      <c r="A17" s="2" t="s">
        <v>101</v>
      </c>
      <c r="B17" s="19">
        <v>102</v>
      </c>
      <c r="C17" s="19">
        <v>1</v>
      </c>
      <c r="D17" s="19">
        <v>27</v>
      </c>
      <c r="E17" s="19">
        <v>7</v>
      </c>
      <c r="F17" s="19"/>
    </row>
    <row r="18" spans="1:6" ht="15" customHeight="1" x14ac:dyDescent="0.2">
      <c r="A18" s="2" t="s">
        <v>102</v>
      </c>
      <c r="B18" s="19">
        <v>3</v>
      </c>
      <c r="C18" s="19">
        <v>0</v>
      </c>
      <c r="D18" s="19">
        <v>0</v>
      </c>
      <c r="E18" s="19">
        <v>0</v>
      </c>
      <c r="F18" s="19"/>
    </row>
    <row r="19" spans="1:6" ht="15" customHeight="1" x14ac:dyDescent="0.2">
      <c r="A19" s="2" t="s">
        <v>103</v>
      </c>
      <c r="B19" s="19">
        <v>4303</v>
      </c>
      <c r="C19" s="19">
        <v>242</v>
      </c>
      <c r="D19" s="19">
        <v>303</v>
      </c>
      <c r="E19" s="19">
        <v>438</v>
      </c>
      <c r="F19" s="19"/>
    </row>
    <row r="20" spans="1:6" ht="15" customHeight="1" x14ac:dyDescent="0.2">
      <c r="A20" s="2" t="s">
        <v>104</v>
      </c>
      <c r="B20" s="19">
        <v>228</v>
      </c>
      <c r="C20" s="19">
        <v>0</v>
      </c>
      <c r="D20" s="19">
        <v>1</v>
      </c>
      <c r="E20" s="19">
        <v>11</v>
      </c>
      <c r="F20" s="19"/>
    </row>
    <row r="21" spans="1:6" ht="15" customHeight="1" x14ac:dyDescent="0.2">
      <c r="A21" s="2" t="s">
        <v>105</v>
      </c>
      <c r="B21" s="19">
        <v>47</v>
      </c>
      <c r="C21" s="19">
        <v>1</v>
      </c>
      <c r="D21" s="19">
        <v>1</v>
      </c>
      <c r="E21" s="19">
        <v>2</v>
      </c>
      <c r="F21" s="19"/>
    </row>
    <row r="22" spans="1:6" ht="15" customHeight="1" x14ac:dyDescent="0.2">
      <c r="A22" s="2" t="s">
        <v>106</v>
      </c>
      <c r="B22" s="19">
        <v>226</v>
      </c>
      <c r="C22" s="19">
        <v>46</v>
      </c>
      <c r="D22" s="19">
        <v>33</v>
      </c>
      <c r="E22" s="19">
        <v>23</v>
      </c>
      <c r="F22" s="19"/>
    </row>
    <row r="23" spans="1:6" ht="15" customHeight="1" x14ac:dyDescent="0.2">
      <c r="A23" s="2" t="s">
        <v>107</v>
      </c>
      <c r="B23" s="19">
        <v>161</v>
      </c>
      <c r="C23" s="19">
        <v>15</v>
      </c>
      <c r="D23" s="19">
        <v>23</v>
      </c>
      <c r="E23" s="19">
        <v>11</v>
      </c>
      <c r="F23" s="19"/>
    </row>
    <row r="24" spans="1:6" ht="15" customHeight="1" x14ac:dyDescent="0.2">
      <c r="A24" s="2" t="s">
        <v>108</v>
      </c>
      <c r="B24" s="19">
        <v>19</v>
      </c>
      <c r="C24" s="19">
        <v>1</v>
      </c>
      <c r="D24" s="19">
        <v>5</v>
      </c>
      <c r="E24" s="19">
        <v>20</v>
      </c>
      <c r="F24" s="19"/>
    </row>
    <row r="25" spans="1:6" ht="15" customHeight="1" x14ac:dyDescent="0.2">
      <c r="A25" s="2" t="s">
        <v>109</v>
      </c>
      <c r="B25" s="19">
        <v>19</v>
      </c>
      <c r="C25" s="19">
        <v>1</v>
      </c>
      <c r="D25" s="19">
        <v>99</v>
      </c>
      <c r="E25" s="19">
        <v>1</v>
      </c>
      <c r="F25" s="19"/>
    </row>
    <row r="26" spans="1:6" ht="15" customHeight="1" x14ac:dyDescent="0.2">
      <c r="A26" s="2" t="s">
        <v>110</v>
      </c>
      <c r="B26" s="19">
        <v>23</v>
      </c>
      <c r="C26" s="19">
        <v>32</v>
      </c>
      <c r="D26" s="19">
        <v>5</v>
      </c>
      <c r="E26" s="19">
        <v>1</v>
      </c>
      <c r="F26" s="19"/>
    </row>
    <row r="27" spans="1:6" ht="15" customHeight="1" x14ac:dyDescent="0.2">
      <c r="A27" s="2" t="s">
        <v>111</v>
      </c>
      <c r="B27" s="19">
        <v>6</v>
      </c>
      <c r="C27" s="19">
        <v>1</v>
      </c>
      <c r="D27" s="19">
        <v>3</v>
      </c>
      <c r="E27" s="19">
        <v>0</v>
      </c>
      <c r="F27" s="19"/>
    </row>
    <row r="28" spans="1:6" ht="15" customHeight="1" x14ac:dyDescent="0.2">
      <c r="A28" s="2" t="s">
        <v>55</v>
      </c>
      <c r="B28" s="19">
        <v>16</v>
      </c>
      <c r="C28" s="19">
        <v>1</v>
      </c>
      <c r="D28" s="19">
        <v>3</v>
      </c>
      <c r="E28" s="19">
        <v>1</v>
      </c>
      <c r="F28" s="19"/>
    </row>
    <row r="29" spans="1:6" ht="15" customHeight="1" x14ac:dyDescent="0.2">
      <c r="A29" s="2" t="s">
        <v>112</v>
      </c>
      <c r="B29" s="19">
        <v>28</v>
      </c>
      <c r="C29" s="19">
        <v>10</v>
      </c>
      <c r="D29" s="19">
        <v>8</v>
      </c>
      <c r="E29" s="19">
        <v>2</v>
      </c>
      <c r="F29" s="19"/>
    </row>
    <row r="30" spans="1:6" ht="15" customHeight="1" x14ac:dyDescent="0.2">
      <c r="A30" s="2" t="s">
        <v>113</v>
      </c>
      <c r="B30" s="19">
        <v>15</v>
      </c>
      <c r="C30" s="19">
        <v>2</v>
      </c>
      <c r="D30" s="19">
        <v>13</v>
      </c>
      <c r="E30" s="19">
        <v>3</v>
      </c>
      <c r="F30" s="19"/>
    </row>
    <row r="31" spans="1:6" ht="15" customHeight="1" x14ac:dyDescent="0.2">
      <c r="A31" s="2" t="s">
        <v>69</v>
      </c>
      <c r="B31" s="19">
        <v>26</v>
      </c>
      <c r="C31" s="19">
        <v>5</v>
      </c>
      <c r="D31" s="19">
        <v>21</v>
      </c>
      <c r="E31" s="19">
        <v>1</v>
      </c>
      <c r="F31" s="19"/>
    </row>
    <row r="32" spans="1:6" ht="15" customHeight="1" x14ac:dyDescent="0.2">
      <c r="A32" s="2" t="s">
        <v>70</v>
      </c>
      <c r="B32" s="19">
        <v>13</v>
      </c>
      <c r="C32" s="19">
        <v>2</v>
      </c>
      <c r="D32" s="19">
        <v>13</v>
      </c>
      <c r="E32" s="19">
        <v>0</v>
      </c>
      <c r="F32" s="19"/>
    </row>
    <row r="33" spans="1:6" ht="15" customHeight="1" x14ac:dyDescent="0.2">
      <c r="A33" s="2" t="s">
        <v>114</v>
      </c>
      <c r="B33" s="19">
        <v>97</v>
      </c>
      <c r="C33" s="19">
        <v>15</v>
      </c>
      <c r="D33" s="19">
        <v>93</v>
      </c>
      <c r="E33" s="19">
        <v>1</v>
      </c>
      <c r="F33" s="19"/>
    </row>
    <row r="34" spans="1:6" ht="15" customHeight="1" x14ac:dyDescent="0.2">
      <c r="A34" s="2" t="s">
        <v>115</v>
      </c>
      <c r="B34" s="19">
        <v>8</v>
      </c>
      <c r="C34" s="19">
        <v>1</v>
      </c>
      <c r="D34" s="19">
        <v>11</v>
      </c>
      <c r="E34" s="19">
        <v>0</v>
      </c>
      <c r="F34" s="19"/>
    </row>
    <row r="35" spans="1:6" ht="15" customHeight="1" x14ac:dyDescent="0.2">
      <c r="A35" s="2" t="s">
        <v>116</v>
      </c>
      <c r="B35" s="19">
        <v>14</v>
      </c>
      <c r="C35" s="19">
        <v>1</v>
      </c>
      <c r="D35" s="19">
        <v>11</v>
      </c>
      <c r="E35" s="19">
        <v>1</v>
      </c>
      <c r="F35" s="19"/>
    </row>
    <row r="36" spans="1:6" ht="15" customHeight="1" x14ac:dyDescent="0.2">
      <c r="A36" s="2" t="s">
        <v>117</v>
      </c>
      <c r="B36" s="19">
        <v>0</v>
      </c>
      <c r="C36" s="19">
        <v>0</v>
      </c>
      <c r="D36" s="19">
        <v>0</v>
      </c>
      <c r="E36" s="19">
        <v>0</v>
      </c>
      <c r="F36" s="19"/>
    </row>
    <row r="37" spans="1:6" ht="15" customHeight="1" x14ac:dyDescent="0.2">
      <c r="A37" s="11" t="s">
        <v>118</v>
      </c>
      <c r="B37" s="19">
        <v>5</v>
      </c>
      <c r="C37" s="19">
        <v>0</v>
      </c>
      <c r="D37" s="19">
        <v>6</v>
      </c>
      <c r="E37" s="19">
        <v>0</v>
      </c>
      <c r="F37" s="19"/>
    </row>
    <row r="38" spans="1:6" ht="15" customHeight="1" x14ac:dyDescent="0.2">
      <c r="A38" s="7"/>
      <c r="B38" s="27"/>
      <c r="C38" s="27"/>
      <c r="D38" s="27"/>
      <c r="E38" s="27"/>
    </row>
    <row r="39" spans="1:6" ht="15" customHeight="1" x14ac:dyDescent="0.2">
      <c r="A39" s="2" t="s">
        <v>148</v>
      </c>
    </row>
    <row r="40" spans="1:6" ht="15" customHeight="1" x14ac:dyDescent="0.2">
      <c r="A40" s="2" t="s">
        <v>80</v>
      </c>
    </row>
    <row r="41" spans="1:6" ht="15" customHeight="1" x14ac:dyDescent="0.2"/>
    <row r="42" spans="1:6" ht="15" customHeight="1" x14ac:dyDescent="0.2"/>
    <row r="43" spans="1:6" ht="15" customHeight="1" x14ac:dyDescent="0.2"/>
    <row r="44" spans="1:6" ht="15" customHeight="1" x14ac:dyDescent="0.2"/>
    <row r="45" spans="1:6" ht="15" customHeight="1" x14ac:dyDescent="0.2"/>
    <row r="46" spans="1:6" ht="15" customHeight="1" x14ac:dyDescent="0.2"/>
    <row r="47" spans="1:6" ht="15" customHeight="1" x14ac:dyDescent="0.2"/>
    <row r="48" spans="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spans="6:6" ht="15" customHeight="1" x14ac:dyDescent="0.2"/>
    <row r="82" spans="6:6" ht="15" customHeight="1" x14ac:dyDescent="0.2"/>
    <row r="83" spans="6:6" ht="15" customHeight="1" x14ac:dyDescent="0.2"/>
    <row r="84" spans="6:6" ht="15" customHeight="1" x14ac:dyDescent="0.2"/>
    <row r="85" spans="6:6" ht="15" customHeight="1" x14ac:dyDescent="0.2"/>
    <row r="86" spans="6:6" ht="15" customHeight="1" x14ac:dyDescent="0.2"/>
    <row r="87" spans="6:6" ht="15" customHeight="1" x14ac:dyDescent="0.2"/>
    <row r="88" spans="6:6" ht="15" customHeight="1" x14ac:dyDescent="0.2"/>
    <row r="89" spans="6:6" ht="15" customHeight="1" x14ac:dyDescent="0.2"/>
    <row r="90" spans="6:6" ht="15" customHeight="1" x14ac:dyDescent="0.2"/>
    <row r="91" spans="6:6" ht="15" customHeight="1" x14ac:dyDescent="0.2"/>
    <row r="92" spans="6:6" ht="15" customHeight="1" x14ac:dyDescent="0.2"/>
    <row r="93" spans="6:6" ht="15" customHeight="1" x14ac:dyDescent="0.2"/>
    <row r="94" spans="6:6" ht="15" customHeight="1" x14ac:dyDescent="0.2">
      <c r="F94" s="28"/>
    </row>
    <row r="95" spans="6:6" ht="15" customHeight="1" x14ac:dyDescent="0.2"/>
  </sheetData>
  <mergeCells count="2">
    <mergeCell ref="B4:E4"/>
    <mergeCell ref="B15:E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4"/>
  <sheetViews>
    <sheetView workbookViewId="0"/>
  </sheetViews>
  <sheetFormatPr defaultRowHeight="11.25" x14ac:dyDescent="0.2"/>
  <cols>
    <col min="1" max="1" width="30.85546875" style="2" customWidth="1"/>
    <col min="2" max="4" width="21.7109375" style="2" customWidth="1"/>
    <col min="5" max="5" width="12.7109375" style="2" customWidth="1"/>
    <col min="6" max="6" width="2.42578125" style="2" customWidth="1"/>
    <col min="7" max="9" width="21.7109375" style="2" customWidth="1"/>
    <col min="10" max="10" width="12.7109375" style="2" customWidth="1"/>
    <col min="11" max="11" width="2.42578125" style="2" customWidth="1"/>
    <col min="12" max="12" width="19.7109375" style="2" customWidth="1"/>
    <col min="13" max="13" width="17.7109375" style="2" customWidth="1"/>
    <col min="14" max="14" width="18.7109375" style="2" customWidth="1"/>
    <col min="15" max="15" width="10.28515625" style="2" customWidth="1"/>
    <col min="16" max="16384" width="9.140625" style="2"/>
  </cols>
  <sheetData>
    <row r="1" spans="1:15" ht="15" x14ac:dyDescent="0.25">
      <c r="A1" s="1" t="s">
        <v>149</v>
      </c>
      <c r="F1" s="11"/>
    </row>
    <row r="2" spans="1:15" ht="15" x14ac:dyDescent="0.25">
      <c r="A2" s="4" t="s">
        <v>141</v>
      </c>
      <c r="F2" s="11"/>
    </row>
    <row r="3" spans="1:15" x14ac:dyDescent="0.2">
      <c r="A3" s="5"/>
      <c r="B3" s="6"/>
      <c r="C3" s="6"/>
      <c r="D3" s="6"/>
      <c r="E3" s="7"/>
      <c r="F3" s="7"/>
      <c r="G3" s="7"/>
      <c r="H3" s="7"/>
      <c r="I3" s="7"/>
      <c r="J3" s="7"/>
      <c r="K3" s="7"/>
      <c r="L3" s="7"/>
      <c r="M3" s="7"/>
      <c r="N3" s="7"/>
      <c r="O3" s="7"/>
    </row>
    <row r="4" spans="1:15" x14ac:dyDescent="0.2">
      <c r="A4" s="4"/>
      <c r="B4" s="64" t="s">
        <v>89</v>
      </c>
      <c r="C4" s="64"/>
      <c r="D4" s="64"/>
      <c r="E4" s="64"/>
      <c r="F4" s="42"/>
      <c r="G4" s="64" t="s">
        <v>89</v>
      </c>
      <c r="H4" s="64"/>
      <c r="I4" s="64"/>
      <c r="J4" s="64"/>
      <c r="M4" s="9" t="s">
        <v>158</v>
      </c>
    </row>
    <row r="5" spans="1:15" x14ac:dyDescent="0.2">
      <c r="A5" s="4"/>
      <c r="B5" s="41"/>
      <c r="C5" s="41"/>
      <c r="D5" s="41"/>
      <c r="E5" s="41"/>
      <c r="F5" s="41"/>
      <c r="G5" s="41"/>
      <c r="H5" s="41"/>
      <c r="I5" s="41"/>
      <c r="J5" s="41"/>
    </row>
    <row r="6" spans="1:15" x14ac:dyDescent="0.2">
      <c r="A6" s="4"/>
      <c r="B6" s="68" t="s">
        <v>88</v>
      </c>
      <c r="C6" s="68"/>
      <c r="D6" s="68"/>
      <c r="E6" s="68"/>
      <c r="F6" s="11"/>
      <c r="G6" s="68" t="s">
        <v>142</v>
      </c>
      <c r="H6" s="68"/>
      <c r="I6" s="68"/>
      <c r="J6" s="68"/>
      <c r="L6" s="7"/>
      <c r="M6" s="7"/>
      <c r="N6" s="7"/>
      <c r="O6" s="7"/>
    </row>
    <row r="7" spans="1:15" ht="15" customHeight="1" x14ac:dyDescent="0.2">
      <c r="A7" s="9"/>
      <c r="B7" s="67" t="s">
        <v>120</v>
      </c>
      <c r="C7" s="67"/>
      <c r="D7" s="67"/>
      <c r="E7" s="67"/>
      <c r="F7" s="11"/>
      <c r="G7" s="67" t="s">
        <v>120</v>
      </c>
      <c r="H7" s="67"/>
      <c r="I7" s="67"/>
      <c r="J7" s="67"/>
      <c r="L7" s="67" t="s">
        <v>120</v>
      </c>
      <c r="M7" s="67"/>
      <c r="N7" s="67"/>
      <c r="O7" s="67"/>
    </row>
    <row r="8" spans="1:15" s="40" customFormat="1" ht="16.5" customHeight="1" x14ac:dyDescent="0.2">
      <c r="A8" s="38"/>
      <c r="B8" s="39" t="s">
        <v>160</v>
      </c>
      <c r="C8" s="39" t="s">
        <v>97</v>
      </c>
      <c r="D8" s="39" t="s">
        <v>98</v>
      </c>
      <c r="E8" s="39" t="s">
        <v>99</v>
      </c>
      <c r="F8" s="39"/>
      <c r="G8" s="39" t="s">
        <v>160</v>
      </c>
      <c r="H8" s="39" t="s">
        <v>97</v>
      </c>
      <c r="I8" s="39" t="s">
        <v>98</v>
      </c>
      <c r="J8" s="39" t="s">
        <v>99</v>
      </c>
      <c r="L8" s="63" t="s">
        <v>160</v>
      </c>
      <c r="M8" s="63" t="s">
        <v>97</v>
      </c>
      <c r="N8" s="63" t="s">
        <v>98</v>
      </c>
      <c r="O8" s="63" t="s">
        <v>99</v>
      </c>
    </row>
    <row r="9" spans="1:15" x14ac:dyDescent="0.2">
      <c r="A9" s="7"/>
      <c r="B9" s="14"/>
      <c r="C9" s="14"/>
      <c r="D9" s="14"/>
      <c r="E9" s="14"/>
      <c r="F9" s="12"/>
      <c r="G9" s="14"/>
      <c r="H9" s="14"/>
      <c r="I9" s="14"/>
      <c r="J9" s="14"/>
      <c r="L9" s="14"/>
      <c r="M9" s="14"/>
      <c r="N9" s="14"/>
      <c r="O9" s="14"/>
    </row>
    <row r="10" spans="1:15" x14ac:dyDescent="0.2">
      <c r="A10" s="11"/>
      <c r="B10" s="12"/>
      <c r="C10" s="12"/>
      <c r="D10" s="12"/>
      <c r="E10" s="12"/>
      <c r="F10" s="12"/>
      <c r="G10" s="12"/>
      <c r="H10" s="12"/>
      <c r="I10" s="12"/>
      <c r="J10" s="12"/>
      <c r="L10" s="12"/>
      <c r="M10" s="12"/>
      <c r="N10" s="12"/>
      <c r="O10" s="12"/>
    </row>
    <row r="11" spans="1:15" x14ac:dyDescent="0.2">
      <c r="B11" s="15" t="s">
        <v>2</v>
      </c>
      <c r="C11" s="14"/>
      <c r="D11" s="14"/>
      <c r="E11" s="14"/>
      <c r="F11" s="12"/>
      <c r="G11" s="15" t="s">
        <v>2</v>
      </c>
      <c r="H11" s="14"/>
      <c r="I11" s="14"/>
      <c r="J11" s="14"/>
      <c r="L11" s="15" t="s">
        <v>2</v>
      </c>
      <c r="M11" s="14"/>
      <c r="N11" s="14"/>
      <c r="O11" s="14"/>
    </row>
    <row r="12" spans="1:15" x14ac:dyDescent="0.2">
      <c r="B12" s="17"/>
      <c r="C12" s="12"/>
      <c r="D12" s="12"/>
      <c r="E12" s="12"/>
      <c r="F12" s="12"/>
      <c r="G12" s="17"/>
      <c r="H12" s="12"/>
      <c r="I12" s="12"/>
      <c r="J12" s="12"/>
      <c r="L12" s="17"/>
      <c r="M12" s="12"/>
      <c r="N12" s="12"/>
      <c r="O12" s="12"/>
    </row>
    <row r="13" spans="1:15" ht="15" customHeight="1" x14ac:dyDescent="0.2">
      <c r="A13" s="2" t="s">
        <v>121</v>
      </c>
      <c r="B13" s="19">
        <f>SUM(B16:B36)</f>
        <v>1428</v>
      </c>
      <c r="C13" s="19">
        <f t="shared" ref="C13:E13" si="0">SUM(C16:C36)</f>
        <v>160</v>
      </c>
      <c r="D13" s="19">
        <f t="shared" si="0"/>
        <v>376</v>
      </c>
      <c r="E13" s="19">
        <f t="shared" si="0"/>
        <v>102</v>
      </c>
      <c r="G13" s="19">
        <f t="shared" ref="G13:J13" si="1">SUM(G16:G36)</f>
        <v>3928</v>
      </c>
      <c r="H13" s="19">
        <f t="shared" si="1"/>
        <v>217</v>
      </c>
      <c r="I13" s="19">
        <f t="shared" si="1"/>
        <v>299</v>
      </c>
      <c r="J13" s="19">
        <f t="shared" si="1"/>
        <v>419</v>
      </c>
      <c r="L13" s="19">
        <f>'Tabel 3'!B11</f>
        <v>5357</v>
      </c>
      <c r="M13" s="19">
        <f>'Tabel 3'!C11</f>
        <v>379</v>
      </c>
      <c r="N13" s="19">
        <f>'Tabel 3'!D11</f>
        <v>678</v>
      </c>
      <c r="O13" s="19">
        <f>'Tabel 3'!E11</f>
        <v>524</v>
      </c>
    </row>
    <row r="14" spans="1:15" x14ac:dyDescent="0.2">
      <c r="A14" s="11"/>
      <c r="B14" s="65"/>
      <c r="C14" s="65"/>
      <c r="D14" s="65"/>
      <c r="E14" s="65"/>
      <c r="F14" s="21"/>
      <c r="G14" s="65"/>
      <c r="H14" s="65"/>
      <c r="I14" s="65"/>
      <c r="J14" s="65"/>
      <c r="L14" s="65"/>
      <c r="M14" s="65"/>
      <c r="N14" s="65"/>
      <c r="O14" s="65"/>
    </row>
    <row r="15" spans="1:15" x14ac:dyDescent="0.2">
      <c r="A15" s="11"/>
      <c r="B15" s="23"/>
      <c r="C15" s="19"/>
      <c r="D15" s="19"/>
      <c r="E15" s="19"/>
      <c r="F15" s="21"/>
      <c r="G15" s="23"/>
      <c r="H15" s="19"/>
      <c r="I15" s="19"/>
      <c r="J15" s="19"/>
    </row>
    <row r="16" spans="1:15" ht="15" customHeight="1" x14ac:dyDescent="0.2">
      <c r="A16" s="2" t="s">
        <v>101</v>
      </c>
      <c r="B16" s="19">
        <v>19</v>
      </c>
      <c r="C16" s="19">
        <v>0</v>
      </c>
      <c r="D16" s="19">
        <v>6</v>
      </c>
      <c r="E16" s="19">
        <v>1</v>
      </c>
      <c r="G16" s="19">
        <v>83</v>
      </c>
      <c r="H16" s="19">
        <v>1</v>
      </c>
      <c r="I16" s="19">
        <v>21</v>
      </c>
      <c r="J16" s="19">
        <v>5</v>
      </c>
      <c r="L16" s="19">
        <v>102</v>
      </c>
      <c r="M16" s="19">
        <v>1</v>
      </c>
      <c r="N16" s="19">
        <v>27</v>
      </c>
      <c r="O16" s="19">
        <v>7</v>
      </c>
    </row>
    <row r="17" spans="1:15" ht="15" customHeight="1" x14ac:dyDescent="0.2">
      <c r="A17" s="2" t="s">
        <v>102</v>
      </c>
      <c r="B17" s="19">
        <v>1</v>
      </c>
      <c r="C17" s="19">
        <v>0</v>
      </c>
      <c r="D17" s="19">
        <v>0</v>
      </c>
      <c r="E17" s="19">
        <v>0</v>
      </c>
      <c r="G17" s="19">
        <v>2</v>
      </c>
      <c r="H17" s="19">
        <v>0</v>
      </c>
      <c r="I17" s="19">
        <v>0</v>
      </c>
      <c r="J17" s="19">
        <v>0</v>
      </c>
      <c r="L17" s="19">
        <v>3</v>
      </c>
      <c r="M17" s="19">
        <v>0</v>
      </c>
      <c r="N17" s="19">
        <v>0</v>
      </c>
      <c r="O17" s="19">
        <v>0</v>
      </c>
    </row>
    <row r="18" spans="1:15" ht="15" customHeight="1" x14ac:dyDescent="0.2">
      <c r="A18" s="2" t="s">
        <v>103</v>
      </c>
      <c r="B18" s="19">
        <v>729</v>
      </c>
      <c r="C18" s="19">
        <v>51</v>
      </c>
      <c r="D18" s="19">
        <v>74</v>
      </c>
      <c r="E18" s="19">
        <v>56</v>
      </c>
      <c r="G18" s="19">
        <v>3574</v>
      </c>
      <c r="H18" s="19">
        <v>191</v>
      </c>
      <c r="I18" s="19">
        <v>228</v>
      </c>
      <c r="J18" s="19">
        <v>382</v>
      </c>
      <c r="L18" s="19">
        <v>4303</v>
      </c>
      <c r="M18" s="19">
        <v>242</v>
      </c>
      <c r="N18" s="19">
        <v>303</v>
      </c>
      <c r="O18" s="19">
        <v>438</v>
      </c>
    </row>
    <row r="19" spans="1:15" ht="15" customHeight="1" x14ac:dyDescent="0.2">
      <c r="A19" s="2" t="s">
        <v>104</v>
      </c>
      <c r="B19" s="19">
        <v>126</v>
      </c>
      <c r="C19" s="19">
        <v>0</v>
      </c>
      <c r="D19" s="19">
        <v>1</v>
      </c>
      <c r="E19" s="19">
        <v>6</v>
      </c>
      <c r="G19" s="19">
        <v>102</v>
      </c>
      <c r="H19" s="19">
        <v>0</v>
      </c>
      <c r="I19" s="19">
        <v>0</v>
      </c>
      <c r="J19" s="19">
        <v>5</v>
      </c>
      <c r="L19" s="19">
        <v>228</v>
      </c>
      <c r="M19" s="19">
        <v>0</v>
      </c>
      <c r="N19" s="19">
        <v>1</v>
      </c>
      <c r="O19" s="19">
        <v>11</v>
      </c>
    </row>
    <row r="20" spans="1:15" ht="15" customHeight="1" x14ac:dyDescent="0.2">
      <c r="A20" s="2" t="s">
        <v>105</v>
      </c>
      <c r="B20" s="19">
        <v>21</v>
      </c>
      <c r="C20" s="19">
        <v>0</v>
      </c>
      <c r="D20" s="19">
        <v>1</v>
      </c>
      <c r="E20" s="19">
        <v>1</v>
      </c>
      <c r="G20" s="19">
        <v>26</v>
      </c>
      <c r="H20" s="19">
        <v>0</v>
      </c>
      <c r="I20" s="19">
        <v>0</v>
      </c>
      <c r="J20" s="19">
        <v>1</v>
      </c>
      <c r="L20" s="19">
        <v>47</v>
      </c>
      <c r="M20" s="19">
        <v>1</v>
      </c>
      <c r="N20" s="19">
        <v>1</v>
      </c>
      <c r="O20" s="19">
        <v>2</v>
      </c>
    </row>
    <row r="21" spans="1:15" ht="15" customHeight="1" x14ac:dyDescent="0.2">
      <c r="A21" s="2" t="s">
        <v>106</v>
      </c>
      <c r="B21" s="19">
        <v>203</v>
      </c>
      <c r="C21" s="19">
        <v>42</v>
      </c>
      <c r="D21" s="19">
        <v>29</v>
      </c>
      <c r="E21" s="19">
        <v>20</v>
      </c>
      <c r="G21" s="19">
        <v>23</v>
      </c>
      <c r="H21" s="19">
        <v>4</v>
      </c>
      <c r="I21" s="19">
        <v>3</v>
      </c>
      <c r="J21" s="19">
        <v>3</v>
      </c>
      <c r="L21" s="19">
        <v>226</v>
      </c>
      <c r="M21" s="19">
        <v>46</v>
      </c>
      <c r="N21" s="19">
        <v>33</v>
      </c>
      <c r="O21" s="19">
        <v>23</v>
      </c>
    </row>
    <row r="22" spans="1:15" ht="15" customHeight="1" x14ac:dyDescent="0.2">
      <c r="A22" s="2" t="s">
        <v>107</v>
      </c>
      <c r="B22" s="19">
        <v>92</v>
      </c>
      <c r="C22" s="19">
        <v>8</v>
      </c>
      <c r="D22" s="19">
        <v>12</v>
      </c>
      <c r="E22" s="19">
        <v>5</v>
      </c>
      <c r="G22" s="19">
        <v>68</v>
      </c>
      <c r="H22" s="19">
        <v>7</v>
      </c>
      <c r="I22" s="19">
        <v>12</v>
      </c>
      <c r="J22" s="19">
        <v>6</v>
      </c>
      <c r="L22" s="19">
        <v>161</v>
      </c>
      <c r="M22" s="19">
        <v>15</v>
      </c>
      <c r="N22" s="19">
        <v>23</v>
      </c>
      <c r="O22" s="19">
        <v>11</v>
      </c>
    </row>
    <row r="23" spans="1:15" ht="15" customHeight="1" x14ac:dyDescent="0.2">
      <c r="A23" s="2" t="s">
        <v>108</v>
      </c>
      <c r="B23" s="19">
        <v>6</v>
      </c>
      <c r="C23" s="19">
        <v>0</v>
      </c>
      <c r="D23" s="19">
        <v>1</v>
      </c>
      <c r="E23" s="19">
        <v>6</v>
      </c>
      <c r="G23" s="19">
        <v>12</v>
      </c>
      <c r="H23" s="19">
        <v>1</v>
      </c>
      <c r="I23" s="19">
        <v>3</v>
      </c>
      <c r="J23" s="19">
        <v>15</v>
      </c>
      <c r="L23" s="19">
        <v>19</v>
      </c>
      <c r="M23" s="19">
        <v>1</v>
      </c>
      <c r="N23" s="19">
        <v>5</v>
      </c>
      <c r="O23" s="19">
        <v>20</v>
      </c>
    </row>
    <row r="24" spans="1:15" ht="15" customHeight="1" x14ac:dyDescent="0.2">
      <c r="A24" s="2" t="s">
        <v>109</v>
      </c>
      <c r="B24" s="19">
        <v>15</v>
      </c>
      <c r="C24" s="19">
        <v>1</v>
      </c>
      <c r="D24" s="19">
        <v>83</v>
      </c>
      <c r="E24" s="19">
        <v>0</v>
      </c>
      <c r="G24" s="19">
        <v>3</v>
      </c>
      <c r="H24" s="19">
        <v>0</v>
      </c>
      <c r="I24" s="19">
        <v>16</v>
      </c>
      <c r="J24" s="19">
        <v>0</v>
      </c>
      <c r="L24" s="19">
        <v>19</v>
      </c>
      <c r="M24" s="19">
        <v>1</v>
      </c>
      <c r="N24" s="19">
        <v>99</v>
      </c>
      <c r="O24" s="19">
        <v>1</v>
      </c>
    </row>
    <row r="25" spans="1:15" ht="15" customHeight="1" x14ac:dyDescent="0.2">
      <c r="A25" s="2" t="s">
        <v>110</v>
      </c>
      <c r="B25" s="19">
        <v>16</v>
      </c>
      <c r="C25" s="19">
        <v>24</v>
      </c>
      <c r="D25" s="19">
        <v>3</v>
      </c>
      <c r="E25" s="19">
        <v>0</v>
      </c>
      <c r="G25" s="19">
        <v>6</v>
      </c>
      <c r="H25" s="19">
        <v>8</v>
      </c>
      <c r="I25" s="19">
        <v>2</v>
      </c>
      <c r="J25" s="19">
        <v>0</v>
      </c>
      <c r="L25" s="19">
        <v>23</v>
      </c>
      <c r="M25" s="19">
        <v>32</v>
      </c>
      <c r="N25" s="19">
        <v>5</v>
      </c>
      <c r="O25" s="19">
        <v>1</v>
      </c>
    </row>
    <row r="26" spans="1:15" ht="15" customHeight="1" x14ac:dyDescent="0.2">
      <c r="A26" s="2" t="s">
        <v>111</v>
      </c>
      <c r="B26" s="19">
        <v>5</v>
      </c>
      <c r="C26" s="19">
        <v>1</v>
      </c>
      <c r="D26" s="19">
        <v>2</v>
      </c>
      <c r="E26" s="19">
        <v>0</v>
      </c>
      <c r="G26" s="19">
        <v>1</v>
      </c>
      <c r="H26" s="19">
        <v>0</v>
      </c>
      <c r="I26" s="19">
        <v>0</v>
      </c>
      <c r="J26" s="19">
        <v>0</v>
      </c>
      <c r="L26" s="19">
        <v>6</v>
      </c>
      <c r="M26" s="19">
        <v>1</v>
      </c>
      <c r="N26" s="19">
        <v>3</v>
      </c>
      <c r="O26" s="19">
        <v>0</v>
      </c>
    </row>
    <row r="27" spans="1:15" ht="15" customHeight="1" x14ac:dyDescent="0.2">
      <c r="A27" s="2" t="s">
        <v>55</v>
      </c>
      <c r="B27" s="19">
        <v>12</v>
      </c>
      <c r="C27" s="19">
        <v>1</v>
      </c>
      <c r="D27" s="19">
        <v>2</v>
      </c>
      <c r="E27" s="19">
        <v>1</v>
      </c>
      <c r="G27" s="19">
        <v>4</v>
      </c>
      <c r="H27" s="19">
        <v>0</v>
      </c>
      <c r="I27" s="19">
        <v>0</v>
      </c>
      <c r="J27" s="19">
        <v>0</v>
      </c>
      <c r="L27" s="19">
        <v>16</v>
      </c>
      <c r="M27" s="19">
        <v>1</v>
      </c>
      <c r="N27" s="19">
        <v>3</v>
      </c>
      <c r="O27" s="19">
        <v>1</v>
      </c>
    </row>
    <row r="28" spans="1:15" ht="15" customHeight="1" x14ac:dyDescent="0.2">
      <c r="A28" s="2" t="s">
        <v>112</v>
      </c>
      <c r="B28" s="19">
        <v>16</v>
      </c>
      <c r="C28" s="19">
        <v>7</v>
      </c>
      <c r="D28" s="19">
        <v>5</v>
      </c>
      <c r="E28" s="19">
        <v>2</v>
      </c>
      <c r="G28" s="19">
        <v>12</v>
      </c>
      <c r="H28" s="19">
        <v>4</v>
      </c>
      <c r="I28" s="19">
        <v>4</v>
      </c>
      <c r="J28" s="19">
        <v>1</v>
      </c>
      <c r="L28" s="19">
        <v>28</v>
      </c>
      <c r="M28" s="19">
        <v>10</v>
      </c>
      <c r="N28" s="19">
        <v>8</v>
      </c>
      <c r="O28" s="19">
        <v>2</v>
      </c>
    </row>
    <row r="29" spans="1:15" ht="15" customHeight="1" x14ac:dyDescent="0.2">
      <c r="A29" s="2" t="s">
        <v>113</v>
      </c>
      <c r="B29" s="19">
        <v>10</v>
      </c>
      <c r="C29" s="19">
        <v>1</v>
      </c>
      <c r="D29" s="19">
        <v>9</v>
      </c>
      <c r="E29" s="19">
        <v>2</v>
      </c>
      <c r="G29" s="19">
        <v>5</v>
      </c>
      <c r="H29" s="19">
        <v>1</v>
      </c>
      <c r="I29" s="19">
        <v>4</v>
      </c>
      <c r="J29" s="19">
        <v>1</v>
      </c>
      <c r="L29" s="19">
        <v>15</v>
      </c>
      <c r="M29" s="19">
        <v>2</v>
      </c>
      <c r="N29" s="19">
        <v>13</v>
      </c>
      <c r="O29" s="19">
        <v>3</v>
      </c>
    </row>
    <row r="30" spans="1:15" ht="15" customHeight="1" x14ac:dyDescent="0.2">
      <c r="A30" s="2" t="s">
        <v>69</v>
      </c>
      <c r="B30" s="19">
        <v>25</v>
      </c>
      <c r="C30" s="19">
        <v>5</v>
      </c>
      <c r="D30" s="19">
        <v>20</v>
      </c>
      <c r="E30" s="19">
        <v>1</v>
      </c>
      <c r="G30" s="19">
        <v>1</v>
      </c>
      <c r="H30" s="19">
        <v>0</v>
      </c>
      <c r="I30" s="19">
        <v>1</v>
      </c>
      <c r="J30" s="19">
        <v>0</v>
      </c>
      <c r="L30" s="19">
        <v>26</v>
      </c>
      <c r="M30" s="19">
        <v>5</v>
      </c>
      <c r="N30" s="19">
        <v>21</v>
      </c>
      <c r="O30" s="19">
        <v>1</v>
      </c>
    </row>
    <row r="31" spans="1:15" ht="15" customHeight="1" x14ac:dyDescent="0.2">
      <c r="A31" s="2" t="s">
        <v>70</v>
      </c>
      <c r="B31" s="19">
        <v>13</v>
      </c>
      <c r="C31" s="19">
        <v>2</v>
      </c>
      <c r="D31" s="19">
        <v>13</v>
      </c>
      <c r="E31" s="19">
        <v>0</v>
      </c>
      <c r="G31" s="19">
        <v>1</v>
      </c>
      <c r="H31" s="19">
        <v>0</v>
      </c>
      <c r="I31" s="19">
        <v>0</v>
      </c>
      <c r="J31" s="19">
        <v>0</v>
      </c>
      <c r="L31" s="19">
        <v>13</v>
      </c>
      <c r="M31" s="19">
        <v>2</v>
      </c>
      <c r="N31" s="19">
        <v>13</v>
      </c>
      <c r="O31" s="19">
        <v>0</v>
      </c>
    </row>
    <row r="32" spans="1:15" ht="15" customHeight="1" x14ac:dyDescent="0.2">
      <c r="A32" s="2" t="s">
        <v>114</v>
      </c>
      <c r="B32" s="19">
        <v>96</v>
      </c>
      <c r="C32" s="19">
        <v>15</v>
      </c>
      <c r="D32" s="19">
        <v>92</v>
      </c>
      <c r="E32" s="19">
        <v>1</v>
      </c>
      <c r="G32" s="19">
        <v>1</v>
      </c>
      <c r="H32" s="19">
        <v>0</v>
      </c>
      <c r="I32" s="19">
        <v>1</v>
      </c>
      <c r="J32" s="19">
        <v>0</v>
      </c>
      <c r="L32" s="19">
        <v>97</v>
      </c>
      <c r="M32" s="19">
        <v>15</v>
      </c>
      <c r="N32" s="19">
        <v>93</v>
      </c>
      <c r="O32" s="19">
        <v>1</v>
      </c>
    </row>
    <row r="33" spans="1:15" ht="15" customHeight="1" x14ac:dyDescent="0.2">
      <c r="A33" s="2" t="s">
        <v>115</v>
      </c>
      <c r="B33" s="19">
        <v>7</v>
      </c>
      <c r="C33" s="19">
        <v>1</v>
      </c>
      <c r="D33" s="19">
        <v>9</v>
      </c>
      <c r="E33" s="19">
        <v>0</v>
      </c>
      <c r="G33" s="19">
        <v>1</v>
      </c>
      <c r="H33" s="19">
        <v>0</v>
      </c>
      <c r="I33" s="19">
        <v>2</v>
      </c>
      <c r="J33" s="19">
        <v>0</v>
      </c>
      <c r="L33" s="19">
        <v>8</v>
      </c>
      <c r="M33" s="19">
        <v>1</v>
      </c>
      <c r="N33" s="19">
        <v>11</v>
      </c>
      <c r="O33" s="19">
        <v>0</v>
      </c>
    </row>
    <row r="34" spans="1:15" ht="15" customHeight="1" x14ac:dyDescent="0.2">
      <c r="A34" s="2" t="s">
        <v>116</v>
      </c>
      <c r="B34" s="19">
        <v>12</v>
      </c>
      <c r="C34" s="19">
        <v>1</v>
      </c>
      <c r="D34" s="19">
        <v>10</v>
      </c>
      <c r="E34" s="19">
        <v>0</v>
      </c>
      <c r="G34" s="19">
        <v>2</v>
      </c>
      <c r="H34" s="19">
        <v>0</v>
      </c>
      <c r="I34" s="19">
        <v>1</v>
      </c>
      <c r="J34" s="19">
        <v>0</v>
      </c>
      <c r="L34" s="19">
        <v>14</v>
      </c>
      <c r="M34" s="19">
        <v>1</v>
      </c>
      <c r="N34" s="19">
        <v>11</v>
      </c>
      <c r="O34" s="19">
        <v>1</v>
      </c>
    </row>
    <row r="35" spans="1:15" ht="15" customHeight="1" x14ac:dyDescent="0.2">
      <c r="A35" s="2" t="s">
        <v>117</v>
      </c>
      <c r="B35" s="19">
        <v>0</v>
      </c>
      <c r="C35" s="19">
        <v>0</v>
      </c>
      <c r="D35" s="19">
        <v>0</v>
      </c>
      <c r="E35" s="19">
        <v>0</v>
      </c>
      <c r="G35" s="19">
        <v>0</v>
      </c>
      <c r="H35" s="19">
        <v>0</v>
      </c>
      <c r="I35" s="19">
        <v>0</v>
      </c>
      <c r="J35" s="19">
        <v>0</v>
      </c>
      <c r="L35" s="19">
        <v>0</v>
      </c>
      <c r="M35" s="19">
        <v>0</v>
      </c>
      <c r="N35" s="19">
        <v>0</v>
      </c>
      <c r="O35" s="19">
        <v>0</v>
      </c>
    </row>
    <row r="36" spans="1:15" ht="15" customHeight="1" x14ac:dyDescent="0.2">
      <c r="A36" s="11" t="s">
        <v>118</v>
      </c>
      <c r="B36" s="19">
        <v>4</v>
      </c>
      <c r="C36" s="19">
        <v>0</v>
      </c>
      <c r="D36" s="19">
        <v>4</v>
      </c>
      <c r="E36" s="19">
        <v>0</v>
      </c>
      <c r="G36" s="19">
        <v>1</v>
      </c>
      <c r="H36" s="19">
        <v>0</v>
      </c>
      <c r="I36" s="19">
        <v>1</v>
      </c>
      <c r="J36" s="19">
        <v>0</v>
      </c>
      <c r="L36" s="19">
        <v>5</v>
      </c>
      <c r="M36" s="19">
        <v>0</v>
      </c>
      <c r="N36" s="19">
        <v>6</v>
      </c>
      <c r="O36" s="19">
        <v>0</v>
      </c>
    </row>
    <row r="37" spans="1:15" ht="15" customHeight="1" x14ac:dyDescent="0.2">
      <c r="A37" s="7"/>
      <c r="B37" s="27"/>
      <c r="C37" s="27"/>
      <c r="D37" s="27"/>
      <c r="E37" s="27"/>
      <c r="G37" s="27"/>
      <c r="H37" s="27"/>
      <c r="I37" s="27"/>
      <c r="J37" s="27"/>
      <c r="L37" s="7"/>
      <c r="M37" s="7"/>
      <c r="N37" s="7"/>
      <c r="O37" s="7"/>
    </row>
    <row r="38" spans="1:15" x14ac:dyDescent="0.2">
      <c r="A38" s="2" t="s">
        <v>148</v>
      </c>
    </row>
    <row r="39" spans="1:15" x14ac:dyDescent="0.2">
      <c r="A39" s="2" t="s">
        <v>80</v>
      </c>
    </row>
    <row r="90" spans="5:7" x14ac:dyDescent="0.2">
      <c r="E90" s="11"/>
      <c r="F90" s="11"/>
      <c r="G90" s="11"/>
    </row>
    <row r="91" spans="5:7" x14ac:dyDescent="0.2">
      <c r="E91" s="11"/>
      <c r="F91" s="11"/>
      <c r="G91" s="11"/>
    </row>
    <row r="92" spans="5:7" x14ac:dyDescent="0.2">
      <c r="E92" s="11"/>
      <c r="F92" s="11"/>
      <c r="G92" s="11"/>
    </row>
    <row r="93" spans="5:7" x14ac:dyDescent="0.2">
      <c r="E93" s="11"/>
      <c r="F93" s="35"/>
      <c r="G93" s="11"/>
    </row>
    <row r="94" spans="5:7" x14ac:dyDescent="0.2">
      <c r="E94" s="11"/>
      <c r="F94" s="11"/>
      <c r="G94" s="11"/>
    </row>
  </sheetData>
  <mergeCells count="10">
    <mergeCell ref="L7:O7"/>
    <mergeCell ref="L14:O14"/>
    <mergeCell ref="B4:E4"/>
    <mergeCell ref="G4:J4"/>
    <mergeCell ref="B7:E7"/>
    <mergeCell ref="B14:E14"/>
    <mergeCell ref="B6:E6"/>
    <mergeCell ref="G6:J6"/>
    <mergeCell ref="G7:J7"/>
    <mergeCell ref="G14:J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Inhoud</vt:lpstr>
      <vt:lpstr>Toelichting</vt:lpstr>
      <vt:lpstr>Tabel 1</vt:lpstr>
      <vt:lpstr>Tabel 2</vt:lpstr>
      <vt:lpstr>Tabel 3</vt:lpstr>
      <vt:lpstr>Tabel 4</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2018-09-28T18:48:08Z</dcterms:modified>
</cp:coreProperties>
</file>