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Secundair\SVHMKB\Werk\2018\Uitvoering\14-Communicatie rond jaarbericht\cijfers\"/>
    </mc:Choice>
  </mc:AlternateContent>
  <bookViews>
    <workbookView xWindow="0" yWindow="0" windowWidth="19200" windowHeight="6600" tabRatio="835"/>
  </bookViews>
  <sheets>
    <sheet name="Voorblad" sheetId="15" r:id="rId1"/>
    <sheet name="Inhoud" sheetId="5" r:id="rId2"/>
    <sheet name="Toelichting" sheetId="17" r:id="rId3"/>
    <sheet name="Bronbestanden" sheetId="18" r:id="rId4"/>
    <sheet name="Tabel 0 Overlevers" sheetId="11" r:id="rId5"/>
    <sheet name="Tabel 1 Dynamiek WP" sheetId="1" r:id="rId6"/>
    <sheet name="Tabel 2 Dynamiek MKB grootbedr." sheetId="3" r:id="rId7"/>
    <sheet name="Tabel 3 Verdwenen bedrijven" sheetId="2" r:id="rId8"/>
    <sheet name="Tabel 4 Nieuwe bedrijven" sheetId="4" r:id="rId9"/>
    <sheet name="Tabel 5 Exportstatus" sheetId="7" r:id="rId10"/>
    <sheet name="Tabel 6 Overname" sheetId="6" r:id="rId11"/>
    <sheet name="Tabel 7 Voor het eerst werkgeve" sheetId="8" r:id="rId12"/>
    <sheet name="Tabel 8  Kleine groeiers" sheetId="9" r:id="rId13"/>
    <sheet name="Tabel 9 Vluchtige bedrijven" sheetId="10" r:id="rId14"/>
    <sheet name="Tabel 10 Populatiedynamiek" sheetId="14" r:id="rId15"/>
    <sheet name="Tabel 12 Klein -&gt; Middenbedrijf" sheetId="19" r:id="rId16"/>
    <sheet name="Tabel 13 Nieuw grootbedrijf" sheetId="20" r:id="rId17"/>
    <sheet name="Tabel 14 Verschuivingen" sheetId="21" r:id="rId18"/>
    <sheet name="Tabel 15" sheetId="23" r:id="rId19"/>
    <sheet name="Tabel 16" sheetId="24" r:id="rId20"/>
    <sheet name="Tabel 17" sheetId="25" r:id="rId21"/>
    <sheet name="Tabel 18" sheetId="26" r:id="rId22"/>
    <sheet name="Tabel 19" sheetId="27" r:id="rId23"/>
    <sheet name="Tabel 20" sheetId="28" r:id="rId24"/>
  </sheets>
  <definedNames>
    <definedName name="_xlnm._FilterDatabase" localSheetId="6" hidden="1">'Tabel 2 Dynamiek MKB grootbedr.'!$A$10:$D$20</definedName>
    <definedName name="_ftnref1" localSheetId="2">Toelichting!#REF!</definedName>
    <definedName name="_xlnm.Print_Area" localSheetId="3">Bronbestanden!$A$1:$B$17</definedName>
    <definedName name="_xlnm.Print_Area" localSheetId="2">Toelichting!$A$1:$A$96</definedName>
    <definedName name="Eerstegetal">#REF!</definedName>
    <definedName name="Namen">#REF!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9" l="1"/>
  <c r="D24" i="9"/>
  <c r="F24" i="9"/>
  <c r="G24" i="9"/>
  <c r="B24" i="9"/>
</calcChain>
</file>

<file path=xl/sharedStrings.xml><?xml version="1.0" encoding="utf-8"?>
<sst xmlns="http://schemas.openxmlformats.org/spreadsheetml/2006/main" count="1057" uniqueCount="346">
  <si>
    <t>ontwikkeling</t>
  </si>
  <si>
    <t>constant</t>
  </si>
  <si>
    <t>groei</t>
  </si>
  <si>
    <t>krimp</t>
  </si>
  <si>
    <t>Tabel 1</t>
  </si>
  <si>
    <t>Ontwikkeling bedrijfsgrootte bedrijven, Business Economy, 2010-2017</t>
  </si>
  <si>
    <t>aantal bedrijven</t>
  </si>
  <si>
    <t>delta werkzame personen (x1000)</t>
  </si>
  <si>
    <t>bedrijfsgrootte</t>
  </si>
  <si>
    <t>Grootbedrijf</t>
  </si>
  <si>
    <t>MKB</t>
  </si>
  <si>
    <t>Groei en krimp van MKB naar Grootbedrijf en omgekeerd, 2010-2017, Business Economy</t>
  </si>
  <si>
    <t>Bedrijven uit populatie verdwenen, 2010-2017, Business Economy</t>
  </si>
  <si>
    <t>bedrijfsgrootte 2010</t>
  </si>
  <si>
    <t>bedrijfsgrootte 2017</t>
  </si>
  <si>
    <t>werkzame personen 2010 (x1000)</t>
  </si>
  <si>
    <t>Tabel 3</t>
  </si>
  <si>
    <t>N.B. Het gaat uitsluitend om bedrijven die volledig uit de gehele bedrijvenpopulatie verdwenen zijn.</t>
  </si>
  <si>
    <t>Dus verschuivingen van Business Economy naar non-Business Economy  of tussen MKB naar grootbedrijf zijn NIET meegenomen</t>
  </si>
  <si>
    <t>Overgenomen bedrijven zijn hier wel meegenomen: ze zijn immers uit de populatie bedrijven verdwenen</t>
  </si>
  <si>
    <t>van de grootteklasse indeling in 2010 in vergelijking met 2017.</t>
  </si>
  <si>
    <t>Wanneer de grootteklasse in 2017 hoger is dan die in 2010 is sprake van groei, etc.</t>
  </si>
  <si>
    <t>De ontwikkeling heeft betrekking op de bedrijfsgrootte.  Deze wordt bepaald aan de hand</t>
  </si>
  <si>
    <t>De volgende indeling is gebruikt:</t>
  </si>
  <si>
    <t>1 werkzaam persoon</t>
  </si>
  <si>
    <t>2 werkzame personen</t>
  </si>
  <si>
    <t>3 tot 5 werkzame personen</t>
  </si>
  <si>
    <t>5 tot 10 werkzame personen</t>
  </si>
  <si>
    <t>10 tot 20 werkzame personen</t>
  </si>
  <si>
    <t>20 tot 50 werkzame personen</t>
  </si>
  <si>
    <t>50 tot 100 werkzame personen</t>
  </si>
  <si>
    <t>100 tot 150 werkzame personen</t>
  </si>
  <si>
    <t>150 tot 200 werkzame personen</t>
  </si>
  <si>
    <t>200 tot 250 werkzame personen</t>
  </si>
  <si>
    <t>250 tot 500 werkzame personen</t>
  </si>
  <si>
    <t>500 tot 1000 werkzame personen</t>
  </si>
  <si>
    <t>1000 tot 2000 werkzame personen</t>
  </si>
  <si>
    <t>2000 werkzame personen of meer</t>
  </si>
  <si>
    <t>Omschrijving</t>
  </si>
  <si>
    <t>grootteklasseindeling</t>
  </si>
  <si>
    <t>Tabel 4</t>
  </si>
  <si>
    <t>Bedrijven nieuw in de populatie, 2010-2017, Business Economy</t>
  </si>
  <si>
    <t>werkzame personen 2017 (x1000)</t>
  </si>
  <si>
    <t>N.B. Het gaat uitsluitend om bedrijven die nieuw zijn in de gehele bedrijvenpopulatie.</t>
  </si>
  <si>
    <t>Tabel 5: Groeistatus bedrijven en exportstatus; 2010-2017</t>
  </si>
  <si>
    <t>Groeicategorie</t>
  </si>
  <si>
    <t>geen handelaar</t>
  </si>
  <si>
    <t>handelaar</t>
  </si>
  <si>
    <t>Totaal</t>
  </si>
  <si>
    <t>Aantal bedrijven</t>
  </si>
  <si>
    <t>Verandering in banen (x1000)</t>
  </si>
  <si>
    <t>Groeicategorie op basis van indeling in grootteklasse</t>
  </si>
  <si>
    <t>Handelaar: wanneer in periode 2010-2017 tenminste een maal voor 5000 euro geëxporteerd is</t>
  </si>
  <si>
    <t>geen overname</t>
  </si>
  <si>
    <t>overname</t>
  </si>
  <si>
    <t>Tabel 6: Groeistatus bedrijven en overname status; 2010-2017</t>
  </si>
  <si>
    <t>Overname :  wanneer in periode 2010-2017 een bedrijf een overname gedaan heeft</t>
  </si>
  <si>
    <t xml:space="preserve">Totaal </t>
  </si>
  <si>
    <t>sectienaam</t>
  </si>
  <si>
    <t>B Delfstoffenwinning</t>
  </si>
  <si>
    <t>C Industrie</t>
  </si>
  <si>
    <t>D Energievoorziening</t>
  </si>
  <si>
    <t>E Waterbedrijven en afvalbeheer</t>
  </si>
  <si>
    <t>F Bouwnijverheid</t>
  </si>
  <si>
    <t>G Handel</t>
  </si>
  <si>
    <t>H Vervoer en opslag</t>
  </si>
  <si>
    <t>I Horeca</t>
  </si>
  <si>
    <t>J Informatie en communicatie</t>
  </si>
  <si>
    <t>L Verhuur en handel van onroerend goed</t>
  </si>
  <si>
    <t>M Specialistische zakelijke diensten</t>
  </si>
  <si>
    <t>N Verhuur en overige zakelijke diensten</t>
  </si>
  <si>
    <t>S Overige dienstverlening</t>
  </si>
  <si>
    <t>Bedrijfsgrootte in 2017</t>
  </si>
  <si>
    <t>Tabel 7: Bedrijven die in 2017 werkgever zijn, en die dat in 2010 niet waren</t>
  </si>
  <si>
    <t>0-9 wp</t>
  </si>
  <si>
    <t>10-49 wp</t>
  </si>
  <si>
    <t>50-249 wp</t>
  </si>
  <si>
    <t>250+ wp</t>
  </si>
  <si>
    <t>-</t>
  </si>
  <si>
    <t>Tabel 8: Bedrijven met groei, naar aanvang bedrijfsgrootte en eind bedrijfsgrootte</t>
  </si>
  <si>
    <t>Aanvang bedrijsgrootte</t>
  </si>
  <si>
    <t>Eind bedrijfsgrootte</t>
  </si>
  <si>
    <t>jonger dan 1 jaar</t>
  </si>
  <si>
    <t>jonger dan 2 jaar</t>
  </si>
  <si>
    <t>jonger dan 3 jaar</t>
  </si>
  <si>
    <t>jonger dan 4 jaar</t>
  </si>
  <si>
    <t>jonger dan 5 jaar</t>
  </si>
  <si>
    <t>jonger dan 6 jaar</t>
  </si>
  <si>
    <t>jonger dan 7 jaar</t>
  </si>
  <si>
    <t>aantal oprichtingen</t>
  </si>
  <si>
    <t>wv. Vluchtig</t>
  </si>
  <si>
    <t>Tabel 9: Oprichtingen in de Business Economy, 2010-2017</t>
  </si>
  <si>
    <t>wv. naar leeftijd bij opheffing</t>
  </si>
  <si>
    <t>Percentag vluchtig</t>
  </si>
  <si>
    <t>Deze tabel bevat het totaal aantal oprichtingen in de Business Economy in de periode 2010-2017.</t>
  </si>
  <si>
    <t>Vluchtig: Bedrijven die uiterlijk 31-12-2017 zijn opgeheven</t>
  </si>
  <si>
    <t xml:space="preserve">   0-9 wp</t>
  </si>
  <si>
    <t xml:space="preserve"> 10-49 wp</t>
  </si>
  <si>
    <t xml:space="preserve">  250+ wp</t>
  </si>
  <si>
    <t>.</t>
  </si>
  <si>
    <t>Tabel 0:  Overlevende bedrijven 2010-2017, kenmerken 1-1-2010</t>
  </si>
  <si>
    <t>Aantallen werknemers ( x 1000)</t>
  </si>
  <si>
    <t>Aantallen bedrijven</t>
  </si>
  <si>
    <t>Tabel 2</t>
  </si>
  <si>
    <t>x</t>
  </si>
  <si>
    <t>ZZP (1 wp)</t>
  </si>
  <si>
    <t>Micro (2-9 wp</t>
  </si>
  <si>
    <t>Klein (10-49 wp)</t>
  </si>
  <si>
    <t>Midden (50-249 wp</t>
  </si>
  <si>
    <t>MKB+ (250-499 wp)</t>
  </si>
  <si>
    <t xml:space="preserve">Grootbedrijf (500+ wp) </t>
  </si>
  <si>
    <t>Werkgelegenheidsontwikkeling (x 1000 werknemers)</t>
  </si>
  <si>
    <t>Tabel 10: Effecten van populatiedynamiek door verandering bedrijfsgrootte, periode 2010-2017, Business Economy</t>
  </si>
  <si>
    <t>Bedrijfsgroottegroep</t>
  </si>
  <si>
    <t>Populatiedynamiek door groepsverandering</t>
  </si>
  <si>
    <t>delta werknemers (x1000)</t>
  </si>
  <si>
    <t>Delta werknemers (x1000)</t>
  </si>
  <si>
    <t>Gemiddeld aantal banen over gehele periode</t>
  </si>
  <si>
    <t>Percentage van populatietotaal</t>
  </si>
  <si>
    <t>0-9 WP</t>
  </si>
  <si>
    <t>Krimp</t>
  </si>
  <si>
    <t>Groei</t>
  </si>
  <si>
    <t>wv. krimp door groei</t>
  </si>
  <si>
    <t>wv. groei door krimp</t>
  </si>
  <si>
    <t>10-49 WP</t>
  </si>
  <si>
    <t>wv.krimp door groei</t>
  </si>
  <si>
    <t>wv. groei door groei</t>
  </si>
  <si>
    <t>wv. krimp door krimp</t>
  </si>
  <si>
    <t>50-249 WP</t>
  </si>
  <si>
    <t>250+ WP</t>
  </si>
  <si>
    <t>Toelichting:</t>
  </si>
  <si>
    <t>Voor deze tabel zijn telkens 2 opeenvolgende jaren vergeleken in de periode 2010-2017 (2010-2011; 2011-2012, etc)</t>
  </si>
  <si>
    <t>De effecten op de aantallen werknemers van de oorspronkelijke bedrijfsgroottegroep door een verschuiving van bedrijven naar een andere bedrijfsgroottegroep in het opvolgende jaar is bepaald</t>
  </si>
  <si>
    <t>De populatie is de populatie bedrijven in de Business Economy</t>
  </si>
  <si>
    <t>Inleiding</t>
  </si>
  <si>
    <t>Toelichting bij de tabellen</t>
  </si>
  <si>
    <t>Populatie</t>
  </si>
  <si>
    <t>Methode en operationalisering</t>
  </si>
  <si>
    <t>Toevoegen bedrijfskenmerken</t>
  </si>
  <si>
    <t>Peildatum bedrijfskenmerken</t>
  </si>
  <si>
    <t>De bedrijfskenmerken zijn bepaald per 1 januari van het desbetreffende verslagjaar.</t>
  </si>
  <si>
    <t>Handel in goederen</t>
  </si>
  <si>
    <t xml:space="preserve">Voor de import en export van goederen wordt gebruik gemaakt van de statistiek Internationale Handel in Goederen (IHG). In deze bron staan op het niveau van het btw-nummer gegevens over bedrijven die goederenhandel hebben, met welk land en voor welk bedrag. Bedrijven worden op basis van dit btw-nummer aan het Algemeen Bedrijven Register (ABR) gekoppeld. Er zijn alleen bedrijven meegenomen die een minimale omvang van import en/of export hadden, namelijk minimaal 5 000 euro op jaarbasis. Dit is conform de methode die het CBS hanteert bij andere projecten. </t>
  </si>
  <si>
    <t>Begrippen</t>
  </si>
  <si>
    <r>
      <rPr>
        <b/>
        <sz val="10"/>
        <rFont val="Arial"/>
        <family val="2"/>
      </rPr>
      <t>Exportwaarde goederen -</t>
    </r>
    <r>
      <rPr>
        <sz val="10"/>
        <rFont val="Arial"/>
        <family val="2"/>
      </rPr>
      <t xml:space="preserve"> Waarde van de door ingezetenen aan het buitenland geleverde goederen volgens de statistieken van de internationale handel. Dit is de waarde, inclusief vracht- en verzekeringskosten tot aan de Nederlandse grens. 
Hierbij kan sprake zijn van goederen die in Nederland zijn voortgebracht of vervaardigd, maar ook van aanvankelijk ingevoerde goederen. Tot de uitvoer behoren ook tijdelijk uitgevoerde goederen die in opdracht van een ingezetene in het buitenland een behandeling ondergaan (passieve loonveredeling).
</t>
    </r>
  </si>
  <si>
    <t>Afkortingen</t>
  </si>
  <si>
    <r>
      <rPr>
        <b/>
        <sz val="10"/>
        <color indexed="8"/>
        <rFont val="Arial"/>
        <family val="2"/>
      </rPr>
      <t>ABR</t>
    </r>
    <r>
      <rPr>
        <sz val="10"/>
        <color indexed="8"/>
        <rFont val="Arial"/>
        <family val="2"/>
      </rPr>
      <t xml:space="preserve"> - Algemeen Bedrijven Register</t>
    </r>
  </si>
  <si>
    <r>
      <rPr>
        <b/>
        <sz val="10"/>
        <color indexed="8"/>
        <rFont val="Arial"/>
        <family val="2"/>
      </rPr>
      <t>CBS</t>
    </r>
    <r>
      <rPr>
        <sz val="10"/>
        <color indexed="8"/>
        <rFont val="Arial"/>
        <family val="2"/>
      </rPr>
      <t xml:space="preserve"> - Centraal Bureau voor de Statistiek</t>
    </r>
  </si>
  <si>
    <t>Op verzoek van het Ministerie van Economische Zaken en Klimaat heeft het CBS de bedrijvenpopulatie over de periode 2010-2017 aan een nadere analyse onderworpen.</t>
  </si>
  <si>
    <t>De populatie bedrijven van dit onderzoek uit alle bedrijven uit het Algemeen Bedrijven Register (ABR) die actief zijn in sectoren die tot het bedrijfsleven gerekend worden en die gedurende de gehele onderzoeksperiode (2010-2017) actief zijn gebleven.</t>
  </si>
  <si>
    <t>Overleving</t>
  </si>
  <si>
    <t>Met behulp van het Bedrijfsdemografisch Kader is de overleving van bedrijven bepaald, hiermee worden effectien van uitsluitend administrieve wijzingen geëlimineerd.</t>
  </si>
  <si>
    <t xml:space="preserve">De bedrijfstak, de grootteklasse, overnamekenmerken  zijn toegevoegd op basis van het Bedrijfsdemografisch Kader (BDK). </t>
  </si>
  <si>
    <t>Werkgelegenheid</t>
  </si>
  <si>
    <t>Het aantal banen per bedrijf is gebaseerd op het gemiddeld aantal banen over een kalenderjaar zoals opgenomen in de Polisadministratie</t>
  </si>
  <si>
    <r>
      <rPr>
        <b/>
        <sz val="10"/>
        <rFont val="Arial"/>
        <family val="2"/>
      </rPr>
      <t>Grootbedrijf -</t>
    </r>
    <r>
      <rPr>
        <sz val="10"/>
        <rFont val="Arial"/>
        <family val="2"/>
      </rPr>
      <t xml:space="preserve"> Bedrijven met  tenminste  250 werkzame personen.</t>
    </r>
  </si>
  <si>
    <t>Groei en Krimp van Bedrijven</t>
  </si>
  <si>
    <r>
      <rPr>
        <b/>
        <sz val="11"/>
        <color theme="1"/>
        <rFont val="Calibri"/>
        <family val="2"/>
        <scheme val="minor"/>
      </rPr>
      <t>Vluchtige Bedrijven</t>
    </r>
    <r>
      <rPr>
        <sz val="11"/>
        <color theme="1"/>
        <rFont val="Calibri"/>
        <family val="2"/>
        <scheme val="minor"/>
      </rPr>
      <t>: Bedrijven die in 2010 of later opgericht zijn en uiterlijk op 31-12-2017 zijn opgeheven</t>
    </r>
  </si>
  <si>
    <t xml:space="preserve">Nederlandse Bedrijfsleven: </t>
  </si>
  <si>
    <t>95 Reparatie van consumentenartikelen</t>
  </si>
  <si>
    <t>Het bedrijfsleven omvat de volgende sectoren</t>
  </si>
  <si>
    <t>Bronbestanden</t>
  </si>
  <si>
    <t>Bron</t>
  </si>
  <si>
    <t>Algemeen Bedrijven Register (ABR)</t>
  </si>
  <si>
    <t>Algemene beschrijving</t>
  </si>
  <si>
    <t>Het Algemeen Bedrijven Register (ABR) vormt voor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t>
  </si>
  <si>
    <t>Leverancier</t>
  </si>
  <si>
    <t>Kamer van Koophandel (KvK), Belastingdienst, Uitvoeringsinstituut Werknemersverzekeringen (UWV), De Nederlandsche Bank (DNB) en CBS.</t>
  </si>
  <si>
    <t>Integraal of steekproef</t>
  </si>
  <si>
    <t>Integraal</t>
  </si>
  <si>
    <t>Periodiciteit</t>
  </si>
  <si>
    <t>Gegevens worden doorlopend geactualiseerd.</t>
  </si>
  <si>
    <t>Bijzonderheden</t>
  </si>
  <si>
    <t xml:space="preserve"> -</t>
  </si>
  <si>
    <t>Internationale Handel in Goederen (IHG)</t>
  </si>
  <si>
    <t>De bron bevat informatie over de bedrijven met internationale handel in goederen, onder andere hoeveel die handel is per land.</t>
  </si>
  <si>
    <t>Belastingdienst, douane, CBS.</t>
  </si>
  <si>
    <t>Gegevens worden doorlopend geactualiseerd</t>
  </si>
  <si>
    <t>Bedrijfsdemografisch Kader (BDK)</t>
  </si>
  <si>
    <t>Het Bedrijfsdemografisch Kader (BDK) is gebaseerd op het Algemeen Bedrijven Register (ABR). Het ABR is een systeem waarin identificerende gegevens en structuurgegevens over alle bedrijven en instellingen zijn geregistreerd. Hieruit worden de statistische eenheden bedrijfseenheid, ondernemingengroep en lokale bedrijfseenheid afgeleid. Het BDK is een uitgebreide versie van het ABR waarin methodebreuken zijn gecorrigeerd, volgtijdelijke relaties tussen bedrijven zijn vastgelegd en extra gegevens over de individuele bedrijven zijn toegevoegd. Daarnaast bevat het BDK ook informatie over bepaalde 'events'. Een event geeft een gebeurtenis of wijziging weer binnen de bedrijvenpopulatie: bijvoorbeeld de oprichting, overname of opheffing van een bedrijf.</t>
  </si>
  <si>
    <t>CBS met input van Kamer van Koophandel (KvK), Belastingdienst, Uitvoeringsinstituut Werknemersverzekeringen (UWV) en De Nederlandsche Bank (DNB).</t>
  </si>
  <si>
    <t>Integraal.</t>
  </si>
  <si>
    <t>Kwartaalbasis.</t>
  </si>
  <si>
    <t>Polisadminstratie</t>
  </si>
  <si>
    <t>Dit bestand bevat de banen van werknemers in Nederland</t>
  </si>
  <si>
    <t>Belastingdienst/UWV</t>
  </si>
  <si>
    <t>Maandelijks</t>
  </si>
  <si>
    <t>Werkblad</t>
  </si>
  <si>
    <t>Inhoud</t>
  </si>
  <si>
    <t>Toelichting</t>
  </si>
  <si>
    <t>Toelichtingen bij de tabellen</t>
  </si>
  <si>
    <t>Beschrijving van de gebruikte bronbestanden</t>
  </si>
  <si>
    <t>Tabel 0</t>
  </si>
  <si>
    <t>Overlevende bedrijven 2010-2017, kenmerken 1-1-2010</t>
  </si>
  <si>
    <t>Bedrijven uit populatie verdwenen</t>
  </si>
  <si>
    <t>Tabel 5</t>
  </si>
  <si>
    <t>Tabel 6</t>
  </si>
  <si>
    <t>Tabel 7</t>
  </si>
  <si>
    <t>Tabel 8</t>
  </si>
  <si>
    <t>Tabel 9</t>
  </si>
  <si>
    <t>Tabel 10</t>
  </si>
  <si>
    <t>Groeistatus bedrijven en exportstatus; 2010-2017</t>
  </si>
  <si>
    <t>Groeistatus bedrijven en overname status; 2010-2017</t>
  </si>
  <si>
    <t>Bedrijven die in 2017 werkgever zijn, en die dat in 2010 niet waren</t>
  </si>
  <si>
    <t>Effecten van populatiedynamiek door verandering bedrijfsgrootte</t>
  </si>
  <si>
    <t>Kenmerken van overlevende bedrijven, 2010-2017</t>
  </si>
  <si>
    <t>Toename werknemers (x1000)</t>
  </si>
  <si>
    <t>groeigroep</t>
  </si>
  <si>
    <t>handel</t>
  </si>
  <si>
    <t>geen handel</t>
  </si>
  <si>
    <t>wv ZMKB</t>
  </si>
  <si>
    <t>Tabel 12: Bedrijven die groeien van kleinbedrijf naar middenbedrijf, uitsplitsinging naar exportstatus, overname en zelfstandigheid, 2010-2017</t>
  </si>
  <si>
    <t>klein-&gt;middenbedrijf</t>
  </si>
  <si>
    <t>wv Zelfstandig MKB</t>
  </si>
  <si>
    <t>Tabel 12</t>
  </si>
  <si>
    <t>Bedrijven die groeien van kleinbedrijf naar middenbedrijf, uitsplitsinging naar exportstatus, overname en zelfstandigheid, 2010-2017</t>
  </si>
  <si>
    <t>MKB-&gt;Grootbedrijf</t>
  </si>
  <si>
    <t>Tabel 13: Bedrijven die groeien van naar grootbedrijf, uitsplitsinging naar exportstatus, overname en zelfstandigheid;2010-2017</t>
  </si>
  <si>
    <t>Tabel 13</t>
  </si>
  <si>
    <t>Bedrijven die groeien van naar grootbedrijf, uitsplitsinging naar exportstatus, overname en zelfstandigheid;2010-2017</t>
  </si>
  <si>
    <t>Overname</t>
  </si>
  <si>
    <t>Wanneer een bedrijf ergens in de periode 2010-2017 een overname heeft gedaan, komt dit bedrijf in de groep overname</t>
  </si>
  <si>
    <t>Zelfstandig MKB</t>
  </si>
  <si>
    <t>Een bedrijf wordt als zelfstandig mkb gekenmerkt als het minder dan 250 werkzame personen heeft en geen onderdeel uitmaakt van een ondernemingengroep waar meer dan 250 personen werkzaam zijn en geen onderdeel is van een buitenlandse onderneming</t>
  </si>
  <si>
    <t>Van de opheffingen is het aantal banen geteld in 2010, of het eerste jaar waar het bedrijf actief is als dat na 2010 was.</t>
  </si>
  <si>
    <t>Van de oprichtingen is het aantal banen van werknemers geteld over 2017</t>
  </si>
  <si>
    <t>Alle opheffingen en oprichtingen in de periode 2010-2017 in de Business economy</t>
  </si>
  <si>
    <t>2010-2017</t>
  </si>
  <si>
    <t>aantal banen (x1000)</t>
  </si>
  <si>
    <t>Delta</t>
  </si>
  <si>
    <t>Opheffingen 2010-2017</t>
  </si>
  <si>
    <t>Oprichtingen 2010-2017</t>
  </si>
  <si>
    <t>Verschuivingen in de Business Economy door oprichtingen en opheffingen</t>
  </si>
  <si>
    <t>Tabel 14</t>
  </si>
  <si>
    <t>261 Elektrocomponentenindustrie e.d.</t>
  </si>
  <si>
    <t>329 Overige industrie</t>
  </si>
  <si>
    <t>811 Facility management</t>
  </si>
  <si>
    <t>433 Afwerkingsbedrijven (bouw)</t>
  </si>
  <si>
    <t>412 Algemene B&amp;U-bouw</t>
  </si>
  <si>
    <t>081 Winning van zand, grind en klei</t>
  </si>
  <si>
    <t>236 Beton-, gips-, cementwarenindustrie</t>
  </si>
  <si>
    <t>682 Verhuur van onroerend goed</t>
  </si>
  <si>
    <t>581 Uitgeverijen</t>
  </si>
  <si>
    <t>181 Drukkerijen en diensten daarvoor</t>
  </si>
  <si>
    <t>groei in werknemers</t>
  </si>
  <si>
    <t>percentage overlevers</t>
  </si>
  <si>
    <t>aantal bedrijven 2010</t>
  </si>
  <si>
    <t>aantal overlevers</t>
  </si>
  <si>
    <t>jaar</t>
  </si>
  <si>
    <t>Bottom 10</t>
  </si>
  <si>
    <t>681 Handel in eigen onroerend goed</t>
  </si>
  <si>
    <t>803 Detectivebureaus</t>
  </si>
  <si>
    <t>951 Reparatie van computers en telecom</t>
  </si>
  <si>
    <t>182 Repro van geluid, beeld en software</t>
  </si>
  <si>
    <t>781 Arbeidsbemiddeling</t>
  </si>
  <si>
    <t>639 Overige informatievoorziening</t>
  </si>
  <si>
    <t>782 Uitzend- en uitleenbureaus; pools</t>
  </si>
  <si>
    <t>532 Lokale post en koeriers</t>
  </si>
  <si>
    <t>631 Gegevensverwerking e.d.; webportals</t>
  </si>
  <si>
    <t>479 Detailhandel, geen winkel of markt</t>
  </si>
  <si>
    <t>Top 10</t>
  </si>
  <si>
    <t>774 Exploitatie van patenten</t>
  </si>
  <si>
    <t>502 Zee- en kustvaart (vrachtvaart)</t>
  </si>
  <si>
    <t>822 Callcenters</t>
  </si>
  <si>
    <t>701 Holdings en interne concerndiensten</t>
  </si>
  <si>
    <t>411 Projectontwikkeling</t>
  </si>
  <si>
    <t>255 Smederijen, profielwalserijen e.d.</t>
  </si>
  <si>
    <t>284 Gereedschapswerktuigenindustrie</t>
  </si>
  <si>
    <t>331 Reparatie van machines en apparatuur</t>
  </si>
  <si>
    <t>271 Elektromotor- en -panelenindustrie</t>
  </si>
  <si>
    <t>322 Muziekinstrumentenindustrie</t>
  </si>
  <si>
    <t>257 Bestek-, gereedschapindustrie e.d.</t>
  </si>
  <si>
    <t>553 Kampeerterreinen</t>
  </si>
  <si>
    <t>283 Landbouwmachine-industrie</t>
  </si>
  <si>
    <t>106 Meelindustrie</t>
  </si>
  <si>
    <t>813 Hoveniersbedrijven</t>
  </si>
  <si>
    <t>Tabel 15: Branches met relatief de meeste en minste overlevers, Business Economy, 2010-2017</t>
  </si>
  <si>
    <t>werknemers 2010, (x1000)</t>
  </si>
  <si>
    <t>werknemers 2017, (x1000)</t>
  </si>
  <si>
    <t>Tabel 16:  Relatieve toename van de werkgelegenheid bij de groep overlevers, Business Economy, 2010-2017</t>
  </si>
  <si>
    <t>Top 10 procentuele verandering groei in werknemers</t>
  </si>
  <si>
    <t>Bottom 10 procentuele verandering groei in werknemers</t>
  </si>
  <si>
    <t>Groei van overlevende bedrijven (2010-2017), Business Economy naar bedrijfsgrootte en bedrijfstak</t>
  </si>
  <si>
    <t>Bedrijfsgrootte (2010)</t>
  </si>
  <si>
    <t>geen_groei</t>
  </si>
  <si>
    <t>Tabel 17: Groei van overlevende bedrijven (2010-2017), Business Economy naar bedrijfsgrootte en bedrijfstak</t>
  </si>
  <si>
    <t>Aandeel groeiende bedrijven</t>
  </si>
  <si>
    <t>%</t>
  </si>
  <si>
    <t>Tabel 18: Aandeel  bedrijven met grotere bedrijfsgrootte groep als deel van overlevende bedrijven Business Economy, 2010-2017</t>
  </si>
  <si>
    <t>Deel bedrijven met hogere bedrijfsgroottegroep</t>
  </si>
  <si>
    <t>Aantal overlevende bedrijven Business Economy (2010-2017)</t>
  </si>
  <si>
    <t>Tabel 19: Aantal overlevende bedrijven Business Economy (2010-2017)</t>
  </si>
  <si>
    <t>Dynamiek in de Business Economy, 2010-2017</t>
  </si>
  <si>
    <t>Bedrijfstakken met meeste dynamiek (relatief)</t>
  </si>
  <si>
    <t>gemiddelde populatie 2010-2017</t>
  </si>
  <si>
    <t>53 Post en koeriers</t>
  </si>
  <si>
    <t>39 Sanering en overig afvalbeheer</t>
  </si>
  <si>
    <t>82 Overige zakelijke dienstverlening</t>
  </si>
  <si>
    <t>09 Dienstverlening delfstoffenwinning</t>
  </si>
  <si>
    <t>11 Drankenindustrie</t>
  </si>
  <si>
    <t>74 Design, fotografie, vertaalbureaus</t>
  </si>
  <si>
    <t>80 Beveiligings- en opsporingsdiensten</t>
  </si>
  <si>
    <t>63 Diensten op het gebied van informatie</t>
  </si>
  <si>
    <t>35 Energiebedrijven</t>
  </si>
  <si>
    <t>78 Uitzendbureaus en arbeidsbemiddeling</t>
  </si>
  <si>
    <t>23 Bouwmaterialenindustrie</t>
  </si>
  <si>
    <t>25 Metaalproductenindustrie</t>
  </si>
  <si>
    <t>18 Grafische industrie</t>
  </si>
  <si>
    <t>50 Vervoer over water</t>
  </si>
  <si>
    <t>08 Delfstoffenwinning (geen olie en gas)</t>
  </si>
  <si>
    <t>27 Elektrische apparatenindustrie</t>
  </si>
  <si>
    <t>22 Rubber- en kunststofproductindustrie</t>
  </si>
  <si>
    <t>17 Papierindustrie</t>
  </si>
  <si>
    <t>29 Auto- en aanhangwagenindustrie</t>
  </si>
  <si>
    <t>28 Machine-industrie</t>
  </si>
  <si>
    <t>Bedrijfstakken met meeste dynamiek (absoluut)</t>
  </si>
  <si>
    <t>47 Detailhandel (niet in auto’s)</t>
  </si>
  <si>
    <t>70 Holdings en managementadviesbureaus</t>
  </si>
  <si>
    <t>46 Groothandel en handelsbemiddeling</t>
  </si>
  <si>
    <t>41 Algemene bouw en projectontwikkeling</t>
  </si>
  <si>
    <t>43 Gespecialiseerde bouw</t>
  </si>
  <si>
    <t>62 IT-dienstverlening</t>
  </si>
  <si>
    <t>56 Eet- en drinkgelegenheden</t>
  </si>
  <si>
    <t>69 Juridische diensten en administratie</t>
  </si>
  <si>
    <t>71 Architecten-, ingenieursbureaus e.d.</t>
  </si>
  <si>
    <t>15 Leer- en schoenenindustrie</t>
  </si>
  <si>
    <t>60 Radio- en televisieomroepen</t>
  </si>
  <si>
    <t>51 Vervoer door de lucht</t>
  </si>
  <si>
    <t>24 Basismetaalindustrie</t>
  </si>
  <si>
    <t>21 Farmaceutische industrie</t>
  </si>
  <si>
    <t>37 Afvalwaterinzameling en -behandeling</t>
  </si>
  <si>
    <t>Tabel 20: Dynamiek in de Business Economy, 2010-2017</t>
  </si>
  <si>
    <t>aantal opheffingen</t>
  </si>
  <si>
    <t>totale dynamiek</t>
  </si>
  <si>
    <t>relatieve dynamiek</t>
  </si>
  <si>
    <t>Tabel 20</t>
  </si>
  <si>
    <t>Tabel 19</t>
  </si>
  <si>
    <t>Tabel 18</t>
  </si>
  <si>
    <t>Aandeel  bedrijven met grotere bedrijfsgrootte groep als deel van overlevende bedrijven Business Economy, 2010-2017</t>
  </si>
  <si>
    <t>Tabel 17</t>
  </si>
  <si>
    <t>Tabel 16</t>
  </si>
  <si>
    <t>Relatieve toename van de werkgelegenheid bij de groep overlevers, Business Economy, 2010-2017</t>
  </si>
  <si>
    <t>Tabel 15</t>
  </si>
  <si>
    <t>Branches met relatief de meeste en minste overlevers, Business Economy, 2010-2017</t>
  </si>
  <si>
    <t>Bedrijven met groei, naar aanvang bedrijfsgrootte en eind bedrijfsgrootte</t>
  </si>
  <si>
    <t>Oprichtingen in de Business Economy, 2010-2017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</si>
</sst>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7" x14ac:knownFonts="1">
    <font>
      <sz val="11"/>
      <color theme="1"/>
      <name val="Calibri"/>
      <family val="2"/>
      <scheme val="minor"/>
    </font>
    <font>
      <b/>
      <sz val="11"/>
      <color theme="1"/>
      <name val="Calibri"/>
      <family val="2"/>
      <scheme val="minor"/>
    </font>
    <font>
      <sz val="11"/>
      <color theme="1"/>
      <name val="Calibri"/>
      <family val="2"/>
      <scheme val="minor"/>
    </font>
    <font>
      <sz val="10"/>
      <name val="Arial"/>
      <family val="2"/>
    </font>
    <font>
      <sz val="11"/>
      <color indexed="8"/>
      <name val="Calibri"/>
      <family val="2"/>
    </font>
    <font>
      <sz val="12"/>
      <color theme="1"/>
      <name val="Cambria"/>
      <family val="1"/>
    </font>
    <font>
      <b/>
      <sz val="18"/>
      <color theme="1"/>
      <name val="Calibri"/>
      <family val="2"/>
      <scheme val="minor"/>
    </font>
    <font>
      <b/>
      <sz val="12"/>
      <name val="Arial"/>
      <family val="2"/>
    </font>
    <font>
      <b/>
      <i/>
      <sz val="11"/>
      <name val="Arial"/>
      <family val="2"/>
    </font>
    <font>
      <sz val="10"/>
      <color rgb="FFFF0000"/>
      <name val="Arial"/>
      <family val="2"/>
    </font>
    <font>
      <sz val="10"/>
      <color rgb="FF0070C0"/>
      <name val="Arial"/>
      <family val="2"/>
    </font>
    <font>
      <i/>
      <sz val="10"/>
      <name val="Arial"/>
      <family val="2"/>
    </font>
    <font>
      <sz val="10"/>
      <color theme="1"/>
      <name val="Arial"/>
      <family val="2"/>
    </font>
    <font>
      <u/>
      <sz val="10"/>
      <color theme="10"/>
      <name val="Arial"/>
      <family val="2"/>
    </font>
    <font>
      <i/>
      <sz val="10"/>
      <color theme="1"/>
      <name val="Arial"/>
      <family val="2"/>
    </font>
    <font>
      <b/>
      <sz val="10"/>
      <name val="Arial"/>
      <family val="2"/>
    </font>
    <font>
      <b/>
      <sz val="10"/>
      <color indexed="8"/>
      <name val="Arial"/>
      <family val="2"/>
    </font>
    <font>
      <sz val="10"/>
      <color indexed="8"/>
      <name val="Arial"/>
      <family val="2"/>
    </font>
    <font>
      <b/>
      <i/>
      <sz val="10"/>
      <name val="Arial"/>
      <family val="2"/>
    </font>
    <font>
      <sz val="11"/>
      <color indexed="10"/>
      <name val="Calibri"/>
      <family val="2"/>
      <scheme val="minor"/>
    </font>
    <font>
      <u/>
      <sz val="10"/>
      <color indexed="12"/>
      <name val="Arial"/>
      <family val="2"/>
    </font>
    <font>
      <i/>
      <sz val="10"/>
      <color rgb="FFFF0000"/>
      <name val="Arial"/>
      <family val="2"/>
    </font>
    <font>
      <b/>
      <sz val="10"/>
      <color theme="1"/>
      <name val="Arial"/>
      <family val="2"/>
    </font>
    <font>
      <b/>
      <sz val="12"/>
      <color theme="1"/>
      <name val="Arial"/>
      <family val="2"/>
    </font>
    <font>
      <b/>
      <sz val="11"/>
      <name val="Calibri"/>
      <family val="2"/>
      <scheme val="minor"/>
    </font>
    <font>
      <b/>
      <i/>
      <sz val="11"/>
      <color theme="1"/>
      <name val="Calibri"/>
      <family val="2"/>
      <scheme val="minor"/>
    </font>
    <font>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9">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0">
    <xf numFmtId="0" fontId="0" fillId="0" borderId="0"/>
    <xf numFmtId="9" fontId="2" fillId="0" borderId="0" applyFont="0" applyFill="0" applyBorder="0" applyAlignment="0" applyProtection="0"/>
    <xf numFmtId="0" fontId="3" fillId="0" borderId="0"/>
    <xf numFmtId="0" fontId="3" fillId="0" borderId="0"/>
    <xf numFmtId="0" fontId="2" fillId="0" borderId="0"/>
    <xf numFmtId="0" fontId="13" fillId="0" borderId="0" applyNumberFormat="0" applyFill="0" applyBorder="0" applyAlignment="0" applyProtection="0"/>
    <xf numFmtId="0" fontId="4" fillId="0" borderId="0"/>
    <xf numFmtId="0" fontId="3" fillId="0" borderId="0"/>
    <xf numFmtId="0" fontId="3" fillId="0" borderId="0"/>
    <xf numFmtId="0" fontId="3" fillId="0" borderId="0"/>
  </cellStyleXfs>
  <cellXfs count="82">
    <xf numFmtId="0" fontId="0" fillId="0" borderId="0" xfId="0"/>
    <xf numFmtId="0" fontId="7" fillId="2" borderId="0" xfId="3" applyFont="1" applyFill="1" applyAlignment="1">
      <alignment horizontal="left" vertical="top" wrapText="1"/>
    </xf>
    <xf numFmtId="0" fontId="3" fillId="2" borderId="0" xfId="3" applyFill="1"/>
    <xf numFmtId="0" fontId="3" fillId="2" borderId="0" xfId="3" applyFill="1" applyAlignment="1">
      <alignment wrapText="1"/>
    </xf>
    <xf numFmtId="0" fontId="8" fillId="2" borderId="0" xfId="3" applyFont="1" applyFill="1" applyAlignment="1">
      <alignment horizontal="left" vertical="top" wrapText="1"/>
    </xf>
    <xf numFmtId="0" fontId="3" fillId="2" borderId="0" xfId="4" applyFont="1" applyFill="1" applyAlignment="1">
      <alignment horizontal="justify" vertical="top" wrapText="1"/>
    </xf>
    <xf numFmtId="0" fontId="3" fillId="2" borderId="0" xfId="3" applyFill="1" applyAlignment="1">
      <alignment horizontal="left" vertical="top" wrapText="1"/>
    </xf>
    <xf numFmtId="0" fontId="9" fillId="2" borderId="0" xfId="3" applyFont="1" applyFill="1" applyAlignment="1">
      <alignment wrapText="1"/>
    </xf>
    <xf numFmtId="0" fontId="10" fillId="2" borderId="0" xfId="3" applyFont="1" applyFill="1" applyAlignment="1">
      <alignment horizontal="left" vertical="top" wrapText="1"/>
    </xf>
    <xf numFmtId="0" fontId="11" fillId="2" borderId="0" xfId="4" applyFont="1" applyFill="1" applyAlignment="1">
      <alignment horizontal="justify" vertical="top" wrapText="1"/>
    </xf>
    <xf numFmtId="0" fontId="12" fillId="2" borderId="0" xfId="0" applyFont="1" applyFill="1" applyAlignment="1">
      <alignment vertical="center" wrapText="1"/>
    </xf>
    <xf numFmtId="0" fontId="12" fillId="2" borderId="0" xfId="0" applyFont="1" applyFill="1" applyAlignment="1">
      <alignment wrapText="1"/>
    </xf>
    <xf numFmtId="0" fontId="12" fillId="2" borderId="0" xfId="0" applyFont="1" applyFill="1"/>
    <xf numFmtId="0" fontId="11" fillId="2" borderId="0" xfId="3" applyFont="1" applyFill="1" applyAlignment="1">
      <alignment horizontal="justify" vertical="top" wrapText="1"/>
    </xf>
    <xf numFmtId="0" fontId="3" fillId="2" borderId="0" xfId="3" applyFill="1" applyAlignment="1">
      <alignment horizontal="justify" vertical="top" wrapText="1"/>
    </xf>
    <xf numFmtId="0" fontId="14" fillId="2" borderId="0" xfId="0" applyFont="1" applyFill="1" applyAlignment="1">
      <alignment vertical="center"/>
    </xf>
    <xf numFmtId="0" fontId="3" fillId="2" borderId="0" xfId="3" applyFont="1" applyFill="1" applyAlignment="1">
      <alignment horizontal="left" vertical="top" wrapText="1"/>
    </xf>
    <xf numFmtId="0" fontId="3" fillId="2" borderId="0" xfId="3" applyFont="1" applyFill="1" applyAlignment="1">
      <alignment horizontal="justify" vertical="top" wrapText="1"/>
    </xf>
    <xf numFmtId="0" fontId="3" fillId="2" borderId="0" xfId="6" applyFont="1" applyFill="1" applyAlignment="1">
      <alignment wrapText="1"/>
    </xf>
    <xf numFmtId="0" fontId="3" fillId="2" borderId="0" xfId="6" applyFont="1" applyFill="1" applyAlignment="1">
      <alignment horizontal="justify" vertical="top"/>
    </xf>
    <xf numFmtId="0" fontId="12" fillId="2" borderId="0" xfId="0" applyFont="1" applyFill="1" applyAlignment="1">
      <alignment horizontal="justify" vertical="center"/>
    </xf>
    <xf numFmtId="0" fontId="18" fillId="2" borderId="0" xfId="3" applyFont="1" applyFill="1" applyAlignment="1">
      <alignment horizontal="left" vertical="top" wrapText="1"/>
    </xf>
    <xf numFmtId="0" fontId="19" fillId="2" borderId="0" xfId="3" applyFont="1" applyFill="1" applyAlignment="1">
      <alignment horizontal="left" vertical="top" wrapText="1"/>
    </xf>
    <xf numFmtId="0" fontId="20" fillId="2" borderId="0" xfId="5" applyFont="1" applyFill="1" applyAlignment="1">
      <alignment horizontal="left" vertical="top" wrapText="1"/>
    </xf>
    <xf numFmtId="0" fontId="14" fillId="2" borderId="0" xfId="0" applyFont="1" applyFill="1" applyAlignment="1">
      <alignment vertical="center" wrapText="1"/>
    </xf>
    <xf numFmtId="0" fontId="11" fillId="2" borderId="0" xfId="3" applyFont="1" applyFill="1"/>
    <xf numFmtId="0" fontId="21" fillId="2" borderId="0" xfId="3" applyFont="1" applyFill="1" applyAlignment="1">
      <alignment wrapText="1"/>
    </xf>
    <xf numFmtId="0" fontId="3" fillId="2" borderId="0" xfId="6" applyFont="1" applyFill="1" applyAlignment="1">
      <alignment horizontal="right" wrapText="1"/>
    </xf>
    <xf numFmtId="0" fontId="15" fillId="2" borderId="0" xfId="6" applyFont="1" applyFill="1" applyAlignment="1">
      <alignment wrapText="1"/>
    </xf>
    <xf numFmtId="0" fontId="22" fillId="2" borderId="0" xfId="0" applyFont="1" applyFill="1" applyAlignment="1">
      <alignment horizontal="justify" vertical="center"/>
    </xf>
    <xf numFmtId="0" fontId="23" fillId="0" borderId="0" xfId="0" applyFont="1"/>
    <xf numFmtId="0" fontId="3" fillId="2" borderId="0" xfId="3" applyFont="1" applyFill="1" applyAlignment="1">
      <alignment horizontal="justify" wrapText="1"/>
    </xf>
    <xf numFmtId="0" fontId="3" fillId="2" borderId="0" xfId="3" applyFont="1" applyFill="1" applyAlignment="1">
      <alignment wrapText="1"/>
    </xf>
    <xf numFmtId="0" fontId="15" fillId="2" borderId="2" xfId="3" applyFont="1" applyFill="1" applyBorder="1" applyAlignment="1">
      <alignment horizontal="left" vertical="top" wrapText="1"/>
    </xf>
    <xf numFmtId="0" fontId="15" fillId="2" borderId="3" xfId="3" applyFont="1" applyFill="1" applyBorder="1" applyAlignment="1">
      <alignment horizontal="left" vertical="top" wrapText="1"/>
    </xf>
    <xf numFmtId="0" fontId="3" fillId="2" borderId="4" xfId="3" applyFont="1" applyFill="1" applyBorder="1" applyAlignment="1">
      <alignment horizontal="left" vertical="top" wrapText="1"/>
    </xf>
    <xf numFmtId="0" fontId="3" fillId="2" borderId="5" xfId="3" applyFont="1" applyFill="1" applyBorder="1" applyAlignment="1">
      <alignment horizontal="justify" wrapText="1"/>
    </xf>
    <xf numFmtId="0" fontId="9" fillId="3" borderId="0" xfId="3" applyFont="1" applyFill="1" applyAlignment="1">
      <alignment wrapText="1"/>
    </xf>
    <xf numFmtId="0" fontId="12" fillId="2" borderId="5" xfId="7" applyFont="1" applyFill="1" applyBorder="1" applyAlignment="1">
      <alignment horizontal="justify" vertical="justify" wrapText="1"/>
    </xf>
    <xf numFmtId="0" fontId="3" fillId="2" borderId="6" xfId="3" applyFont="1" applyFill="1" applyBorder="1" applyAlignment="1">
      <alignment horizontal="left" vertical="top" wrapText="1"/>
    </xf>
    <xf numFmtId="0" fontId="3" fillId="2" borderId="7" xfId="3" applyFont="1" applyFill="1" applyBorder="1" applyAlignment="1">
      <alignment horizontal="justify" wrapText="1"/>
    </xf>
    <xf numFmtId="0" fontId="15" fillId="2" borderId="3" xfId="3" applyFont="1" applyFill="1" applyBorder="1" applyAlignment="1">
      <alignment horizontal="justify" wrapText="1"/>
    </xf>
    <xf numFmtId="0" fontId="24" fillId="2" borderId="3" xfId="8" applyFont="1" applyFill="1" applyBorder="1" applyAlignment="1">
      <alignment horizontal="left" vertical="top" wrapText="1"/>
    </xf>
    <xf numFmtId="0" fontId="3" fillId="2" borderId="4" xfId="8" applyFont="1" applyFill="1" applyBorder="1" applyAlignment="1">
      <alignment horizontal="left" vertical="top" wrapText="1"/>
    </xf>
    <xf numFmtId="0" fontId="3" fillId="2" borderId="5" xfId="9" applyFont="1" applyFill="1" applyBorder="1" applyAlignment="1">
      <alignment horizontal="left" vertical="top" wrapText="1"/>
    </xf>
    <xf numFmtId="0" fontId="3" fillId="2" borderId="5" xfId="8" applyFont="1" applyFill="1" applyBorder="1" applyAlignment="1">
      <alignment horizontal="left" vertical="top" wrapText="1"/>
    </xf>
    <xf numFmtId="0" fontId="3" fillId="2" borderId="6" xfId="8" applyFont="1" applyFill="1" applyBorder="1" applyAlignment="1">
      <alignment horizontal="left" vertical="top" wrapText="1"/>
    </xf>
    <xf numFmtId="0" fontId="3" fillId="2" borderId="7" xfId="8" applyFont="1" applyFill="1" applyBorder="1" applyAlignment="1">
      <alignment horizontal="left" vertical="top" wrapText="1"/>
    </xf>
    <xf numFmtId="0" fontId="3" fillId="2" borderId="0" xfId="3" applyFont="1" applyFill="1" applyBorder="1" applyAlignment="1">
      <alignment horizontal="left" vertical="top" wrapText="1"/>
    </xf>
    <xf numFmtId="0" fontId="3" fillId="2" borderId="0" xfId="3" applyFont="1" applyFill="1" applyBorder="1" applyAlignment="1">
      <alignment horizontal="justify" wrapText="1"/>
    </xf>
    <xf numFmtId="0" fontId="6" fillId="2" borderId="0" xfId="0" applyFont="1" applyFill="1"/>
    <xf numFmtId="0" fontId="0" fillId="2" borderId="0" xfId="0" applyFill="1"/>
    <xf numFmtId="0" fontId="3" fillId="2" borderId="0" xfId="3" applyFont="1" applyFill="1" applyAlignment="1"/>
    <xf numFmtId="0" fontId="0" fillId="2" borderId="0" xfId="0" applyFont="1" applyFill="1"/>
    <xf numFmtId="0" fontId="22" fillId="2" borderId="0" xfId="0" applyFont="1" applyFill="1"/>
    <xf numFmtId="0" fontId="1" fillId="2" borderId="0" xfId="0" applyFont="1" applyFill="1"/>
    <xf numFmtId="0" fontId="0" fillId="2" borderId="1" xfId="0" applyFill="1" applyBorder="1"/>
    <xf numFmtId="0" fontId="0" fillId="2" borderId="0" xfId="0" applyFill="1" applyAlignment="1">
      <alignment horizontal="right"/>
    </xf>
    <xf numFmtId="0" fontId="0" fillId="2" borderId="1" xfId="0" applyFill="1" applyBorder="1" applyAlignment="1">
      <alignment horizontal="right"/>
    </xf>
    <xf numFmtId="0" fontId="5" fillId="2" borderId="0" xfId="0" applyFont="1" applyFill="1" applyAlignment="1">
      <alignment vertical="center" wrapText="1"/>
    </xf>
    <xf numFmtId="0" fontId="0" fillId="2" borderId="0" xfId="0" applyFill="1" applyBorder="1"/>
    <xf numFmtId="0" fontId="0" fillId="2" borderId="0" xfId="0" applyFill="1" applyAlignment="1">
      <alignment wrapText="1"/>
    </xf>
    <xf numFmtId="0" fontId="0" fillId="2" borderId="1" xfId="0" applyFill="1" applyBorder="1" applyAlignment="1">
      <alignment wrapText="1"/>
    </xf>
    <xf numFmtId="3" fontId="4" fillId="2" borderId="0" xfId="2" applyNumberFormat="1" applyFont="1" applyFill="1" applyBorder="1" applyAlignment="1">
      <alignment horizontal="right" vertical="top"/>
    </xf>
    <xf numFmtId="164" fontId="0" fillId="2" borderId="0" xfId="1" applyNumberFormat="1" applyFont="1" applyFill="1"/>
    <xf numFmtId="3" fontId="4" fillId="2" borderId="1" xfId="2" applyNumberFormat="1" applyFont="1" applyFill="1" applyBorder="1" applyAlignment="1">
      <alignment horizontal="right" vertical="top"/>
    </xf>
    <xf numFmtId="165" fontId="0" fillId="2" borderId="0" xfId="0" applyNumberFormat="1" applyFill="1"/>
    <xf numFmtId="165" fontId="0" fillId="2" borderId="0" xfId="0" applyNumberFormat="1" applyFill="1" applyAlignment="1">
      <alignment horizontal="right"/>
    </xf>
    <xf numFmtId="0" fontId="0" fillId="2" borderId="8" xfId="0" applyFill="1" applyBorder="1"/>
    <xf numFmtId="0" fontId="0" fillId="2" borderId="8" xfId="0" applyFill="1" applyBorder="1" applyAlignment="1">
      <alignment wrapText="1"/>
    </xf>
    <xf numFmtId="9" fontId="0" fillId="2" borderId="0" xfId="1" applyFont="1" applyFill="1"/>
    <xf numFmtId="0" fontId="1" fillId="2" borderId="0" xfId="0" applyFont="1" applyFill="1" applyAlignment="1">
      <alignment horizontal="center"/>
    </xf>
    <xf numFmtId="9" fontId="0" fillId="2" borderId="0" xfId="1" applyFont="1" applyFill="1" applyAlignment="1">
      <alignment horizontal="right"/>
    </xf>
    <xf numFmtId="2" fontId="0" fillId="2" borderId="0" xfId="0" applyNumberFormat="1" applyFill="1"/>
    <xf numFmtId="0" fontId="25" fillId="2" borderId="0" xfId="0" applyFont="1" applyFill="1"/>
    <xf numFmtId="0" fontId="0" fillId="2" borderId="0" xfId="0" applyFont="1" applyFill="1" applyAlignment="1">
      <alignment horizontal="right"/>
    </xf>
    <xf numFmtId="0" fontId="26" fillId="2" borderId="0" xfId="0" applyFont="1" applyFill="1" applyAlignment="1">
      <alignment wrapText="1"/>
    </xf>
    <xf numFmtId="0" fontId="26" fillId="2" borderId="0" xfId="0" applyFont="1" applyFill="1"/>
    <xf numFmtId="0" fontId="24" fillId="2" borderId="0" xfId="0" applyFont="1" applyFill="1" applyAlignment="1">
      <alignment wrapText="1"/>
    </xf>
    <xf numFmtId="0" fontId="24" fillId="2" borderId="0" xfId="0" applyFont="1" applyFill="1" applyAlignment="1"/>
    <xf numFmtId="0" fontId="24" fillId="2" borderId="1" xfId="0" applyFont="1" applyFill="1" applyBorder="1" applyAlignment="1">
      <alignment wrapText="1"/>
    </xf>
    <xf numFmtId="0" fontId="0" fillId="2" borderId="1" xfId="0" applyFill="1" applyBorder="1" applyAlignment="1">
      <alignment wrapText="1"/>
    </xf>
  </cellXfs>
  <cellStyles count="10">
    <cellStyle name="Hyperlink" xfId="5" builtinId="8"/>
    <cellStyle name="Normal 2 2" xfId="7"/>
    <cellStyle name="Procent" xfId="1" builtinId="5"/>
    <cellStyle name="Standaard" xfId="0" builtinId="0"/>
    <cellStyle name="Standaard 2" xfId="3"/>
    <cellStyle name="Standaard 3" xfId="4"/>
    <cellStyle name="Standaard_Blad1" xfId="2"/>
    <cellStyle name="Standaard_Bronbestanden" xfId="8"/>
    <cellStyle name="Standaard_Bronbestanden_1" xfId="9"/>
    <cellStyle name="Standaard_Toelichting"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
  <sheetViews>
    <sheetView tabSelected="1" workbookViewId="0"/>
  </sheetViews>
  <sheetFormatPr defaultRowHeight="15" x14ac:dyDescent="0.25"/>
  <cols>
    <col min="1" max="16384" width="9.140625" style="51"/>
  </cols>
  <sheetData>
    <row r="3" spans="1:1" ht="23.25" x14ac:dyDescent="0.35">
      <c r="A3" s="50" t="s">
        <v>205</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heetViews>
  <sheetFormatPr defaultRowHeight="15" x14ac:dyDescent="0.25"/>
  <cols>
    <col min="1" max="1" width="25.5703125" style="51" customWidth="1"/>
    <col min="2" max="2" width="27.7109375" style="51" customWidth="1"/>
    <col min="3" max="3" width="15.5703125" style="51" customWidth="1"/>
    <col min="4" max="4" width="16.85546875" style="51" customWidth="1"/>
    <col min="5" max="5" width="9.140625" style="51"/>
    <col min="6" max="6" width="19.7109375" style="51" customWidth="1"/>
    <col min="7" max="7" width="20" style="51" customWidth="1"/>
    <col min="8" max="16384" width="9.140625" style="51"/>
  </cols>
  <sheetData>
    <row r="1" spans="1:8" x14ac:dyDescent="0.25">
      <c r="A1" s="55" t="s">
        <v>44</v>
      </c>
    </row>
    <row r="3" spans="1:8" x14ac:dyDescent="0.25">
      <c r="B3" s="56" t="s">
        <v>49</v>
      </c>
      <c r="C3" s="56"/>
      <c r="D3" s="56"/>
      <c r="F3" s="56" t="s">
        <v>50</v>
      </c>
      <c r="G3" s="56"/>
      <c r="H3" s="56"/>
    </row>
    <row r="4" spans="1:8" x14ac:dyDescent="0.25">
      <c r="A4" s="56" t="s">
        <v>45</v>
      </c>
      <c r="B4" s="56" t="s">
        <v>46</v>
      </c>
      <c r="C4" s="56" t="s">
        <v>47</v>
      </c>
      <c r="D4" s="56" t="s">
        <v>48</v>
      </c>
      <c r="E4" s="56"/>
      <c r="F4" s="56" t="s">
        <v>46</v>
      </c>
      <c r="G4" s="56" t="s">
        <v>47</v>
      </c>
      <c r="H4" s="56" t="s">
        <v>48</v>
      </c>
    </row>
    <row r="5" spans="1:8" x14ac:dyDescent="0.25">
      <c r="A5" s="51" t="s">
        <v>1</v>
      </c>
      <c r="B5" s="51">
        <v>324835</v>
      </c>
      <c r="C5" s="51">
        <v>47330</v>
      </c>
      <c r="D5" s="51">
        <v>372170</v>
      </c>
      <c r="F5" s="51">
        <v>19</v>
      </c>
      <c r="G5" s="51">
        <v>51.2</v>
      </c>
      <c r="H5" s="51">
        <v>70.2</v>
      </c>
    </row>
    <row r="6" spans="1:8" x14ac:dyDescent="0.25">
      <c r="A6" s="51" t="s">
        <v>2</v>
      </c>
      <c r="B6" s="51">
        <v>43650</v>
      </c>
      <c r="C6" s="51">
        <v>21990</v>
      </c>
      <c r="D6" s="51">
        <v>65640</v>
      </c>
      <c r="F6" s="51">
        <v>248.4</v>
      </c>
      <c r="G6" s="51">
        <v>429.1</v>
      </c>
      <c r="H6" s="51">
        <v>677.5</v>
      </c>
    </row>
    <row r="7" spans="1:8" x14ac:dyDescent="0.25">
      <c r="A7" s="51" t="s">
        <v>3</v>
      </c>
      <c r="B7" s="51">
        <v>34800</v>
      </c>
      <c r="C7" s="51">
        <v>11245</v>
      </c>
      <c r="D7" s="51">
        <v>46045</v>
      </c>
      <c r="F7" s="51">
        <v>-139.30000000000001</v>
      </c>
      <c r="G7" s="51">
        <v>-160.30000000000001</v>
      </c>
      <c r="H7" s="51">
        <v>-299.60000000000002</v>
      </c>
    </row>
    <row r="10" spans="1:8" x14ac:dyDescent="0.25">
      <c r="A10" s="51" t="s">
        <v>51</v>
      </c>
    </row>
    <row r="11" spans="1:8" x14ac:dyDescent="0.25">
      <c r="A11" s="51" t="s">
        <v>52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heetViews>
  <sheetFormatPr defaultRowHeight="15" x14ac:dyDescent="0.25"/>
  <cols>
    <col min="1" max="1" width="20.7109375" style="51" customWidth="1"/>
    <col min="2" max="2" width="15.85546875" style="51" bestFit="1" customWidth="1"/>
    <col min="3" max="3" width="10" style="51" bestFit="1" customWidth="1"/>
    <col min="4" max="4" width="7" style="51" bestFit="1" customWidth="1"/>
    <col min="5" max="5" width="9.140625" style="51"/>
    <col min="6" max="6" width="22.5703125" style="51" customWidth="1"/>
    <col min="7" max="7" width="25.28515625" style="51" customWidth="1"/>
    <col min="8" max="8" width="17" style="51" customWidth="1"/>
    <col min="9" max="16384" width="9.140625" style="51"/>
  </cols>
  <sheetData>
    <row r="1" spans="1:8" x14ac:dyDescent="0.25">
      <c r="A1" s="55" t="s">
        <v>55</v>
      </c>
    </row>
    <row r="3" spans="1:8" x14ac:dyDescent="0.25">
      <c r="B3" s="56" t="s">
        <v>49</v>
      </c>
      <c r="C3" s="56"/>
      <c r="D3" s="56"/>
      <c r="F3" s="56" t="s">
        <v>50</v>
      </c>
      <c r="G3" s="56"/>
      <c r="H3" s="56"/>
    </row>
    <row r="4" spans="1:8" x14ac:dyDescent="0.25">
      <c r="A4" s="56" t="s">
        <v>45</v>
      </c>
      <c r="B4" s="56" t="s">
        <v>53</v>
      </c>
      <c r="C4" s="56" t="s">
        <v>54</v>
      </c>
      <c r="D4" s="56" t="s">
        <v>48</v>
      </c>
      <c r="E4" s="56"/>
      <c r="F4" s="56" t="s">
        <v>53</v>
      </c>
      <c r="G4" s="56" t="s">
        <v>54</v>
      </c>
      <c r="H4" s="56" t="s">
        <v>48</v>
      </c>
    </row>
    <row r="5" spans="1:8" x14ac:dyDescent="0.25">
      <c r="A5" s="51" t="s">
        <v>1</v>
      </c>
      <c r="B5" s="51">
        <v>365035</v>
      </c>
      <c r="C5" s="51">
        <v>7130</v>
      </c>
      <c r="D5" s="51">
        <v>372170</v>
      </c>
      <c r="F5" s="51">
        <v>60.8</v>
      </c>
      <c r="G5" s="51">
        <v>9.4</v>
      </c>
      <c r="H5" s="51">
        <v>70.2</v>
      </c>
    </row>
    <row r="6" spans="1:8" x14ac:dyDescent="0.25">
      <c r="A6" s="51" t="s">
        <v>2</v>
      </c>
      <c r="B6" s="51">
        <v>59115</v>
      </c>
      <c r="C6" s="51">
        <v>6525</v>
      </c>
      <c r="D6" s="51">
        <v>65640</v>
      </c>
      <c r="F6" s="51">
        <v>444</v>
      </c>
      <c r="G6" s="51">
        <v>233.5</v>
      </c>
      <c r="H6" s="51">
        <v>677.5</v>
      </c>
    </row>
    <row r="7" spans="1:8" x14ac:dyDescent="0.25">
      <c r="A7" s="56" t="s">
        <v>3</v>
      </c>
      <c r="B7" s="56">
        <v>43325</v>
      </c>
      <c r="C7" s="56">
        <v>2720</v>
      </c>
      <c r="D7" s="56">
        <v>46045</v>
      </c>
      <c r="E7" s="56"/>
      <c r="F7" s="56">
        <v>-254.5</v>
      </c>
      <c r="G7" s="56">
        <v>-45</v>
      </c>
      <c r="H7" s="56">
        <v>-299.60000000000002</v>
      </c>
    </row>
    <row r="8" spans="1:8" x14ac:dyDescent="0.25">
      <c r="A8" s="51" t="s">
        <v>57</v>
      </c>
      <c r="B8" s="51">
        <v>467475</v>
      </c>
      <c r="C8" s="51">
        <v>16375</v>
      </c>
      <c r="D8" s="51">
        <v>483855</v>
      </c>
      <c r="F8" s="51">
        <v>250.3</v>
      </c>
      <c r="G8" s="51">
        <v>197.9</v>
      </c>
      <c r="H8" s="51">
        <v>448.1</v>
      </c>
    </row>
    <row r="10" spans="1:8" x14ac:dyDescent="0.25">
      <c r="A10" s="51" t="s">
        <v>51</v>
      </c>
    </row>
    <row r="11" spans="1:8" x14ac:dyDescent="0.25">
      <c r="A11" s="51" t="s">
        <v>56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workbookViewId="0"/>
  </sheetViews>
  <sheetFormatPr defaultRowHeight="15" x14ac:dyDescent="0.25"/>
  <cols>
    <col min="1" max="1" width="38.5703125" style="51" customWidth="1"/>
    <col min="2" max="2" width="15.42578125" style="51" customWidth="1"/>
    <col min="3" max="3" width="16.28515625" style="51" customWidth="1"/>
    <col min="4" max="4" width="15.42578125" style="51" customWidth="1"/>
    <col min="5" max="5" width="16.7109375" style="51" customWidth="1"/>
    <col min="6" max="6" width="18" style="51" customWidth="1"/>
    <col min="7" max="7" width="17.7109375" style="51" customWidth="1"/>
    <col min="8" max="8" width="19.42578125" style="51" customWidth="1"/>
    <col min="9" max="16384" width="9.140625" style="51"/>
  </cols>
  <sheetData>
    <row r="1" spans="1:8" x14ac:dyDescent="0.25">
      <c r="A1" s="55" t="s">
        <v>73</v>
      </c>
    </row>
    <row r="3" spans="1:8" ht="30" x14ac:dyDescent="0.25">
      <c r="B3" s="78" t="s">
        <v>49</v>
      </c>
      <c r="C3" s="53"/>
      <c r="D3" s="53"/>
      <c r="E3" s="53"/>
      <c r="F3" s="53"/>
      <c r="G3" s="53"/>
      <c r="H3" s="53"/>
    </row>
    <row r="4" spans="1:8" ht="23.25" customHeight="1" x14ac:dyDescent="0.25">
      <c r="B4" s="79" t="s">
        <v>72</v>
      </c>
      <c r="C4" s="53"/>
      <c r="D4" s="53"/>
      <c r="E4" s="53"/>
      <c r="F4" s="53"/>
      <c r="G4" s="53"/>
      <c r="H4" s="53"/>
    </row>
    <row r="5" spans="1:8" s="61" customFormat="1" ht="29.25" customHeight="1" x14ac:dyDescent="0.25">
      <c r="A5" s="80" t="s">
        <v>58</v>
      </c>
      <c r="B5" s="80" t="s">
        <v>24</v>
      </c>
      <c r="C5" s="80" t="s">
        <v>25</v>
      </c>
      <c r="D5" s="80" t="s">
        <v>26</v>
      </c>
      <c r="E5" s="80" t="s">
        <v>27</v>
      </c>
      <c r="F5" s="80" t="s">
        <v>28</v>
      </c>
      <c r="G5" s="80" t="s">
        <v>29</v>
      </c>
      <c r="H5" s="80" t="s">
        <v>30</v>
      </c>
    </row>
    <row r="6" spans="1:8" x14ac:dyDescent="0.25">
      <c r="A6" s="51" t="s">
        <v>59</v>
      </c>
      <c r="B6" s="51">
        <v>0</v>
      </c>
      <c r="C6" s="51">
        <v>0</v>
      </c>
      <c r="D6" s="51">
        <v>0</v>
      </c>
      <c r="E6" s="51">
        <v>0</v>
      </c>
      <c r="F6" s="51">
        <v>0</v>
      </c>
      <c r="G6" s="51">
        <v>0</v>
      </c>
      <c r="H6" s="51">
        <v>0</v>
      </c>
    </row>
    <row r="7" spans="1:8" x14ac:dyDescent="0.25">
      <c r="A7" s="51" t="s">
        <v>60</v>
      </c>
      <c r="B7" s="51">
        <v>0</v>
      </c>
      <c r="C7" s="51">
        <v>330</v>
      </c>
      <c r="D7" s="51">
        <v>285</v>
      </c>
      <c r="E7" s="51">
        <v>105</v>
      </c>
      <c r="F7" s="51">
        <v>30</v>
      </c>
      <c r="G7" s="51">
        <v>5</v>
      </c>
      <c r="H7" s="51">
        <v>5</v>
      </c>
    </row>
    <row r="8" spans="1:8" x14ac:dyDescent="0.25">
      <c r="A8" s="51" t="s">
        <v>61</v>
      </c>
      <c r="B8" s="51">
        <v>0</v>
      </c>
      <c r="C8" s="51">
        <v>5</v>
      </c>
      <c r="D8" s="51">
        <v>5</v>
      </c>
      <c r="E8" s="51">
        <v>5</v>
      </c>
      <c r="F8" s="51">
        <v>0</v>
      </c>
      <c r="G8" s="51">
        <v>0</v>
      </c>
      <c r="H8" s="51">
        <v>0</v>
      </c>
    </row>
    <row r="9" spans="1:8" x14ac:dyDescent="0.25">
      <c r="A9" s="51" t="s">
        <v>62</v>
      </c>
      <c r="B9" s="51">
        <v>0</v>
      </c>
      <c r="C9" s="51">
        <v>10</v>
      </c>
      <c r="D9" s="51">
        <v>5</v>
      </c>
      <c r="E9" s="51">
        <v>5</v>
      </c>
      <c r="F9" s="51">
        <v>0</v>
      </c>
      <c r="G9" s="51">
        <v>0</v>
      </c>
      <c r="H9" s="51">
        <v>0</v>
      </c>
    </row>
    <row r="10" spans="1:8" x14ac:dyDescent="0.25">
      <c r="A10" s="51" t="s">
        <v>63</v>
      </c>
      <c r="B10" s="51">
        <v>0</v>
      </c>
      <c r="C10" s="51">
        <v>890</v>
      </c>
      <c r="D10" s="51">
        <v>535</v>
      </c>
      <c r="E10" s="51">
        <v>160</v>
      </c>
      <c r="F10" s="51">
        <v>30</v>
      </c>
      <c r="G10" s="51">
        <v>5</v>
      </c>
      <c r="H10" s="51">
        <v>0</v>
      </c>
    </row>
    <row r="11" spans="1:8" x14ac:dyDescent="0.25">
      <c r="A11" s="51" t="s">
        <v>64</v>
      </c>
      <c r="B11" s="51">
        <v>0</v>
      </c>
      <c r="C11" s="51">
        <v>1600</v>
      </c>
      <c r="D11" s="51">
        <v>1240</v>
      </c>
      <c r="E11" s="51">
        <v>420</v>
      </c>
      <c r="F11" s="51">
        <v>90</v>
      </c>
      <c r="G11" s="51">
        <v>30</v>
      </c>
      <c r="H11" s="51">
        <v>5</v>
      </c>
    </row>
    <row r="12" spans="1:8" x14ac:dyDescent="0.25">
      <c r="A12" s="51" t="s">
        <v>65</v>
      </c>
      <c r="B12" s="51">
        <v>0</v>
      </c>
      <c r="C12" s="51">
        <v>190</v>
      </c>
      <c r="D12" s="51">
        <v>225</v>
      </c>
      <c r="E12" s="51">
        <v>100</v>
      </c>
      <c r="F12" s="51">
        <v>30</v>
      </c>
      <c r="G12" s="51">
        <v>15</v>
      </c>
      <c r="H12" s="51">
        <v>0</v>
      </c>
    </row>
    <row r="13" spans="1:8" x14ac:dyDescent="0.25">
      <c r="A13" s="51" t="s">
        <v>66</v>
      </c>
      <c r="B13" s="51">
        <v>0</v>
      </c>
      <c r="C13" s="51">
        <v>260</v>
      </c>
      <c r="D13" s="51">
        <v>275</v>
      </c>
      <c r="E13" s="51">
        <v>130</v>
      </c>
      <c r="F13" s="51">
        <v>45</v>
      </c>
      <c r="G13" s="51">
        <v>15</v>
      </c>
      <c r="H13" s="51">
        <v>0</v>
      </c>
    </row>
    <row r="14" spans="1:8" x14ac:dyDescent="0.25">
      <c r="A14" s="51" t="s">
        <v>67</v>
      </c>
      <c r="B14" s="51">
        <v>0</v>
      </c>
      <c r="C14" s="51">
        <v>290</v>
      </c>
      <c r="D14" s="51">
        <v>240</v>
      </c>
      <c r="E14" s="51">
        <v>145</v>
      </c>
      <c r="F14" s="51">
        <v>40</v>
      </c>
      <c r="G14" s="51">
        <v>10</v>
      </c>
      <c r="H14" s="51">
        <v>0</v>
      </c>
    </row>
    <row r="15" spans="1:8" x14ac:dyDescent="0.25">
      <c r="A15" s="51" t="s">
        <v>68</v>
      </c>
      <c r="B15" s="51">
        <v>0</v>
      </c>
      <c r="C15" s="51">
        <v>190</v>
      </c>
      <c r="D15" s="51">
        <v>100</v>
      </c>
      <c r="E15" s="51">
        <v>30</v>
      </c>
      <c r="F15" s="51">
        <v>10</v>
      </c>
      <c r="G15" s="51">
        <v>5</v>
      </c>
      <c r="H15" s="51">
        <v>0</v>
      </c>
    </row>
    <row r="16" spans="1:8" x14ac:dyDescent="0.25">
      <c r="A16" s="51" t="s">
        <v>69</v>
      </c>
      <c r="B16" s="51">
        <v>0</v>
      </c>
      <c r="C16" s="51">
        <v>1335</v>
      </c>
      <c r="D16" s="51">
        <v>765</v>
      </c>
      <c r="E16" s="51">
        <v>325</v>
      </c>
      <c r="F16" s="51">
        <v>95</v>
      </c>
      <c r="G16" s="51">
        <v>30</v>
      </c>
      <c r="H16" s="51">
        <v>5</v>
      </c>
    </row>
    <row r="17" spans="1:8" x14ac:dyDescent="0.25">
      <c r="A17" s="51" t="s">
        <v>70</v>
      </c>
      <c r="B17" s="51">
        <v>0</v>
      </c>
      <c r="C17" s="51">
        <v>370</v>
      </c>
      <c r="D17" s="51">
        <v>265</v>
      </c>
      <c r="E17" s="51">
        <v>95</v>
      </c>
      <c r="F17" s="51">
        <v>30</v>
      </c>
      <c r="G17" s="51">
        <v>5</v>
      </c>
      <c r="H17" s="51">
        <v>5</v>
      </c>
    </row>
    <row r="18" spans="1:8" x14ac:dyDescent="0.25">
      <c r="A18" s="56" t="s">
        <v>71</v>
      </c>
      <c r="B18" s="56">
        <v>0</v>
      </c>
      <c r="C18" s="56">
        <v>60</v>
      </c>
      <c r="D18" s="56">
        <v>25</v>
      </c>
      <c r="E18" s="56">
        <v>10</v>
      </c>
      <c r="F18" s="56">
        <v>5</v>
      </c>
      <c r="G18" s="56">
        <v>0</v>
      </c>
      <c r="H18" s="56">
        <v>0</v>
      </c>
    </row>
    <row r="19" spans="1:8" x14ac:dyDescent="0.25">
      <c r="A19" s="51" t="s">
        <v>48</v>
      </c>
      <c r="B19" s="51">
        <v>0</v>
      </c>
      <c r="C19" s="51">
        <v>5525</v>
      </c>
      <c r="D19" s="51">
        <v>3970</v>
      </c>
      <c r="E19" s="51">
        <v>1535</v>
      </c>
      <c r="F19" s="51">
        <v>405</v>
      </c>
      <c r="G19" s="51">
        <v>125</v>
      </c>
      <c r="H19" s="51">
        <v>25</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6"/>
  <sheetViews>
    <sheetView workbookViewId="0"/>
  </sheetViews>
  <sheetFormatPr defaultRowHeight="15" x14ac:dyDescent="0.25"/>
  <cols>
    <col min="1" max="1" width="33.28515625" style="51" customWidth="1"/>
    <col min="2" max="2" width="12.5703125" style="51" customWidth="1"/>
    <col min="3" max="3" width="14.28515625" style="51" customWidth="1"/>
    <col min="4" max="4" width="13.42578125" style="51" customWidth="1"/>
    <col min="5" max="5" width="13" style="51" customWidth="1"/>
    <col min="6" max="6" width="15" style="51" customWidth="1"/>
    <col min="7" max="7" width="13.7109375" style="51" customWidth="1"/>
    <col min="8" max="8" width="10.5703125" style="51" bestFit="1" customWidth="1"/>
    <col min="9" max="16384" width="9.140625" style="51"/>
  </cols>
  <sheetData>
    <row r="1" spans="1:8" x14ac:dyDescent="0.25">
      <c r="A1" s="55" t="s">
        <v>79</v>
      </c>
    </row>
    <row r="4" spans="1:8" x14ac:dyDescent="0.25">
      <c r="B4" s="56" t="s">
        <v>49</v>
      </c>
      <c r="C4" s="56"/>
      <c r="D4" s="56"/>
      <c r="E4" s="56"/>
      <c r="F4" s="56"/>
    </row>
    <row r="5" spans="1:8" x14ac:dyDescent="0.25">
      <c r="B5" s="51" t="s">
        <v>81</v>
      </c>
    </row>
    <row r="6" spans="1:8" x14ac:dyDescent="0.25">
      <c r="A6" s="56" t="s">
        <v>80</v>
      </c>
      <c r="B6" s="56" t="s">
        <v>74</v>
      </c>
      <c r="C6" s="56" t="s">
        <v>75</v>
      </c>
      <c r="D6" s="56" t="s">
        <v>76</v>
      </c>
      <c r="E6" s="56" t="s">
        <v>77</v>
      </c>
      <c r="F6" s="56" t="s">
        <v>48</v>
      </c>
    </row>
    <row r="7" spans="1:8" x14ac:dyDescent="0.25">
      <c r="A7" s="51" t="s">
        <v>74</v>
      </c>
      <c r="B7" s="57">
        <v>48790</v>
      </c>
      <c r="C7" s="57">
        <v>9630</v>
      </c>
      <c r="D7" s="57">
        <v>235</v>
      </c>
      <c r="E7" s="57">
        <v>15</v>
      </c>
      <c r="F7" s="57">
        <v>58665</v>
      </c>
    </row>
    <row r="8" spans="1:8" x14ac:dyDescent="0.25">
      <c r="A8" s="51" t="s">
        <v>75</v>
      </c>
      <c r="B8" s="57" t="s">
        <v>78</v>
      </c>
      <c r="C8" s="57">
        <v>3340</v>
      </c>
      <c r="D8" s="57">
        <v>1920</v>
      </c>
      <c r="E8" s="57">
        <v>20</v>
      </c>
      <c r="F8" s="57">
        <v>5280</v>
      </c>
    </row>
    <row r="9" spans="1:8" x14ac:dyDescent="0.25">
      <c r="A9" s="51" t="s">
        <v>76</v>
      </c>
      <c r="B9" s="57" t="s">
        <v>78</v>
      </c>
      <c r="C9" s="57" t="s">
        <v>78</v>
      </c>
      <c r="D9" s="57">
        <v>1135</v>
      </c>
      <c r="E9" s="57">
        <v>370</v>
      </c>
      <c r="F9" s="57">
        <v>1505</v>
      </c>
    </row>
    <row r="10" spans="1:8" x14ac:dyDescent="0.25">
      <c r="A10" s="56" t="s">
        <v>77</v>
      </c>
      <c r="B10" s="58" t="s">
        <v>78</v>
      </c>
      <c r="C10" s="58" t="s">
        <v>78</v>
      </c>
      <c r="D10" s="58" t="s">
        <v>78</v>
      </c>
      <c r="E10" s="58">
        <v>185</v>
      </c>
      <c r="F10" s="58">
        <v>185</v>
      </c>
    </row>
    <row r="11" spans="1:8" x14ac:dyDescent="0.25">
      <c r="A11" s="51" t="s">
        <v>48</v>
      </c>
      <c r="B11" s="57">
        <v>48790</v>
      </c>
      <c r="C11" s="57">
        <v>12970</v>
      </c>
      <c r="D11" s="57">
        <v>3285</v>
      </c>
      <c r="E11" s="57">
        <v>595</v>
      </c>
      <c r="F11" s="57">
        <v>65640</v>
      </c>
    </row>
    <row r="15" spans="1:8" x14ac:dyDescent="0.25">
      <c r="B15" s="56" t="s">
        <v>49</v>
      </c>
      <c r="C15" s="56"/>
      <c r="D15" s="56"/>
      <c r="E15" s="56"/>
      <c r="F15" s="56"/>
      <c r="G15" s="56"/>
      <c r="H15" s="56"/>
    </row>
    <row r="16" spans="1:8" x14ac:dyDescent="0.25">
      <c r="B16" s="51" t="s">
        <v>81</v>
      </c>
    </row>
    <row r="17" spans="1:22" ht="30" x14ac:dyDescent="0.25">
      <c r="A17" s="56" t="s">
        <v>80</v>
      </c>
      <c r="B17" s="62" t="s">
        <v>105</v>
      </c>
      <c r="C17" s="62" t="s">
        <v>106</v>
      </c>
      <c r="D17" s="62" t="s">
        <v>107</v>
      </c>
      <c r="E17" s="62" t="s">
        <v>108</v>
      </c>
      <c r="F17" s="62" t="s">
        <v>109</v>
      </c>
      <c r="G17" s="62" t="s">
        <v>110</v>
      </c>
      <c r="H17" s="62" t="s">
        <v>48</v>
      </c>
    </row>
    <row r="18" spans="1:22" x14ac:dyDescent="0.25">
      <c r="A18" s="51" t="s">
        <v>105</v>
      </c>
      <c r="C18" s="51">
        <v>27420</v>
      </c>
      <c r="D18" s="51">
        <v>1095</v>
      </c>
      <c r="E18" s="51">
        <v>80</v>
      </c>
      <c r="F18" s="51">
        <v>5</v>
      </c>
      <c r="G18" s="51">
        <v>0</v>
      </c>
      <c r="H18" s="51">
        <v>28600</v>
      </c>
    </row>
    <row r="19" spans="1:22" x14ac:dyDescent="0.25">
      <c r="A19" s="51" t="s">
        <v>106</v>
      </c>
      <c r="C19" s="51">
        <v>21370</v>
      </c>
      <c r="D19" s="51">
        <v>8535</v>
      </c>
      <c r="E19" s="51">
        <v>160</v>
      </c>
      <c r="F19" s="51">
        <v>5</v>
      </c>
      <c r="G19" s="51">
        <v>0</v>
      </c>
      <c r="H19" s="51">
        <v>30070</v>
      </c>
    </row>
    <row r="20" spans="1:22" x14ac:dyDescent="0.25">
      <c r="A20" s="51" t="s">
        <v>107</v>
      </c>
      <c r="D20" s="51">
        <v>3340</v>
      </c>
      <c r="E20" s="51">
        <v>1920</v>
      </c>
      <c r="F20" s="51">
        <v>20</v>
      </c>
      <c r="G20" s="51">
        <v>5</v>
      </c>
      <c r="H20" s="51">
        <v>5280</v>
      </c>
    </row>
    <row r="21" spans="1:22" x14ac:dyDescent="0.25">
      <c r="A21" s="51" t="s">
        <v>108</v>
      </c>
      <c r="E21" s="51">
        <v>1135</v>
      </c>
      <c r="F21" s="51">
        <v>315</v>
      </c>
      <c r="G21" s="51">
        <v>60</v>
      </c>
      <c r="H21" s="51">
        <v>1505</v>
      </c>
    </row>
    <row r="22" spans="1:22" x14ac:dyDescent="0.25">
      <c r="A22" s="51" t="s">
        <v>109</v>
      </c>
      <c r="G22" s="51">
        <v>115</v>
      </c>
      <c r="H22" s="51">
        <v>115</v>
      </c>
    </row>
    <row r="23" spans="1:22" x14ac:dyDescent="0.25">
      <c r="A23" s="56" t="s">
        <v>110</v>
      </c>
      <c r="B23" s="58"/>
      <c r="C23" s="58"/>
      <c r="D23" s="58"/>
      <c r="E23" s="58"/>
      <c r="F23" s="58"/>
      <c r="G23" s="56">
        <v>70</v>
      </c>
      <c r="H23" s="56">
        <v>70</v>
      </c>
    </row>
    <row r="24" spans="1:22" x14ac:dyDescent="0.25">
      <c r="A24" s="51" t="s">
        <v>48</v>
      </c>
      <c r="B24" s="57">
        <f>SUM(B18:B23)</f>
        <v>0</v>
      </c>
      <c r="C24" s="57">
        <f t="shared" ref="C24:G24" si="0">SUM(C18:C23)</f>
        <v>48790</v>
      </c>
      <c r="D24" s="57">
        <f t="shared" si="0"/>
        <v>12970</v>
      </c>
      <c r="E24" s="57">
        <v>3285</v>
      </c>
      <c r="F24" s="57">
        <f t="shared" si="0"/>
        <v>345</v>
      </c>
      <c r="G24" s="51">
        <f t="shared" si="0"/>
        <v>250</v>
      </c>
      <c r="H24" s="51">
        <v>65640</v>
      </c>
      <c r="I24" s="57"/>
      <c r="J24" s="57"/>
      <c r="K24" s="57"/>
      <c r="L24" s="57"/>
      <c r="M24" s="57"/>
      <c r="N24" s="57"/>
    </row>
    <row r="27" spans="1:22" x14ac:dyDescent="0.25">
      <c r="B27" s="56" t="s">
        <v>111</v>
      </c>
      <c r="C27" s="56"/>
      <c r="D27" s="56"/>
      <c r="E27" s="56"/>
      <c r="F27" s="56"/>
      <c r="G27" s="56"/>
      <c r="H27" s="56"/>
    </row>
    <row r="28" spans="1:22" x14ac:dyDescent="0.25">
      <c r="B28" s="51" t="s">
        <v>81</v>
      </c>
    </row>
    <row r="29" spans="1:22" s="61" customFormat="1" ht="48.75" customHeight="1" x14ac:dyDescent="0.25">
      <c r="A29" s="56" t="s">
        <v>80</v>
      </c>
      <c r="B29" s="62" t="s">
        <v>105</v>
      </c>
      <c r="C29" s="62" t="s">
        <v>106</v>
      </c>
      <c r="D29" s="62" t="s">
        <v>107</v>
      </c>
      <c r="E29" s="62" t="s">
        <v>108</v>
      </c>
      <c r="F29" s="62" t="s">
        <v>109</v>
      </c>
      <c r="G29" s="62" t="s">
        <v>110</v>
      </c>
      <c r="H29" s="62" t="s">
        <v>48</v>
      </c>
      <c r="U29" s="51"/>
      <c r="V29" s="51"/>
    </row>
    <row r="30" spans="1:22" x14ac:dyDescent="0.25">
      <c r="A30" s="51" t="s">
        <v>105</v>
      </c>
      <c r="C30" s="51">
        <v>41.6</v>
      </c>
      <c r="D30" s="51">
        <v>19.399999999999999</v>
      </c>
      <c r="E30" s="51">
        <v>6.4</v>
      </c>
      <c r="F30" s="57" t="s">
        <v>104</v>
      </c>
      <c r="G30" s="57" t="s">
        <v>104</v>
      </c>
      <c r="H30" s="51">
        <v>69.3</v>
      </c>
    </row>
    <row r="31" spans="1:22" x14ac:dyDescent="0.25">
      <c r="A31" s="51" t="s">
        <v>106</v>
      </c>
      <c r="C31" s="51">
        <v>34.6</v>
      </c>
      <c r="D31" s="51">
        <v>74.400000000000006</v>
      </c>
      <c r="E31" s="51">
        <v>12.9</v>
      </c>
      <c r="F31" s="57" t="s">
        <v>104</v>
      </c>
      <c r="G31" s="57" t="s">
        <v>104</v>
      </c>
      <c r="H31" s="51">
        <v>126.2</v>
      </c>
    </row>
    <row r="32" spans="1:22" x14ac:dyDescent="0.25">
      <c r="A32" s="51" t="s">
        <v>107</v>
      </c>
      <c r="D32" s="51">
        <v>40.700000000000003</v>
      </c>
      <c r="E32" s="51">
        <v>87.4</v>
      </c>
      <c r="F32" s="57" t="s">
        <v>104</v>
      </c>
      <c r="G32" s="57">
        <v>8.1999999999999993</v>
      </c>
      <c r="H32" s="51">
        <v>144.9</v>
      </c>
    </row>
    <row r="33" spans="1:8" x14ac:dyDescent="0.25">
      <c r="A33" s="51" t="s">
        <v>108</v>
      </c>
      <c r="E33" s="51">
        <v>68</v>
      </c>
      <c r="F33" s="51">
        <v>54.7</v>
      </c>
      <c r="G33" s="51">
        <v>48.4</v>
      </c>
      <c r="H33" s="51">
        <v>171.1</v>
      </c>
    </row>
    <row r="34" spans="1:8" x14ac:dyDescent="0.25">
      <c r="A34" s="51" t="s">
        <v>109</v>
      </c>
      <c r="G34" s="51">
        <v>63.1</v>
      </c>
      <c r="H34" s="51">
        <v>63.1</v>
      </c>
    </row>
    <row r="35" spans="1:8" x14ac:dyDescent="0.25">
      <c r="A35" s="56" t="s">
        <v>110</v>
      </c>
      <c r="B35" s="58"/>
      <c r="C35" s="58"/>
      <c r="D35" s="58"/>
      <c r="E35" s="58"/>
      <c r="F35" s="58"/>
      <c r="G35" s="56">
        <v>103</v>
      </c>
      <c r="H35" s="56">
        <v>103</v>
      </c>
    </row>
    <row r="36" spans="1:8" x14ac:dyDescent="0.25">
      <c r="A36" s="60" t="s">
        <v>48</v>
      </c>
      <c r="B36" s="57">
        <v>0</v>
      </c>
      <c r="C36" s="57">
        <v>76.2</v>
      </c>
      <c r="D36" s="57">
        <v>134.5</v>
      </c>
      <c r="E36" s="57">
        <v>174.7</v>
      </c>
      <c r="F36" s="57">
        <v>68.7</v>
      </c>
      <c r="G36" s="51">
        <v>223.4</v>
      </c>
      <c r="H36" s="51">
        <v>677.5</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workbookViewId="0">
      <selection activeCell="L10" sqref="L10"/>
    </sheetView>
  </sheetViews>
  <sheetFormatPr defaultRowHeight="15" x14ac:dyDescent="0.25"/>
  <cols>
    <col min="1" max="1" width="37" style="51" customWidth="1"/>
    <col min="2" max="3" width="9.140625" style="51"/>
    <col min="4" max="4" width="15.85546875" style="51" bestFit="1" customWidth="1"/>
    <col min="5" max="10" width="15.7109375" style="51" bestFit="1" customWidth="1"/>
    <col min="11" max="16384" width="9.140625" style="51"/>
  </cols>
  <sheetData>
    <row r="1" spans="1:12" x14ac:dyDescent="0.25">
      <c r="A1" s="55" t="s">
        <v>91</v>
      </c>
    </row>
    <row r="4" spans="1:12" x14ac:dyDescent="0.25">
      <c r="B4" s="51" t="s">
        <v>89</v>
      </c>
    </row>
    <row r="5" spans="1:12" x14ac:dyDescent="0.25">
      <c r="C5" s="51" t="s">
        <v>90</v>
      </c>
    </row>
    <row r="6" spans="1:12" x14ac:dyDescent="0.25">
      <c r="D6" s="51" t="s">
        <v>92</v>
      </c>
      <c r="L6" s="51" t="s">
        <v>93</v>
      </c>
    </row>
    <row r="7" spans="1:12" x14ac:dyDescent="0.25">
      <c r="A7" s="56" t="s">
        <v>58</v>
      </c>
      <c r="B7" s="56"/>
      <c r="C7" s="56"/>
      <c r="D7" s="56" t="s">
        <v>82</v>
      </c>
      <c r="E7" s="56" t="s">
        <v>83</v>
      </c>
      <c r="F7" s="56" t="s">
        <v>84</v>
      </c>
      <c r="G7" s="56" t="s">
        <v>85</v>
      </c>
      <c r="H7" s="56" t="s">
        <v>86</v>
      </c>
      <c r="I7" s="56" t="s">
        <v>87</v>
      </c>
      <c r="J7" s="56" t="s">
        <v>88</v>
      </c>
    </row>
    <row r="8" spans="1:12" x14ac:dyDescent="0.25">
      <c r="A8" s="51" t="s">
        <v>59</v>
      </c>
      <c r="B8" s="63">
        <v>375</v>
      </c>
      <c r="C8" s="63">
        <v>120</v>
      </c>
      <c r="D8" s="63">
        <v>60</v>
      </c>
      <c r="E8" s="63">
        <v>25</v>
      </c>
      <c r="F8" s="63">
        <v>15</v>
      </c>
      <c r="G8" s="63">
        <v>10</v>
      </c>
      <c r="H8" s="63">
        <v>5</v>
      </c>
      <c r="I8" s="63">
        <v>0</v>
      </c>
      <c r="J8" s="63">
        <v>0</v>
      </c>
      <c r="L8" s="64">
        <v>0.32</v>
      </c>
    </row>
    <row r="9" spans="1:12" x14ac:dyDescent="0.25">
      <c r="A9" s="51" t="s">
        <v>60</v>
      </c>
      <c r="B9" s="63">
        <v>36080</v>
      </c>
      <c r="C9" s="63">
        <v>9960</v>
      </c>
      <c r="D9" s="63">
        <v>3330</v>
      </c>
      <c r="E9" s="63">
        <v>2705</v>
      </c>
      <c r="F9" s="63">
        <v>1745</v>
      </c>
      <c r="G9" s="63">
        <v>1015</v>
      </c>
      <c r="H9" s="63">
        <v>615</v>
      </c>
      <c r="I9" s="63">
        <v>355</v>
      </c>
      <c r="J9" s="63">
        <v>190</v>
      </c>
      <c r="L9" s="64">
        <v>0.27605321507760533</v>
      </c>
    </row>
    <row r="10" spans="1:12" x14ac:dyDescent="0.25">
      <c r="A10" s="51" t="s">
        <v>61</v>
      </c>
      <c r="B10" s="63">
        <v>1095</v>
      </c>
      <c r="C10" s="63">
        <v>305</v>
      </c>
      <c r="D10" s="63">
        <v>165</v>
      </c>
      <c r="E10" s="63">
        <v>50</v>
      </c>
      <c r="F10" s="63">
        <v>30</v>
      </c>
      <c r="G10" s="63">
        <v>20</v>
      </c>
      <c r="H10" s="63">
        <v>20</v>
      </c>
      <c r="I10" s="63">
        <v>15</v>
      </c>
      <c r="J10" s="63">
        <v>5</v>
      </c>
      <c r="L10" s="64">
        <v>0.27853881278538811</v>
      </c>
    </row>
    <row r="11" spans="1:12" x14ac:dyDescent="0.25">
      <c r="A11" s="51" t="s">
        <v>62</v>
      </c>
      <c r="B11" s="63">
        <v>1395</v>
      </c>
      <c r="C11" s="63">
        <v>390</v>
      </c>
      <c r="D11" s="63">
        <v>175</v>
      </c>
      <c r="E11" s="63">
        <v>95</v>
      </c>
      <c r="F11" s="63">
        <v>60</v>
      </c>
      <c r="G11" s="63">
        <v>35</v>
      </c>
      <c r="H11" s="63">
        <v>15</v>
      </c>
      <c r="I11" s="63">
        <v>10</v>
      </c>
      <c r="J11" s="63">
        <v>5</v>
      </c>
      <c r="L11" s="64">
        <v>0.27956989247311825</v>
      </c>
    </row>
    <row r="12" spans="1:12" x14ac:dyDescent="0.25">
      <c r="A12" s="51" t="s">
        <v>63</v>
      </c>
      <c r="B12" s="63">
        <v>105655</v>
      </c>
      <c r="C12" s="63">
        <v>30365</v>
      </c>
      <c r="D12" s="63">
        <v>12635</v>
      </c>
      <c r="E12" s="63">
        <v>8095</v>
      </c>
      <c r="F12" s="63">
        <v>4420</v>
      </c>
      <c r="G12" s="63">
        <v>2605</v>
      </c>
      <c r="H12" s="63">
        <v>1365</v>
      </c>
      <c r="I12" s="63">
        <v>800</v>
      </c>
      <c r="J12" s="63">
        <v>455</v>
      </c>
      <c r="L12" s="64">
        <v>0.28739766220245139</v>
      </c>
    </row>
    <row r="13" spans="1:12" x14ac:dyDescent="0.25">
      <c r="A13" s="51" t="s">
        <v>64</v>
      </c>
      <c r="B13" s="63">
        <v>195130</v>
      </c>
      <c r="C13" s="63">
        <v>81360</v>
      </c>
      <c r="D13" s="63">
        <v>31760</v>
      </c>
      <c r="E13" s="63">
        <v>22855</v>
      </c>
      <c r="F13" s="63">
        <v>12775</v>
      </c>
      <c r="G13" s="63">
        <v>7095</v>
      </c>
      <c r="H13" s="63">
        <v>3755</v>
      </c>
      <c r="I13" s="63">
        <v>2110</v>
      </c>
      <c r="J13" s="63">
        <v>1010</v>
      </c>
      <c r="L13" s="64">
        <v>0.41695280069697127</v>
      </c>
    </row>
    <row r="14" spans="1:12" x14ac:dyDescent="0.25">
      <c r="A14" s="51" t="s">
        <v>65</v>
      </c>
      <c r="B14" s="63">
        <v>33090</v>
      </c>
      <c r="C14" s="63">
        <v>11615</v>
      </c>
      <c r="D14" s="63">
        <v>5180</v>
      </c>
      <c r="E14" s="63">
        <v>2855</v>
      </c>
      <c r="F14" s="63">
        <v>1570</v>
      </c>
      <c r="G14" s="63">
        <v>945</v>
      </c>
      <c r="H14" s="63">
        <v>585</v>
      </c>
      <c r="I14" s="63">
        <v>335</v>
      </c>
      <c r="J14" s="63">
        <v>145</v>
      </c>
      <c r="L14" s="64">
        <v>0.35101239045028709</v>
      </c>
    </row>
    <row r="15" spans="1:12" x14ac:dyDescent="0.25">
      <c r="A15" s="51" t="s">
        <v>66</v>
      </c>
      <c r="B15" s="63">
        <v>40690</v>
      </c>
      <c r="C15" s="63">
        <v>13430</v>
      </c>
      <c r="D15" s="63">
        <v>5685</v>
      </c>
      <c r="E15" s="63">
        <v>3465</v>
      </c>
      <c r="F15" s="63">
        <v>1960</v>
      </c>
      <c r="G15" s="63">
        <v>1120</v>
      </c>
      <c r="H15" s="63">
        <v>660</v>
      </c>
      <c r="I15" s="63">
        <v>365</v>
      </c>
      <c r="J15" s="63">
        <v>175</v>
      </c>
      <c r="L15" s="64">
        <v>0.33005652494470383</v>
      </c>
    </row>
    <row r="16" spans="1:12" x14ac:dyDescent="0.25">
      <c r="A16" s="51" t="s">
        <v>67</v>
      </c>
      <c r="B16" s="63">
        <v>76745</v>
      </c>
      <c r="C16" s="63">
        <v>23115</v>
      </c>
      <c r="D16" s="63">
        <v>6860</v>
      </c>
      <c r="E16" s="63">
        <v>6205</v>
      </c>
      <c r="F16" s="63">
        <v>4135</v>
      </c>
      <c r="G16" s="63">
        <v>2725</v>
      </c>
      <c r="H16" s="63">
        <v>1645</v>
      </c>
      <c r="I16" s="63">
        <v>1025</v>
      </c>
      <c r="J16" s="63">
        <v>525</v>
      </c>
      <c r="L16" s="64">
        <v>0.30119226008209005</v>
      </c>
    </row>
    <row r="17" spans="1:12" x14ac:dyDescent="0.25">
      <c r="A17" s="51" t="s">
        <v>68</v>
      </c>
      <c r="B17" s="63">
        <v>16300</v>
      </c>
      <c r="C17" s="63">
        <v>4675</v>
      </c>
      <c r="D17" s="63">
        <v>1815</v>
      </c>
      <c r="E17" s="63">
        <v>1245</v>
      </c>
      <c r="F17" s="63">
        <v>715</v>
      </c>
      <c r="G17" s="63">
        <v>425</v>
      </c>
      <c r="H17" s="63">
        <v>245</v>
      </c>
      <c r="I17" s="63">
        <v>170</v>
      </c>
      <c r="J17" s="63">
        <v>60</v>
      </c>
      <c r="L17" s="64">
        <v>0.28680981595092025</v>
      </c>
    </row>
    <row r="18" spans="1:12" x14ac:dyDescent="0.25">
      <c r="A18" s="51" t="s">
        <v>69</v>
      </c>
      <c r="B18" s="63">
        <v>274635</v>
      </c>
      <c r="C18" s="63">
        <v>76380</v>
      </c>
      <c r="D18" s="63">
        <v>23220</v>
      </c>
      <c r="E18" s="63">
        <v>20215</v>
      </c>
      <c r="F18" s="63">
        <v>14115</v>
      </c>
      <c r="G18" s="63">
        <v>8705</v>
      </c>
      <c r="H18" s="63">
        <v>5365</v>
      </c>
      <c r="I18" s="63">
        <v>3205</v>
      </c>
      <c r="J18" s="63">
        <v>1555</v>
      </c>
      <c r="L18" s="64">
        <v>0.27811458845376591</v>
      </c>
    </row>
    <row r="19" spans="1:12" x14ac:dyDescent="0.25">
      <c r="A19" s="51" t="s">
        <v>70</v>
      </c>
      <c r="B19" s="63">
        <v>67315</v>
      </c>
      <c r="C19" s="63">
        <v>24070</v>
      </c>
      <c r="D19" s="63">
        <v>9510</v>
      </c>
      <c r="E19" s="63">
        <v>6380</v>
      </c>
      <c r="F19" s="63">
        <v>3760</v>
      </c>
      <c r="G19" s="63">
        <v>2130</v>
      </c>
      <c r="H19" s="63">
        <v>1230</v>
      </c>
      <c r="I19" s="63">
        <v>720</v>
      </c>
      <c r="J19" s="63">
        <v>340</v>
      </c>
      <c r="L19" s="64">
        <v>0.35757260640273342</v>
      </c>
    </row>
    <row r="20" spans="1:12" x14ac:dyDescent="0.25">
      <c r="A20" s="56" t="s">
        <v>71</v>
      </c>
      <c r="B20" s="65">
        <v>6455</v>
      </c>
      <c r="C20" s="65">
        <v>2195</v>
      </c>
      <c r="D20" s="65">
        <v>810</v>
      </c>
      <c r="E20" s="65">
        <v>590</v>
      </c>
      <c r="F20" s="65">
        <v>370</v>
      </c>
      <c r="G20" s="65">
        <v>195</v>
      </c>
      <c r="H20" s="65">
        <v>120</v>
      </c>
      <c r="I20" s="65">
        <v>80</v>
      </c>
      <c r="J20" s="65">
        <v>35</v>
      </c>
      <c r="L20" s="64">
        <v>0.34004647560030982</v>
      </c>
    </row>
    <row r="21" spans="1:12" x14ac:dyDescent="0.25">
      <c r="A21" s="51" t="s">
        <v>48</v>
      </c>
      <c r="B21" s="63">
        <v>854965</v>
      </c>
      <c r="C21" s="63">
        <v>277980</v>
      </c>
      <c r="D21" s="63">
        <v>101195</v>
      </c>
      <c r="E21" s="63">
        <v>74775</v>
      </c>
      <c r="F21" s="63">
        <v>45675</v>
      </c>
      <c r="G21" s="63">
        <v>27025</v>
      </c>
      <c r="H21" s="63">
        <v>15630</v>
      </c>
      <c r="I21" s="63">
        <v>9180</v>
      </c>
      <c r="J21" s="63">
        <v>4500</v>
      </c>
      <c r="L21" s="64">
        <v>0.32513611668313908</v>
      </c>
    </row>
    <row r="25" spans="1:12" x14ac:dyDescent="0.25">
      <c r="A25" s="51" t="s">
        <v>94</v>
      </c>
    </row>
    <row r="26" spans="1:12" x14ac:dyDescent="0.25">
      <c r="A26" s="51" t="s">
        <v>95</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workbookViewId="0"/>
  </sheetViews>
  <sheetFormatPr defaultRowHeight="15" x14ac:dyDescent="0.25"/>
  <cols>
    <col min="1" max="1" width="23.140625" style="51" customWidth="1"/>
    <col min="2" max="2" width="8.7109375" style="51" customWidth="1"/>
    <col min="3" max="3" width="14.42578125" style="51" customWidth="1"/>
    <col min="4" max="4" width="9.140625" style="51"/>
    <col min="5" max="5" width="9.28515625" style="51" customWidth="1"/>
    <col min="6" max="6" width="4.7109375" style="51" customWidth="1"/>
    <col min="7" max="7" width="9.140625" style="51"/>
    <col min="8" max="8" width="13.5703125" style="51" customWidth="1"/>
    <col min="9" max="10" width="9.140625" style="51"/>
    <col min="11" max="11" width="13.5703125" style="51" customWidth="1"/>
    <col min="12" max="12" width="19.5703125" style="51" customWidth="1"/>
    <col min="13" max="13" width="19.42578125" style="51" customWidth="1"/>
    <col min="14" max="16384" width="9.140625" style="51"/>
  </cols>
  <sheetData>
    <row r="1" spans="1:13" x14ac:dyDescent="0.25">
      <c r="A1" s="55" t="s">
        <v>112</v>
      </c>
    </row>
    <row r="4" spans="1:13" ht="45" customHeight="1" x14ac:dyDescent="0.25">
      <c r="A4" s="56" t="s">
        <v>113</v>
      </c>
      <c r="B4" s="81" t="s">
        <v>114</v>
      </c>
      <c r="C4" s="81"/>
      <c r="D4" s="81" t="s">
        <v>115</v>
      </c>
      <c r="E4" s="81"/>
      <c r="F4" s="56"/>
      <c r="G4" s="81" t="s">
        <v>114</v>
      </c>
      <c r="H4" s="81"/>
      <c r="I4" s="81" t="s">
        <v>115</v>
      </c>
      <c r="J4" s="81"/>
      <c r="K4" s="62" t="s">
        <v>116</v>
      </c>
      <c r="L4" s="62" t="s">
        <v>117</v>
      </c>
      <c r="M4" s="62" t="s">
        <v>118</v>
      </c>
    </row>
    <row r="5" spans="1:13" x14ac:dyDescent="0.25">
      <c r="A5" s="51" t="s">
        <v>119</v>
      </c>
      <c r="B5" s="51" t="s">
        <v>120</v>
      </c>
      <c r="D5" s="66">
        <v>82.1</v>
      </c>
      <c r="E5" s="66"/>
      <c r="G5" s="51" t="s">
        <v>121</v>
      </c>
      <c r="I5" s="66">
        <v>37.9</v>
      </c>
      <c r="J5" s="66"/>
      <c r="K5" s="66">
        <v>-44.199999999999996</v>
      </c>
      <c r="L5" s="51">
        <v>736.3</v>
      </c>
      <c r="M5" s="64">
        <v>-6.0029879125356511E-2</v>
      </c>
    </row>
    <row r="6" spans="1:13" x14ac:dyDescent="0.25">
      <c r="C6" s="57" t="s">
        <v>122</v>
      </c>
      <c r="D6" s="66"/>
      <c r="E6" s="66">
        <v>82.1</v>
      </c>
      <c r="H6" s="57" t="s">
        <v>123</v>
      </c>
      <c r="I6" s="66"/>
      <c r="J6" s="66">
        <v>37.9</v>
      </c>
      <c r="K6" s="66"/>
      <c r="M6" s="64"/>
    </row>
    <row r="7" spans="1:13" x14ac:dyDescent="0.25">
      <c r="A7" s="51" t="s">
        <v>124</v>
      </c>
      <c r="B7" s="51" t="s">
        <v>120</v>
      </c>
      <c r="D7" s="66">
        <v>104.5</v>
      </c>
      <c r="E7" s="66"/>
      <c r="G7" s="51" t="s">
        <v>121</v>
      </c>
      <c r="I7" s="66">
        <v>116</v>
      </c>
      <c r="J7" s="66"/>
      <c r="K7" s="66">
        <v>11.5</v>
      </c>
      <c r="L7" s="51">
        <v>1011.5</v>
      </c>
      <c r="M7" s="64">
        <v>1.1369253583786456E-2</v>
      </c>
    </row>
    <row r="8" spans="1:13" x14ac:dyDescent="0.25">
      <c r="C8" s="57" t="s">
        <v>125</v>
      </c>
      <c r="D8" s="66"/>
      <c r="E8" s="66">
        <v>59.3</v>
      </c>
      <c r="H8" s="57" t="s">
        <v>126</v>
      </c>
      <c r="I8" s="66"/>
      <c r="J8" s="66">
        <v>83</v>
      </c>
      <c r="K8" s="66"/>
      <c r="M8" s="64"/>
    </row>
    <row r="9" spans="1:13" x14ac:dyDescent="0.25">
      <c r="C9" s="57" t="s">
        <v>127</v>
      </c>
      <c r="D9" s="66"/>
      <c r="E9" s="66">
        <v>45.2</v>
      </c>
      <c r="H9" s="57" t="s">
        <v>123</v>
      </c>
      <c r="I9" s="66"/>
      <c r="J9" s="66">
        <v>33</v>
      </c>
      <c r="K9" s="66"/>
      <c r="M9" s="64"/>
    </row>
    <row r="10" spans="1:13" x14ac:dyDescent="0.25">
      <c r="A10" s="51" t="s">
        <v>128</v>
      </c>
      <c r="B10" s="51" t="s">
        <v>120</v>
      </c>
      <c r="D10" s="66">
        <v>90.9</v>
      </c>
      <c r="E10" s="66"/>
      <c r="G10" s="51" t="s">
        <v>121</v>
      </c>
      <c r="I10" s="66">
        <v>98.8</v>
      </c>
      <c r="J10" s="66"/>
      <c r="K10" s="66">
        <v>7.8999999999999915</v>
      </c>
      <c r="L10" s="51">
        <v>1024</v>
      </c>
      <c r="M10" s="64">
        <v>7.7148437499999917E-3</v>
      </c>
    </row>
    <row r="11" spans="1:13" x14ac:dyDescent="0.25">
      <c r="C11" s="57" t="s">
        <v>125</v>
      </c>
      <c r="D11" s="66"/>
      <c r="E11" s="66">
        <v>46.9</v>
      </c>
      <c r="H11" s="57" t="s">
        <v>126</v>
      </c>
      <c r="I11" s="66"/>
      <c r="J11" s="66">
        <v>72.099999999999994</v>
      </c>
      <c r="K11" s="66"/>
      <c r="M11" s="64"/>
    </row>
    <row r="12" spans="1:13" x14ac:dyDescent="0.25">
      <c r="C12" s="57" t="s">
        <v>127</v>
      </c>
      <c r="D12" s="66"/>
      <c r="E12" s="66">
        <v>44</v>
      </c>
      <c r="H12" s="57" t="s">
        <v>123</v>
      </c>
      <c r="I12" s="66"/>
      <c r="J12" s="66">
        <v>26.7</v>
      </c>
      <c r="K12" s="66"/>
      <c r="M12" s="64"/>
    </row>
    <row r="13" spans="1:13" x14ac:dyDescent="0.25">
      <c r="A13" s="51" t="s">
        <v>129</v>
      </c>
      <c r="B13" s="51" t="s">
        <v>120</v>
      </c>
      <c r="D13" s="66">
        <v>36.299999999999997</v>
      </c>
      <c r="E13" s="66"/>
      <c r="G13" s="51" t="s">
        <v>121</v>
      </c>
      <c r="I13" s="66">
        <v>62.5</v>
      </c>
      <c r="J13" s="66"/>
      <c r="K13" s="66">
        <v>26.200000000000003</v>
      </c>
      <c r="L13" s="51">
        <v>2007.1</v>
      </c>
      <c r="M13" s="64">
        <v>1.3053659508743961E-2</v>
      </c>
    </row>
    <row r="14" spans="1:13" x14ac:dyDescent="0.25">
      <c r="C14" s="57" t="s">
        <v>127</v>
      </c>
      <c r="D14" s="67"/>
      <c r="E14" s="66">
        <v>36.299999999999997</v>
      </c>
      <c r="H14" s="57" t="s">
        <v>126</v>
      </c>
      <c r="I14" s="66"/>
      <c r="J14" s="66">
        <v>62.5</v>
      </c>
      <c r="K14" s="66"/>
      <c r="M14" s="64"/>
    </row>
    <row r="15" spans="1:13" x14ac:dyDescent="0.25">
      <c r="H15" s="57"/>
    </row>
    <row r="18" spans="1:1" x14ac:dyDescent="0.25">
      <c r="A18" s="55" t="s">
        <v>130</v>
      </c>
    </row>
    <row r="19" spans="1:1" x14ac:dyDescent="0.25">
      <c r="A19" s="51" t="s">
        <v>131</v>
      </c>
    </row>
    <row r="20" spans="1:1" x14ac:dyDescent="0.25">
      <c r="A20" s="51" t="s">
        <v>132</v>
      </c>
    </row>
    <row r="21" spans="1:1" x14ac:dyDescent="0.25">
      <c r="A21" s="51" t="s">
        <v>133</v>
      </c>
    </row>
  </sheetData>
  <mergeCells count="4">
    <mergeCell ref="B4:C4"/>
    <mergeCell ref="D4:E4"/>
    <mergeCell ref="G4:H4"/>
    <mergeCell ref="I4:J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workbookViewId="0"/>
  </sheetViews>
  <sheetFormatPr defaultRowHeight="15" x14ac:dyDescent="0.25"/>
  <cols>
    <col min="1" max="1" width="38.140625" style="51" bestFit="1" customWidth="1"/>
    <col min="2" max="2" width="23.85546875" style="51" customWidth="1"/>
    <col min="3" max="3" width="18.85546875" style="51" bestFit="1" customWidth="1"/>
    <col min="4" max="4" width="15" style="51" bestFit="1" customWidth="1"/>
    <col min="5" max="5" width="6.42578125" style="51" bestFit="1" customWidth="1"/>
    <col min="6" max="6" width="9.140625" style="51"/>
    <col min="7" max="7" width="28.28515625" style="51" bestFit="1" customWidth="1"/>
    <col min="8" max="8" width="15" style="51" bestFit="1" customWidth="1"/>
    <col min="9" max="9" width="6.42578125" style="51" bestFit="1" customWidth="1"/>
    <col min="10" max="16384" width="9.140625" style="51"/>
  </cols>
  <sheetData>
    <row r="1" spans="1:9" x14ac:dyDescent="0.25">
      <c r="A1" s="55" t="s">
        <v>211</v>
      </c>
    </row>
    <row r="4" spans="1:9" x14ac:dyDescent="0.25">
      <c r="B4" s="56"/>
      <c r="C4" s="56" t="s">
        <v>102</v>
      </c>
      <c r="D4" s="56"/>
      <c r="E4" s="56"/>
      <c r="G4" s="56" t="s">
        <v>206</v>
      </c>
      <c r="H4" s="56"/>
      <c r="I4" s="56"/>
    </row>
    <row r="5" spans="1:9" x14ac:dyDescent="0.25">
      <c r="A5" s="56" t="s">
        <v>58</v>
      </c>
      <c r="B5" s="56" t="s">
        <v>207</v>
      </c>
      <c r="C5" s="56" t="s">
        <v>54</v>
      </c>
      <c r="D5" s="56" t="s">
        <v>53</v>
      </c>
      <c r="E5" s="56" t="s">
        <v>48</v>
      </c>
      <c r="G5" s="56" t="s">
        <v>54</v>
      </c>
      <c r="H5" s="56" t="s">
        <v>53</v>
      </c>
      <c r="I5" s="56" t="s">
        <v>48</v>
      </c>
    </row>
    <row r="6" spans="1:9" x14ac:dyDescent="0.25">
      <c r="A6" s="51" t="s">
        <v>59</v>
      </c>
      <c r="B6" s="51" t="s">
        <v>212</v>
      </c>
      <c r="C6" s="51">
        <v>0</v>
      </c>
      <c r="D6" s="51">
        <v>5</v>
      </c>
      <c r="E6" s="51">
        <v>5</v>
      </c>
      <c r="G6" s="57" t="s">
        <v>99</v>
      </c>
      <c r="H6" s="57" t="s">
        <v>99</v>
      </c>
      <c r="I6" s="57" t="s">
        <v>99</v>
      </c>
    </row>
    <row r="7" spans="1:9" x14ac:dyDescent="0.25">
      <c r="A7" s="51" t="s">
        <v>60</v>
      </c>
      <c r="B7" s="51" t="s">
        <v>212</v>
      </c>
      <c r="C7" s="51">
        <v>95</v>
      </c>
      <c r="D7" s="51">
        <v>265</v>
      </c>
      <c r="E7" s="51">
        <v>360</v>
      </c>
      <c r="G7" s="57">
        <v>3.8</v>
      </c>
      <c r="H7" s="57">
        <v>8.6999999999999993</v>
      </c>
      <c r="I7" s="57">
        <v>12.6</v>
      </c>
    </row>
    <row r="8" spans="1:9" x14ac:dyDescent="0.25">
      <c r="A8" s="51" t="s">
        <v>61</v>
      </c>
      <c r="B8" s="51" t="s">
        <v>212</v>
      </c>
      <c r="C8" s="51">
        <v>0</v>
      </c>
      <c r="D8" s="51">
        <v>0</v>
      </c>
      <c r="E8" s="51">
        <v>5</v>
      </c>
      <c r="G8" s="57" t="s">
        <v>99</v>
      </c>
      <c r="H8" s="57" t="s">
        <v>99</v>
      </c>
      <c r="I8" s="57">
        <v>0.2</v>
      </c>
    </row>
    <row r="9" spans="1:9" x14ac:dyDescent="0.25">
      <c r="A9" s="51" t="s">
        <v>62</v>
      </c>
      <c r="B9" s="51" t="s">
        <v>212</v>
      </c>
      <c r="C9" s="51">
        <v>0</v>
      </c>
      <c r="D9" s="51">
        <v>10</v>
      </c>
      <c r="E9" s="51">
        <v>15</v>
      </c>
      <c r="G9" s="57" t="s">
        <v>99</v>
      </c>
      <c r="H9" s="57" t="s">
        <v>99</v>
      </c>
      <c r="I9" s="57">
        <v>0.3</v>
      </c>
    </row>
    <row r="10" spans="1:9" x14ac:dyDescent="0.25">
      <c r="A10" s="51" t="s">
        <v>63</v>
      </c>
      <c r="B10" s="51" t="s">
        <v>212</v>
      </c>
      <c r="C10" s="51">
        <v>50</v>
      </c>
      <c r="D10" s="51">
        <v>80</v>
      </c>
      <c r="E10" s="51">
        <v>135</v>
      </c>
      <c r="G10" s="57">
        <v>1.6</v>
      </c>
      <c r="H10" s="57">
        <v>2.5</v>
      </c>
      <c r="I10" s="57">
        <v>4.0999999999999996</v>
      </c>
    </row>
    <row r="11" spans="1:9" x14ac:dyDescent="0.25">
      <c r="A11" s="51" t="s">
        <v>64</v>
      </c>
      <c r="B11" s="51" t="s">
        <v>212</v>
      </c>
      <c r="C11" s="51">
        <v>155</v>
      </c>
      <c r="D11" s="51">
        <v>445</v>
      </c>
      <c r="E11" s="51">
        <v>605</v>
      </c>
      <c r="G11" s="57">
        <v>8.1</v>
      </c>
      <c r="H11" s="57">
        <v>21.6</v>
      </c>
      <c r="I11" s="57">
        <v>29.7</v>
      </c>
    </row>
    <row r="12" spans="1:9" x14ac:dyDescent="0.25">
      <c r="A12" s="51" t="s">
        <v>65</v>
      </c>
      <c r="B12" s="51" t="s">
        <v>212</v>
      </c>
      <c r="C12" s="51">
        <v>50</v>
      </c>
      <c r="D12" s="51">
        <v>155</v>
      </c>
      <c r="E12" s="51">
        <v>205</v>
      </c>
      <c r="G12" s="57">
        <v>2.6</v>
      </c>
      <c r="H12" s="57">
        <v>6.2</v>
      </c>
      <c r="I12" s="57">
        <v>8.8000000000000007</v>
      </c>
    </row>
    <row r="13" spans="1:9" x14ac:dyDescent="0.25">
      <c r="A13" s="51" t="s">
        <v>66</v>
      </c>
      <c r="B13" s="51" t="s">
        <v>212</v>
      </c>
      <c r="C13" s="51">
        <v>25</v>
      </c>
      <c r="D13" s="51">
        <v>65</v>
      </c>
      <c r="E13" s="51">
        <v>90</v>
      </c>
      <c r="G13" s="57">
        <v>2.5</v>
      </c>
      <c r="H13" s="57">
        <v>3.3</v>
      </c>
      <c r="I13" s="57">
        <v>5.8</v>
      </c>
    </row>
    <row r="14" spans="1:9" x14ac:dyDescent="0.25">
      <c r="A14" s="51" t="s">
        <v>67</v>
      </c>
      <c r="B14" s="51" t="s">
        <v>212</v>
      </c>
      <c r="C14" s="51">
        <v>65</v>
      </c>
      <c r="D14" s="51">
        <v>100</v>
      </c>
      <c r="E14" s="51">
        <v>170</v>
      </c>
      <c r="G14" s="57">
        <v>4.0999999999999996</v>
      </c>
      <c r="H14" s="57">
        <v>6.3</v>
      </c>
      <c r="I14" s="57">
        <v>10.4</v>
      </c>
    </row>
    <row r="15" spans="1:9" x14ac:dyDescent="0.25">
      <c r="A15" s="51" t="s">
        <v>68</v>
      </c>
      <c r="B15" s="51" t="s">
        <v>212</v>
      </c>
      <c r="C15" s="51">
        <v>5</v>
      </c>
      <c r="D15" s="51">
        <v>10</v>
      </c>
      <c r="E15" s="51">
        <v>15</v>
      </c>
      <c r="G15" s="57" t="s">
        <v>99</v>
      </c>
      <c r="H15" s="57" t="s">
        <v>99</v>
      </c>
      <c r="I15" s="57">
        <v>1</v>
      </c>
    </row>
    <row r="16" spans="1:9" x14ac:dyDescent="0.25">
      <c r="A16" s="51" t="s">
        <v>69</v>
      </c>
      <c r="B16" s="51" t="s">
        <v>212</v>
      </c>
      <c r="C16" s="51">
        <v>80</v>
      </c>
      <c r="D16" s="51">
        <v>175</v>
      </c>
      <c r="E16" s="51">
        <v>255</v>
      </c>
      <c r="G16" s="57">
        <v>5.2</v>
      </c>
      <c r="H16" s="57">
        <v>6.7</v>
      </c>
      <c r="I16" s="57">
        <v>11.8</v>
      </c>
    </row>
    <row r="17" spans="1:9" x14ac:dyDescent="0.25">
      <c r="A17" s="51" t="s">
        <v>70</v>
      </c>
      <c r="B17" s="51" t="s">
        <v>212</v>
      </c>
      <c r="C17" s="51">
        <v>80</v>
      </c>
      <c r="D17" s="51">
        <v>210</v>
      </c>
      <c r="E17" s="51">
        <v>290</v>
      </c>
      <c r="G17" s="57">
        <v>7.2</v>
      </c>
      <c r="H17" s="57">
        <v>14.2</v>
      </c>
      <c r="I17" s="57">
        <v>21.4</v>
      </c>
    </row>
    <row r="18" spans="1:9" x14ac:dyDescent="0.25">
      <c r="A18" s="51" t="s">
        <v>71</v>
      </c>
      <c r="B18" s="51" t="s">
        <v>212</v>
      </c>
      <c r="C18" s="51">
        <v>0</v>
      </c>
      <c r="D18" s="51">
        <v>5</v>
      </c>
      <c r="E18" s="51">
        <v>5</v>
      </c>
      <c r="G18" s="57" t="s">
        <v>99</v>
      </c>
      <c r="H18" s="57" t="s">
        <v>99</v>
      </c>
      <c r="I18" s="57" t="s">
        <v>99</v>
      </c>
    </row>
    <row r="19" spans="1:9" x14ac:dyDescent="0.25">
      <c r="A19" s="51" t="s">
        <v>48</v>
      </c>
      <c r="C19" s="51">
        <v>620</v>
      </c>
      <c r="D19" s="51">
        <v>1535</v>
      </c>
      <c r="E19" s="51">
        <v>2155</v>
      </c>
      <c r="G19" s="57">
        <v>36</v>
      </c>
      <c r="H19" s="57">
        <v>70.7</v>
      </c>
      <c r="I19" s="57">
        <v>106.7</v>
      </c>
    </row>
    <row r="22" spans="1:9" x14ac:dyDescent="0.25">
      <c r="B22" s="56"/>
      <c r="C22" s="56" t="s">
        <v>102</v>
      </c>
      <c r="D22" s="56"/>
      <c r="E22" s="56"/>
      <c r="G22" s="56" t="s">
        <v>206</v>
      </c>
      <c r="H22" s="56"/>
      <c r="I22" s="56"/>
    </row>
    <row r="23" spans="1:9" x14ac:dyDescent="0.25">
      <c r="A23" s="56" t="s">
        <v>58</v>
      </c>
      <c r="B23" s="56" t="s">
        <v>207</v>
      </c>
      <c r="C23" s="56" t="s">
        <v>208</v>
      </c>
      <c r="D23" s="56" t="s">
        <v>209</v>
      </c>
      <c r="E23" s="56" t="s">
        <v>48</v>
      </c>
      <c r="G23" s="56" t="s">
        <v>208</v>
      </c>
      <c r="H23" s="56" t="s">
        <v>209</v>
      </c>
      <c r="I23" s="56" t="s">
        <v>48</v>
      </c>
    </row>
    <row r="24" spans="1:9" x14ac:dyDescent="0.25">
      <c r="A24" s="51" t="s">
        <v>59</v>
      </c>
      <c r="B24" s="51" t="s">
        <v>212</v>
      </c>
      <c r="C24" s="51">
        <v>5</v>
      </c>
      <c r="D24" s="51">
        <v>0</v>
      </c>
      <c r="E24" s="51">
        <v>5</v>
      </c>
      <c r="G24" s="57" t="s">
        <v>99</v>
      </c>
      <c r="H24" s="57">
        <v>0</v>
      </c>
      <c r="I24" s="57" t="s">
        <v>99</v>
      </c>
    </row>
    <row r="25" spans="1:9" x14ac:dyDescent="0.25">
      <c r="A25" s="51" t="s">
        <v>60</v>
      </c>
      <c r="B25" s="51" t="s">
        <v>212</v>
      </c>
      <c r="C25" s="51">
        <v>335</v>
      </c>
      <c r="D25" s="51">
        <v>30</v>
      </c>
      <c r="E25" s="51">
        <v>360</v>
      </c>
      <c r="G25" s="57">
        <v>11.6</v>
      </c>
      <c r="H25" s="57">
        <v>0.9</v>
      </c>
      <c r="I25" s="57">
        <v>12.6</v>
      </c>
    </row>
    <row r="26" spans="1:9" x14ac:dyDescent="0.25">
      <c r="A26" s="51" t="s">
        <v>61</v>
      </c>
      <c r="B26" s="51" t="s">
        <v>212</v>
      </c>
      <c r="C26" s="51">
        <v>0</v>
      </c>
      <c r="D26" s="51">
        <v>0</v>
      </c>
      <c r="E26" s="51">
        <v>5</v>
      </c>
      <c r="G26" s="57" t="s">
        <v>99</v>
      </c>
      <c r="H26" s="57" t="s">
        <v>99</v>
      </c>
      <c r="I26" s="57">
        <v>0.2</v>
      </c>
    </row>
    <row r="27" spans="1:9" x14ac:dyDescent="0.25">
      <c r="A27" s="51" t="s">
        <v>62</v>
      </c>
      <c r="B27" s="51" t="s">
        <v>212</v>
      </c>
      <c r="C27" s="51">
        <v>10</v>
      </c>
      <c r="D27" s="51">
        <v>5</v>
      </c>
      <c r="E27" s="51">
        <v>15</v>
      </c>
      <c r="G27" s="57">
        <v>0.1</v>
      </c>
      <c r="H27" s="57">
        <v>0.2</v>
      </c>
      <c r="I27" s="57">
        <v>0.3</v>
      </c>
    </row>
    <row r="28" spans="1:9" x14ac:dyDescent="0.25">
      <c r="A28" s="51" t="s">
        <v>63</v>
      </c>
      <c r="B28" s="51" t="s">
        <v>212</v>
      </c>
      <c r="C28" s="51">
        <v>70</v>
      </c>
      <c r="D28" s="51">
        <v>60</v>
      </c>
      <c r="E28" s="51">
        <v>135</v>
      </c>
      <c r="G28" s="57">
        <v>2.2999999999999998</v>
      </c>
      <c r="H28" s="57">
        <v>1.8</v>
      </c>
      <c r="I28" s="57">
        <v>4.0999999999999996</v>
      </c>
    </row>
    <row r="29" spans="1:9" x14ac:dyDescent="0.25">
      <c r="A29" s="51" t="s">
        <v>64</v>
      </c>
      <c r="B29" s="51" t="s">
        <v>212</v>
      </c>
      <c r="C29" s="51">
        <v>460</v>
      </c>
      <c r="D29" s="51">
        <v>145</v>
      </c>
      <c r="E29" s="51">
        <v>605</v>
      </c>
      <c r="G29" s="57">
        <v>21.2</v>
      </c>
      <c r="H29" s="57">
        <v>8.5</v>
      </c>
      <c r="I29" s="57">
        <v>29.7</v>
      </c>
    </row>
    <row r="30" spans="1:9" x14ac:dyDescent="0.25">
      <c r="A30" s="51" t="s">
        <v>65</v>
      </c>
      <c r="B30" s="51" t="s">
        <v>212</v>
      </c>
      <c r="C30" s="51">
        <v>155</v>
      </c>
      <c r="D30" s="51">
        <v>50</v>
      </c>
      <c r="E30" s="51">
        <v>205</v>
      </c>
      <c r="G30" s="57">
        <v>6.3</v>
      </c>
      <c r="H30" s="57">
        <v>2.5</v>
      </c>
      <c r="I30" s="57">
        <v>8.8000000000000007</v>
      </c>
    </row>
    <row r="31" spans="1:9" x14ac:dyDescent="0.25">
      <c r="A31" s="51" t="s">
        <v>66</v>
      </c>
      <c r="B31" s="51" t="s">
        <v>212</v>
      </c>
      <c r="C31" s="51">
        <v>10</v>
      </c>
      <c r="D31" s="51">
        <v>80</v>
      </c>
      <c r="E31" s="51">
        <v>90</v>
      </c>
      <c r="G31" s="57">
        <v>0.6</v>
      </c>
      <c r="H31" s="57">
        <v>5.2</v>
      </c>
      <c r="I31" s="57">
        <v>5.8</v>
      </c>
    </row>
    <row r="32" spans="1:9" x14ac:dyDescent="0.25">
      <c r="A32" s="51" t="s">
        <v>67</v>
      </c>
      <c r="B32" s="51" t="s">
        <v>212</v>
      </c>
      <c r="C32" s="51">
        <v>125</v>
      </c>
      <c r="D32" s="51">
        <v>45</v>
      </c>
      <c r="E32" s="51">
        <v>170</v>
      </c>
      <c r="G32" s="57">
        <v>7.6</v>
      </c>
      <c r="H32" s="57">
        <v>2.8</v>
      </c>
      <c r="I32" s="57">
        <v>10.4</v>
      </c>
    </row>
    <row r="33" spans="1:9" x14ac:dyDescent="0.25">
      <c r="A33" s="51" t="s">
        <v>68</v>
      </c>
      <c r="B33" s="51" t="s">
        <v>212</v>
      </c>
      <c r="C33" s="51">
        <v>5</v>
      </c>
      <c r="D33" s="51">
        <v>10</v>
      </c>
      <c r="E33" s="51">
        <v>15</v>
      </c>
      <c r="G33" s="57" t="s">
        <v>99</v>
      </c>
      <c r="H33" s="57" t="s">
        <v>99</v>
      </c>
      <c r="I33" s="57">
        <v>1</v>
      </c>
    </row>
    <row r="34" spans="1:9" x14ac:dyDescent="0.25">
      <c r="A34" s="51" t="s">
        <v>69</v>
      </c>
      <c r="B34" s="51" t="s">
        <v>212</v>
      </c>
      <c r="C34" s="51">
        <v>185</v>
      </c>
      <c r="D34" s="51">
        <v>75</v>
      </c>
      <c r="E34" s="51">
        <v>255</v>
      </c>
      <c r="G34" s="57" t="s">
        <v>99</v>
      </c>
      <c r="H34" s="57" t="s">
        <v>99</v>
      </c>
      <c r="I34" s="57">
        <v>11.8</v>
      </c>
    </row>
    <row r="35" spans="1:9" x14ac:dyDescent="0.25">
      <c r="A35" s="51" t="s">
        <v>70</v>
      </c>
      <c r="B35" s="51" t="s">
        <v>212</v>
      </c>
      <c r="C35" s="51">
        <v>95</v>
      </c>
      <c r="D35" s="51">
        <v>195</v>
      </c>
      <c r="E35" s="51">
        <v>290</v>
      </c>
      <c r="G35" s="57">
        <v>6.3</v>
      </c>
      <c r="H35" s="57">
        <v>15.1</v>
      </c>
      <c r="I35" s="57">
        <v>21.4</v>
      </c>
    </row>
    <row r="36" spans="1:9" x14ac:dyDescent="0.25">
      <c r="A36" s="51" t="s">
        <v>71</v>
      </c>
      <c r="B36" s="51" t="s">
        <v>212</v>
      </c>
      <c r="C36" s="51">
        <v>5</v>
      </c>
      <c r="D36" s="51">
        <v>0</v>
      </c>
      <c r="E36" s="51">
        <v>5</v>
      </c>
      <c r="G36" s="57" t="s">
        <v>99</v>
      </c>
      <c r="H36" s="57" t="s">
        <v>99</v>
      </c>
      <c r="I36" s="57" t="s">
        <v>99</v>
      </c>
    </row>
    <row r="37" spans="1:9" x14ac:dyDescent="0.25">
      <c r="A37" s="51" t="s">
        <v>48</v>
      </c>
      <c r="C37" s="51">
        <v>1460</v>
      </c>
      <c r="D37" s="51">
        <v>695</v>
      </c>
      <c r="E37" s="51">
        <v>2155</v>
      </c>
      <c r="G37" s="57">
        <v>67.5</v>
      </c>
      <c r="H37" s="57">
        <v>39.200000000000003</v>
      </c>
      <c r="I37" s="57">
        <v>106.7</v>
      </c>
    </row>
    <row r="40" spans="1:9" x14ac:dyDescent="0.25">
      <c r="B40" s="56"/>
      <c r="C40" s="56" t="s">
        <v>102</v>
      </c>
      <c r="D40" s="56"/>
      <c r="E40" s="60"/>
      <c r="F40" s="60"/>
      <c r="G40" s="56" t="s">
        <v>206</v>
      </c>
      <c r="H40" s="56"/>
      <c r="I40" s="56"/>
    </row>
    <row r="41" spans="1:9" x14ac:dyDescent="0.25">
      <c r="A41" s="51" t="s">
        <v>58</v>
      </c>
      <c r="B41" s="56" t="s">
        <v>207</v>
      </c>
      <c r="C41" s="56" t="s">
        <v>48</v>
      </c>
      <c r="D41" s="56" t="s">
        <v>213</v>
      </c>
      <c r="F41" s="60"/>
      <c r="G41" s="56" t="s">
        <v>48</v>
      </c>
      <c r="H41" s="56" t="s">
        <v>213</v>
      </c>
      <c r="I41" s="68"/>
    </row>
    <row r="42" spans="1:9" x14ac:dyDescent="0.25">
      <c r="A42" s="51" t="s">
        <v>59</v>
      </c>
      <c r="B42" s="51" t="s">
        <v>212</v>
      </c>
      <c r="C42" s="51">
        <v>5</v>
      </c>
      <c r="D42" s="51">
        <v>5</v>
      </c>
      <c r="F42" s="60"/>
      <c r="G42" s="57" t="s">
        <v>99</v>
      </c>
      <c r="H42" s="57" t="s">
        <v>99</v>
      </c>
    </row>
    <row r="43" spans="1:9" x14ac:dyDescent="0.25">
      <c r="A43" s="51" t="s">
        <v>60</v>
      </c>
      <c r="B43" s="51" t="s">
        <v>212</v>
      </c>
      <c r="C43" s="51">
        <v>360</v>
      </c>
      <c r="D43" s="51">
        <v>300</v>
      </c>
      <c r="G43" s="57">
        <v>12.6</v>
      </c>
      <c r="H43" s="57">
        <v>11.1</v>
      </c>
    </row>
    <row r="44" spans="1:9" x14ac:dyDescent="0.25">
      <c r="A44" s="51" t="s">
        <v>61</v>
      </c>
      <c r="B44" s="51" t="s">
        <v>212</v>
      </c>
      <c r="C44" s="51">
        <v>5</v>
      </c>
      <c r="D44" s="51">
        <v>5</v>
      </c>
      <c r="G44" s="57">
        <v>0.2</v>
      </c>
      <c r="H44" s="57" t="s">
        <v>99</v>
      </c>
    </row>
    <row r="45" spans="1:9" x14ac:dyDescent="0.25">
      <c r="A45" s="51" t="s">
        <v>62</v>
      </c>
      <c r="B45" s="51" t="s">
        <v>212</v>
      </c>
      <c r="C45" s="51">
        <v>15</v>
      </c>
      <c r="D45" s="51">
        <v>10</v>
      </c>
      <c r="G45" s="57">
        <v>0.3</v>
      </c>
      <c r="H45" s="57" t="s">
        <v>99</v>
      </c>
    </row>
    <row r="46" spans="1:9" x14ac:dyDescent="0.25">
      <c r="A46" s="51" t="s">
        <v>63</v>
      </c>
      <c r="B46" s="51" t="s">
        <v>212</v>
      </c>
      <c r="C46" s="51">
        <v>135</v>
      </c>
      <c r="D46" s="51">
        <v>120</v>
      </c>
      <c r="G46" s="57">
        <v>4.0999999999999996</v>
      </c>
      <c r="H46" s="57" t="s">
        <v>99</v>
      </c>
    </row>
    <row r="47" spans="1:9" x14ac:dyDescent="0.25">
      <c r="A47" s="51" t="s">
        <v>64</v>
      </c>
      <c r="B47" s="51" t="s">
        <v>212</v>
      </c>
      <c r="C47" s="51">
        <v>605</v>
      </c>
      <c r="D47" s="51">
        <v>490</v>
      </c>
      <c r="G47" s="57">
        <v>29.7</v>
      </c>
      <c r="H47" s="57">
        <v>25.3</v>
      </c>
    </row>
    <row r="48" spans="1:9" x14ac:dyDescent="0.25">
      <c r="A48" s="51" t="s">
        <v>65</v>
      </c>
      <c r="B48" s="51" t="s">
        <v>212</v>
      </c>
      <c r="C48" s="51">
        <v>205</v>
      </c>
      <c r="D48" s="51">
        <v>175</v>
      </c>
      <c r="G48" s="57">
        <v>8.8000000000000007</v>
      </c>
      <c r="H48" s="57">
        <v>7.2</v>
      </c>
    </row>
    <row r="49" spans="1:8" x14ac:dyDescent="0.25">
      <c r="A49" s="51" t="s">
        <v>66</v>
      </c>
      <c r="B49" s="51" t="s">
        <v>212</v>
      </c>
      <c r="C49" s="51">
        <v>90</v>
      </c>
      <c r="D49" s="51">
        <v>85</v>
      </c>
      <c r="G49" s="57">
        <v>5.8</v>
      </c>
      <c r="H49" s="57" t="s">
        <v>99</v>
      </c>
    </row>
    <row r="50" spans="1:8" x14ac:dyDescent="0.25">
      <c r="A50" s="51" t="s">
        <v>67</v>
      </c>
      <c r="B50" s="51" t="s">
        <v>212</v>
      </c>
      <c r="C50" s="51">
        <v>170</v>
      </c>
      <c r="D50" s="51">
        <v>145</v>
      </c>
      <c r="G50" s="57">
        <v>10.4</v>
      </c>
      <c r="H50" s="57">
        <v>8.8000000000000007</v>
      </c>
    </row>
    <row r="51" spans="1:8" x14ac:dyDescent="0.25">
      <c r="A51" s="51" t="s">
        <v>68</v>
      </c>
      <c r="B51" s="51" t="s">
        <v>212</v>
      </c>
      <c r="C51" s="51">
        <v>15</v>
      </c>
      <c r="D51" s="51">
        <v>15</v>
      </c>
      <c r="G51" s="57">
        <v>1</v>
      </c>
      <c r="H51" s="57" t="s">
        <v>99</v>
      </c>
    </row>
    <row r="52" spans="1:8" x14ac:dyDescent="0.25">
      <c r="A52" s="51" t="s">
        <v>69</v>
      </c>
      <c r="B52" s="51" t="s">
        <v>212</v>
      </c>
      <c r="C52" s="51">
        <v>255</v>
      </c>
      <c r="D52" s="51">
        <v>200</v>
      </c>
      <c r="G52" s="57">
        <v>11.8</v>
      </c>
      <c r="H52" s="57" t="s">
        <v>99</v>
      </c>
    </row>
    <row r="53" spans="1:8" x14ac:dyDescent="0.25">
      <c r="A53" s="51" t="s">
        <v>70</v>
      </c>
      <c r="B53" s="51" t="s">
        <v>212</v>
      </c>
      <c r="C53" s="51">
        <v>290</v>
      </c>
      <c r="D53" s="51">
        <v>270</v>
      </c>
      <c r="G53" s="57">
        <v>21.4</v>
      </c>
      <c r="H53" s="57" t="s">
        <v>99</v>
      </c>
    </row>
    <row r="54" spans="1:8" x14ac:dyDescent="0.25">
      <c r="A54" s="51" t="s">
        <v>71</v>
      </c>
      <c r="B54" s="51" t="s">
        <v>212</v>
      </c>
      <c r="C54" s="51">
        <v>2150</v>
      </c>
      <c r="D54" s="51">
        <v>0</v>
      </c>
      <c r="G54" s="57" t="s">
        <v>99</v>
      </c>
      <c r="H54" s="57" t="s">
        <v>99</v>
      </c>
    </row>
    <row r="55" spans="1:8" x14ac:dyDescent="0.25">
      <c r="A55" s="51" t="s">
        <v>48</v>
      </c>
      <c r="C55" s="51">
        <v>2155</v>
      </c>
      <c r="D55" s="51">
        <v>1820</v>
      </c>
      <c r="G55" s="57">
        <v>106.7</v>
      </c>
      <c r="H55" s="57">
        <v>95.6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3"/>
  <sheetViews>
    <sheetView zoomScaleNormal="100" workbookViewId="0"/>
  </sheetViews>
  <sheetFormatPr defaultColWidth="43.28515625" defaultRowHeight="15" x14ac:dyDescent="0.25"/>
  <cols>
    <col min="1" max="1" width="42.85546875" style="51" customWidth="1"/>
    <col min="2" max="2" width="18" style="51" bestFit="1" customWidth="1"/>
    <col min="3" max="3" width="18.85546875" style="51" bestFit="1" customWidth="1"/>
    <col min="4" max="4" width="15" style="51" bestFit="1" customWidth="1"/>
    <col min="5" max="5" width="6.42578125" style="51" bestFit="1" customWidth="1"/>
    <col min="6" max="6" width="7.7109375" style="51" customWidth="1"/>
    <col min="7" max="7" width="22" style="51" customWidth="1"/>
    <col min="8" max="8" width="15" style="51" bestFit="1" customWidth="1"/>
    <col min="9" max="9" width="6.42578125" style="51" bestFit="1" customWidth="1"/>
    <col min="10" max="16384" width="43.28515625" style="51"/>
  </cols>
  <sheetData>
    <row r="1" spans="1:9" x14ac:dyDescent="0.25">
      <c r="A1" s="55" t="s">
        <v>217</v>
      </c>
    </row>
    <row r="6" spans="1:9" x14ac:dyDescent="0.25">
      <c r="B6" s="56"/>
      <c r="C6" s="56" t="s">
        <v>102</v>
      </c>
      <c r="D6" s="56"/>
      <c r="E6" s="56"/>
      <c r="G6" s="56" t="s">
        <v>206</v>
      </c>
      <c r="H6" s="56"/>
      <c r="I6" s="56"/>
    </row>
    <row r="7" spans="1:9" x14ac:dyDescent="0.25">
      <c r="A7" s="56" t="s">
        <v>58</v>
      </c>
      <c r="B7" s="56" t="s">
        <v>207</v>
      </c>
      <c r="C7" s="56" t="s">
        <v>54</v>
      </c>
      <c r="D7" s="56" t="s">
        <v>53</v>
      </c>
      <c r="E7" s="56" t="s">
        <v>48</v>
      </c>
      <c r="G7" s="56" t="s">
        <v>54</v>
      </c>
      <c r="H7" s="56" t="s">
        <v>53</v>
      </c>
      <c r="I7" s="56" t="s">
        <v>48</v>
      </c>
    </row>
    <row r="8" spans="1:9" x14ac:dyDescent="0.25">
      <c r="A8" s="51" t="s">
        <v>59</v>
      </c>
      <c r="B8" s="51" t="s">
        <v>216</v>
      </c>
      <c r="C8" s="51">
        <v>0</v>
      </c>
      <c r="D8" s="51">
        <v>0</v>
      </c>
      <c r="E8" s="51">
        <v>0</v>
      </c>
      <c r="G8" s="67">
        <v>0</v>
      </c>
      <c r="H8" s="67" t="s">
        <v>99</v>
      </c>
      <c r="I8" s="67" t="s">
        <v>99</v>
      </c>
    </row>
    <row r="9" spans="1:9" x14ac:dyDescent="0.25">
      <c r="A9" s="51" t="s">
        <v>60</v>
      </c>
      <c r="B9" s="51" t="s">
        <v>216</v>
      </c>
      <c r="C9" s="51">
        <v>10</v>
      </c>
      <c r="D9" s="51">
        <v>30</v>
      </c>
      <c r="E9" s="51">
        <v>40</v>
      </c>
      <c r="G9" s="67">
        <v>1.8</v>
      </c>
      <c r="H9" s="67">
        <v>3.3</v>
      </c>
      <c r="I9" s="67">
        <v>5.0999999999999996</v>
      </c>
    </row>
    <row r="10" spans="1:9" x14ac:dyDescent="0.25">
      <c r="A10" s="51" t="s">
        <v>61</v>
      </c>
      <c r="B10" s="51" t="s">
        <v>216</v>
      </c>
      <c r="C10" s="51">
        <v>0</v>
      </c>
      <c r="D10" s="51">
        <v>0</v>
      </c>
      <c r="E10" s="51">
        <v>0</v>
      </c>
      <c r="G10" s="67">
        <v>0</v>
      </c>
      <c r="H10" s="67" t="s">
        <v>99</v>
      </c>
      <c r="I10" s="67" t="s">
        <v>99</v>
      </c>
    </row>
    <row r="11" spans="1:9" x14ac:dyDescent="0.25">
      <c r="A11" s="51" t="s">
        <v>62</v>
      </c>
      <c r="B11" s="51" t="s">
        <v>216</v>
      </c>
      <c r="C11" s="51">
        <v>0</v>
      </c>
      <c r="D11" s="51">
        <v>5</v>
      </c>
      <c r="E11" s="51">
        <v>5</v>
      </c>
      <c r="G11" s="67" t="s">
        <v>99</v>
      </c>
      <c r="H11" s="67" t="s">
        <v>99</v>
      </c>
      <c r="I11" s="67" t="s">
        <v>99</v>
      </c>
    </row>
    <row r="12" spans="1:9" x14ac:dyDescent="0.25">
      <c r="A12" s="51" t="s">
        <v>63</v>
      </c>
      <c r="B12" s="51" t="s">
        <v>216</v>
      </c>
      <c r="C12" s="51">
        <v>5</v>
      </c>
      <c r="D12" s="51">
        <v>10</v>
      </c>
      <c r="E12" s="51">
        <v>15</v>
      </c>
      <c r="G12" s="67" t="s">
        <v>99</v>
      </c>
      <c r="H12" s="67" t="s">
        <v>99</v>
      </c>
      <c r="I12" s="67">
        <v>2.1</v>
      </c>
    </row>
    <row r="13" spans="1:9" x14ac:dyDescent="0.25">
      <c r="A13" s="51" t="s">
        <v>64</v>
      </c>
      <c r="B13" s="51" t="s">
        <v>216</v>
      </c>
      <c r="C13" s="51">
        <v>30</v>
      </c>
      <c r="D13" s="51">
        <v>60</v>
      </c>
      <c r="E13" s="51">
        <v>90</v>
      </c>
      <c r="G13" s="67">
        <v>8</v>
      </c>
      <c r="H13" s="67">
        <v>19.2</v>
      </c>
      <c r="I13" s="67">
        <v>27.3</v>
      </c>
    </row>
    <row r="14" spans="1:9" x14ac:dyDescent="0.25">
      <c r="A14" s="51" t="s">
        <v>65</v>
      </c>
      <c r="B14" s="51" t="s">
        <v>216</v>
      </c>
      <c r="C14" s="51">
        <v>15</v>
      </c>
      <c r="D14" s="51">
        <v>25</v>
      </c>
      <c r="E14" s="51">
        <v>40</v>
      </c>
      <c r="G14" s="67">
        <v>2.5</v>
      </c>
      <c r="H14" s="67">
        <v>3.6</v>
      </c>
      <c r="I14" s="67">
        <v>6.1</v>
      </c>
    </row>
    <row r="15" spans="1:9" x14ac:dyDescent="0.25">
      <c r="A15" s="51" t="s">
        <v>66</v>
      </c>
      <c r="B15" s="51" t="s">
        <v>216</v>
      </c>
      <c r="C15" s="51">
        <v>5</v>
      </c>
      <c r="D15" s="51">
        <v>5</v>
      </c>
      <c r="E15" s="51">
        <v>5</v>
      </c>
      <c r="G15" s="67" t="s">
        <v>99</v>
      </c>
      <c r="H15" s="67" t="s">
        <v>99</v>
      </c>
      <c r="I15" s="67" t="s">
        <v>99</v>
      </c>
    </row>
    <row r="16" spans="1:9" x14ac:dyDescent="0.25">
      <c r="A16" s="51" t="s">
        <v>67</v>
      </c>
      <c r="B16" s="51" t="s">
        <v>216</v>
      </c>
      <c r="C16" s="51">
        <v>15</v>
      </c>
      <c r="D16" s="51">
        <v>10</v>
      </c>
      <c r="E16" s="51">
        <v>25</v>
      </c>
      <c r="G16" s="67">
        <v>6.3</v>
      </c>
      <c r="H16" s="67">
        <v>2.7</v>
      </c>
      <c r="I16" s="67">
        <v>8.9</v>
      </c>
    </row>
    <row r="17" spans="1:9" x14ac:dyDescent="0.25">
      <c r="A17" s="51" t="s">
        <v>68</v>
      </c>
      <c r="B17" s="51" t="s">
        <v>216</v>
      </c>
      <c r="C17" s="51">
        <v>5</v>
      </c>
      <c r="D17" s="51">
        <v>0</v>
      </c>
      <c r="E17" s="51">
        <v>5</v>
      </c>
      <c r="G17" s="67" t="s">
        <v>99</v>
      </c>
      <c r="H17" s="67">
        <v>0</v>
      </c>
      <c r="I17" s="67" t="s">
        <v>99</v>
      </c>
    </row>
    <row r="18" spans="1:9" x14ac:dyDescent="0.25">
      <c r="A18" s="51" t="s">
        <v>69</v>
      </c>
      <c r="B18" s="51" t="s">
        <v>216</v>
      </c>
      <c r="C18" s="51">
        <v>20</v>
      </c>
      <c r="D18" s="51">
        <v>35</v>
      </c>
      <c r="E18" s="51">
        <v>55</v>
      </c>
      <c r="G18" s="67">
        <v>5.0999999999999996</v>
      </c>
      <c r="H18" s="67">
        <v>8.1</v>
      </c>
      <c r="I18" s="67">
        <v>13.2</v>
      </c>
    </row>
    <row r="19" spans="1:9" x14ac:dyDescent="0.25">
      <c r="A19" s="51" t="s">
        <v>70</v>
      </c>
      <c r="B19" s="51" t="s">
        <v>216</v>
      </c>
      <c r="C19" s="51">
        <v>55</v>
      </c>
      <c r="D19" s="51">
        <v>70</v>
      </c>
      <c r="E19" s="51">
        <v>125</v>
      </c>
      <c r="G19" s="67">
        <v>33.9</v>
      </c>
      <c r="H19" s="67">
        <v>26.8</v>
      </c>
      <c r="I19" s="67">
        <v>60.7</v>
      </c>
    </row>
    <row r="20" spans="1:9" x14ac:dyDescent="0.25">
      <c r="A20" s="51" t="s">
        <v>48</v>
      </c>
      <c r="C20" s="51">
        <v>155</v>
      </c>
      <c r="D20" s="51">
        <v>250</v>
      </c>
      <c r="E20" s="51">
        <v>410</v>
      </c>
      <c r="G20" s="67">
        <v>60.3</v>
      </c>
      <c r="H20" s="67">
        <v>65.8</v>
      </c>
      <c r="I20" s="67">
        <v>126.1</v>
      </c>
    </row>
    <row r="25" spans="1:9" x14ac:dyDescent="0.25">
      <c r="B25" s="56"/>
      <c r="C25" s="56" t="s">
        <v>102</v>
      </c>
      <c r="D25" s="56"/>
      <c r="E25" s="56"/>
      <c r="G25" s="56" t="s">
        <v>206</v>
      </c>
      <c r="H25" s="56"/>
      <c r="I25" s="56"/>
    </row>
    <row r="26" spans="1:9" x14ac:dyDescent="0.25">
      <c r="A26" s="56" t="s">
        <v>58</v>
      </c>
      <c r="B26" s="56" t="s">
        <v>207</v>
      </c>
      <c r="C26" s="56" t="s">
        <v>208</v>
      </c>
      <c r="D26" s="56" t="s">
        <v>209</v>
      </c>
      <c r="E26" s="56" t="s">
        <v>48</v>
      </c>
      <c r="G26" s="56" t="s">
        <v>208</v>
      </c>
      <c r="H26" s="56" t="s">
        <v>209</v>
      </c>
      <c r="I26" s="56" t="s">
        <v>48</v>
      </c>
    </row>
    <row r="27" spans="1:9" x14ac:dyDescent="0.25">
      <c r="A27" s="51" t="s">
        <v>59</v>
      </c>
      <c r="B27" s="51" t="s">
        <v>216</v>
      </c>
      <c r="C27" s="51">
        <v>0</v>
      </c>
      <c r="D27" s="51">
        <v>0</v>
      </c>
      <c r="E27" s="51">
        <v>0</v>
      </c>
      <c r="G27" s="67" t="s">
        <v>99</v>
      </c>
      <c r="H27" s="67">
        <v>0</v>
      </c>
      <c r="I27" s="67" t="s">
        <v>99</v>
      </c>
    </row>
    <row r="28" spans="1:9" x14ac:dyDescent="0.25">
      <c r="A28" s="51" t="s">
        <v>60</v>
      </c>
      <c r="B28" s="51" t="s">
        <v>216</v>
      </c>
      <c r="C28" s="51">
        <v>40</v>
      </c>
      <c r="D28" s="51">
        <v>0</v>
      </c>
      <c r="E28" s="51">
        <v>40</v>
      </c>
      <c r="G28" s="67">
        <v>5.0999999999999996</v>
      </c>
      <c r="H28" s="67">
        <v>0</v>
      </c>
      <c r="I28" s="67">
        <v>5.0999999999999996</v>
      </c>
    </row>
    <row r="29" spans="1:9" x14ac:dyDescent="0.25">
      <c r="A29" s="51" t="s">
        <v>61</v>
      </c>
      <c r="B29" s="51" t="s">
        <v>216</v>
      </c>
      <c r="C29" s="51">
        <v>0</v>
      </c>
      <c r="D29" s="51">
        <v>0</v>
      </c>
      <c r="E29" s="51">
        <v>0</v>
      </c>
      <c r="G29" s="67">
        <v>0</v>
      </c>
      <c r="H29" s="67" t="s">
        <v>99</v>
      </c>
      <c r="I29" s="67" t="s">
        <v>99</v>
      </c>
    </row>
    <row r="30" spans="1:9" x14ac:dyDescent="0.25">
      <c r="A30" s="51" t="s">
        <v>62</v>
      </c>
      <c r="B30" s="51" t="s">
        <v>216</v>
      </c>
      <c r="C30" s="51">
        <v>5</v>
      </c>
      <c r="D30" s="51">
        <v>0</v>
      </c>
      <c r="E30" s="51">
        <v>5</v>
      </c>
      <c r="G30" s="67" t="s">
        <v>99</v>
      </c>
      <c r="H30" s="67" t="s">
        <v>99</v>
      </c>
      <c r="I30" s="67" t="s">
        <v>99</v>
      </c>
    </row>
    <row r="31" spans="1:9" x14ac:dyDescent="0.25">
      <c r="A31" s="51" t="s">
        <v>63</v>
      </c>
      <c r="B31" s="51" t="s">
        <v>216</v>
      </c>
      <c r="C31" s="51">
        <v>5</v>
      </c>
      <c r="D31" s="51">
        <v>5</v>
      </c>
      <c r="E31" s="51">
        <v>15</v>
      </c>
      <c r="G31" s="67" t="s">
        <v>99</v>
      </c>
      <c r="H31" s="67" t="s">
        <v>99</v>
      </c>
      <c r="I31" s="67">
        <v>2.1</v>
      </c>
    </row>
    <row r="32" spans="1:9" x14ac:dyDescent="0.25">
      <c r="A32" s="51" t="s">
        <v>64</v>
      </c>
      <c r="B32" s="51" t="s">
        <v>216</v>
      </c>
      <c r="C32" s="51">
        <v>80</v>
      </c>
      <c r="D32" s="51">
        <v>15</v>
      </c>
      <c r="E32" s="51">
        <v>90</v>
      </c>
      <c r="G32" s="67">
        <v>22.4</v>
      </c>
      <c r="H32" s="67">
        <v>4.9000000000000004</v>
      </c>
      <c r="I32" s="67">
        <v>27.3</v>
      </c>
    </row>
    <row r="33" spans="1:9" x14ac:dyDescent="0.25">
      <c r="A33" s="51" t="s">
        <v>65</v>
      </c>
      <c r="B33" s="51" t="s">
        <v>216</v>
      </c>
      <c r="C33" s="51">
        <v>35</v>
      </c>
      <c r="D33" s="51">
        <v>5</v>
      </c>
      <c r="E33" s="51">
        <v>40</v>
      </c>
      <c r="G33" s="67">
        <v>5.3</v>
      </c>
      <c r="H33" s="67">
        <v>0.9</v>
      </c>
      <c r="I33" s="67">
        <v>6.1</v>
      </c>
    </row>
    <row r="34" spans="1:9" x14ac:dyDescent="0.25">
      <c r="A34" s="51" t="s">
        <v>66</v>
      </c>
      <c r="B34" s="51" t="s">
        <v>216</v>
      </c>
      <c r="C34" s="51">
        <v>0</v>
      </c>
      <c r="D34" s="51">
        <v>5</v>
      </c>
      <c r="E34" s="51">
        <v>5</v>
      </c>
      <c r="G34" s="67" t="s">
        <v>99</v>
      </c>
      <c r="H34" s="67" t="s">
        <v>99</v>
      </c>
      <c r="I34" s="67" t="s">
        <v>99</v>
      </c>
    </row>
    <row r="35" spans="1:9" x14ac:dyDescent="0.25">
      <c r="A35" s="51" t="s">
        <v>67</v>
      </c>
      <c r="B35" s="51" t="s">
        <v>216</v>
      </c>
      <c r="C35" s="51">
        <v>20</v>
      </c>
      <c r="D35" s="51">
        <v>0</v>
      </c>
      <c r="E35" s="51">
        <v>25</v>
      </c>
      <c r="G35" s="67" t="s">
        <v>99</v>
      </c>
      <c r="H35" s="67" t="s">
        <v>99</v>
      </c>
      <c r="I35" s="67">
        <v>8.9</v>
      </c>
    </row>
    <row r="36" spans="1:9" x14ac:dyDescent="0.25">
      <c r="A36" s="51" t="s">
        <v>68</v>
      </c>
      <c r="B36" s="51" t="s">
        <v>216</v>
      </c>
      <c r="C36" s="51">
        <v>0</v>
      </c>
      <c r="D36" s="51">
        <v>0</v>
      </c>
      <c r="E36" s="51">
        <v>5</v>
      </c>
      <c r="G36" s="67" t="s">
        <v>99</v>
      </c>
      <c r="H36" s="67" t="s">
        <v>99</v>
      </c>
      <c r="I36" s="67" t="s">
        <v>99</v>
      </c>
    </row>
    <row r="37" spans="1:9" x14ac:dyDescent="0.25">
      <c r="A37" s="51" t="s">
        <v>69</v>
      </c>
      <c r="B37" s="51" t="s">
        <v>216</v>
      </c>
      <c r="C37" s="51">
        <v>50</v>
      </c>
      <c r="D37" s="51">
        <v>5</v>
      </c>
      <c r="E37" s="51">
        <v>55</v>
      </c>
      <c r="G37" s="67">
        <v>11.2</v>
      </c>
      <c r="H37" s="67">
        <v>2</v>
      </c>
      <c r="I37" s="67">
        <v>13.2</v>
      </c>
    </row>
    <row r="38" spans="1:9" x14ac:dyDescent="0.25">
      <c r="A38" s="51" t="s">
        <v>70</v>
      </c>
      <c r="B38" s="51" t="s">
        <v>216</v>
      </c>
      <c r="C38" s="51">
        <v>50</v>
      </c>
      <c r="D38" s="51">
        <v>75</v>
      </c>
      <c r="E38" s="51">
        <v>125</v>
      </c>
      <c r="G38" s="67">
        <v>27.7</v>
      </c>
      <c r="H38" s="67">
        <v>33</v>
      </c>
      <c r="I38" s="67">
        <v>60.7</v>
      </c>
    </row>
    <row r="39" spans="1:9" x14ac:dyDescent="0.25">
      <c r="A39" s="51" t="s">
        <v>48</v>
      </c>
      <c r="C39" s="51">
        <v>295</v>
      </c>
      <c r="D39" s="51">
        <v>115</v>
      </c>
      <c r="E39" s="51">
        <v>410</v>
      </c>
      <c r="G39" s="67">
        <v>80.8</v>
      </c>
      <c r="H39" s="67">
        <v>45.3</v>
      </c>
      <c r="I39" s="67">
        <v>126.1</v>
      </c>
    </row>
    <row r="43" spans="1:9" x14ac:dyDescent="0.25">
      <c r="B43" s="56"/>
      <c r="C43" s="56" t="s">
        <v>102</v>
      </c>
      <c r="D43" s="56"/>
      <c r="E43" s="60"/>
      <c r="F43" s="56"/>
      <c r="G43" s="56" t="s">
        <v>206</v>
      </c>
      <c r="H43" s="56"/>
      <c r="I43" s="56"/>
    </row>
    <row r="44" spans="1:9" x14ac:dyDescent="0.25">
      <c r="A44" s="51" t="s">
        <v>58</v>
      </c>
      <c r="B44" s="56" t="s">
        <v>207</v>
      </c>
      <c r="C44" s="56" t="s">
        <v>48</v>
      </c>
      <c r="D44" s="56" t="s">
        <v>210</v>
      </c>
      <c r="E44" s="60"/>
      <c r="F44" s="56"/>
      <c r="G44" s="56" t="s">
        <v>48</v>
      </c>
      <c r="H44" s="56" t="s">
        <v>210</v>
      </c>
      <c r="I44" s="68"/>
    </row>
    <row r="45" spans="1:9" x14ac:dyDescent="0.25">
      <c r="A45" s="51" t="s">
        <v>59</v>
      </c>
      <c r="B45" s="51" t="s">
        <v>216</v>
      </c>
      <c r="C45" s="51">
        <v>0</v>
      </c>
      <c r="D45" s="51">
        <v>0</v>
      </c>
      <c r="G45" s="67" t="s">
        <v>99</v>
      </c>
      <c r="H45" s="67">
        <v>0</v>
      </c>
    </row>
    <row r="46" spans="1:9" x14ac:dyDescent="0.25">
      <c r="A46" s="51" t="s">
        <v>60</v>
      </c>
      <c r="B46" s="51" t="s">
        <v>216</v>
      </c>
      <c r="C46" s="51">
        <v>40</v>
      </c>
      <c r="D46" s="51">
        <v>20</v>
      </c>
      <c r="G46" s="67">
        <v>5.0999999999999996</v>
      </c>
      <c r="H46" s="67">
        <v>2.5</v>
      </c>
    </row>
    <row r="47" spans="1:9" x14ac:dyDescent="0.25">
      <c r="A47" s="51" t="s">
        <v>61</v>
      </c>
      <c r="B47" s="51" t="s">
        <v>216</v>
      </c>
      <c r="C47" s="51">
        <v>0</v>
      </c>
      <c r="D47" s="51">
        <v>0</v>
      </c>
      <c r="G47" s="67" t="s">
        <v>99</v>
      </c>
      <c r="H47" s="67">
        <v>0</v>
      </c>
    </row>
    <row r="48" spans="1:9" x14ac:dyDescent="0.25">
      <c r="A48" s="51" t="s">
        <v>62</v>
      </c>
      <c r="B48" s="51" t="s">
        <v>216</v>
      </c>
      <c r="C48" s="51">
        <v>5</v>
      </c>
      <c r="D48" s="51">
        <v>5</v>
      </c>
      <c r="G48" s="67" t="s">
        <v>99</v>
      </c>
      <c r="H48" s="67" t="s">
        <v>99</v>
      </c>
    </row>
    <row r="49" spans="1:8" x14ac:dyDescent="0.25">
      <c r="A49" s="51" t="s">
        <v>63</v>
      </c>
      <c r="B49" s="51" t="s">
        <v>216</v>
      </c>
      <c r="C49" s="51">
        <v>15</v>
      </c>
      <c r="D49" s="51">
        <v>10</v>
      </c>
      <c r="G49" s="67">
        <v>2.1</v>
      </c>
      <c r="H49" s="67">
        <v>1.2</v>
      </c>
    </row>
    <row r="50" spans="1:8" x14ac:dyDescent="0.25">
      <c r="A50" s="51" t="s">
        <v>64</v>
      </c>
      <c r="B50" s="51" t="s">
        <v>216</v>
      </c>
      <c r="C50" s="51">
        <v>90</v>
      </c>
      <c r="D50" s="51">
        <v>55</v>
      </c>
      <c r="G50" s="67">
        <v>27.3</v>
      </c>
      <c r="H50" s="67">
        <v>16.8</v>
      </c>
    </row>
    <row r="51" spans="1:8" x14ac:dyDescent="0.25">
      <c r="A51" s="51" t="s">
        <v>65</v>
      </c>
      <c r="B51" s="51" t="s">
        <v>216</v>
      </c>
      <c r="C51" s="51">
        <v>40</v>
      </c>
      <c r="D51" s="51">
        <v>25</v>
      </c>
      <c r="G51" s="67">
        <v>6.1</v>
      </c>
      <c r="H51" s="67">
        <v>4</v>
      </c>
    </row>
    <row r="52" spans="1:8" x14ac:dyDescent="0.25">
      <c r="A52" s="51" t="s">
        <v>66</v>
      </c>
      <c r="B52" s="51" t="s">
        <v>216</v>
      </c>
      <c r="C52" s="51">
        <v>5</v>
      </c>
      <c r="D52" s="51">
        <v>5</v>
      </c>
      <c r="G52" s="67" t="s">
        <v>99</v>
      </c>
      <c r="H52" s="67" t="s">
        <v>99</v>
      </c>
    </row>
    <row r="53" spans="1:8" x14ac:dyDescent="0.25">
      <c r="A53" s="51" t="s">
        <v>67</v>
      </c>
      <c r="B53" s="51" t="s">
        <v>216</v>
      </c>
      <c r="C53" s="51">
        <v>25</v>
      </c>
      <c r="D53" s="51">
        <v>15</v>
      </c>
      <c r="G53" s="67">
        <v>8.9</v>
      </c>
      <c r="H53" s="67">
        <v>5.8</v>
      </c>
    </row>
    <row r="54" spans="1:8" x14ac:dyDescent="0.25">
      <c r="A54" s="51" t="s">
        <v>68</v>
      </c>
      <c r="B54" s="51" t="s">
        <v>216</v>
      </c>
      <c r="C54" s="51">
        <v>5</v>
      </c>
      <c r="D54" s="51">
        <v>0</v>
      </c>
      <c r="G54" s="67" t="s">
        <v>99</v>
      </c>
      <c r="H54" s="67" t="s">
        <v>99</v>
      </c>
    </row>
    <row r="55" spans="1:8" x14ac:dyDescent="0.25">
      <c r="A55" s="51" t="s">
        <v>69</v>
      </c>
      <c r="B55" s="51" t="s">
        <v>216</v>
      </c>
      <c r="C55" s="51">
        <v>55</v>
      </c>
      <c r="D55" s="51">
        <v>20</v>
      </c>
      <c r="G55" s="67">
        <v>13.2</v>
      </c>
      <c r="H55" s="67">
        <v>5</v>
      </c>
    </row>
    <row r="56" spans="1:8" x14ac:dyDescent="0.25">
      <c r="A56" s="51" t="s">
        <v>70</v>
      </c>
      <c r="B56" s="51" t="s">
        <v>216</v>
      </c>
      <c r="C56" s="51">
        <v>125</v>
      </c>
      <c r="D56" s="51">
        <v>115</v>
      </c>
      <c r="G56" s="67">
        <v>60.7</v>
      </c>
      <c r="H56" s="67">
        <v>58.2</v>
      </c>
    </row>
    <row r="57" spans="1:8" x14ac:dyDescent="0.25">
      <c r="A57" s="51" t="s">
        <v>48</v>
      </c>
      <c r="C57" s="51">
        <v>410</v>
      </c>
      <c r="D57" s="51">
        <v>265</v>
      </c>
      <c r="G57" s="67">
        <v>126.1</v>
      </c>
      <c r="H57" s="67">
        <v>94.9</v>
      </c>
    </row>
    <row r="60" spans="1:8" x14ac:dyDescent="0.25">
      <c r="C60" s="66"/>
      <c r="D60" s="66"/>
      <c r="E60" s="66"/>
    </row>
    <row r="61" spans="1:8" x14ac:dyDescent="0.25">
      <c r="C61" s="67"/>
      <c r="D61" s="67"/>
      <c r="E61" s="67"/>
    </row>
    <row r="62" spans="1:8" x14ac:dyDescent="0.25">
      <c r="C62" s="67"/>
      <c r="D62" s="67"/>
      <c r="E62" s="67"/>
    </row>
    <row r="63" spans="1:8" x14ac:dyDescent="0.25">
      <c r="C63" s="67"/>
      <c r="D63" s="67"/>
      <c r="E63" s="67"/>
    </row>
    <row r="64" spans="1:8" x14ac:dyDescent="0.25">
      <c r="C64" s="67"/>
      <c r="D64" s="67"/>
      <c r="E64" s="67"/>
    </row>
    <row r="65" spans="3:5" x14ac:dyDescent="0.25">
      <c r="C65" s="67"/>
      <c r="D65" s="67"/>
      <c r="E65" s="67"/>
    </row>
    <row r="66" spans="3:5" x14ac:dyDescent="0.25">
      <c r="C66" s="67"/>
      <c r="D66" s="67"/>
      <c r="E66" s="67"/>
    </row>
    <row r="67" spans="3:5" x14ac:dyDescent="0.25">
      <c r="C67" s="67"/>
      <c r="D67" s="67"/>
      <c r="E67" s="67"/>
    </row>
    <row r="68" spans="3:5" x14ac:dyDescent="0.25">
      <c r="C68" s="67"/>
      <c r="D68" s="67"/>
      <c r="E68" s="67"/>
    </row>
    <row r="69" spans="3:5" x14ac:dyDescent="0.25">
      <c r="C69" s="67"/>
      <c r="D69" s="67"/>
      <c r="E69" s="67"/>
    </row>
    <row r="70" spans="3:5" x14ac:dyDescent="0.25">
      <c r="C70" s="67"/>
      <c r="D70" s="67"/>
      <c r="E70" s="67"/>
    </row>
    <row r="71" spans="3:5" x14ac:dyDescent="0.25">
      <c r="C71" s="67"/>
      <c r="D71" s="67"/>
      <c r="E71" s="67"/>
    </row>
    <row r="72" spans="3:5" x14ac:dyDescent="0.25">
      <c r="C72" s="67"/>
      <c r="D72" s="67"/>
      <c r="E72" s="67"/>
    </row>
    <row r="73" spans="3:5" x14ac:dyDescent="0.25">
      <c r="C73" s="67"/>
      <c r="D73" s="67"/>
      <c r="E73" s="67"/>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workbookViewId="0"/>
  </sheetViews>
  <sheetFormatPr defaultRowHeight="15" x14ac:dyDescent="0.25"/>
  <cols>
    <col min="1" max="1" width="34.42578125" style="51" customWidth="1"/>
    <col min="2" max="2" width="22.5703125" style="51" customWidth="1"/>
    <col min="3" max="3" width="13.28515625" style="51" customWidth="1"/>
    <col min="4" max="4" width="4.5703125" style="51" customWidth="1"/>
    <col min="5" max="5" width="14.7109375" style="51" customWidth="1"/>
    <col min="6" max="6" width="13.28515625" style="51" customWidth="1"/>
    <col min="7" max="7" width="9.140625" style="51"/>
    <col min="8" max="8" width="10" style="51" customWidth="1"/>
    <col min="9" max="9" width="13.7109375" style="51" customWidth="1"/>
    <col min="10" max="16384" width="9.140625" style="51"/>
  </cols>
  <sheetData>
    <row r="1" spans="1:9" x14ac:dyDescent="0.25">
      <c r="A1" s="55" t="s">
        <v>233</v>
      </c>
      <c r="B1" s="55" t="s">
        <v>232</v>
      </c>
    </row>
    <row r="3" spans="1:9" x14ac:dyDescent="0.25">
      <c r="B3" s="56" t="s">
        <v>231</v>
      </c>
      <c r="C3" s="56"/>
      <c r="E3" s="56" t="s">
        <v>230</v>
      </c>
      <c r="F3" s="56"/>
      <c r="H3" s="51" t="s">
        <v>229</v>
      </c>
    </row>
    <row r="4" spans="1:9" ht="30" x14ac:dyDescent="0.25">
      <c r="B4" s="69" t="s">
        <v>6</v>
      </c>
      <c r="C4" s="69" t="s">
        <v>228</v>
      </c>
      <c r="D4" s="61"/>
      <c r="E4" s="69" t="s">
        <v>6</v>
      </c>
      <c r="F4" s="69" t="s">
        <v>228</v>
      </c>
      <c r="H4" s="69" t="s">
        <v>6</v>
      </c>
      <c r="I4" s="69" t="s">
        <v>228</v>
      </c>
    </row>
    <row r="5" spans="1:9" x14ac:dyDescent="0.25">
      <c r="A5" s="56" t="s">
        <v>58</v>
      </c>
      <c r="B5" s="56" t="s">
        <v>227</v>
      </c>
      <c r="C5" s="56">
        <v>2017</v>
      </c>
      <c r="D5" s="56"/>
      <c r="E5" s="56" t="s">
        <v>227</v>
      </c>
      <c r="F5" s="56">
        <v>2010</v>
      </c>
    </row>
    <row r="6" spans="1:9" x14ac:dyDescent="0.25">
      <c r="A6" s="51" t="s">
        <v>59</v>
      </c>
      <c r="B6" s="51">
        <v>375</v>
      </c>
      <c r="C6" s="51">
        <v>0.3</v>
      </c>
      <c r="E6" s="51">
        <v>280</v>
      </c>
      <c r="F6" s="51">
        <v>0.4</v>
      </c>
      <c r="H6" s="51">
        <v>95</v>
      </c>
      <c r="I6" s="51">
        <v>-0.10000000000000003</v>
      </c>
    </row>
    <row r="7" spans="1:9" x14ac:dyDescent="0.25">
      <c r="A7" s="51" t="s">
        <v>60</v>
      </c>
      <c r="B7" s="51">
        <v>36080</v>
      </c>
      <c r="C7" s="51">
        <v>28.5</v>
      </c>
      <c r="E7" s="51">
        <v>27200</v>
      </c>
      <c r="F7" s="51">
        <v>55.2</v>
      </c>
      <c r="H7" s="51">
        <v>8880</v>
      </c>
      <c r="I7" s="51">
        <v>-26.700000000000003</v>
      </c>
    </row>
    <row r="8" spans="1:9" x14ac:dyDescent="0.25">
      <c r="A8" s="51" t="s">
        <v>61</v>
      </c>
      <c r="B8" s="51">
        <v>1095</v>
      </c>
      <c r="C8" s="51">
        <v>1</v>
      </c>
      <c r="E8" s="51">
        <v>695</v>
      </c>
      <c r="F8" s="51">
        <v>0.5</v>
      </c>
      <c r="H8" s="51">
        <v>400</v>
      </c>
      <c r="I8" s="51">
        <v>0.5</v>
      </c>
    </row>
    <row r="9" spans="1:9" x14ac:dyDescent="0.25">
      <c r="A9" s="51" t="s">
        <v>62</v>
      </c>
      <c r="B9" s="51">
        <v>1395</v>
      </c>
      <c r="C9" s="51">
        <v>1.7</v>
      </c>
      <c r="E9" s="51">
        <v>840</v>
      </c>
      <c r="F9" s="51">
        <v>1.3</v>
      </c>
      <c r="H9" s="51">
        <v>555</v>
      </c>
      <c r="I9" s="51">
        <v>0.39999999999999991</v>
      </c>
    </row>
    <row r="10" spans="1:9" x14ac:dyDescent="0.25">
      <c r="A10" s="51" t="s">
        <v>63</v>
      </c>
      <c r="B10" s="51">
        <v>105655</v>
      </c>
      <c r="C10" s="51">
        <v>20.100000000000001</v>
      </c>
      <c r="E10" s="51">
        <v>77650</v>
      </c>
      <c r="F10" s="51">
        <v>47.8</v>
      </c>
      <c r="H10" s="51">
        <v>28005</v>
      </c>
      <c r="I10" s="51">
        <v>-27.699999999999996</v>
      </c>
    </row>
    <row r="11" spans="1:9" x14ac:dyDescent="0.25">
      <c r="A11" s="51" t="s">
        <v>64</v>
      </c>
      <c r="B11" s="51">
        <v>195130</v>
      </c>
      <c r="C11" s="51">
        <v>101.1</v>
      </c>
      <c r="E11" s="51">
        <v>166645</v>
      </c>
      <c r="F11" s="51">
        <v>135.5</v>
      </c>
      <c r="H11" s="51">
        <v>28485</v>
      </c>
      <c r="I11" s="51">
        <v>-34.400000000000006</v>
      </c>
    </row>
    <row r="12" spans="1:9" x14ac:dyDescent="0.25">
      <c r="A12" s="51" t="s">
        <v>65</v>
      </c>
      <c r="B12" s="51">
        <v>33090</v>
      </c>
      <c r="C12" s="51">
        <v>18.8</v>
      </c>
      <c r="E12" s="51">
        <v>24515</v>
      </c>
      <c r="F12" s="51">
        <v>26.1</v>
      </c>
      <c r="H12" s="51">
        <v>8575</v>
      </c>
      <c r="I12" s="51">
        <v>-7.3000000000000007</v>
      </c>
    </row>
    <row r="13" spans="1:9" x14ac:dyDescent="0.25">
      <c r="A13" s="51" t="s">
        <v>66</v>
      </c>
      <c r="B13" s="51">
        <v>40690</v>
      </c>
      <c r="C13" s="51">
        <v>91.9</v>
      </c>
      <c r="E13" s="51">
        <v>31045</v>
      </c>
      <c r="F13" s="51">
        <v>56.3</v>
      </c>
      <c r="H13" s="51">
        <v>9645</v>
      </c>
      <c r="I13" s="51">
        <v>35.600000000000009</v>
      </c>
    </row>
    <row r="14" spans="1:9" x14ac:dyDescent="0.25">
      <c r="A14" s="51" t="s">
        <v>67</v>
      </c>
      <c r="B14" s="51">
        <v>76745</v>
      </c>
      <c r="C14" s="51">
        <v>27.6</v>
      </c>
      <c r="E14" s="51">
        <v>49615</v>
      </c>
      <c r="F14" s="51">
        <v>19.5</v>
      </c>
      <c r="H14" s="51">
        <v>27130</v>
      </c>
      <c r="I14" s="51">
        <v>8.1000000000000014</v>
      </c>
    </row>
    <row r="15" spans="1:9" x14ac:dyDescent="0.25">
      <c r="A15" s="51" t="s">
        <v>68</v>
      </c>
      <c r="B15" s="51">
        <v>16300</v>
      </c>
      <c r="C15" s="51">
        <v>5.9</v>
      </c>
      <c r="E15" s="51">
        <v>17000</v>
      </c>
      <c r="F15" s="51">
        <v>6.3</v>
      </c>
      <c r="H15" s="51">
        <v>-700</v>
      </c>
      <c r="I15" s="51">
        <v>-0.39999999999999947</v>
      </c>
    </row>
    <row r="16" spans="1:9" x14ac:dyDescent="0.25">
      <c r="A16" s="51" t="s">
        <v>69</v>
      </c>
      <c r="B16" s="51">
        <v>274635</v>
      </c>
      <c r="C16" s="51">
        <v>66.400000000000006</v>
      </c>
      <c r="E16" s="51">
        <v>170675</v>
      </c>
      <c r="F16" s="51">
        <v>55.5</v>
      </c>
      <c r="H16" s="51">
        <v>103960</v>
      </c>
      <c r="I16" s="51">
        <v>10.900000000000006</v>
      </c>
    </row>
    <row r="17" spans="1:9" x14ac:dyDescent="0.25">
      <c r="A17" s="51" t="s">
        <v>70</v>
      </c>
      <c r="B17" s="51">
        <v>67315</v>
      </c>
      <c r="C17" s="51">
        <v>89.1</v>
      </c>
      <c r="E17" s="51">
        <v>46305</v>
      </c>
      <c r="F17" s="51">
        <v>78.5</v>
      </c>
      <c r="H17" s="51">
        <v>21010</v>
      </c>
      <c r="I17" s="51">
        <v>10.599999999999994</v>
      </c>
    </row>
    <row r="18" spans="1:9" x14ac:dyDescent="0.25">
      <c r="A18" s="51" t="s">
        <v>71</v>
      </c>
      <c r="B18" s="51">
        <v>6455</v>
      </c>
      <c r="C18" s="51">
        <v>0.8</v>
      </c>
      <c r="E18" s="51">
        <v>4900</v>
      </c>
      <c r="F18" s="51">
        <v>0.9</v>
      </c>
      <c r="H18" s="51">
        <v>1555</v>
      </c>
      <c r="I18" s="51">
        <v>-9.9999999999999978E-2</v>
      </c>
    </row>
    <row r="19" spans="1:9" x14ac:dyDescent="0.25">
      <c r="A19" s="51" t="s">
        <v>48</v>
      </c>
      <c r="B19" s="51">
        <v>854965</v>
      </c>
      <c r="C19" s="51">
        <v>453.2</v>
      </c>
      <c r="E19" s="51">
        <v>617370</v>
      </c>
      <c r="F19" s="51">
        <v>484</v>
      </c>
      <c r="H19" s="51">
        <v>237595</v>
      </c>
      <c r="I19" s="51">
        <v>-30.800000000000011</v>
      </c>
    </row>
    <row r="22" spans="1:9" x14ac:dyDescent="0.25">
      <c r="A22" s="55" t="s">
        <v>189</v>
      </c>
    </row>
    <row r="23" spans="1:9" x14ac:dyDescent="0.25">
      <c r="A23" s="51" t="s">
        <v>226</v>
      </c>
    </row>
    <row r="24" spans="1:9" x14ac:dyDescent="0.25">
      <c r="A24" s="51" t="s">
        <v>225</v>
      </c>
    </row>
    <row r="25" spans="1:9" x14ac:dyDescent="0.25">
      <c r="A25" s="51" t="s">
        <v>224</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workbookViewId="0"/>
  </sheetViews>
  <sheetFormatPr defaultRowHeight="15" x14ac:dyDescent="0.25"/>
  <cols>
    <col min="1" max="1" width="9.140625" style="51"/>
    <col min="2" max="2" width="38.28515625" style="51" customWidth="1"/>
    <col min="3" max="3" width="17.85546875" style="51" customWidth="1"/>
    <col min="4" max="4" width="25.28515625" style="51" customWidth="1"/>
    <col min="5" max="5" width="22.7109375" style="51" customWidth="1"/>
    <col min="6" max="6" width="20.7109375" style="51" customWidth="1"/>
    <col min="7" max="7" width="26.28515625" style="51" customWidth="1"/>
    <col min="8" max="9" width="9.140625" style="70"/>
    <col min="10" max="16384" width="9.140625" style="51"/>
  </cols>
  <sheetData>
    <row r="1" spans="1:8" x14ac:dyDescent="0.25">
      <c r="A1" s="55" t="s">
        <v>276</v>
      </c>
    </row>
    <row r="2" spans="1:8" x14ac:dyDescent="0.25">
      <c r="A2" s="55"/>
    </row>
    <row r="3" spans="1:8" x14ac:dyDescent="0.25">
      <c r="A3" s="55"/>
    </row>
    <row r="4" spans="1:8" x14ac:dyDescent="0.25">
      <c r="A4" s="55"/>
    </row>
    <row r="5" spans="1:8" x14ac:dyDescent="0.25">
      <c r="A5" s="55" t="s">
        <v>260</v>
      </c>
    </row>
    <row r="6" spans="1:8" x14ac:dyDescent="0.25">
      <c r="A6" s="51" t="s">
        <v>248</v>
      </c>
      <c r="B6" s="51" t="s">
        <v>38</v>
      </c>
      <c r="C6" s="51" t="s">
        <v>247</v>
      </c>
      <c r="D6" s="51" t="s">
        <v>277</v>
      </c>
      <c r="E6" s="51" t="s">
        <v>278</v>
      </c>
      <c r="F6" s="51" t="s">
        <v>246</v>
      </c>
      <c r="G6" s="70" t="s">
        <v>245</v>
      </c>
      <c r="H6" s="70" t="s">
        <v>244</v>
      </c>
    </row>
    <row r="7" spans="1:8" x14ac:dyDescent="0.25">
      <c r="A7" s="51">
        <v>2010</v>
      </c>
      <c r="B7" s="51" t="s">
        <v>275</v>
      </c>
      <c r="C7" s="51">
        <v>5430</v>
      </c>
      <c r="D7" s="51">
        <v>13.8</v>
      </c>
      <c r="E7" s="51">
        <v>13.9</v>
      </c>
      <c r="F7" s="51">
        <v>7150</v>
      </c>
      <c r="G7" s="70">
        <v>0.75930069930069899</v>
      </c>
      <c r="H7" s="70">
        <v>1.0106852511150199</v>
      </c>
    </row>
    <row r="8" spans="1:8" x14ac:dyDescent="0.25">
      <c r="A8" s="51">
        <v>2010</v>
      </c>
      <c r="B8" s="51" t="s">
        <v>274</v>
      </c>
      <c r="C8" s="51">
        <v>90</v>
      </c>
      <c r="D8" s="51">
        <v>2.9</v>
      </c>
      <c r="E8" s="51">
        <v>3</v>
      </c>
      <c r="F8" s="51">
        <v>115</v>
      </c>
      <c r="G8" s="70">
        <v>0.75213675213675202</v>
      </c>
      <c r="H8" s="70">
        <v>1.0471199217436999</v>
      </c>
    </row>
    <row r="9" spans="1:8" x14ac:dyDescent="0.25">
      <c r="A9" s="51">
        <v>2010</v>
      </c>
      <c r="B9" s="51" t="s">
        <v>273</v>
      </c>
      <c r="C9" s="51">
        <v>230</v>
      </c>
      <c r="D9" s="51">
        <v>5.5</v>
      </c>
      <c r="E9" s="51">
        <v>6.8</v>
      </c>
      <c r="F9" s="51">
        <v>305</v>
      </c>
      <c r="G9" s="70">
        <v>0.74836601307189499</v>
      </c>
      <c r="H9" s="70">
        <v>1.2431867430235299</v>
      </c>
    </row>
    <row r="10" spans="1:8" x14ac:dyDescent="0.25">
      <c r="A10" s="51">
        <v>2010</v>
      </c>
      <c r="B10" s="51" t="s">
        <v>272</v>
      </c>
      <c r="C10" s="51">
        <v>1435</v>
      </c>
      <c r="D10" s="51">
        <v>4.4000000000000004</v>
      </c>
      <c r="E10" s="51">
        <v>5.2</v>
      </c>
      <c r="F10" s="51">
        <v>1980</v>
      </c>
      <c r="G10" s="70">
        <v>0.72612430520464899</v>
      </c>
      <c r="H10" s="70">
        <v>1.19035082573243</v>
      </c>
    </row>
    <row r="11" spans="1:8" x14ac:dyDescent="0.25">
      <c r="A11" s="51">
        <v>2010</v>
      </c>
      <c r="B11" s="51" t="s">
        <v>271</v>
      </c>
      <c r="C11" s="51">
        <v>270</v>
      </c>
      <c r="D11" s="51">
        <v>2.9</v>
      </c>
      <c r="E11" s="51">
        <v>3.5</v>
      </c>
      <c r="F11" s="51">
        <v>380</v>
      </c>
      <c r="G11" s="70">
        <v>0.71164021164021196</v>
      </c>
      <c r="H11" s="70">
        <v>1.20283471702746</v>
      </c>
    </row>
    <row r="12" spans="1:8" x14ac:dyDescent="0.25">
      <c r="A12" s="51">
        <v>2010</v>
      </c>
      <c r="B12" s="51" t="s">
        <v>270</v>
      </c>
      <c r="C12" s="51">
        <v>230</v>
      </c>
      <c r="D12" s="51">
        <v>0.4</v>
      </c>
      <c r="E12" s="51">
        <v>0.4</v>
      </c>
      <c r="F12" s="51">
        <v>320</v>
      </c>
      <c r="G12" s="70">
        <v>0.710280373831776</v>
      </c>
      <c r="H12" s="70">
        <v>0.97867084372447399</v>
      </c>
    </row>
    <row r="13" spans="1:8" x14ac:dyDescent="0.25">
      <c r="A13" s="51">
        <v>2010</v>
      </c>
      <c r="B13" s="51" t="s">
        <v>269</v>
      </c>
      <c r="C13" s="51">
        <v>255</v>
      </c>
      <c r="D13" s="51">
        <v>4.5</v>
      </c>
      <c r="E13" s="51">
        <v>5.0999999999999996</v>
      </c>
      <c r="F13" s="51">
        <v>360</v>
      </c>
      <c r="G13" s="70">
        <v>0.70718232044198903</v>
      </c>
      <c r="H13" s="70">
        <v>1.13781861302371</v>
      </c>
    </row>
    <row r="14" spans="1:8" x14ac:dyDescent="0.25">
      <c r="A14" s="51">
        <v>2010</v>
      </c>
      <c r="B14" s="51" t="s">
        <v>268</v>
      </c>
      <c r="C14" s="51">
        <v>2440</v>
      </c>
      <c r="D14" s="51">
        <v>17.3</v>
      </c>
      <c r="E14" s="51">
        <v>18.2</v>
      </c>
      <c r="F14" s="51">
        <v>3475</v>
      </c>
      <c r="G14" s="70">
        <v>0.70236039147956197</v>
      </c>
      <c r="H14" s="70">
        <v>1.0497381031807</v>
      </c>
    </row>
    <row r="15" spans="1:8" x14ac:dyDescent="0.25">
      <c r="A15" s="51">
        <v>2010</v>
      </c>
      <c r="B15" s="51" t="s">
        <v>267</v>
      </c>
      <c r="C15" s="51">
        <v>120</v>
      </c>
      <c r="D15" s="51">
        <v>1.2</v>
      </c>
      <c r="E15" s="51">
        <v>1.5</v>
      </c>
      <c r="F15" s="51">
        <v>175</v>
      </c>
      <c r="G15" s="70">
        <v>0.70114942528735602</v>
      </c>
      <c r="H15" s="70">
        <v>1.2764993008868299</v>
      </c>
    </row>
    <row r="16" spans="1:8" x14ac:dyDescent="0.25">
      <c r="A16" s="51">
        <v>2010</v>
      </c>
      <c r="B16" s="51" t="s">
        <v>266</v>
      </c>
      <c r="C16" s="51">
        <v>435</v>
      </c>
      <c r="D16" s="51">
        <v>5.6</v>
      </c>
      <c r="E16" s="51">
        <v>6.8</v>
      </c>
      <c r="F16" s="51">
        <v>625</v>
      </c>
      <c r="G16" s="70">
        <v>0.69871794871794901</v>
      </c>
      <c r="H16" s="70">
        <v>1.21666904557974</v>
      </c>
    </row>
    <row r="17" spans="1:8" x14ac:dyDescent="0.25">
      <c r="G17" s="70"/>
    </row>
    <row r="18" spans="1:8" x14ac:dyDescent="0.25">
      <c r="A18" s="55" t="s">
        <v>249</v>
      </c>
      <c r="G18" s="70"/>
    </row>
    <row r="19" spans="1:8" x14ac:dyDescent="0.25">
      <c r="A19" s="51" t="s">
        <v>248</v>
      </c>
      <c r="B19" s="51" t="s">
        <v>38</v>
      </c>
      <c r="C19" s="51" t="s">
        <v>247</v>
      </c>
      <c r="D19" s="51" t="s">
        <v>277</v>
      </c>
      <c r="E19" s="51" t="s">
        <v>278</v>
      </c>
      <c r="F19" s="51" t="s">
        <v>246</v>
      </c>
      <c r="G19" s="70" t="s">
        <v>245</v>
      </c>
      <c r="H19" s="70" t="s">
        <v>244</v>
      </c>
    </row>
    <row r="20" spans="1:8" x14ac:dyDescent="0.25">
      <c r="A20" s="51">
        <v>2010</v>
      </c>
      <c r="B20" s="51" t="s">
        <v>258</v>
      </c>
      <c r="C20" s="51">
        <v>2235</v>
      </c>
      <c r="D20" s="51">
        <v>3.8</v>
      </c>
      <c r="E20" s="51">
        <v>6.6</v>
      </c>
      <c r="F20" s="51">
        <v>5155</v>
      </c>
      <c r="G20" s="70">
        <v>0.433118290865323</v>
      </c>
      <c r="H20" s="70">
        <v>1.74055623418227</v>
      </c>
    </row>
    <row r="21" spans="1:8" x14ac:dyDescent="0.25">
      <c r="A21" s="51">
        <v>2010</v>
      </c>
      <c r="B21" s="51" t="s">
        <v>254</v>
      </c>
      <c r="C21" s="51">
        <v>2225</v>
      </c>
      <c r="D21" s="51">
        <v>8.5</v>
      </c>
      <c r="E21" s="51">
        <v>13.4</v>
      </c>
      <c r="F21" s="51">
        <v>5135</v>
      </c>
      <c r="G21" s="70">
        <v>0.43282710280373798</v>
      </c>
      <c r="H21" s="70">
        <v>1.56855725805413</v>
      </c>
    </row>
    <row r="22" spans="1:8" x14ac:dyDescent="0.25">
      <c r="A22" s="51">
        <v>2010</v>
      </c>
      <c r="B22" s="51" t="s">
        <v>257</v>
      </c>
      <c r="C22" s="51">
        <v>2095</v>
      </c>
      <c r="D22" s="51">
        <v>8.6999999999999993</v>
      </c>
      <c r="E22" s="51">
        <v>14.8</v>
      </c>
      <c r="F22" s="51">
        <v>5005</v>
      </c>
      <c r="G22" s="70">
        <v>0.41886490807354099</v>
      </c>
      <c r="H22" s="70">
        <v>1.7012833327489001</v>
      </c>
    </row>
    <row r="23" spans="1:8" x14ac:dyDescent="0.25">
      <c r="A23" s="51">
        <v>2010</v>
      </c>
      <c r="B23" s="51" t="s">
        <v>265</v>
      </c>
      <c r="C23" s="51">
        <v>1565</v>
      </c>
      <c r="D23" s="51">
        <v>3.1</v>
      </c>
      <c r="E23" s="51">
        <v>3.2</v>
      </c>
      <c r="F23" s="51">
        <v>3760</v>
      </c>
      <c r="G23" s="70">
        <v>0.41558096250997101</v>
      </c>
      <c r="H23" s="70">
        <v>1.02894888366091</v>
      </c>
    </row>
    <row r="24" spans="1:8" x14ac:dyDescent="0.25">
      <c r="A24" s="51">
        <v>2010</v>
      </c>
      <c r="B24" s="51" t="s">
        <v>264</v>
      </c>
      <c r="C24" s="51">
        <v>3095</v>
      </c>
      <c r="D24" s="51">
        <v>36.200000000000003</v>
      </c>
      <c r="E24" s="51">
        <v>37.6</v>
      </c>
      <c r="F24" s="51">
        <v>7510</v>
      </c>
      <c r="G24" s="70">
        <v>0.41198402130492701</v>
      </c>
      <c r="H24" s="70">
        <v>1.0386547824443799</v>
      </c>
    </row>
    <row r="25" spans="1:8" x14ac:dyDescent="0.25">
      <c r="A25" s="51">
        <v>2010</v>
      </c>
      <c r="B25" s="51" t="s">
        <v>263</v>
      </c>
      <c r="C25" s="51">
        <v>75</v>
      </c>
      <c r="D25" s="51">
        <v>9.1999999999999993</v>
      </c>
      <c r="E25" s="51">
        <v>9.4</v>
      </c>
      <c r="F25" s="51">
        <v>190</v>
      </c>
      <c r="G25" s="70">
        <v>0.40526315789473699</v>
      </c>
      <c r="H25" s="70">
        <v>1.01846223014101</v>
      </c>
    </row>
    <row r="26" spans="1:8" x14ac:dyDescent="0.25">
      <c r="A26" s="51">
        <v>2010</v>
      </c>
      <c r="B26" s="51" t="s">
        <v>259</v>
      </c>
      <c r="C26" s="51">
        <v>7025</v>
      </c>
      <c r="D26" s="51">
        <v>7.5</v>
      </c>
      <c r="E26" s="51">
        <v>13.4</v>
      </c>
      <c r="F26" s="51">
        <v>17635</v>
      </c>
      <c r="G26" s="70">
        <v>0.39836706922946102</v>
      </c>
      <c r="H26" s="70">
        <v>1.78356873078099</v>
      </c>
    </row>
    <row r="27" spans="1:8" x14ac:dyDescent="0.25">
      <c r="A27" s="51">
        <v>2010</v>
      </c>
      <c r="B27" s="51" t="s">
        <v>262</v>
      </c>
      <c r="C27" s="51">
        <v>230</v>
      </c>
      <c r="D27" s="51">
        <v>4.0999999999999996</v>
      </c>
      <c r="E27" s="51">
        <v>4.3</v>
      </c>
      <c r="F27" s="51">
        <v>580</v>
      </c>
      <c r="G27" s="70">
        <v>0.39242685025817597</v>
      </c>
      <c r="H27" s="70">
        <v>1.0386187558495401</v>
      </c>
    </row>
    <row r="28" spans="1:8" x14ac:dyDescent="0.25">
      <c r="A28" s="51">
        <v>2010</v>
      </c>
      <c r="B28" s="51" t="s">
        <v>261</v>
      </c>
      <c r="C28" s="51">
        <v>310</v>
      </c>
      <c r="D28" s="51">
        <v>1.1000000000000001</v>
      </c>
      <c r="E28" s="51">
        <v>1.5</v>
      </c>
      <c r="F28" s="51">
        <v>795</v>
      </c>
      <c r="G28" s="70">
        <v>0.39168765743072997</v>
      </c>
      <c r="H28" s="70">
        <v>1.3960943299692501</v>
      </c>
    </row>
    <row r="29" spans="1:8" x14ac:dyDescent="0.25">
      <c r="A29" s="51">
        <v>2010</v>
      </c>
      <c r="B29" s="51" t="s">
        <v>241</v>
      </c>
      <c r="C29" s="51">
        <v>3395</v>
      </c>
      <c r="D29" s="51">
        <v>34.5</v>
      </c>
      <c r="E29" s="51">
        <v>29.8</v>
      </c>
      <c r="F29" s="51">
        <v>8710</v>
      </c>
      <c r="G29" s="70">
        <v>0.38989667049368498</v>
      </c>
      <c r="H29" s="70">
        <v>0.86412224452108699</v>
      </c>
    </row>
    <row r="30" spans="1:8" x14ac:dyDescent="0.25">
      <c r="A30" s="51">
        <v>2010</v>
      </c>
      <c r="B30" s="51" t="s">
        <v>256</v>
      </c>
      <c r="C30" s="51">
        <v>2420</v>
      </c>
      <c r="D30" s="51">
        <v>235.5</v>
      </c>
      <c r="E30" s="51">
        <v>386.7</v>
      </c>
      <c r="F30" s="51">
        <v>6435</v>
      </c>
      <c r="G30" s="70">
        <v>0.37610688208792897</v>
      </c>
      <c r="H30" s="70">
        <v>1.6424056709010999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27"/>
  <sheetViews>
    <sheetView workbookViewId="0">
      <selection activeCell="A18" sqref="A18"/>
    </sheetView>
  </sheetViews>
  <sheetFormatPr defaultRowHeight="12.75" x14ac:dyDescent="0.2"/>
  <cols>
    <col min="1" max="1" width="25.140625" style="52" customWidth="1"/>
    <col min="2" max="2" width="80.42578125" style="12" bestFit="1" customWidth="1"/>
    <col min="3" max="16384" width="9.140625" style="12"/>
  </cols>
  <sheetData>
    <row r="3" spans="1:2" x14ac:dyDescent="0.2">
      <c r="A3" s="52" t="s">
        <v>187</v>
      </c>
      <c r="B3" s="12" t="s">
        <v>188</v>
      </c>
    </row>
    <row r="5" spans="1:2" s="54" customFormat="1" x14ac:dyDescent="0.2">
      <c r="A5" s="52" t="s">
        <v>189</v>
      </c>
      <c r="B5" s="12" t="s">
        <v>190</v>
      </c>
    </row>
    <row r="6" spans="1:2" x14ac:dyDescent="0.2">
      <c r="A6" s="52" t="s">
        <v>161</v>
      </c>
      <c r="B6" s="12" t="s">
        <v>191</v>
      </c>
    </row>
    <row r="7" spans="1:2" x14ac:dyDescent="0.2">
      <c r="A7" s="52" t="s">
        <v>192</v>
      </c>
      <c r="B7" s="12" t="s">
        <v>193</v>
      </c>
    </row>
    <row r="8" spans="1:2" x14ac:dyDescent="0.2">
      <c r="A8" s="52" t="s">
        <v>4</v>
      </c>
      <c r="B8" s="12" t="s">
        <v>5</v>
      </c>
    </row>
    <row r="9" spans="1:2" x14ac:dyDescent="0.2">
      <c r="A9" s="52" t="s">
        <v>103</v>
      </c>
      <c r="B9" s="12" t="s">
        <v>11</v>
      </c>
    </row>
    <row r="10" spans="1:2" x14ac:dyDescent="0.2">
      <c r="A10" s="52" t="s">
        <v>16</v>
      </c>
      <c r="B10" s="12" t="s">
        <v>194</v>
      </c>
    </row>
    <row r="11" spans="1:2" x14ac:dyDescent="0.2">
      <c r="A11" s="52" t="s">
        <v>40</v>
      </c>
      <c r="B11" s="12" t="s">
        <v>41</v>
      </c>
    </row>
    <row r="12" spans="1:2" x14ac:dyDescent="0.2">
      <c r="A12" s="52" t="s">
        <v>195</v>
      </c>
      <c r="B12" s="12" t="s">
        <v>201</v>
      </c>
    </row>
    <row r="13" spans="1:2" x14ac:dyDescent="0.2">
      <c r="A13" s="52" t="s">
        <v>196</v>
      </c>
      <c r="B13" s="12" t="s">
        <v>202</v>
      </c>
    </row>
    <row r="14" spans="1:2" x14ac:dyDescent="0.2">
      <c r="A14" s="52" t="s">
        <v>197</v>
      </c>
      <c r="B14" s="12" t="s">
        <v>203</v>
      </c>
    </row>
    <row r="15" spans="1:2" x14ac:dyDescent="0.2">
      <c r="A15" s="52" t="s">
        <v>198</v>
      </c>
      <c r="B15" s="12" t="s">
        <v>344</v>
      </c>
    </row>
    <row r="16" spans="1:2" x14ac:dyDescent="0.2">
      <c r="A16" s="52" t="s">
        <v>199</v>
      </c>
      <c r="B16" s="12" t="s">
        <v>345</v>
      </c>
    </row>
    <row r="17" spans="1:2" x14ac:dyDescent="0.2">
      <c r="A17" s="52" t="s">
        <v>200</v>
      </c>
      <c r="B17" s="12" t="s">
        <v>204</v>
      </c>
    </row>
    <row r="19" spans="1:2" x14ac:dyDescent="0.2">
      <c r="A19" s="52" t="s">
        <v>214</v>
      </c>
      <c r="B19" s="12" t="s">
        <v>215</v>
      </c>
    </row>
    <row r="20" spans="1:2" x14ac:dyDescent="0.2">
      <c r="A20" s="52" t="s">
        <v>218</v>
      </c>
      <c r="B20" s="12" t="s">
        <v>219</v>
      </c>
    </row>
    <row r="21" spans="1:2" x14ac:dyDescent="0.2">
      <c r="A21" s="52" t="s">
        <v>233</v>
      </c>
      <c r="B21" s="52" t="s">
        <v>232</v>
      </c>
    </row>
    <row r="22" spans="1:2" x14ac:dyDescent="0.2">
      <c r="A22" s="12" t="s">
        <v>342</v>
      </c>
      <c r="B22" s="12" t="s">
        <v>343</v>
      </c>
    </row>
    <row r="23" spans="1:2" x14ac:dyDescent="0.2">
      <c r="A23" s="12" t="s">
        <v>340</v>
      </c>
      <c r="B23" s="12" t="s">
        <v>341</v>
      </c>
    </row>
    <row r="24" spans="1:2" x14ac:dyDescent="0.2">
      <c r="A24" s="12" t="s">
        <v>339</v>
      </c>
      <c r="B24" s="12" t="s">
        <v>282</v>
      </c>
    </row>
    <row r="25" spans="1:2" x14ac:dyDescent="0.2">
      <c r="A25" s="12" t="s">
        <v>337</v>
      </c>
      <c r="B25" s="12" t="s">
        <v>338</v>
      </c>
    </row>
    <row r="26" spans="1:2" x14ac:dyDescent="0.2">
      <c r="A26" s="12" t="s">
        <v>336</v>
      </c>
      <c r="B26" s="12" t="s">
        <v>290</v>
      </c>
    </row>
    <row r="27" spans="1:2" x14ac:dyDescent="0.2">
      <c r="A27" s="12" t="s">
        <v>335</v>
      </c>
      <c r="B27" s="12" t="s">
        <v>292</v>
      </c>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workbookViewId="0">
      <selection activeCell="G9" sqref="G9"/>
    </sheetView>
  </sheetViews>
  <sheetFormatPr defaultRowHeight="15" x14ac:dyDescent="0.25"/>
  <cols>
    <col min="1" max="1" width="12.28515625" style="51" customWidth="1"/>
    <col min="2" max="2" width="39" style="51" bestFit="1" customWidth="1"/>
    <col min="3" max="3" width="16.42578125" style="51" bestFit="1" customWidth="1"/>
    <col min="4" max="5" width="24.42578125" style="51" bestFit="1" customWidth="1"/>
    <col min="6" max="6" width="20.140625" style="51" bestFit="1" customWidth="1"/>
    <col min="7" max="7" width="21.140625" style="51" bestFit="1" customWidth="1"/>
    <col min="8" max="8" width="19.5703125" style="51" bestFit="1" customWidth="1"/>
    <col min="9" max="16384" width="9.140625" style="51"/>
  </cols>
  <sheetData>
    <row r="1" spans="1:9" x14ac:dyDescent="0.25">
      <c r="A1" s="55" t="s">
        <v>279</v>
      </c>
      <c r="H1" s="70"/>
      <c r="I1" s="70"/>
    </row>
    <row r="2" spans="1:9" x14ac:dyDescent="0.25">
      <c r="H2" s="70"/>
      <c r="I2" s="70"/>
    </row>
    <row r="3" spans="1:9" x14ac:dyDescent="0.25">
      <c r="A3" s="55" t="s">
        <v>280</v>
      </c>
      <c r="H3" s="70"/>
      <c r="I3" s="70"/>
    </row>
    <row r="4" spans="1:9" x14ac:dyDescent="0.25">
      <c r="A4" s="51" t="s">
        <v>248</v>
      </c>
      <c r="B4" s="70" t="s">
        <v>38</v>
      </c>
      <c r="C4" s="51" t="s">
        <v>247</v>
      </c>
      <c r="D4" s="51" t="s">
        <v>277</v>
      </c>
      <c r="E4" s="51" t="s">
        <v>278</v>
      </c>
      <c r="F4" s="51" t="s">
        <v>246</v>
      </c>
      <c r="G4" s="70" t="s">
        <v>245</v>
      </c>
      <c r="H4" s="70" t="s">
        <v>244</v>
      </c>
      <c r="I4" s="70"/>
    </row>
    <row r="5" spans="1:9" x14ac:dyDescent="0.25">
      <c r="A5" s="51">
        <v>2010</v>
      </c>
      <c r="B5" s="70" t="s">
        <v>259</v>
      </c>
      <c r="C5" s="51">
        <v>7025</v>
      </c>
      <c r="D5" s="51">
        <v>7.5</v>
      </c>
      <c r="E5" s="51">
        <v>13.4</v>
      </c>
      <c r="F5" s="51">
        <v>17635</v>
      </c>
      <c r="G5" s="70">
        <v>0.39836706922946102</v>
      </c>
      <c r="H5" s="70">
        <v>1.78356873078099</v>
      </c>
      <c r="I5" s="70"/>
    </row>
    <row r="6" spans="1:9" x14ac:dyDescent="0.25">
      <c r="A6" s="51">
        <v>2010</v>
      </c>
      <c r="B6" s="70" t="s">
        <v>258</v>
      </c>
      <c r="C6" s="51">
        <v>2235</v>
      </c>
      <c r="D6" s="51">
        <v>3.8</v>
      </c>
      <c r="E6" s="51">
        <v>6.6</v>
      </c>
      <c r="F6" s="51">
        <v>5155</v>
      </c>
      <c r="G6" s="70">
        <v>0.433118290865323</v>
      </c>
      <c r="H6" s="70">
        <v>1.74055623418227</v>
      </c>
      <c r="I6" s="70"/>
    </row>
    <row r="7" spans="1:9" x14ac:dyDescent="0.25">
      <c r="A7" s="51">
        <v>2010</v>
      </c>
      <c r="B7" s="70" t="s">
        <v>257</v>
      </c>
      <c r="C7" s="51">
        <v>2095</v>
      </c>
      <c r="D7" s="51">
        <v>8.6999999999999993</v>
      </c>
      <c r="E7" s="51">
        <v>14.8</v>
      </c>
      <c r="F7" s="51">
        <v>5005</v>
      </c>
      <c r="G7" s="70">
        <v>0.41886490807354099</v>
      </c>
      <c r="H7" s="70">
        <v>1.7012833327489001</v>
      </c>
      <c r="I7" s="70"/>
    </row>
    <row r="8" spans="1:9" x14ac:dyDescent="0.25">
      <c r="A8" s="51">
        <v>2010</v>
      </c>
      <c r="B8" s="70" t="s">
        <v>256</v>
      </c>
      <c r="C8" s="51">
        <v>2420</v>
      </c>
      <c r="D8" s="51">
        <v>235.5</v>
      </c>
      <c r="E8" s="51">
        <v>386.7</v>
      </c>
      <c r="F8" s="51">
        <v>6435</v>
      </c>
      <c r="G8" s="70">
        <v>0.37610688208792897</v>
      </c>
      <c r="H8" s="70">
        <v>1.6424056709010999</v>
      </c>
      <c r="I8" s="70"/>
    </row>
    <row r="9" spans="1:9" x14ac:dyDescent="0.25">
      <c r="A9" s="51">
        <v>2010</v>
      </c>
      <c r="B9" s="70" t="s">
        <v>255</v>
      </c>
      <c r="C9" s="51">
        <v>795</v>
      </c>
      <c r="D9" s="51">
        <v>0.2</v>
      </c>
      <c r="E9" s="51">
        <v>0.3</v>
      </c>
      <c r="F9" s="51">
        <v>1200</v>
      </c>
      <c r="G9" s="70">
        <v>0.66527545909849795</v>
      </c>
      <c r="H9" s="70">
        <v>1.6418125174253999</v>
      </c>
      <c r="I9" s="70"/>
    </row>
    <row r="10" spans="1:9" x14ac:dyDescent="0.25">
      <c r="A10" s="51">
        <v>2010</v>
      </c>
      <c r="B10" s="70" t="s">
        <v>254</v>
      </c>
      <c r="C10" s="51">
        <v>2225</v>
      </c>
      <c r="D10" s="51">
        <v>8.5</v>
      </c>
      <c r="E10" s="51">
        <v>13.4</v>
      </c>
      <c r="F10" s="51">
        <v>5135</v>
      </c>
      <c r="G10" s="70">
        <v>0.43282710280373798</v>
      </c>
      <c r="H10" s="70">
        <v>1.56855725805413</v>
      </c>
      <c r="I10" s="70"/>
    </row>
    <row r="11" spans="1:9" x14ac:dyDescent="0.25">
      <c r="A11" s="51">
        <v>2010</v>
      </c>
      <c r="B11" s="70" t="s">
        <v>253</v>
      </c>
      <c r="C11" s="51">
        <v>225</v>
      </c>
      <c r="D11" s="51">
        <v>0.4</v>
      </c>
      <c r="E11" s="51">
        <v>0.7</v>
      </c>
      <c r="F11" s="51">
        <v>415</v>
      </c>
      <c r="G11" s="70">
        <v>0.54963680387409197</v>
      </c>
      <c r="H11" s="70">
        <v>1.5666016965652501</v>
      </c>
      <c r="I11" s="70"/>
    </row>
    <row r="12" spans="1:9" x14ac:dyDescent="0.25">
      <c r="A12" s="51">
        <v>2010</v>
      </c>
      <c r="B12" s="70" t="s">
        <v>252</v>
      </c>
      <c r="C12" s="51">
        <v>730</v>
      </c>
      <c r="D12" s="51">
        <v>1.2</v>
      </c>
      <c r="E12" s="51">
        <v>1.8</v>
      </c>
      <c r="F12" s="51">
        <v>1490</v>
      </c>
      <c r="G12" s="70">
        <v>0.48826291079812201</v>
      </c>
      <c r="H12" s="70">
        <v>1.51228824412039</v>
      </c>
      <c r="I12" s="70"/>
    </row>
    <row r="13" spans="1:9" x14ac:dyDescent="0.25">
      <c r="A13" s="51">
        <v>2010</v>
      </c>
      <c r="B13" s="70" t="s">
        <v>251</v>
      </c>
      <c r="C13" s="51">
        <v>75</v>
      </c>
      <c r="D13" s="51">
        <v>0.5</v>
      </c>
      <c r="E13" s="51">
        <v>0.7</v>
      </c>
      <c r="F13" s="51">
        <v>145</v>
      </c>
      <c r="G13" s="70">
        <v>0.51034482758620703</v>
      </c>
      <c r="H13" s="70">
        <v>1.49433597461728</v>
      </c>
      <c r="I13" s="70"/>
    </row>
    <row r="14" spans="1:9" x14ac:dyDescent="0.25">
      <c r="A14" s="51">
        <v>2010</v>
      </c>
      <c r="B14" s="70" t="s">
        <v>250</v>
      </c>
      <c r="C14" s="51">
        <v>2400</v>
      </c>
      <c r="D14" s="51">
        <v>2.4</v>
      </c>
      <c r="E14" s="51">
        <v>3.5</v>
      </c>
      <c r="F14" s="51">
        <v>4655</v>
      </c>
      <c r="G14" s="70">
        <v>0.51590030081650196</v>
      </c>
      <c r="H14" s="70">
        <v>1.48918867830321</v>
      </c>
      <c r="I14" s="70"/>
    </row>
    <row r="15" spans="1:9" x14ac:dyDescent="0.25">
      <c r="B15" s="70"/>
      <c r="G15" s="70"/>
      <c r="H15" s="70"/>
      <c r="I15" s="70"/>
    </row>
    <row r="16" spans="1:9" x14ac:dyDescent="0.25">
      <c r="A16" s="55" t="s">
        <v>281</v>
      </c>
      <c r="B16" s="70"/>
      <c r="G16" s="70"/>
      <c r="H16" s="70"/>
      <c r="I16" s="70"/>
    </row>
    <row r="17" spans="1:9" x14ac:dyDescent="0.25">
      <c r="A17" s="51" t="s">
        <v>248</v>
      </c>
      <c r="B17" s="70" t="s">
        <v>38</v>
      </c>
      <c r="C17" s="51" t="s">
        <v>247</v>
      </c>
      <c r="D17" s="51" t="s">
        <v>277</v>
      </c>
      <c r="E17" s="51" t="s">
        <v>278</v>
      </c>
      <c r="F17" s="51" t="s">
        <v>246</v>
      </c>
      <c r="G17" s="70" t="s">
        <v>245</v>
      </c>
      <c r="H17" s="70" t="s">
        <v>244</v>
      </c>
      <c r="I17" s="70"/>
    </row>
    <row r="18" spans="1:9" x14ac:dyDescent="0.25">
      <c r="A18" s="51">
        <v>2010</v>
      </c>
      <c r="B18" s="70" t="s">
        <v>243</v>
      </c>
      <c r="C18" s="51">
        <v>2235</v>
      </c>
      <c r="D18" s="51">
        <v>16.100000000000001</v>
      </c>
      <c r="E18" s="51">
        <v>14.2</v>
      </c>
      <c r="F18" s="51">
        <v>3835</v>
      </c>
      <c r="G18" s="70">
        <v>0.583463745435576</v>
      </c>
      <c r="H18" s="70">
        <v>0.88444648792601499</v>
      </c>
      <c r="I18" s="70"/>
    </row>
    <row r="19" spans="1:9" x14ac:dyDescent="0.25">
      <c r="A19" s="51">
        <v>2010</v>
      </c>
      <c r="B19" s="70" t="s">
        <v>242</v>
      </c>
      <c r="C19" s="51">
        <v>1760</v>
      </c>
      <c r="D19" s="51">
        <v>17.3</v>
      </c>
      <c r="E19" s="51">
        <v>15</v>
      </c>
      <c r="F19" s="51">
        <v>3380</v>
      </c>
      <c r="G19" s="70">
        <v>0.52055604850635895</v>
      </c>
      <c r="H19" s="70">
        <v>0.869525571297182</v>
      </c>
      <c r="I19" s="70"/>
    </row>
    <row r="20" spans="1:9" x14ac:dyDescent="0.25">
      <c r="A20" s="51">
        <v>2010</v>
      </c>
      <c r="B20" s="70" t="s">
        <v>241</v>
      </c>
      <c r="C20" s="51">
        <v>3395</v>
      </c>
      <c r="D20" s="51">
        <v>34.5</v>
      </c>
      <c r="E20" s="51">
        <v>29.8</v>
      </c>
      <c r="F20" s="51">
        <v>8710</v>
      </c>
      <c r="G20" s="70">
        <v>0.38989667049368498</v>
      </c>
      <c r="H20" s="70">
        <v>0.86412224452108699</v>
      </c>
      <c r="I20" s="70"/>
    </row>
    <row r="21" spans="1:9" x14ac:dyDescent="0.25">
      <c r="A21" s="51">
        <v>2010</v>
      </c>
      <c r="B21" s="70" t="s">
        <v>240</v>
      </c>
      <c r="C21" s="51">
        <v>275</v>
      </c>
      <c r="D21" s="51">
        <v>9.1999999999999993</v>
      </c>
      <c r="E21" s="51">
        <v>7.9</v>
      </c>
      <c r="F21" s="51">
        <v>460</v>
      </c>
      <c r="G21" s="70">
        <v>0.60348583877995599</v>
      </c>
      <c r="H21" s="70">
        <v>0.86011356837683495</v>
      </c>
      <c r="I21" s="70"/>
    </row>
    <row r="22" spans="1:9" x14ac:dyDescent="0.25">
      <c r="A22" s="51">
        <v>2010</v>
      </c>
      <c r="B22" s="70" t="s">
        <v>239</v>
      </c>
      <c r="C22" s="51">
        <v>70</v>
      </c>
      <c r="D22" s="51">
        <v>0.6</v>
      </c>
      <c r="E22" s="51">
        <v>0.5</v>
      </c>
      <c r="F22" s="51">
        <v>115</v>
      </c>
      <c r="G22" s="70">
        <v>0.6</v>
      </c>
      <c r="H22" s="70">
        <v>0.84932177912844897</v>
      </c>
      <c r="I22" s="70"/>
    </row>
    <row r="23" spans="1:9" x14ac:dyDescent="0.25">
      <c r="A23" s="51">
        <v>2010</v>
      </c>
      <c r="B23" s="70" t="s">
        <v>238</v>
      </c>
      <c r="C23" s="51">
        <v>28770</v>
      </c>
      <c r="D23" s="51">
        <v>66.7</v>
      </c>
      <c r="E23" s="51">
        <v>56.6</v>
      </c>
      <c r="F23" s="51">
        <v>47875</v>
      </c>
      <c r="G23" s="70">
        <v>0.60090561708745105</v>
      </c>
      <c r="H23" s="70">
        <v>0.84854202260887202</v>
      </c>
      <c r="I23" s="70"/>
    </row>
    <row r="24" spans="1:9" x14ac:dyDescent="0.25">
      <c r="A24" s="51">
        <v>2010</v>
      </c>
      <c r="B24" s="70" t="s">
        <v>237</v>
      </c>
      <c r="C24" s="51">
        <v>28800</v>
      </c>
      <c r="D24" s="51">
        <v>29.5</v>
      </c>
      <c r="E24" s="51">
        <v>24.7</v>
      </c>
      <c r="F24" s="51">
        <v>41850</v>
      </c>
      <c r="G24" s="70">
        <v>0.68822882813993502</v>
      </c>
      <c r="H24" s="70">
        <v>0.838359850688985</v>
      </c>
      <c r="I24" s="70"/>
    </row>
    <row r="25" spans="1:9" x14ac:dyDescent="0.25">
      <c r="A25" s="51">
        <v>2010</v>
      </c>
      <c r="B25" s="70" t="s">
        <v>236</v>
      </c>
      <c r="C25" s="51">
        <v>90</v>
      </c>
      <c r="D25" s="51">
        <v>0.1</v>
      </c>
      <c r="E25" s="51">
        <v>0.1</v>
      </c>
      <c r="F25" s="51">
        <v>205</v>
      </c>
      <c r="G25" s="70">
        <v>0.433497536945813</v>
      </c>
      <c r="H25" s="70">
        <v>0.82605550428097696</v>
      </c>
      <c r="I25" s="70"/>
    </row>
    <row r="26" spans="1:9" x14ac:dyDescent="0.25">
      <c r="A26" s="51">
        <v>2010</v>
      </c>
      <c r="B26" s="70" t="s">
        <v>235</v>
      </c>
      <c r="C26" s="51">
        <v>310</v>
      </c>
      <c r="D26" s="51">
        <v>92.9</v>
      </c>
      <c r="E26" s="51">
        <v>76.7</v>
      </c>
      <c r="F26" s="51">
        <v>525</v>
      </c>
      <c r="G26" s="70">
        <v>0.59541984732824405</v>
      </c>
      <c r="H26" s="70">
        <v>0.82522413434090203</v>
      </c>
      <c r="I26" s="70"/>
    </row>
    <row r="27" spans="1:9" x14ac:dyDescent="0.25">
      <c r="A27" s="51">
        <v>2010</v>
      </c>
      <c r="B27" s="70" t="s">
        <v>234</v>
      </c>
      <c r="C27" s="51">
        <v>165</v>
      </c>
      <c r="D27" s="51">
        <v>6.4</v>
      </c>
      <c r="E27" s="51">
        <v>5.0999999999999996</v>
      </c>
      <c r="F27" s="51">
        <v>270</v>
      </c>
      <c r="G27" s="70">
        <v>0.59926470588235303</v>
      </c>
      <c r="H27" s="70">
        <v>0.79796824857607895</v>
      </c>
      <c r="I27" s="70"/>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workbookViewId="0">
      <selection activeCell="D12" sqref="D12"/>
    </sheetView>
  </sheetViews>
  <sheetFormatPr defaultRowHeight="15" x14ac:dyDescent="0.25"/>
  <cols>
    <col min="1" max="1" width="44.42578125" style="51" customWidth="1"/>
    <col min="2" max="14" width="11.140625" style="51" customWidth="1"/>
    <col min="15" max="15" width="15.85546875" style="51" customWidth="1"/>
    <col min="16" max="16384" width="9.140625" style="51"/>
  </cols>
  <sheetData>
    <row r="1" spans="1:4" x14ac:dyDescent="0.25">
      <c r="A1" s="55" t="s">
        <v>285</v>
      </c>
    </row>
    <row r="4" spans="1:4" x14ac:dyDescent="0.25">
      <c r="B4" s="51" t="s">
        <v>49</v>
      </c>
      <c r="D4" s="51" t="s">
        <v>286</v>
      </c>
    </row>
    <row r="5" spans="1:4" x14ac:dyDescent="0.25">
      <c r="A5" s="55" t="s">
        <v>283</v>
      </c>
      <c r="B5" s="55" t="s">
        <v>2</v>
      </c>
      <c r="C5" s="55" t="s">
        <v>284</v>
      </c>
      <c r="D5" s="71" t="s">
        <v>287</v>
      </c>
    </row>
    <row r="6" spans="1:4" x14ac:dyDescent="0.25">
      <c r="A6" s="77" t="s">
        <v>24</v>
      </c>
      <c r="B6" s="57">
        <v>28600</v>
      </c>
      <c r="C6" s="57">
        <v>289650</v>
      </c>
      <c r="D6" s="72">
        <v>0.09</v>
      </c>
    </row>
    <row r="7" spans="1:4" x14ac:dyDescent="0.25">
      <c r="A7" s="77" t="s">
        <v>25</v>
      </c>
      <c r="B7" s="57">
        <v>13675</v>
      </c>
      <c r="C7" s="57">
        <v>46875</v>
      </c>
      <c r="D7" s="72">
        <v>0.23</v>
      </c>
    </row>
    <row r="8" spans="1:4" x14ac:dyDescent="0.25">
      <c r="A8" s="77" t="s">
        <v>26</v>
      </c>
      <c r="B8" s="57">
        <v>9900</v>
      </c>
      <c r="C8" s="57">
        <v>28415</v>
      </c>
      <c r="D8" s="72">
        <v>0.26</v>
      </c>
    </row>
    <row r="9" spans="1:4" x14ac:dyDescent="0.25">
      <c r="A9" s="77" t="s">
        <v>27</v>
      </c>
      <c r="B9" s="57">
        <v>6495</v>
      </c>
      <c r="C9" s="57">
        <v>24885</v>
      </c>
      <c r="D9" s="72">
        <v>0.21</v>
      </c>
    </row>
    <row r="10" spans="1:4" x14ac:dyDescent="0.25">
      <c r="A10" s="77" t="s">
        <v>28</v>
      </c>
      <c r="B10" s="57">
        <v>3615</v>
      </c>
      <c r="C10" s="57">
        <v>13540</v>
      </c>
      <c r="D10" s="72">
        <v>0.21</v>
      </c>
    </row>
    <row r="11" spans="1:4" x14ac:dyDescent="0.25">
      <c r="A11" s="77" t="s">
        <v>29</v>
      </c>
      <c r="B11" s="57">
        <v>1665</v>
      </c>
      <c r="C11" s="57">
        <v>9210</v>
      </c>
      <c r="D11" s="72">
        <v>0.15</v>
      </c>
    </row>
    <row r="12" spans="1:4" x14ac:dyDescent="0.25">
      <c r="A12" s="77" t="s">
        <v>30</v>
      </c>
      <c r="B12" s="57">
        <v>805</v>
      </c>
      <c r="C12" s="57">
        <v>3025</v>
      </c>
      <c r="D12" s="72">
        <v>0.21</v>
      </c>
    </row>
    <row r="13" spans="1:4" x14ac:dyDescent="0.25">
      <c r="A13" s="77" t="s">
        <v>31</v>
      </c>
      <c r="B13" s="57">
        <v>370</v>
      </c>
      <c r="C13" s="57">
        <v>880</v>
      </c>
      <c r="D13" s="72">
        <v>0.28999999999999998</v>
      </c>
    </row>
    <row r="14" spans="1:4" x14ac:dyDescent="0.25">
      <c r="A14" s="77" t="s">
        <v>32</v>
      </c>
      <c r="B14" s="57">
        <v>185</v>
      </c>
      <c r="C14" s="57">
        <v>430</v>
      </c>
      <c r="D14" s="72">
        <v>0.3</v>
      </c>
    </row>
    <row r="15" spans="1:4" x14ac:dyDescent="0.25">
      <c r="A15" s="77" t="s">
        <v>33</v>
      </c>
      <c r="B15" s="57">
        <v>145</v>
      </c>
      <c r="C15" s="57">
        <v>235</v>
      </c>
      <c r="D15" s="72">
        <v>0.38</v>
      </c>
    </row>
    <row r="16" spans="1:4" x14ac:dyDescent="0.25">
      <c r="A16" s="77" t="s">
        <v>34</v>
      </c>
      <c r="B16" s="57">
        <v>115</v>
      </c>
      <c r="C16" s="57">
        <v>565</v>
      </c>
      <c r="D16" s="72">
        <v>0.17</v>
      </c>
    </row>
    <row r="17" spans="1:4" x14ac:dyDescent="0.25">
      <c r="A17" s="77" t="s">
        <v>35</v>
      </c>
      <c r="B17" s="57">
        <v>50</v>
      </c>
      <c r="C17" s="57">
        <v>280</v>
      </c>
      <c r="D17" s="72">
        <v>0.15</v>
      </c>
    </row>
    <row r="18" spans="1:4" x14ac:dyDescent="0.25">
      <c r="A18" s="77" t="s">
        <v>36</v>
      </c>
      <c r="B18" s="57">
        <v>20</v>
      </c>
      <c r="C18" s="57">
        <v>115</v>
      </c>
      <c r="D18" s="72">
        <v>0.16</v>
      </c>
    </row>
    <row r="19" spans="1:4" x14ac:dyDescent="0.25">
      <c r="A19" s="77" t="s">
        <v>37</v>
      </c>
      <c r="B19" s="57" t="s">
        <v>99</v>
      </c>
      <c r="C19" s="57">
        <v>100</v>
      </c>
      <c r="D19" s="57" t="s">
        <v>99</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workbookViewId="0">
      <selection activeCell="B8" sqref="B8"/>
    </sheetView>
  </sheetViews>
  <sheetFormatPr defaultRowHeight="15" x14ac:dyDescent="0.25"/>
  <cols>
    <col min="1" max="1" width="42.85546875" style="51" customWidth="1"/>
    <col min="2" max="15" width="11.5703125" style="51" customWidth="1"/>
    <col min="16" max="16384" width="9.140625" style="51"/>
  </cols>
  <sheetData>
    <row r="1" spans="1:15" x14ac:dyDescent="0.25">
      <c r="A1" s="55" t="s">
        <v>288</v>
      </c>
    </row>
    <row r="3" spans="1:15" x14ac:dyDescent="0.25">
      <c r="A3" s="51" t="s">
        <v>289</v>
      </c>
    </row>
    <row r="4" spans="1:15" ht="60" x14ac:dyDescent="0.25">
      <c r="A4" s="51" t="s">
        <v>58</v>
      </c>
      <c r="B4" s="76" t="s">
        <v>24</v>
      </c>
      <c r="C4" s="76" t="s">
        <v>25</v>
      </c>
      <c r="D4" s="76" t="s">
        <v>26</v>
      </c>
      <c r="E4" s="76" t="s">
        <v>27</v>
      </c>
      <c r="F4" s="76" t="s">
        <v>28</v>
      </c>
      <c r="G4" s="76" t="s">
        <v>29</v>
      </c>
      <c r="H4" s="76" t="s">
        <v>30</v>
      </c>
      <c r="I4" s="76" t="s">
        <v>31</v>
      </c>
      <c r="J4" s="76" t="s">
        <v>32</v>
      </c>
      <c r="K4" s="76" t="s">
        <v>33</v>
      </c>
      <c r="L4" s="76" t="s">
        <v>34</v>
      </c>
      <c r="M4" s="76" t="s">
        <v>35</v>
      </c>
      <c r="N4" s="76" t="s">
        <v>36</v>
      </c>
      <c r="O4" s="76" t="s">
        <v>37</v>
      </c>
    </row>
    <row r="5" spans="1:15" x14ac:dyDescent="0.25">
      <c r="A5" s="51" t="s">
        <v>59</v>
      </c>
      <c r="B5" s="72">
        <v>0.11</v>
      </c>
      <c r="C5" s="72">
        <v>0.25</v>
      </c>
      <c r="D5" s="72">
        <v>0.25</v>
      </c>
      <c r="E5" s="72">
        <v>0.15</v>
      </c>
      <c r="F5" s="72">
        <v>0.22</v>
      </c>
      <c r="G5" s="72">
        <v>0.36</v>
      </c>
      <c r="H5" s="72" t="s">
        <v>99</v>
      </c>
      <c r="I5" s="72" t="s">
        <v>99</v>
      </c>
      <c r="J5" s="72" t="s">
        <v>99</v>
      </c>
      <c r="K5" s="72" t="s">
        <v>99</v>
      </c>
      <c r="L5" s="72" t="s">
        <v>99</v>
      </c>
      <c r="M5" s="72" t="s">
        <v>99</v>
      </c>
      <c r="N5" s="72" t="s">
        <v>99</v>
      </c>
      <c r="O5" s="72" t="s">
        <v>99</v>
      </c>
    </row>
    <row r="6" spans="1:15" x14ac:dyDescent="0.25">
      <c r="A6" s="51" t="s">
        <v>60</v>
      </c>
      <c r="B6" s="72">
        <v>0.1</v>
      </c>
      <c r="C6" s="72">
        <v>0.25</v>
      </c>
      <c r="D6" s="72">
        <v>0.3</v>
      </c>
      <c r="E6" s="72">
        <v>0.26</v>
      </c>
      <c r="F6" s="72">
        <v>0.25</v>
      </c>
      <c r="G6" s="72">
        <v>0.16</v>
      </c>
      <c r="H6" s="72">
        <v>0.2</v>
      </c>
      <c r="I6" s="72">
        <v>0.24</v>
      </c>
      <c r="J6" s="72">
        <v>0.22</v>
      </c>
      <c r="K6" s="72">
        <v>0.26</v>
      </c>
      <c r="L6" s="72">
        <v>0.09</v>
      </c>
      <c r="M6" s="72">
        <v>7.0000000000000007E-2</v>
      </c>
      <c r="N6" s="72">
        <v>0.05</v>
      </c>
      <c r="O6" s="72" t="s">
        <v>99</v>
      </c>
    </row>
    <row r="7" spans="1:15" x14ac:dyDescent="0.25">
      <c r="A7" s="51" t="s">
        <v>61</v>
      </c>
      <c r="B7" s="72">
        <v>0.12</v>
      </c>
      <c r="C7" s="72">
        <v>0.11</v>
      </c>
      <c r="D7" s="72">
        <v>0.17</v>
      </c>
      <c r="E7" s="72">
        <v>0.14000000000000001</v>
      </c>
      <c r="F7" s="72">
        <v>0.17</v>
      </c>
      <c r="G7" s="72">
        <v>0.43</v>
      </c>
      <c r="H7" s="72" t="s">
        <v>99</v>
      </c>
      <c r="I7" s="72" t="s">
        <v>99</v>
      </c>
      <c r="J7" s="72" t="s">
        <v>99</v>
      </c>
      <c r="K7" s="72" t="s">
        <v>99</v>
      </c>
      <c r="L7" s="72" t="s">
        <v>99</v>
      </c>
      <c r="M7" s="72" t="s">
        <v>99</v>
      </c>
      <c r="N7" s="72" t="s">
        <v>99</v>
      </c>
      <c r="O7" s="72" t="s">
        <v>99</v>
      </c>
    </row>
    <row r="8" spans="1:15" x14ac:dyDescent="0.25">
      <c r="A8" s="51" t="s">
        <v>62</v>
      </c>
      <c r="B8" s="72">
        <v>0.21</v>
      </c>
      <c r="C8" s="72">
        <v>0.36</v>
      </c>
      <c r="D8" s="72">
        <v>0.59</v>
      </c>
      <c r="E8" s="72">
        <v>0.33</v>
      </c>
      <c r="F8" s="72">
        <v>0.31</v>
      </c>
      <c r="G8" s="72">
        <v>0.21</v>
      </c>
      <c r="H8" s="72">
        <v>0.14000000000000001</v>
      </c>
      <c r="I8" s="72">
        <v>0.33</v>
      </c>
      <c r="J8" s="72">
        <v>0.5</v>
      </c>
      <c r="K8" s="72">
        <v>0.44</v>
      </c>
      <c r="L8" s="72">
        <v>0.17</v>
      </c>
      <c r="M8" s="72" t="s">
        <v>99</v>
      </c>
      <c r="N8" s="72" t="s">
        <v>99</v>
      </c>
      <c r="O8" s="72" t="s">
        <v>99</v>
      </c>
    </row>
    <row r="9" spans="1:15" x14ac:dyDescent="0.25">
      <c r="A9" s="51" t="s">
        <v>63</v>
      </c>
      <c r="B9" s="72">
        <v>0.05</v>
      </c>
      <c r="C9" s="72">
        <v>0.15</v>
      </c>
      <c r="D9" s="72">
        <v>0.19</v>
      </c>
      <c r="E9" s="72">
        <v>0.15</v>
      </c>
      <c r="F9" s="72">
        <v>0.13</v>
      </c>
      <c r="G9" s="72">
        <v>0.08</v>
      </c>
      <c r="H9" s="72">
        <v>0.09</v>
      </c>
      <c r="I9" s="72">
        <v>0.17</v>
      </c>
      <c r="J9" s="72">
        <v>0.22</v>
      </c>
      <c r="K9" s="72">
        <v>0.18</v>
      </c>
      <c r="L9" s="72">
        <v>0.08</v>
      </c>
      <c r="M9" s="72">
        <v>0.15</v>
      </c>
      <c r="N9" s="72">
        <v>0.28999999999999998</v>
      </c>
      <c r="O9" s="72" t="s">
        <v>99</v>
      </c>
    </row>
    <row r="10" spans="1:15" x14ac:dyDescent="0.25">
      <c r="A10" s="51" t="s">
        <v>64</v>
      </c>
      <c r="B10" s="72">
        <v>0.15</v>
      </c>
      <c r="C10" s="72">
        <v>0.25</v>
      </c>
      <c r="D10" s="72">
        <v>0.25</v>
      </c>
      <c r="E10" s="72">
        <v>0.18</v>
      </c>
      <c r="F10" s="72">
        <v>0.21</v>
      </c>
      <c r="G10" s="72">
        <v>0.15</v>
      </c>
      <c r="H10" s="72">
        <v>0.2</v>
      </c>
      <c r="I10" s="72">
        <v>0.35</v>
      </c>
      <c r="J10" s="72">
        <v>0.36</v>
      </c>
      <c r="K10" s="72">
        <v>0.41</v>
      </c>
      <c r="L10" s="72">
        <v>0.17</v>
      </c>
      <c r="M10" s="72">
        <v>0.08</v>
      </c>
      <c r="N10" s="72">
        <v>0.24</v>
      </c>
      <c r="O10" s="72" t="s">
        <v>99</v>
      </c>
    </row>
    <row r="11" spans="1:15" x14ac:dyDescent="0.25">
      <c r="A11" s="51" t="s">
        <v>65</v>
      </c>
      <c r="B11" s="72">
        <v>0.12</v>
      </c>
      <c r="C11" s="72">
        <v>0.22</v>
      </c>
      <c r="D11" s="72">
        <v>0.28000000000000003</v>
      </c>
      <c r="E11" s="72">
        <v>0.28000000000000003</v>
      </c>
      <c r="F11" s="72">
        <v>0.28999999999999998</v>
      </c>
      <c r="G11" s="72">
        <v>0.2</v>
      </c>
      <c r="H11" s="72">
        <v>0.27</v>
      </c>
      <c r="I11" s="72">
        <v>0.25</v>
      </c>
      <c r="J11" s="72">
        <v>0.39</v>
      </c>
      <c r="K11" s="72">
        <v>0.59</v>
      </c>
      <c r="L11" s="72">
        <v>0.21</v>
      </c>
      <c r="M11" s="72">
        <v>0.35</v>
      </c>
      <c r="N11" s="72" t="s">
        <v>99</v>
      </c>
      <c r="O11" s="72" t="s">
        <v>99</v>
      </c>
    </row>
    <row r="12" spans="1:15" x14ac:dyDescent="0.25">
      <c r="A12" s="51" t="s">
        <v>66</v>
      </c>
      <c r="B12" s="72">
        <v>0.27</v>
      </c>
      <c r="C12" s="72">
        <v>0.3</v>
      </c>
      <c r="D12" s="72">
        <v>0.31</v>
      </c>
      <c r="E12" s="72">
        <v>0.21</v>
      </c>
      <c r="F12" s="72">
        <v>0.16</v>
      </c>
      <c r="G12" s="72">
        <v>0.11</v>
      </c>
      <c r="H12" s="72">
        <v>0.22</v>
      </c>
      <c r="I12" s="72">
        <v>0.33</v>
      </c>
      <c r="J12" s="72">
        <v>0.38</v>
      </c>
      <c r="K12" s="72">
        <v>0.28999999999999998</v>
      </c>
      <c r="L12" s="72">
        <v>0.36</v>
      </c>
      <c r="M12" s="72">
        <v>0.33</v>
      </c>
      <c r="N12" s="72" t="s">
        <v>99</v>
      </c>
      <c r="O12" s="72" t="s">
        <v>99</v>
      </c>
    </row>
    <row r="13" spans="1:15" x14ac:dyDescent="0.25">
      <c r="A13" s="51" t="s">
        <v>67</v>
      </c>
      <c r="B13" s="72">
        <v>0.06</v>
      </c>
      <c r="C13" s="72">
        <v>0.2</v>
      </c>
      <c r="D13" s="72">
        <v>0.33</v>
      </c>
      <c r="E13" s="72">
        <v>0.38</v>
      </c>
      <c r="F13" s="72">
        <v>0.37</v>
      </c>
      <c r="G13" s="72">
        <v>0.23</v>
      </c>
      <c r="H13" s="72">
        <v>0.31</v>
      </c>
      <c r="I13" s="72">
        <v>0.36</v>
      </c>
      <c r="J13" s="72">
        <v>0.28999999999999998</v>
      </c>
      <c r="K13" s="72">
        <v>0.39</v>
      </c>
      <c r="L13" s="72">
        <v>0.16</v>
      </c>
      <c r="M13" s="72">
        <v>0.22</v>
      </c>
      <c r="N13" s="72">
        <v>0.2</v>
      </c>
      <c r="O13" s="72" t="s">
        <v>99</v>
      </c>
    </row>
    <row r="14" spans="1:15" x14ac:dyDescent="0.25">
      <c r="A14" s="51" t="s">
        <v>68</v>
      </c>
      <c r="B14" s="72">
        <v>0.11</v>
      </c>
      <c r="C14" s="72">
        <v>0.21</v>
      </c>
      <c r="D14" s="72">
        <v>0.21</v>
      </c>
      <c r="E14" s="72">
        <v>0.18</v>
      </c>
      <c r="F14" s="72">
        <v>0.17</v>
      </c>
      <c r="G14" s="72">
        <v>7.0000000000000007E-2</v>
      </c>
      <c r="H14" s="72">
        <v>0.09</v>
      </c>
      <c r="I14" s="72">
        <v>0.13</v>
      </c>
      <c r="J14" s="72">
        <v>0.14000000000000001</v>
      </c>
      <c r="K14" s="72">
        <v>0.14000000000000001</v>
      </c>
      <c r="L14" s="72">
        <v>0.06</v>
      </c>
      <c r="M14" s="72" t="s">
        <v>99</v>
      </c>
      <c r="N14" s="72" t="s">
        <v>99</v>
      </c>
      <c r="O14" s="72" t="s">
        <v>99</v>
      </c>
    </row>
    <row r="15" spans="1:15" x14ac:dyDescent="0.25">
      <c r="A15" s="51" t="s">
        <v>69</v>
      </c>
      <c r="B15" s="72">
        <v>0.06</v>
      </c>
      <c r="C15" s="72">
        <v>0.18</v>
      </c>
      <c r="D15" s="72">
        <v>0.27</v>
      </c>
      <c r="E15" s="72">
        <v>0.22</v>
      </c>
      <c r="F15" s="72">
        <v>0.2</v>
      </c>
      <c r="G15" s="72">
        <v>0.14000000000000001</v>
      </c>
      <c r="H15" s="72">
        <v>0.2</v>
      </c>
      <c r="I15" s="72">
        <v>0.28999999999999998</v>
      </c>
      <c r="J15" s="72">
        <v>0.37</v>
      </c>
      <c r="K15" s="72">
        <v>0.39</v>
      </c>
      <c r="L15" s="72">
        <v>0.11</v>
      </c>
      <c r="M15" s="72">
        <v>0.14000000000000001</v>
      </c>
      <c r="N15" s="72">
        <v>7.0000000000000007E-2</v>
      </c>
      <c r="O15" s="72" t="s">
        <v>99</v>
      </c>
    </row>
    <row r="16" spans="1:15" x14ac:dyDescent="0.25">
      <c r="A16" s="51" t="s">
        <v>70</v>
      </c>
      <c r="B16" s="72">
        <v>0.11</v>
      </c>
      <c r="C16" s="72">
        <v>0.26</v>
      </c>
      <c r="D16" s="72">
        <v>0.25</v>
      </c>
      <c r="E16" s="72">
        <v>0.23</v>
      </c>
      <c r="F16" s="72">
        <v>0.25</v>
      </c>
      <c r="G16" s="72">
        <v>0.22</v>
      </c>
      <c r="H16" s="72">
        <v>0.31</v>
      </c>
      <c r="I16" s="72">
        <v>0.48</v>
      </c>
      <c r="J16" s="72">
        <v>0.36</v>
      </c>
      <c r="K16" s="72">
        <v>0.57999999999999996</v>
      </c>
      <c r="L16" s="72">
        <v>0.4</v>
      </c>
      <c r="M16" s="72">
        <v>0.26</v>
      </c>
      <c r="N16" s="72">
        <v>0.46</v>
      </c>
      <c r="O16" s="72" t="s">
        <v>99</v>
      </c>
    </row>
    <row r="17" spans="1:15" x14ac:dyDescent="0.25">
      <c r="A17" s="51" t="s">
        <v>71</v>
      </c>
      <c r="B17" s="72">
        <v>7.0000000000000007E-2</v>
      </c>
      <c r="C17" s="72">
        <v>0.15</v>
      </c>
      <c r="D17" s="72">
        <v>0.16</v>
      </c>
      <c r="E17" s="72">
        <v>0.14000000000000001</v>
      </c>
      <c r="F17" s="72">
        <v>0.31</v>
      </c>
      <c r="G17" s="72">
        <v>0.25</v>
      </c>
      <c r="H17" s="72" t="s">
        <v>99</v>
      </c>
      <c r="I17" s="72" t="s">
        <v>99</v>
      </c>
      <c r="J17" s="72" t="s">
        <v>99</v>
      </c>
      <c r="K17" s="72" t="s">
        <v>99</v>
      </c>
      <c r="L17" s="72" t="s">
        <v>99</v>
      </c>
      <c r="M17" s="72" t="s">
        <v>99</v>
      </c>
      <c r="N17" s="72" t="s">
        <v>99</v>
      </c>
      <c r="O17" s="72" t="s">
        <v>99</v>
      </c>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workbookViewId="0"/>
  </sheetViews>
  <sheetFormatPr defaultRowHeight="15" x14ac:dyDescent="0.25"/>
  <cols>
    <col min="1" max="1" width="40.140625" style="53" customWidth="1"/>
    <col min="2" max="15" width="11.42578125" style="53" customWidth="1"/>
    <col min="16" max="16384" width="9.140625" style="53"/>
  </cols>
  <sheetData>
    <row r="1" spans="1:15" x14ac:dyDescent="0.25">
      <c r="A1" s="55" t="s">
        <v>291</v>
      </c>
    </row>
    <row r="3" spans="1:15" ht="60" x14ac:dyDescent="0.25">
      <c r="A3" s="53" t="s">
        <v>58</v>
      </c>
      <c r="B3" s="76" t="s">
        <v>24</v>
      </c>
      <c r="C3" s="76" t="s">
        <v>25</v>
      </c>
      <c r="D3" s="76" t="s">
        <v>26</v>
      </c>
      <c r="E3" s="76" t="s">
        <v>27</v>
      </c>
      <c r="F3" s="76" t="s">
        <v>28</v>
      </c>
      <c r="G3" s="76" t="s">
        <v>29</v>
      </c>
      <c r="H3" s="76" t="s">
        <v>30</v>
      </c>
      <c r="I3" s="76" t="s">
        <v>31</v>
      </c>
      <c r="J3" s="76" t="s">
        <v>32</v>
      </c>
      <c r="K3" s="76" t="s">
        <v>33</v>
      </c>
      <c r="L3" s="76" t="s">
        <v>34</v>
      </c>
      <c r="M3" s="76" t="s">
        <v>35</v>
      </c>
      <c r="N3" s="76" t="s">
        <v>36</v>
      </c>
      <c r="O3" s="76" t="s">
        <v>37</v>
      </c>
    </row>
    <row r="4" spans="1:15" x14ac:dyDescent="0.25">
      <c r="A4" s="53" t="s">
        <v>59</v>
      </c>
      <c r="B4" s="75">
        <v>75</v>
      </c>
      <c r="C4" s="75">
        <v>10</v>
      </c>
      <c r="D4" s="75">
        <v>15</v>
      </c>
      <c r="E4" s="75">
        <v>15</v>
      </c>
      <c r="F4" s="75">
        <v>20</v>
      </c>
      <c r="G4" s="75">
        <v>15</v>
      </c>
      <c r="H4" s="75">
        <v>5</v>
      </c>
      <c r="I4" s="75" t="s">
        <v>99</v>
      </c>
      <c r="J4" s="75" t="s">
        <v>99</v>
      </c>
      <c r="K4" s="75" t="s">
        <v>99</v>
      </c>
      <c r="L4" s="75" t="s">
        <v>99</v>
      </c>
      <c r="M4" s="75" t="s">
        <v>99</v>
      </c>
      <c r="N4" s="75" t="s">
        <v>99</v>
      </c>
      <c r="O4" s="75" t="s">
        <v>99</v>
      </c>
    </row>
    <row r="5" spans="1:15" x14ac:dyDescent="0.25">
      <c r="A5" s="53" t="s">
        <v>60</v>
      </c>
      <c r="B5" s="75">
        <v>17335</v>
      </c>
      <c r="C5" s="75">
        <v>3960</v>
      </c>
      <c r="D5" s="75">
        <v>3075</v>
      </c>
      <c r="E5" s="75">
        <v>3420</v>
      </c>
      <c r="F5" s="75">
        <v>2550</v>
      </c>
      <c r="G5" s="75">
        <v>2020</v>
      </c>
      <c r="H5" s="75">
        <v>935</v>
      </c>
      <c r="I5" s="75">
        <v>355</v>
      </c>
      <c r="J5" s="75">
        <v>175</v>
      </c>
      <c r="K5" s="75">
        <v>105</v>
      </c>
      <c r="L5" s="75">
        <v>210</v>
      </c>
      <c r="M5" s="75">
        <v>110</v>
      </c>
      <c r="N5" s="75">
        <v>40</v>
      </c>
      <c r="O5" s="75">
        <v>15</v>
      </c>
    </row>
    <row r="6" spans="1:15" x14ac:dyDescent="0.25">
      <c r="A6" s="53" t="s">
        <v>61</v>
      </c>
      <c r="B6" s="75">
        <v>200</v>
      </c>
      <c r="C6" s="75">
        <v>45</v>
      </c>
      <c r="D6" s="75">
        <v>30</v>
      </c>
      <c r="E6" s="75">
        <v>5</v>
      </c>
      <c r="F6" s="75">
        <v>5</v>
      </c>
      <c r="G6" s="75">
        <v>5</v>
      </c>
      <c r="H6" s="75" t="s">
        <v>99</v>
      </c>
      <c r="I6" s="75" t="s">
        <v>99</v>
      </c>
      <c r="J6" s="75" t="s">
        <v>99</v>
      </c>
      <c r="K6" s="75" t="s">
        <v>99</v>
      </c>
      <c r="L6" s="75" t="s">
        <v>99</v>
      </c>
      <c r="M6" s="75" t="s">
        <v>99</v>
      </c>
      <c r="N6" s="75" t="s">
        <v>99</v>
      </c>
      <c r="O6" s="75" t="s">
        <v>99</v>
      </c>
    </row>
    <row r="7" spans="1:15" x14ac:dyDescent="0.25">
      <c r="A7" s="53" t="s">
        <v>62</v>
      </c>
      <c r="B7" s="75">
        <v>275</v>
      </c>
      <c r="C7" s="75">
        <v>45</v>
      </c>
      <c r="D7" s="75">
        <v>55</v>
      </c>
      <c r="E7" s="75">
        <v>70</v>
      </c>
      <c r="F7" s="75">
        <v>70</v>
      </c>
      <c r="G7" s="75">
        <v>60</v>
      </c>
      <c r="H7" s="75">
        <v>20</v>
      </c>
      <c r="I7" s="75">
        <v>15</v>
      </c>
      <c r="J7" s="75">
        <v>10</v>
      </c>
      <c r="K7" s="75">
        <v>10</v>
      </c>
      <c r="L7" s="75">
        <v>5</v>
      </c>
      <c r="M7" s="75">
        <v>5</v>
      </c>
      <c r="N7" s="75" t="s">
        <v>99</v>
      </c>
      <c r="O7" s="75" t="s">
        <v>99</v>
      </c>
    </row>
    <row r="8" spans="1:15" x14ac:dyDescent="0.25">
      <c r="A8" s="53" t="s">
        <v>63</v>
      </c>
      <c r="B8" s="75">
        <v>64515</v>
      </c>
      <c r="C8" s="75">
        <v>8395</v>
      </c>
      <c r="D8" s="75">
        <v>4580</v>
      </c>
      <c r="E8" s="75">
        <v>3765</v>
      </c>
      <c r="F8" s="75">
        <v>2325</v>
      </c>
      <c r="G8" s="75">
        <v>1370</v>
      </c>
      <c r="H8" s="75">
        <v>415</v>
      </c>
      <c r="I8" s="75">
        <v>140</v>
      </c>
      <c r="J8" s="75">
        <v>55</v>
      </c>
      <c r="K8" s="75">
        <v>30</v>
      </c>
      <c r="L8" s="75">
        <v>50</v>
      </c>
      <c r="M8" s="75">
        <v>15</v>
      </c>
      <c r="N8" s="75">
        <v>15</v>
      </c>
      <c r="O8" s="75">
        <v>5</v>
      </c>
    </row>
    <row r="9" spans="1:15" x14ac:dyDescent="0.25">
      <c r="A9" s="53" t="s">
        <v>64</v>
      </c>
      <c r="B9" s="75">
        <v>58890</v>
      </c>
      <c r="C9" s="75">
        <v>20215</v>
      </c>
      <c r="D9" s="75">
        <v>14970</v>
      </c>
      <c r="E9" s="75">
        <v>11560</v>
      </c>
      <c r="F9" s="75">
        <v>5375</v>
      </c>
      <c r="G9" s="75">
        <v>3310</v>
      </c>
      <c r="H9" s="75">
        <v>930</v>
      </c>
      <c r="I9" s="75">
        <v>265</v>
      </c>
      <c r="J9" s="75">
        <v>125</v>
      </c>
      <c r="K9" s="75">
        <v>80</v>
      </c>
      <c r="L9" s="75">
        <v>125</v>
      </c>
      <c r="M9" s="75">
        <v>60</v>
      </c>
      <c r="N9" s="75">
        <v>30</v>
      </c>
      <c r="O9" s="75">
        <v>20</v>
      </c>
    </row>
    <row r="10" spans="1:15" x14ac:dyDescent="0.25">
      <c r="A10" s="53" t="s">
        <v>65</v>
      </c>
      <c r="B10" s="75">
        <v>9185</v>
      </c>
      <c r="C10" s="75">
        <v>3300</v>
      </c>
      <c r="D10" s="75">
        <v>1855</v>
      </c>
      <c r="E10" s="75">
        <v>1505</v>
      </c>
      <c r="F10" s="75">
        <v>1010</v>
      </c>
      <c r="G10" s="75">
        <v>795</v>
      </c>
      <c r="H10" s="75">
        <v>350</v>
      </c>
      <c r="I10" s="75">
        <v>105</v>
      </c>
      <c r="J10" s="75">
        <v>60</v>
      </c>
      <c r="K10" s="75">
        <v>25</v>
      </c>
      <c r="L10" s="75">
        <v>50</v>
      </c>
      <c r="M10" s="75">
        <v>30</v>
      </c>
      <c r="N10" s="75">
        <v>10</v>
      </c>
      <c r="O10" s="75">
        <v>10</v>
      </c>
    </row>
    <row r="11" spans="1:15" x14ac:dyDescent="0.25">
      <c r="A11" s="53" t="s">
        <v>66</v>
      </c>
      <c r="B11" s="75">
        <v>9700</v>
      </c>
      <c r="C11" s="75">
        <v>6375</v>
      </c>
      <c r="D11" s="75">
        <v>4565</v>
      </c>
      <c r="E11" s="75">
        <v>3705</v>
      </c>
      <c r="F11" s="75">
        <v>1625</v>
      </c>
      <c r="G11" s="75">
        <v>575</v>
      </c>
      <c r="H11" s="75">
        <v>130</v>
      </c>
      <c r="I11" s="75">
        <v>40</v>
      </c>
      <c r="J11" s="75">
        <v>15</v>
      </c>
      <c r="K11" s="75">
        <v>5</v>
      </c>
      <c r="L11" s="75">
        <v>15</v>
      </c>
      <c r="M11" s="75">
        <v>10</v>
      </c>
      <c r="N11" s="75" t="s">
        <v>99</v>
      </c>
      <c r="O11" s="75" t="s">
        <v>99</v>
      </c>
    </row>
    <row r="12" spans="1:15" x14ac:dyDescent="0.25">
      <c r="A12" s="53" t="s">
        <v>67</v>
      </c>
      <c r="B12" s="75">
        <v>26120</v>
      </c>
      <c r="C12" s="75">
        <v>2675</v>
      </c>
      <c r="D12" s="75">
        <v>1265</v>
      </c>
      <c r="E12" s="75">
        <v>1105</v>
      </c>
      <c r="F12" s="75">
        <v>755</v>
      </c>
      <c r="G12" s="75">
        <v>470</v>
      </c>
      <c r="H12" s="75">
        <v>160</v>
      </c>
      <c r="I12" s="75">
        <v>60</v>
      </c>
      <c r="J12" s="75">
        <v>15</v>
      </c>
      <c r="K12" s="75">
        <v>20</v>
      </c>
      <c r="L12" s="75">
        <v>35</v>
      </c>
      <c r="M12" s="75">
        <v>20</v>
      </c>
      <c r="N12" s="75">
        <v>5</v>
      </c>
      <c r="O12" s="75">
        <v>5</v>
      </c>
    </row>
    <row r="13" spans="1:15" x14ac:dyDescent="0.25">
      <c r="A13" s="53" t="s">
        <v>68</v>
      </c>
      <c r="B13" s="75">
        <v>8075</v>
      </c>
      <c r="C13" s="75">
        <v>1815</v>
      </c>
      <c r="D13" s="75">
        <v>955</v>
      </c>
      <c r="E13" s="75">
        <v>505</v>
      </c>
      <c r="F13" s="75">
        <v>220</v>
      </c>
      <c r="G13" s="75">
        <v>155</v>
      </c>
      <c r="H13" s="75">
        <v>90</v>
      </c>
      <c r="I13" s="75">
        <v>25</v>
      </c>
      <c r="J13" s="75">
        <v>20</v>
      </c>
      <c r="K13" s="75">
        <v>15</v>
      </c>
      <c r="L13" s="75">
        <v>15</v>
      </c>
      <c r="M13" s="75">
        <v>5</v>
      </c>
      <c r="N13" s="75" t="s">
        <v>99</v>
      </c>
      <c r="O13" s="75" t="s">
        <v>99</v>
      </c>
    </row>
    <row r="14" spans="1:15" x14ac:dyDescent="0.25">
      <c r="A14" s="53" t="s">
        <v>69</v>
      </c>
      <c r="B14" s="75">
        <v>103395</v>
      </c>
      <c r="C14" s="75">
        <v>9875</v>
      </c>
      <c r="D14" s="75">
        <v>4705</v>
      </c>
      <c r="E14" s="75">
        <v>3860</v>
      </c>
      <c r="F14" s="75">
        <v>2170</v>
      </c>
      <c r="G14" s="75">
        <v>1160</v>
      </c>
      <c r="H14" s="75">
        <v>375</v>
      </c>
      <c r="I14" s="75">
        <v>105</v>
      </c>
      <c r="J14" s="75">
        <v>70</v>
      </c>
      <c r="K14" s="75">
        <v>35</v>
      </c>
      <c r="L14" s="75">
        <v>65</v>
      </c>
      <c r="M14" s="75">
        <v>35</v>
      </c>
      <c r="N14" s="75">
        <v>15</v>
      </c>
      <c r="O14" s="75">
        <v>10</v>
      </c>
    </row>
    <row r="15" spans="1:15" x14ac:dyDescent="0.25">
      <c r="A15" s="53" t="s">
        <v>70</v>
      </c>
      <c r="B15" s="75">
        <v>16700</v>
      </c>
      <c r="C15" s="75">
        <v>3150</v>
      </c>
      <c r="D15" s="75">
        <v>1980</v>
      </c>
      <c r="E15" s="75">
        <v>1750</v>
      </c>
      <c r="F15" s="75">
        <v>1000</v>
      </c>
      <c r="G15" s="75">
        <v>925</v>
      </c>
      <c r="H15" s="75">
        <v>415</v>
      </c>
      <c r="I15" s="75">
        <v>140</v>
      </c>
      <c r="J15" s="75">
        <v>70</v>
      </c>
      <c r="K15" s="75">
        <v>60</v>
      </c>
      <c r="L15" s="75">
        <v>95</v>
      </c>
      <c r="M15" s="75">
        <v>40</v>
      </c>
      <c r="N15" s="75">
        <v>15</v>
      </c>
      <c r="O15" s="75">
        <v>15</v>
      </c>
    </row>
    <row r="16" spans="1:15" x14ac:dyDescent="0.25">
      <c r="A16" s="53" t="s">
        <v>71</v>
      </c>
      <c r="B16" s="75">
        <v>3795</v>
      </c>
      <c r="C16" s="75">
        <v>690</v>
      </c>
      <c r="D16" s="75">
        <v>265</v>
      </c>
      <c r="E16" s="75">
        <v>120</v>
      </c>
      <c r="F16" s="75">
        <v>30</v>
      </c>
      <c r="G16" s="75">
        <v>10</v>
      </c>
      <c r="H16" s="75">
        <v>5</v>
      </c>
      <c r="I16" s="75" t="s">
        <v>99</v>
      </c>
      <c r="J16" s="75" t="s">
        <v>99</v>
      </c>
      <c r="K16" s="75" t="s">
        <v>99</v>
      </c>
      <c r="L16" s="75" t="s">
        <v>99</v>
      </c>
      <c r="M16" s="75" t="s">
        <v>99</v>
      </c>
      <c r="N16" s="75" t="s">
        <v>99</v>
      </c>
      <c r="O16" s="75" t="s">
        <v>99</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4"/>
  <sheetViews>
    <sheetView workbookViewId="0">
      <selection activeCell="F12" sqref="F12"/>
    </sheetView>
  </sheetViews>
  <sheetFormatPr defaultRowHeight="15" x14ac:dyDescent="0.25"/>
  <cols>
    <col min="1" max="1" width="47.140625" style="51" customWidth="1"/>
    <col min="2" max="2" width="26.7109375" style="51" customWidth="1"/>
    <col min="3" max="3" width="27.28515625" style="51" customWidth="1"/>
    <col min="4" max="4" width="24.140625" style="51" customWidth="1"/>
    <col min="5" max="5" width="20.85546875" style="61" customWidth="1"/>
    <col min="6" max="6" width="20.140625" style="73" customWidth="1"/>
    <col min="7" max="16384" width="9.140625" style="51"/>
  </cols>
  <sheetData>
    <row r="1" spans="1:6" x14ac:dyDescent="0.25">
      <c r="A1" s="55" t="s">
        <v>331</v>
      </c>
    </row>
    <row r="4" spans="1:6" x14ac:dyDescent="0.25">
      <c r="A4" s="55" t="s">
        <v>293</v>
      </c>
    </row>
    <row r="5" spans="1:6" x14ac:dyDescent="0.25">
      <c r="A5" s="55"/>
    </row>
    <row r="6" spans="1:6" x14ac:dyDescent="0.25">
      <c r="A6" s="74" t="s">
        <v>260</v>
      </c>
    </row>
    <row r="7" spans="1:6" ht="30" x14ac:dyDescent="0.25">
      <c r="A7" s="51" t="s">
        <v>38</v>
      </c>
      <c r="B7" s="51" t="s">
        <v>332</v>
      </c>
      <c r="C7" s="51" t="s">
        <v>89</v>
      </c>
      <c r="D7" s="51" t="s">
        <v>333</v>
      </c>
      <c r="E7" s="61" t="s">
        <v>294</v>
      </c>
      <c r="F7" s="73" t="s">
        <v>334</v>
      </c>
    </row>
    <row r="8" spans="1:6" x14ac:dyDescent="0.25">
      <c r="A8" s="51" t="s">
        <v>295</v>
      </c>
      <c r="B8" s="51">
        <v>8565</v>
      </c>
      <c r="C8" s="51">
        <v>10650</v>
      </c>
      <c r="D8" s="51">
        <v>19210</v>
      </c>
      <c r="E8" s="61">
        <v>6125</v>
      </c>
      <c r="F8" s="73">
        <v>3.1366178211355602</v>
      </c>
    </row>
    <row r="9" spans="1:6" x14ac:dyDescent="0.25">
      <c r="A9" s="51" t="s">
        <v>296</v>
      </c>
      <c r="B9" s="51">
        <v>290</v>
      </c>
      <c r="C9" s="51">
        <v>740</v>
      </c>
      <c r="D9" s="51">
        <v>1025</v>
      </c>
      <c r="E9" s="61">
        <v>365</v>
      </c>
      <c r="F9" s="73">
        <v>2.8109589041095902</v>
      </c>
    </row>
    <row r="10" spans="1:6" x14ac:dyDescent="0.25">
      <c r="A10" s="51" t="s">
        <v>297</v>
      </c>
      <c r="B10" s="51">
        <v>7950</v>
      </c>
      <c r="C10" s="51">
        <v>15375</v>
      </c>
      <c r="D10" s="51">
        <v>23320</v>
      </c>
      <c r="E10" s="61">
        <v>8510</v>
      </c>
      <c r="F10" s="73">
        <v>2.7409866893897101</v>
      </c>
    </row>
    <row r="11" spans="1:6" x14ac:dyDescent="0.25">
      <c r="A11" s="51" t="s">
        <v>298</v>
      </c>
      <c r="B11" s="51">
        <v>170</v>
      </c>
      <c r="C11" s="51">
        <v>295</v>
      </c>
      <c r="D11" s="51">
        <v>465</v>
      </c>
      <c r="E11" s="61">
        <v>180</v>
      </c>
      <c r="F11" s="73">
        <v>2.6015352407536598</v>
      </c>
    </row>
    <row r="12" spans="1:6" x14ac:dyDescent="0.25">
      <c r="A12" s="51" t="s">
        <v>299</v>
      </c>
      <c r="B12" s="51">
        <v>155</v>
      </c>
      <c r="C12" s="51">
        <v>590</v>
      </c>
      <c r="D12" s="51">
        <v>745</v>
      </c>
      <c r="E12" s="61">
        <v>300</v>
      </c>
      <c r="F12" s="73">
        <v>2.4730290456431501</v>
      </c>
    </row>
    <row r="13" spans="1:6" x14ac:dyDescent="0.25">
      <c r="A13" s="51" t="s">
        <v>300</v>
      </c>
      <c r="B13" s="51">
        <v>35180</v>
      </c>
      <c r="C13" s="51">
        <v>78020</v>
      </c>
      <c r="D13" s="51">
        <v>113200</v>
      </c>
      <c r="E13" s="61">
        <v>48385</v>
      </c>
      <c r="F13" s="73">
        <v>2.3394955204447498</v>
      </c>
    </row>
    <row r="14" spans="1:6" x14ac:dyDescent="0.25">
      <c r="A14" s="51" t="s">
        <v>301</v>
      </c>
      <c r="B14" s="51">
        <v>2660</v>
      </c>
      <c r="C14" s="51">
        <v>3800</v>
      </c>
      <c r="D14" s="51">
        <v>6460</v>
      </c>
      <c r="E14" s="61">
        <v>2795</v>
      </c>
      <c r="F14" s="73">
        <v>2.30972067039106</v>
      </c>
    </row>
    <row r="15" spans="1:6" x14ac:dyDescent="0.25">
      <c r="A15" s="51" t="s">
        <v>302</v>
      </c>
      <c r="B15" s="51">
        <v>7645</v>
      </c>
      <c r="C15" s="51">
        <v>9470</v>
      </c>
      <c r="D15" s="51">
        <v>17110</v>
      </c>
      <c r="E15" s="61">
        <v>7860</v>
      </c>
      <c r="F15" s="73">
        <v>2.1773677444543398</v>
      </c>
    </row>
    <row r="16" spans="1:6" x14ac:dyDescent="0.25">
      <c r="A16" s="51" t="s">
        <v>303</v>
      </c>
      <c r="B16" s="51">
        <v>695</v>
      </c>
      <c r="C16" s="51">
        <v>1095</v>
      </c>
      <c r="D16" s="51">
        <v>1790</v>
      </c>
      <c r="E16" s="61">
        <v>835</v>
      </c>
      <c r="F16" s="73">
        <v>2.1456397962241498</v>
      </c>
    </row>
    <row r="17" spans="1:6" x14ac:dyDescent="0.25">
      <c r="A17" s="51" t="s">
        <v>304</v>
      </c>
      <c r="B17" s="51">
        <v>11325</v>
      </c>
      <c r="C17" s="51">
        <v>13400</v>
      </c>
      <c r="D17" s="51">
        <v>24725</v>
      </c>
      <c r="E17" s="61">
        <v>11980</v>
      </c>
      <c r="F17" s="73">
        <v>2.0641579529563998</v>
      </c>
    </row>
    <row r="21" spans="1:6" x14ac:dyDescent="0.25">
      <c r="A21" s="74" t="s">
        <v>249</v>
      </c>
    </row>
    <row r="22" spans="1:6" ht="30" x14ac:dyDescent="0.25">
      <c r="A22" s="51" t="s">
        <v>38</v>
      </c>
      <c r="B22" s="51" t="s">
        <v>332</v>
      </c>
      <c r="C22" s="51" t="s">
        <v>89</v>
      </c>
      <c r="D22" s="51" t="s">
        <v>333</v>
      </c>
      <c r="E22" s="61" t="s">
        <v>294</v>
      </c>
      <c r="F22" s="73" t="s">
        <v>334</v>
      </c>
    </row>
    <row r="23" spans="1:6" x14ac:dyDescent="0.25">
      <c r="A23" s="51" t="s">
        <v>305</v>
      </c>
      <c r="B23" s="51">
        <v>960</v>
      </c>
      <c r="C23" s="51">
        <v>920</v>
      </c>
      <c r="D23" s="51">
        <v>1880</v>
      </c>
      <c r="E23" s="61">
        <v>1930</v>
      </c>
      <c r="F23" s="73">
        <v>0.97435897435897401</v>
      </c>
    </row>
    <row r="24" spans="1:6" x14ac:dyDescent="0.25">
      <c r="A24" s="51" t="s">
        <v>306</v>
      </c>
      <c r="B24" s="51">
        <v>4220</v>
      </c>
      <c r="C24" s="51">
        <v>5365</v>
      </c>
      <c r="D24" s="51">
        <v>9585</v>
      </c>
      <c r="E24" s="61">
        <v>10285</v>
      </c>
      <c r="F24" s="73">
        <v>0.93192839173077602</v>
      </c>
    </row>
    <row r="25" spans="1:6" x14ac:dyDescent="0.25">
      <c r="A25" s="51" t="s">
        <v>307</v>
      </c>
      <c r="B25" s="51">
        <v>2130</v>
      </c>
      <c r="C25" s="51">
        <v>1530</v>
      </c>
      <c r="D25" s="51">
        <v>3660</v>
      </c>
      <c r="E25" s="61">
        <v>3940</v>
      </c>
      <c r="F25" s="73">
        <v>0.92837439360791396</v>
      </c>
    </row>
    <row r="26" spans="1:6" x14ac:dyDescent="0.25">
      <c r="A26" s="51" t="s">
        <v>308</v>
      </c>
      <c r="B26" s="51">
        <v>2390</v>
      </c>
      <c r="C26" s="51">
        <v>2035</v>
      </c>
      <c r="D26" s="51">
        <v>4430</v>
      </c>
      <c r="E26" s="61">
        <v>4945</v>
      </c>
      <c r="F26" s="73">
        <v>0.89533678756476698</v>
      </c>
    </row>
    <row r="27" spans="1:6" x14ac:dyDescent="0.25">
      <c r="A27" s="51" t="s">
        <v>309</v>
      </c>
      <c r="B27" s="51">
        <v>75</v>
      </c>
      <c r="C27" s="51">
        <v>55</v>
      </c>
      <c r="D27" s="51">
        <v>125</v>
      </c>
      <c r="E27" s="61">
        <v>140</v>
      </c>
      <c r="F27" s="73">
        <v>0.89201053555750698</v>
      </c>
    </row>
    <row r="28" spans="1:6" x14ac:dyDescent="0.25">
      <c r="A28" s="51" t="s">
        <v>310</v>
      </c>
      <c r="B28" s="51">
        <v>520</v>
      </c>
      <c r="C28" s="51">
        <v>465</v>
      </c>
      <c r="D28" s="51">
        <v>990</v>
      </c>
      <c r="E28" s="61">
        <v>1165</v>
      </c>
      <c r="F28" s="73">
        <v>0.84952708512467801</v>
      </c>
    </row>
    <row r="29" spans="1:6" x14ac:dyDescent="0.25">
      <c r="A29" s="51" t="s">
        <v>311</v>
      </c>
      <c r="B29" s="51">
        <v>535</v>
      </c>
      <c r="C29" s="51">
        <v>515</v>
      </c>
      <c r="D29" s="51">
        <v>1050</v>
      </c>
      <c r="E29" s="61">
        <v>1330</v>
      </c>
      <c r="F29" s="73">
        <v>0.78976096367400705</v>
      </c>
    </row>
    <row r="30" spans="1:6" x14ac:dyDescent="0.25">
      <c r="A30" s="51" t="s">
        <v>312</v>
      </c>
      <c r="B30" s="51">
        <v>150</v>
      </c>
      <c r="C30" s="51">
        <v>120</v>
      </c>
      <c r="D30" s="51">
        <v>270</v>
      </c>
      <c r="E30" s="61">
        <v>355</v>
      </c>
      <c r="F30" s="73">
        <v>0.76716206652512398</v>
      </c>
    </row>
    <row r="31" spans="1:6" x14ac:dyDescent="0.25">
      <c r="A31" s="51" t="s">
        <v>313</v>
      </c>
      <c r="B31" s="51">
        <v>300</v>
      </c>
      <c r="C31" s="51">
        <v>250</v>
      </c>
      <c r="D31" s="51">
        <v>555</v>
      </c>
      <c r="E31" s="61">
        <v>735</v>
      </c>
      <c r="F31" s="73">
        <v>0.752636951343995</v>
      </c>
    </row>
    <row r="32" spans="1:6" x14ac:dyDescent="0.25">
      <c r="A32" s="51" t="s">
        <v>314</v>
      </c>
      <c r="B32" s="51">
        <v>1075</v>
      </c>
      <c r="C32" s="51">
        <v>1045</v>
      </c>
      <c r="D32" s="51">
        <v>2120</v>
      </c>
      <c r="E32" s="61">
        <v>2920</v>
      </c>
      <c r="F32" s="73">
        <v>0.72518822724161502</v>
      </c>
    </row>
    <row r="36" spans="1:6" x14ac:dyDescent="0.25">
      <c r="A36" s="55" t="s">
        <v>315</v>
      </c>
    </row>
    <row r="38" spans="1:6" x14ac:dyDescent="0.25">
      <c r="A38" s="74" t="s">
        <v>260</v>
      </c>
    </row>
    <row r="39" spans="1:6" ht="30" x14ac:dyDescent="0.25">
      <c r="A39" s="51" t="s">
        <v>38</v>
      </c>
      <c r="B39" s="51" t="s">
        <v>332</v>
      </c>
      <c r="C39" s="51" t="s">
        <v>89</v>
      </c>
      <c r="D39" s="51" t="s">
        <v>333</v>
      </c>
      <c r="E39" s="61" t="s">
        <v>294</v>
      </c>
      <c r="F39" s="73" t="s">
        <v>334</v>
      </c>
    </row>
    <row r="40" spans="1:6" x14ac:dyDescent="0.25">
      <c r="A40" s="51" t="s">
        <v>316</v>
      </c>
      <c r="B40" s="51">
        <v>95385</v>
      </c>
      <c r="C40" s="51">
        <v>117475</v>
      </c>
      <c r="D40" s="51">
        <v>212860</v>
      </c>
      <c r="E40" s="61">
        <v>106950</v>
      </c>
      <c r="F40" s="73">
        <v>1.9902814095133099</v>
      </c>
    </row>
    <row r="41" spans="1:6" x14ac:dyDescent="0.25">
      <c r="A41" s="51" t="s">
        <v>317</v>
      </c>
      <c r="B41" s="51">
        <v>69740</v>
      </c>
      <c r="C41" s="51">
        <v>107780</v>
      </c>
      <c r="D41" s="51">
        <v>177520</v>
      </c>
      <c r="E41" s="61">
        <v>100230</v>
      </c>
      <c r="F41" s="73">
        <v>1.7710744657103099</v>
      </c>
    </row>
    <row r="42" spans="1:6" x14ac:dyDescent="0.25">
      <c r="A42" s="51" t="s">
        <v>300</v>
      </c>
      <c r="B42" s="51">
        <v>35180</v>
      </c>
      <c r="C42" s="51">
        <v>78020</v>
      </c>
      <c r="D42" s="51">
        <v>113200</v>
      </c>
      <c r="E42" s="61">
        <v>48385</v>
      </c>
      <c r="F42" s="73">
        <v>2.3394955204447498</v>
      </c>
    </row>
    <row r="43" spans="1:6" x14ac:dyDescent="0.25">
      <c r="A43" s="51" t="s">
        <v>318</v>
      </c>
      <c r="B43" s="51">
        <v>55585</v>
      </c>
      <c r="C43" s="51">
        <v>57585</v>
      </c>
      <c r="D43" s="51">
        <v>113170</v>
      </c>
      <c r="E43" s="61">
        <v>78080</v>
      </c>
      <c r="F43" s="73">
        <v>1.4494185545871801</v>
      </c>
    </row>
    <row r="44" spans="1:6" x14ac:dyDescent="0.25">
      <c r="A44" s="51" t="s">
        <v>319</v>
      </c>
      <c r="B44" s="51">
        <v>37515</v>
      </c>
      <c r="C44" s="51">
        <v>51160</v>
      </c>
      <c r="D44" s="51">
        <v>88675</v>
      </c>
      <c r="E44" s="61">
        <v>56955</v>
      </c>
      <c r="F44" s="73">
        <v>1.5568967868573</v>
      </c>
    </row>
    <row r="45" spans="1:6" x14ac:dyDescent="0.25">
      <c r="A45" s="51" t="s">
        <v>320</v>
      </c>
      <c r="B45" s="51">
        <v>35990</v>
      </c>
      <c r="C45" s="51">
        <v>48625</v>
      </c>
      <c r="D45" s="51">
        <v>84615</v>
      </c>
      <c r="E45" s="61">
        <v>78720</v>
      </c>
      <c r="F45" s="73">
        <v>1.0748720163615799</v>
      </c>
    </row>
    <row r="46" spans="1:6" x14ac:dyDescent="0.25">
      <c r="A46" s="51" t="s">
        <v>321</v>
      </c>
      <c r="B46" s="51">
        <v>31185</v>
      </c>
      <c r="C46" s="51">
        <v>49520</v>
      </c>
      <c r="D46" s="51">
        <v>80705</v>
      </c>
      <c r="E46" s="61">
        <v>46595</v>
      </c>
      <c r="F46" s="73">
        <v>1.73218041683517</v>
      </c>
    </row>
    <row r="47" spans="1:6" x14ac:dyDescent="0.25">
      <c r="A47" s="51" t="s">
        <v>322</v>
      </c>
      <c r="B47" s="51">
        <v>27935</v>
      </c>
      <c r="C47" s="51">
        <v>35735</v>
      </c>
      <c r="D47" s="51">
        <v>63670</v>
      </c>
      <c r="E47" s="61">
        <v>41095</v>
      </c>
      <c r="F47" s="73">
        <v>1.5493478684056801</v>
      </c>
    </row>
    <row r="48" spans="1:6" x14ac:dyDescent="0.25">
      <c r="A48" s="51" t="s">
        <v>323</v>
      </c>
      <c r="B48" s="51">
        <v>19575</v>
      </c>
      <c r="C48" s="51">
        <v>30600</v>
      </c>
      <c r="D48" s="51">
        <v>50175</v>
      </c>
      <c r="E48" s="61">
        <v>43580</v>
      </c>
      <c r="F48" s="73">
        <v>1.1513967650239401</v>
      </c>
    </row>
    <row r="49" spans="1:6" x14ac:dyDescent="0.25">
      <c r="A49" s="51" t="s">
        <v>324</v>
      </c>
      <c r="B49" s="51">
        <v>20870</v>
      </c>
      <c r="C49" s="51">
        <v>28665</v>
      </c>
      <c r="D49" s="51">
        <v>49535</v>
      </c>
      <c r="E49" s="61">
        <v>37280</v>
      </c>
      <c r="F49" s="73">
        <v>1.3287774584790599</v>
      </c>
    </row>
    <row r="51" spans="1:6" x14ac:dyDescent="0.25">
      <c r="A51" s="55"/>
    </row>
    <row r="53" spans="1:6" x14ac:dyDescent="0.25">
      <c r="A53" s="74" t="s">
        <v>249</v>
      </c>
    </row>
    <row r="54" spans="1:6" ht="30" x14ac:dyDescent="0.25">
      <c r="A54" s="51" t="s">
        <v>38</v>
      </c>
      <c r="B54" s="51" t="s">
        <v>332</v>
      </c>
      <c r="C54" s="51" t="s">
        <v>89</v>
      </c>
      <c r="D54" s="51" t="s">
        <v>333</v>
      </c>
      <c r="E54" s="61" t="s">
        <v>294</v>
      </c>
      <c r="F54" s="73" t="s">
        <v>334</v>
      </c>
    </row>
    <row r="55" spans="1:6" x14ac:dyDescent="0.25">
      <c r="A55" s="51" t="s">
        <v>325</v>
      </c>
      <c r="B55" s="51">
        <v>245</v>
      </c>
      <c r="C55" s="51">
        <v>430</v>
      </c>
      <c r="D55" s="51">
        <v>675</v>
      </c>
      <c r="E55" s="61">
        <v>445</v>
      </c>
      <c r="F55" s="73">
        <v>1.52477477477477</v>
      </c>
    </row>
    <row r="56" spans="1:6" x14ac:dyDescent="0.25">
      <c r="A56" s="51" t="s">
        <v>313</v>
      </c>
      <c r="B56" s="51">
        <v>300</v>
      </c>
      <c r="C56" s="51">
        <v>250</v>
      </c>
      <c r="D56" s="51">
        <v>555</v>
      </c>
      <c r="E56" s="61">
        <v>735</v>
      </c>
      <c r="F56" s="73">
        <v>0.752636951343995</v>
      </c>
    </row>
    <row r="57" spans="1:6" x14ac:dyDescent="0.25">
      <c r="A57" s="51" t="s">
        <v>298</v>
      </c>
      <c r="B57" s="51">
        <v>170</v>
      </c>
      <c r="C57" s="51">
        <v>295</v>
      </c>
      <c r="D57" s="51">
        <v>465</v>
      </c>
      <c r="E57" s="61">
        <v>180</v>
      </c>
      <c r="F57" s="73">
        <v>2.6015352407536598</v>
      </c>
    </row>
    <row r="58" spans="1:6" x14ac:dyDescent="0.25">
      <c r="A58" s="51" t="s">
        <v>326</v>
      </c>
      <c r="B58" s="51">
        <v>235</v>
      </c>
      <c r="C58" s="51">
        <v>175</v>
      </c>
      <c r="D58" s="51">
        <v>410</v>
      </c>
      <c r="E58" s="61">
        <v>315</v>
      </c>
      <c r="F58" s="73">
        <v>1.30328192961645</v>
      </c>
    </row>
    <row r="59" spans="1:6" x14ac:dyDescent="0.25">
      <c r="A59" s="51" t="s">
        <v>327</v>
      </c>
      <c r="B59" s="51">
        <v>200</v>
      </c>
      <c r="C59" s="51">
        <v>200</v>
      </c>
      <c r="D59" s="51">
        <v>400</v>
      </c>
      <c r="E59" s="61">
        <v>325</v>
      </c>
      <c r="F59" s="73">
        <v>1.2372093023255799</v>
      </c>
    </row>
    <row r="60" spans="1:6" x14ac:dyDescent="0.25">
      <c r="A60" s="51" t="s">
        <v>328</v>
      </c>
      <c r="B60" s="51">
        <v>165</v>
      </c>
      <c r="C60" s="51">
        <v>225</v>
      </c>
      <c r="D60" s="51">
        <v>390</v>
      </c>
      <c r="E60" s="61">
        <v>370</v>
      </c>
      <c r="F60" s="73">
        <v>1.0476830087306901</v>
      </c>
    </row>
    <row r="61" spans="1:6" x14ac:dyDescent="0.25">
      <c r="A61" s="51" t="s">
        <v>312</v>
      </c>
      <c r="B61" s="51">
        <v>150</v>
      </c>
      <c r="C61" s="51">
        <v>120</v>
      </c>
      <c r="D61" s="51">
        <v>270</v>
      </c>
      <c r="E61" s="61">
        <v>355</v>
      </c>
      <c r="F61" s="73">
        <v>0.76716206652512398</v>
      </c>
    </row>
    <row r="62" spans="1:6" x14ac:dyDescent="0.25">
      <c r="A62" s="51" t="s">
        <v>329</v>
      </c>
      <c r="B62" s="51">
        <v>100</v>
      </c>
      <c r="C62" s="51">
        <v>120</v>
      </c>
      <c r="D62" s="51">
        <v>225</v>
      </c>
      <c r="E62" s="61">
        <v>185</v>
      </c>
      <c r="F62" s="73">
        <v>1.2043010752688199</v>
      </c>
    </row>
    <row r="63" spans="1:6" x14ac:dyDescent="0.25">
      <c r="A63" s="51" t="s">
        <v>330</v>
      </c>
      <c r="B63" s="51">
        <v>60</v>
      </c>
      <c r="C63" s="51">
        <v>75</v>
      </c>
      <c r="D63" s="51">
        <v>135</v>
      </c>
      <c r="E63" s="61">
        <v>130</v>
      </c>
      <c r="F63" s="73">
        <v>1.0085308056872</v>
      </c>
    </row>
    <row r="64" spans="1:6" x14ac:dyDescent="0.25">
      <c r="A64" s="51" t="s">
        <v>309</v>
      </c>
      <c r="B64" s="51">
        <v>75</v>
      </c>
      <c r="C64" s="51">
        <v>55</v>
      </c>
      <c r="D64" s="51">
        <v>125</v>
      </c>
      <c r="E64" s="61">
        <v>140</v>
      </c>
      <c r="F64" s="73">
        <v>0.89201053555750698</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7"/>
  <sheetViews>
    <sheetView zoomScaleNormal="100" workbookViewId="0"/>
  </sheetViews>
  <sheetFormatPr defaultRowHeight="12.75" x14ac:dyDescent="0.2"/>
  <cols>
    <col min="1" max="1" width="133.5703125" style="6" customWidth="1"/>
    <col min="2" max="2" width="12" style="2" customWidth="1"/>
    <col min="3" max="5" width="9.140625" style="2"/>
    <col min="6" max="6" width="9.140625" style="3" customWidth="1"/>
    <col min="7" max="256" width="9.140625" style="2"/>
    <col min="257" max="257" width="133.5703125" style="2" customWidth="1"/>
    <col min="258" max="258" width="9.140625" style="2" customWidth="1"/>
    <col min="259" max="261" width="9.140625" style="2"/>
    <col min="262" max="262" width="9.140625" style="2" customWidth="1"/>
    <col min="263" max="512" width="9.140625" style="2"/>
    <col min="513" max="513" width="133.5703125" style="2" customWidth="1"/>
    <col min="514" max="514" width="9.140625" style="2" customWidth="1"/>
    <col min="515" max="517" width="9.140625" style="2"/>
    <col min="518" max="518" width="9.140625" style="2" customWidth="1"/>
    <col min="519" max="768" width="9.140625" style="2"/>
    <col min="769" max="769" width="133.5703125" style="2" customWidth="1"/>
    <col min="770" max="770" width="9.140625" style="2" customWidth="1"/>
    <col min="771" max="773" width="9.140625" style="2"/>
    <col min="774" max="774" width="9.140625" style="2" customWidth="1"/>
    <col min="775" max="1024" width="9.140625" style="2"/>
    <col min="1025" max="1025" width="133.5703125" style="2" customWidth="1"/>
    <col min="1026" max="1026" width="9.140625" style="2" customWidth="1"/>
    <col min="1027" max="1029" width="9.140625" style="2"/>
    <col min="1030" max="1030" width="9.140625" style="2" customWidth="1"/>
    <col min="1031" max="1280" width="9.140625" style="2"/>
    <col min="1281" max="1281" width="133.5703125" style="2" customWidth="1"/>
    <col min="1282" max="1282" width="9.140625" style="2" customWidth="1"/>
    <col min="1283" max="1285" width="9.140625" style="2"/>
    <col min="1286" max="1286" width="9.140625" style="2" customWidth="1"/>
    <col min="1287" max="1536" width="9.140625" style="2"/>
    <col min="1537" max="1537" width="133.5703125" style="2" customWidth="1"/>
    <col min="1538" max="1538" width="9.140625" style="2" customWidth="1"/>
    <col min="1539" max="1541" width="9.140625" style="2"/>
    <col min="1542" max="1542" width="9.140625" style="2" customWidth="1"/>
    <col min="1543" max="1792" width="9.140625" style="2"/>
    <col min="1793" max="1793" width="133.5703125" style="2" customWidth="1"/>
    <col min="1794" max="1794" width="9.140625" style="2" customWidth="1"/>
    <col min="1795" max="1797" width="9.140625" style="2"/>
    <col min="1798" max="1798" width="9.140625" style="2" customWidth="1"/>
    <col min="1799" max="2048" width="9.140625" style="2"/>
    <col min="2049" max="2049" width="133.5703125" style="2" customWidth="1"/>
    <col min="2050" max="2050" width="9.140625" style="2" customWidth="1"/>
    <col min="2051" max="2053" width="9.140625" style="2"/>
    <col min="2054" max="2054" width="9.140625" style="2" customWidth="1"/>
    <col min="2055" max="2304" width="9.140625" style="2"/>
    <col min="2305" max="2305" width="133.5703125" style="2" customWidth="1"/>
    <col min="2306" max="2306" width="9.140625" style="2" customWidth="1"/>
    <col min="2307" max="2309" width="9.140625" style="2"/>
    <col min="2310" max="2310" width="9.140625" style="2" customWidth="1"/>
    <col min="2311" max="2560" width="9.140625" style="2"/>
    <col min="2561" max="2561" width="133.5703125" style="2" customWidth="1"/>
    <col min="2562" max="2562" width="9.140625" style="2" customWidth="1"/>
    <col min="2563" max="2565" width="9.140625" style="2"/>
    <col min="2566" max="2566" width="9.140625" style="2" customWidth="1"/>
    <col min="2567" max="2816" width="9.140625" style="2"/>
    <col min="2817" max="2817" width="133.5703125" style="2" customWidth="1"/>
    <col min="2818" max="2818" width="9.140625" style="2" customWidth="1"/>
    <col min="2819" max="2821" width="9.140625" style="2"/>
    <col min="2822" max="2822" width="9.140625" style="2" customWidth="1"/>
    <col min="2823" max="3072" width="9.140625" style="2"/>
    <col min="3073" max="3073" width="133.5703125" style="2" customWidth="1"/>
    <col min="3074" max="3074" width="9.140625" style="2" customWidth="1"/>
    <col min="3075" max="3077" width="9.140625" style="2"/>
    <col min="3078" max="3078" width="9.140625" style="2" customWidth="1"/>
    <col min="3079" max="3328" width="9.140625" style="2"/>
    <col min="3329" max="3329" width="133.5703125" style="2" customWidth="1"/>
    <col min="3330" max="3330" width="9.140625" style="2" customWidth="1"/>
    <col min="3331" max="3333" width="9.140625" style="2"/>
    <col min="3334" max="3334" width="9.140625" style="2" customWidth="1"/>
    <col min="3335" max="3584" width="9.140625" style="2"/>
    <col min="3585" max="3585" width="133.5703125" style="2" customWidth="1"/>
    <col min="3586" max="3586" width="9.140625" style="2" customWidth="1"/>
    <col min="3587" max="3589" width="9.140625" style="2"/>
    <col min="3590" max="3590" width="9.140625" style="2" customWidth="1"/>
    <col min="3591" max="3840" width="9.140625" style="2"/>
    <col min="3841" max="3841" width="133.5703125" style="2" customWidth="1"/>
    <col min="3842" max="3842" width="9.140625" style="2" customWidth="1"/>
    <col min="3843" max="3845" width="9.140625" style="2"/>
    <col min="3846" max="3846" width="9.140625" style="2" customWidth="1"/>
    <col min="3847" max="4096" width="9.140625" style="2"/>
    <col min="4097" max="4097" width="133.5703125" style="2" customWidth="1"/>
    <col min="4098" max="4098" width="9.140625" style="2" customWidth="1"/>
    <col min="4099" max="4101" width="9.140625" style="2"/>
    <col min="4102" max="4102" width="9.140625" style="2" customWidth="1"/>
    <col min="4103" max="4352" width="9.140625" style="2"/>
    <col min="4353" max="4353" width="133.5703125" style="2" customWidth="1"/>
    <col min="4354" max="4354" width="9.140625" style="2" customWidth="1"/>
    <col min="4355" max="4357" width="9.140625" style="2"/>
    <col min="4358" max="4358" width="9.140625" style="2" customWidth="1"/>
    <col min="4359" max="4608" width="9.140625" style="2"/>
    <col min="4609" max="4609" width="133.5703125" style="2" customWidth="1"/>
    <col min="4610" max="4610" width="9.140625" style="2" customWidth="1"/>
    <col min="4611" max="4613" width="9.140625" style="2"/>
    <col min="4614" max="4614" width="9.140625" style="2" customWidth="1"/>
    <col min="4615" max="4864" width="9.140625" style="2"/>
    <col min="4865" max="4865" width="133.5703125" style="2" customWidth="1"/>
    <col min="4866" max="4866" width="9.140625" style="2" customWidth="1"/>
    <col min="4867" max="4869" width="9.140625" style="2"/>
    <col min="4870" max="4870" width="9.140625" style="2" customWidth="1"/>
    <col min="4871" max="5120" width="9.140625" style="2"/>
    <col min="5121" max="5121" width="133.5703125" style="2" customWidth="1"/>
    <col min="5122" max="5122" width="9.140625" style="2" customWidth="1"/>
    <col min="5123" max="5125" width="9.140625" style="2"/>
    <col min="5126" max="5126" width="9.140625" style="2" customWidth="1"/>
    <col min="5127" max="5376" width="9.140625" style="2"/>
    <col min="5377" max="5377" width="133.5703125" style="2" customWidth="1"/>
    <col min="5378" max="5378" width="9.140625" style="2" customWidth="1"/>
    <col min="5379" max="5381" width="9.140625" style="2"/>
    <col min="5382" max="5382" width="9.140625" style="2" customWidth="1"/>
    <col min="5383" max="5632" width="9.140625" style="2"/>
    <col min="5633" max="5633" width="133.5703125" style="2" customWidth="1"/>
    <col min="5634" max="5634" width="9.140625" style="2" customWidth="1"/>
    <col min="5635" max="5637" width="9.140625" style="2"/>
    <col min="5638" max="5638" width="9.140625" style="2" customWidth="1"/>
    <col min="5639" max="5888" width="9.140625" style="2"/>
    <col min="5889" max="5889" width="133.5703125" style="2" customWidth="1"/>
    <col min="5890" max="5890" width="9.140625" style="2" customWidth="1"/>
    <col min="5891" max="5893" width="9.140625" style="2"/>
    <col min="5894" max="5894" width="9.140625" style="2" customWidth="1"/>
    <col min="5895" max="6144" width="9.140625" style="2"/>
    <col min="6145" max="6145" width="133.5703125" style="2" customWidth="1"/>
    <col min="6146" max="6146" width="9.140625" style="2" customWidth="1"/>
    <col min="6147" max="6149" width="9.140625" style="2"/>
    <col min="6150" max="6150" width="9.140625" style="2" customWidth="1"/>
    <col min="6151" max="6400" width="9.140625" style="2"/>
    <col min="6401" max="6401" width="133.5703125" style="2" customWidth="1"/>
    <col min="6402" max="6402" width="9.140625" style="2" customWidth="1"/>
    <col min="6403" max="6405" width="9.140625" style="2"/>
    <col min="6406" max="6406" width="9.140625" style="2" customWidth="1"/>
    <col min="6407" max="6656" width="9.140625" style="2"/>
    <col min="6657" max="6657" width="133.5703125" style="2" customWidth="1"/>
    <col min="6658" max="6658" width="9.140625" style="2" customWidth="1"/>
    <col min="6659" max="6661" width="9.140625" style="2"/>
    <col min="6662" max="6662" width="9.140625" style="2" customWidth="1"/>
    <col min="6663" max="6912" width="9.140625" style="2"/>
    <col min="6913" max="6913" width="133.5703125" style="2" customWidth="1"/>
    <col min="6914" max="6914" width="9.140625" style="2" customWidth="1"/>
    <col min="6915" max="6917" width="9.140625" style="2"/>
    <col min="6918" max="6918" width="9.140625" style="2" customWidth="1"/>
    <col min="6919" max="7168" width="9.140625" style="2"/>
    <col min="7169" max="7169" width="133.5703125" style="2" customWidth="1"/>
    <col min="7170" max="7170" width="9.140625" style="2" customWidth="1"/>
    <col min="7171" max="7173" width="9.140625" style="2"/>
    <col min="7174" max="7174" width="9.140625" style="2" customWidth="1"/>
    <col min="7175" max="7424" width="9.140625" style="2"/>
    <col min="7425" max="7425" width="133.5703125" style="2" customWidth="1"/>
    <col min="7426" max="7426" width="9.140625" style="2" customWidth="1"/>
    <col min="7427" max="7429" width="9.140625" style="2"/>
    <col min="7430" max="7430" width="9.140625" style="2" customWidth="1"/>
    <col min="7431" max="7680" width="9.140625" style="2"/>
    <col min="7681" max="7681" width="133.5703125" style="2" customWidth="1"/>
    <col min="7682" max="7682" width="9.140625" style="2" customWidth="1"/>
    <col min="7683" max="7685" width="9.140625" style="2"/>
    <col min="7686" max="7686" width="9.140625" style="2" customWidth="1"/>
    <col min="7687" max="7936" width="9.140625" style="2"/>
    <col min="7937" max="7937" width="133.5703125" style="2" customWidth="1"/>
    <col min="7938" max="7938" width="9.140625" style="2" customWidth="1"/>
    <col min="7939" max="7941" width="9.140625" style="2"/>
    <col min="7942" max="7942" width="9.140625" style="2" customWidth="1"/>
    <col min="7943" max="8192" width="9.140625" style="2"/>
    <col min="8193" max="8193" width="133.5703125" style="2" customWidth="1"/>
    <col min="8194" max="8194" width="9.140625" style="2" customWidth="1"/>
    <col min="8195" max="8197" width="9.140625" style="2"/>
    <col min="8198" max="8198" width="9.140625" style="2" customWidth="1"/>
    <col min="8199" max="8448" width="9.140625" style="2"/>
    <col min="8449" max="8449" width="133.5703125" style="2" customWidth="1"/>
    <col min="8450" max="8450" width="9.140625" style="2" customWidth="1"/>
    <col min="8451" max="8453" width="9.140625" style="2"/>
    <col min="8454" max="8454" width="9.140625" style="2" customWidth="1"/>
    <col min="8455" max="8704" width="9.140625" style="2"/>
    <col min="8705" max="8705" width="133.5703125" style="2" customWidth="1"/>
    <col min="8706" max="8706" width="9.140625" style="2" customWidth="1"/>
    <col min="8707" max="8709" width="9.140625" style="2"/>
    <col min="8710" max="8710" width="9.140625" style="2" customWidth="1"/>
    <col min="8711" max="8960" width="9.140625" style="2"/>
    <col min="8961" max="8961" width="133.5703125" style="2" customWidth="1"/>
    <col min="8962" max="8962" width="9.140625" style="2" customWidth="1"/>
    <col min="8963" max="8965" width="9.140625" style="2"/>
    <col min="8966" max="8966" width="9.140625" style="2" customWidth="1"/>
    <col min="8967" max="9216" width="9.140625" style="2"/>
    <col min="9217" max="9217" width="133.5703125" style="2" customWidth="1"/>
    <col min="9218" max="9218" width="9.140625" style="2" customWidth="1"/>
    <col min="9219" max="9221" width="9.140625" style="2"/>
    <col min="9222" max="9222" width="9.140625" style="2" customWidth="1"/>
    <col min="9223" max="9472" width="9.140625" style="2"/>
    <col min="9473" max="9473" width="133.5703125" style="2" customWidth="1"/>
    <col min="9474" max="9474" width="9.140625" style="2" customWidth="1"/>
    <col min="9475" max="9477" width="9.140625" style="2"/>
    <col min="9478" max="9478" width="9.140625" style="2" customWidth="1"/>
    <col min="9479" max="9728" width="9.140625" style="2"/>
    <col min="9729" max="9729" width="133.5703125" style="2" customWidth="1"/>
    <col min="9730" max="9730" width="9.140625" style="2" customWidth="1"/>
    <col min="9731" max="9733" width="9.140625" style="2"/>
    <col min="9734" max="9734" width="9.140625" style="2" customWidth="1"/>
    <col min="9735" max="9984" width="9.140625" style="2"/>
    <col min="9985" max="9985" width="133.5703125" style="2" customWidth="1"/>
    <col min="9986" max="9986" width="9.140625" style="2" customWidth="1"/>
    <col min="9987" max="9989" width="9.140625" style="2"/>
    <col min="9990" max="9990" width="9.140625" style="2" customWidth="1"/>
    <col min="9991" max="10240" width="9.140625" style="2"/>
    <col min="10241" max="10241" width="133.5703125" style="2" customWidth="1"/>
    <col min="10242" max="10242" width="9.140625" style="2" customWidth="1"/>
    <col min="10243" max="10245" width="9.140625" style="2"/>
    <col min="10246" max="10246" width="9.140625" style="2" customWidth="1"/>
    <col min="10247" max="10496" width="9.140625" style="2"/>
    <col min="10497" max="10497" width="133.5703125" style="2" customWidth="1"/>
    <col min="10498" max="10498" width="9.140625" style="2" customWidth="1"/>
    <col min="10499" max="10501" width="9.140625" style="2"/>
    <col min="10502" max="10502" width="9.140625" style="2" customWidth="1"/>
    <col min="10503" max="10752" width="9.140625" style="2"/>
    <col min="10753" max="10753" width="133.5703125" style="2" customWidth="1"/>
    <col min="10754" max="10754" width="9.140625" style="2" customWidth="1"/>
    <col min="10755" max="10757" width="9.140625" style="2"/>
    <col min="10758" max="10758" width="9.140625" style="2" customWidth="1"/>
    <col min="10759" max="11008" width="9.140625" style="2"/>
    <col min="11009" max="11009" width="133.5703125" style="2" customWidth="1"/>
    <col min="11010" max="11010" width="9.140625" style="2" customWidth="1"/>
    <col min="11011" max="11013" width="9.140625" style="2"/>
    <col min="11014" max="11014" width="9.140625" style="2" customWidth="1"/>
    <col min="11015" max="11264" width="9.140625" style="2"/>
    <col min="11265" max="11265" width="133.5703125" style="2" customWidth="1"/>
    <col min="11266" max="11266" width="9.140625" style="2" customWidth="1"/>
    <col min="11267" max="11269" width="9.140625" style="2"/>
    <col min="11270" max="11270" width="9.140625" style="2" customWidth="1"/>
    <col min="11271" max="11520" width="9.140625" style="2"/>
    <col min="11521" max="11521" width="133.5703125" style="2" customWidth="1"/>
    <col min="11522" max="11522" width="9.140625" style="2" customWidth="1"/>
    <col min="11523" max="11525" width="9.140625" style="2"/>
    <col min="11526" max="11526" width="9.140625" style="2" customWidth="1"/>
    <col min="11527" max="11776" width="9.140625" style="2"/>
    <col min="11777" max="11777" width="133.5703125" style="2" customWidth="1"/>
    <col min="11778" max="11778" width="9.140625" style="2" customWidth="1"/>
    <col min="11779" max="11781" width="9.140625" style="2"/>
    <col min="11782" max="11782" width="9.140625" style="2" customWidth="1"/>
    <col min="11783" max="12032" width="9.140625" style="2"/>
    <col min="12033" max="12033" width="133.5703125" style="2" customWidth="1"/>
    <col min="12034" max="12034" width="9.140625" style="2" customWidth="1"/>
    <col min="12035" max="12037" width="9.140625" style="2"/>
    <col min="12038" max="12038" width="9.140625" style="2" customWidth="1"/>
    <col min="12039" max="12288" width="9.140625" style="2"/>
    <col min="12289" max="12289" width="133.5703125" style="2" customWidth="1"/>
    <col min="12290" max="12290" width="9.140625" style="2" customWidth="1"/>
    <col min="12291" max="12293" width="9.140625" style="2"/>
    <col min="12294" max="12294" width="9.140625" style="2" customWidth="1"/>
    <col min="12295" max="12544" width="9.140625" style="2"/>
    <col min="12545" max="12545" width="133.5703125" style="2" customWidth="1"/>
    <col min="12546" max="12546" width="9.140625" style="2" customWidth="1"/>
    <col min="12547" max="12549" width="9.140625" style="2"/>
    <col min="12550" max="12550" width="9.140625" style="2" customWidth="1"/>
    <col min="12551" max="12800" width="9.140625" style="2"/>
    <col min="12801" max="12801" width="133.5703125" style="2" customWidth="1"/>
    <col min="12802" max="12802" width="9.140625" style="2" customWidth="1"/>
    <col min="12803" max="12805" width="9.140625" style="2"/>
    <col min="12806" max="12806" width="9.140625" style="2" customWidth="1"/>
    <col min="12807" max="13056" width="9.140625" style="2"/>
    <col min="13057" max="13057" width="133.5703125" style="2" customWidth="1"/>
    <col min="13058" max="13058" width="9.140625" style="2" customWidth="1"/>
    <col min="13059" max="13061" width="9.140625" style="2"/>
    <col min="13062" max="13062" width="9.140625" style="2" customWidth="1"/>
    <col min="13063" max="13312" width="9.140625" style="2"/>
    <col min="13313" max="13313" width="133.5703125" style="2" customWidth="1"/>
    <col min="13314" max="13314" width="9.140625" style="2" customWidth="1"/>
    <col min="13315" max="13317" width="9.140625" style="2"/>
    <col min="13318" max="13318" width="9.140625" style="2" customWidth="1"/>
    <col min="13319" max="13568" width="9.140625" style="2"/>
    <col min="13569" max="13569" width="133.5703125" style="2" customWidth="1"/>
    <col min="13570" max="13570" width="9.140625" style="2" customWidth="1"/>
    <col min="13571" max="13573" width="9.140625" style="2"/>
    <col min="13574" max="13574" width="9.140625" style="2" customWidth="1"/>
    <col min="13575" max="13824" width="9.140625" style="2"/>
    <col min="13825" max="13825" width="133.5703125" style="2" customWidth="1"/>
    <col min="13826" max="13826" width="9.140625" style="2" customWidth="1"/>
    <col min="13827" max="13829" width="9.140625" style="2"/>
    <col min="13830" max="13830" width="9.140625" style="2" customWidth="1"/>
    <col min="13831" max="14080" width="9.140625" style="2"/>
    <col min="14081" max="14081" width="133.5703125" style="2" customWidth="1"/>
    <col min="14082" max="14082" width="9.140625" style="2" customWidth="1"/>
    <col min="14083" max="14085" width="9.140625" style="2"/>
    <col min="14086" max="14086" width="9.140625" style="2" customWidth="1"/>
    <col min="14087" max="14336" width="9.140625" style="2"/>
    <col min="14337" max="14337" width="133.5703125" style="2" customWidth="1"/>
    <col min="14338" max="14338" width="9.140625" style="2" customWidth="1"/>
    <col min="14339" max="14341" width="9.140625" style="2"/>
    <col min="14342" max="14342" width="9.140625" style="2" customWidth="1"/>
    <col min="14343" max="14592" width="9.140625" style="2"/>
    <col min="14593" max="14593" width="133.5703125" style="2" customWidth="1"/>
    <col min="14594" max="14594" width="9.140625" style="2" customWidth="1"/>
    <col min="14595" max="14597" width="9.140625" style="2"/>
    <col min="14598" max="14598" width="9.140625" style="2" customWidth="1"/>
    <col min="14599" max="14848" width="9.140625" style="2"/>
    <col min="14849" max="14849" width="133.5703125" style="2" customWidth="1"/>
    <col min="14850" max="14850" width="9.140625" style="2" customWidth="1"/>
    <col min="14851" max="14853" width="9.140625" style="2"/>
    <col min="14854" max="14854" width="9.140625" style="2" customWidth="1"/>
    <col min="14855" max="15104" width="9.140625" style="2"/>
    <col min="15105" max="15105" width="133.5703125" style="2" customWidth="1"/>
    <col min="15106" max="15106" width="9.140625" style="2" customWidth="1"/>
    <col min="15107" max="15109" width="9.140625" style="2"/>
    <col min="15110" max="15110" width="9.140625" style="2" customWidth="1"/>
    <col min="15111" max="15360" width="9.140625" style="2"/>
    <col min="15361" max="15361" width="133.5703125" style="2" customWidth="1"/>
    <col min="15362" max="15362" width="9.140625" style="2" customWidth="1"/>
    <col min="15363" max="15365" width="9.140625" style="2"/>
    <col min="15366" max="15366" width="9.140625" style="2" customWidth="1"/>
    <col min="15367" max="15616" width="9.140625" style="2"/>
    <col min="15617" max="15617" width="133.5703125" style="2" customWidth="1"/>
    <col min="15618" max="15618" width="9.140625" style="2" customWidth="1"/>
    <col min="15619" max="15621" width="9.140625" style="2"/>
    <col min="15622" max="15622" width="9.140625" style="2" customWidth="1"/>
    <col min="15623" max="15872" width="9.140625" style="2"/>
    <col min="15873" max="15873" width="133.5703125" style="2" customWidth="1"/>
    <col min="15874" max="15874" width="9.140625" style="2" customWidth="1"/>
    <col min="15875" max="15877" width="9.140625" style="2"/>
    <col min="15878" max="15878" width="9.140625" style="2" customWidth="1"/>
    <col min="15879" max="16128" width="9.140625" style="2"/>
    <col min="16129" max="16129" width="133.5703125" style="2" customWidth="1"/>
    <col min="16130" max="16130" width="9.140625" style="2" customWidth="1"/>
    <col min="16131" max="16133" width="9.140625" style="2"/>
    <col min="16134" max="16134" width="9.140625" style="2" customWidth="1"/>
    <col min="16135" max="16384" width="9.140625" style="2"/>
  </cols>
  <sheetData>
    <row r="1" spans="1:6" ht="15.75" x14ac:dyDescent="0.2">
      <c r="A1" s="1" t="s">
        <v>135</v>
      </c>
    </row>
    <row r="3" spans="1:6" ht="14.25" x14ac:dyDescent="0.2">
      <c r="A3" s="4" t="s">
        <v>134</v>
      </c>
    </row>
    <row r="4" spans="1:6" ht="4.5" customHeight="1" x14ac:dyDescent="0.2">
      <c r="A4" s="4"/>
    </row>
    <row r="5" spans="1:6" ht="46.5" customHeight="1" x14ac:dyDescent="0.2">
      <c r="A5" s="5" t="s">
        <v>148</v>
      </c>
    </row>
    <row r="6" spans="1:6" ht="12.75" customHeight="1" x14ac:dyDescent="0.2"/>
    <row r="7" spans="1:6" ht="14.25" x14ac:dyDescent="0.2">
      <c r="A7" s="4" t="s">
        <v>136</v>
      </c>
    </row>
    <row r="8" spans="1:6" ht="4.5" customHeight="1" x14ac:dyDescent="0.2">
      <c r="A8" s="4"/>
    </row>
    <row r="9" spans="1:6" ht="50.25" customHeight="1" x14ac:dyDescent="0.2">
      <c r="A9" s="5" t="s">
        <v>149</v>
      </c>
      <c r="F9" s="7"/>
    </row>
    <row r="10" spans="1:6" ht="12.75" customHeight="1" x14ac:dyDescent="0.2">
      <c r="A10" s="8"/>
      <c r="F10" s="7"/>
    </row>
    <row r="11" spans="1:6" ht="14.25" customHeight="1" x14ac:dyDescent="0.2">
      <c r="A11" s="4" t="s">
        <v>137</v>
      </c>
    </row>
    <row r="12" spans="1:6" ht="4.5" customHeight="1" x14ac:dyDescent="0.2">
      <c r="A12" s="4"/>
    </row>
    <row r="13" spans="1:6" x14ac:dyDescent="0.2">
      <c r="A13" s="9" t="s">
        <v>150</v>
      </c>
      <c r="F13" s="7"/>
    </row>
    <row r="14" spans="1:6" ht="25.5" x14ac:dyDescent="0.2">
      <c r="A14" s="10" t="s">
        <v>151</v>
      </c>
      <c r="F14" s="7"/>
    </row>
    <row r="15" spans="1:6" x14ac:dyDescent="0.2">
      <c r="A15" s="10"/>
      <c r="F15" s="7"/>
    </row>
    <row r="16" spans="1:6" x14ac:dyDescent="0.2">
      <c r="A16" s="9" t="s">
        <v>138</v>
      </c>
      <c r="F16" s="7"/>
    </row>
    <row r="17" spans="1:6" x14ac:dyDescent="0.2">
      <c r="A17" s="11" t="s">
        <v>152</v>
      </c>
      <c r="F17" s="7"/>
    </row>
    <row r="18" spans="1:6" ht="12.75" customHeight="1" x14ac:dyDescent="0.2">
      <c r="A18" s="12"/>
      <c r="F18" s="7"/>
    </row>
    <row r="19" spans="1:6" x14ac:dyDescent="0.2">
      <c r="A19" s="13" t="s">
        <v>139</v>
      </c>
      <c r="F19" s="7"/>
    </row>
    <row r="20" spans="1:6" x14ac:dyDescent="0.2">
      <c r="A20" s="14" t="s">
        <v>140</v>
      </c>
      <c r="F20" s="7"/>
    </row>
    <row r="21" spans="1:6" ht="12.75" customHeight="1" x14ac:dyDescent="0.2">
      <c r="A21" s="14"/>
      <c r="F21" s="7"/>
    </row>
    <row r="22" spans="1:6" x14ac:dyDescent="0.2">
      <c r="A22" s="13"/>
      <c r="F22" s="7"/>
    </row>
    <row r="23" spans="1:6" x14ac:dyDescent="0.2">
      <c r="A23" s="15" t="s">
        <v>141</v>
      </c>
      <c r="F23" s="7"/>
    </row>
    <row r="24" spans="1:6" ht="51" x14ac:dyDescent="0.2">
      <c r="A24" s="10" t="s">
        <v>142</v>
      </c>
      <c r="F24" s="7"/>
    </row>
    <row r="25" spans="1:6" x14ac:dyDescent="0.2">
      <c r="A25" s="10"/>
      <c r="F25" s="7"/>
    </row>
    <row r="26" spans="1:6" s="25" customFormat="1" x14ac:dyDescent="0.2">
      <c r="A26" s="24" t="s">
        <v>153</v>
      </c>
      <c r="F26" s="26"/>
    </row>
    <row r="27" spans="1:6" s="25" customFormat="1" x14ac:dyDescent="0.2">
      <c r="A27" s="10" t="s">
        <v>154</v>
      </c>
      <c r="F27" s="26"/>
    </row>
    <row r="28" spans="1:6" s="25" customFormat="1" x14ac:dyDescent="0.2">
      <c r="A28" s="24"/>
      <c r="F28" s="26"/>
    </row>
    <row r="29" spans="1:6" s="25" customFormat="1" x14ac:dyDescent="0.2">
      <c r="A29" s="24"/>
      <c r="F29" s="26"/>
    </row>
    <row r="30" spans="1:6" s="25" customFormat="1" x14ac:dyDescent="0.2">
      <c r="A30" s="24"/>
      <c r="F30" s="26"/>
    </row>
    <row r="31" spans="1:6" x14ac:dyDescent="0.2">
      <c r="A31" s="5"/>
    </row>
    <row r="32" spans="1:6" ht="14.25" x14ac:dyDescent="0.2">
      <c r="A32" s="4" t="s">
        <v>143</v>
      </c>
    </row>
    <row r="33" spans="1:1" ht="7.5" customHeight="1" x14ac:dyDescent="0.2">
      <c r="A33" s="4"/>
    </row>
    <row r="34" spans="1:1" ht="63.75" x14ac:dyDescent="0.2">
      <c r="A34" s="18" t="s">
        <v>144</v>
      </c>
    </row>
    <row r="35" spans="1:1" s="18" customFormat="1" x14ac:dyDescent="0.2">
      <c r="A35" s="18" t="s">
        <v>155</v>
      </c>
    </row>
    <row r="36" spans="1:1" s="18" customFormat="1" x14ac:dyDescent="0.2"/>
    <row r="37" spans="1:1" x14ac:dyDescent="0.2">
      <c r="A37" s="29" t="s">
        <v>220</v>
      </c>
    </row>
    <row r="38" spans="1:1" x14ac:dyDescent="0.2">
      <c r="A38" s="20" t="s">
        <v>221</v>
      </c>
    </row>
    <row r="39" spans="1:1" x14ac:dyDescent="0.2">
      <c r="A39" s="20"/>
    </row>
    <row r="40" spans="1:1" x14ac:dyDescent="0.2">
      <c r="A40" s="29" t="s">
        <v>222</v>
      </c>
    </row>
    <row r="41" spans="1:1" ht="25.5" x14ac:dyDescent="0.2">
      <c r="A41" s="20" t="s">
        <v>223</v>
      </c>
    </row>
    <row r="42" spans="1:1" s="18" customFormat="1" x14ac:dyDescent="0.2"/>
    <row r="43" spans="1:1" s="18" customFormat="1" x14ac:dyDescent="0.2"/>
    <row r="44" spans="1:1" s="18" customFormat="1" x14ac:dyDescent="0.2"/>
    <row r="45" spans="1:1" s="18" customFormat="1" x14ac:dyDescent="0.2">
      <c r="A45" s="28" t="s">
        <v>156</v>
      </c>
    </row>
    <row r="46" spans="1:1" s="18" customFormat="1" x14ac:dyDescent="0.2">
      <c r="A46" s="18" t="s">
        <v>22</v>
      </c>
    </row>
    <row r="47" spans="1:1" s="18" customFormat="1" ht="14.25" customHeight="1" x14ac:dyDescent="0.2">
      <c r="A47" s="18" t="s">
        <v>20</v>
      </c>
    </row>
    <row r="48" spans="1:1" s="18" customFormat="1" ht="14.25" customHeight="1" x14ac:dyDescent="0.2">
      <c r="A48" s="18" t="s">
        <v>21</v>
      </c>
    </row>
    <row r="49" spans="1:6" s="18" customFormat="1" x14ac:dyDescent="0.2"/>
    <row r="50" spans="1:6" s="18" customFormat="1" x14ac:dyDescent="0.2">
      <c r="A50" s="18" t="s">
        <v>23</v>
      </c>
    </row>
    <row r="51" spans="1:6" s="18" customFormat="1" ht="25.5" x14ac:dyDescent="0.2">
      <c r="A51" s="27" t="s">
        <v>38</v>
      </c>
      <c r="B51" s="18" t="s">
        <v>39</v>
      </c>
    </row>
    <row r="52" spans="1:6" s="18" customFormat="1" x14ac:dyDescent="0.2">
      <c r="A52" s="27" t="s">
        <v>24</v>
      </c>
      <c r="B52" s="18">
        <v>10</v>
      </c>
    </row>
    <row r="53" spans="1:6" x14ac:dyDescent="0.2">
      <c r="A53" s="27" t="s">
        <v>25</v>
      </c>
      <c r="B53" s="18">
        <v>21</v>
      </c>
      <c r="F53" s="7"/>
    </row>
    <row r="54" spans="1:6" x14ac:dyDescent="0.2">
      <c r="A54" s="27" t="s">
        <v>26</v>
      </c>
      <c r="B54" s="18">
        <v>22</v>
      </c>
    </row>
    <row r="55" spans="1:6" x14ac:dyDescent="0.2">
      <c r="A55" s="27" t="s">
        <v>27</v>
      </c>
      <c r="B55" s="18">
        <v>30</v>
      </c>
    </row>
    <row r="56" spans="1:6" x14ac:dyDescent="0.2">
      <c r="A56" s="27" t="s">
        <v>28</v>
      </c>
      <c r="B56" s="18">
        <v>40</v>
      </c>
    </row>
    <row r="57" spans="1:6" x14ac:dyDescent="0.2">
      <c r="A57" s="27" t="s">
        <v>29</v>
      </c>
      <c r="B57" s="18">
        <v>50</v>
      </c>
    </row>
    <row r="58" spans="1:6" x14ac:dyDescent="0.2">
      <c r="A58" s="27" t="s">
        <v>30</v>
      </c>
      <c r="B58" s="18">
        <v>60</v>
      </c>
    </row>
    <row r="59" spans="1:6" x14ac:dyDescent="0.2">
      <c r="A59" s="27" t="s">
        <v>31</v>
      </c>
      <c r="B59" s="18">
        <v>71</v>
      </c>
    </row>
    <row r="60" spans="1:6" x14ac:dyDescent="0.2">
      <c r="A60" s="27" t="s">
        <v>32</v>
      </c>
      <c r="B60" s="18">
        <v>72</v>
      </c>
    </row>
    <row r="61" spans="1:6" x14ac:dyDescent="0.2">
      <c r="A61" s="27" t="s">
        <v>33</v>
      </c>
      <c r="B61" s="18">
        <v>81</v>
      </c>
    </row>
    <row r="62" spans="1:6" x14ac:dyDescent="0.2">
      <c r="A62" s="27" t="s">
        <v>34</v>
      </c>
      <c r="B62" s="18">
        <v>82</v>
      </c>
    </row>
    <row r="63" spans="1:6" x14ac:dyDescent="0.2">
      <c r="A63" s="27" t="s">
        <v>35</v>
      </c>
      <c r="B63" s="18">
        <v>91</v>
      </c>
    </row>
    <row r="64" spans="1:6" x14ac:dyDescent="0.2">
      <c r="A64" s="27" t="s">
        <v>36</v>
      </c>
      <c r="B64" s="18">
        <v>92</v>
      </c>
    </row>
    <row r="65" spans="1:2" x14ac:dyDescent="0.2">
      <c r="A65" s="27" t="s">
        <v>37</v>
      </c>
      <c r="B65" s="18">
        <v>93</v>
      </c>
    </row>
    <row r="66" spans="1:2" x14ac:dyDescent="0.2">
      <c r="A66" s="19"/>
    </row>
    <row r="67" spans="1:2" x14ac:dyDescent="0.2">
      <c r="A67" s="17"/>
    </row>
    <row r="68" spans="1:2" ht="15" x14ac:dyDescent="0.25">
      <c r="A68" t="s">
        <v>157</v>
      </c>
    </row>
    <row r="69" spans="1:2" s="20" customFormat="1" x14ac:dyDescent="0.25"/>
    <row r="70" spans="1:2" s="20" customFormat="1" x14ac:dyDescent="0.25"/>
    <row r="71" spans="1:2" s="20" customFormat="1" x14ac:dyDescent="0.25">
      <c r="A71" s="29" t="s">
        <v>158</v>
      </c>
    </row>
    <row r="72" spans="1:2" s="20" customFormat="1" x14ac:dyDescent="0.25">
      <c r="A72" s="20" t="s">
        <v>160</v>
      </c>
    </row>
    <row r="73" spans="1:2" s="20" customFormat="1" x14ac:dyDescent="0.25">
      <c r="A73" s="20" t="s">
        <v>59</v>
      </c>
    </row>
    <row r="74" spans="1:2" s="20" customFormat="1" x14ac:dyDescent="0.25">
      <c r="A74" s="20" t="s">
        <v>60</v>
      </c>
    </row>
    <row r="75" spans="1:2" s="20" customFormat="1" x14ac:dyDescent="0.25">
      <c r="A75" s="20" t="s">
        <v>61</v>
      </c>
    </row>
    <row r="76" spans="1:2" s="20" customFormat="1" x14ac:dyDescent="0.25">
      <c r="A76" s="20" t="s">
        <v>62</v>
      </c>
    </row>
    <row r="77" spans="1:2" s="20" customFormat="1" x14ac:dyDescent="0.25">
      <c r="A77" s="20" t="s">
        <v>63</v>
      </c>
    </row>
    <row r="78" spans="1:2" s="20" customFormat="1" x14ac:dyDescent="0.25">
      <c r="A78" s="20" t="s">
        <v>64</v>
      </c>
    </row>
    <row r="79" spans="1:2" s="20" customFormat="1" x14ac:dyDescent="0.25">
      <c r="A79" s="20" t="s">
        <v>65</v>
      </c>
    </row>
    <row r="80" spans="1:2" s="20" customFormat="1" x14ac:dyDescent="0.25">
      <c r="A80" s="20" t="s">
        <v>66</v>
      </c>
    </row>
    <row r="81" spans="1:1" s="20" customFormat="1" x14ac:dyDescent="0.25">
      <c r="A81" s="20" t="s">
        <v>67</v>
      </c>
    </row>
    <row r="82" spans="1:1" s="20" customFormat="1" x14ac:dyDescent="0.25">
      <c r="A82" s="20" t="s">
        <v>68</v>
      </c>
    </row>
    <row r="83" spans="1:1" s="20" customFormat="1" x14ac:dyDescent="0.25">
      <c r="A83" s="20" t="s">
        <v>69</v>
      </c>
    </row>
    <row r="84" spans="1:1" s="20" customFormat="1" x14ac:dyDescent="0.25">
      <c r="A84" s="20" t="s">
        <v>70</v>
      </c>
    </row>
    <row r="85" spans="1:1" s="20" customFormat="1" x14ac:dyDescent="0.25">
      <c r="A85" s="20" t="s">
        <v>159</v>
      </c>
    </row>
    <row r="86" spans="1:1" s="20" customFormat="1" x14ac:dyDescent="0.25"/>
    <row r="87" spans="1:1" s="20" customFormat="1" x14ac:dyDescent="0.25"/>
    <row r="88" spans="1:1" x14ac:dyDescent="0.2">
      <c r="A88" s="14"/>
    </row>
    <row r="90" spans="1:1" ht="14.25" x14ac:dyDescent="0.2">
      <c r="A90" s="4" t="s">
        <v>145</v>
      </c>
    </row>
    <row r="91" spans="1:1" ht="14.25" x14ac:dyDescent="0.2">
      <c r="A91" s="4"/>
    </row>
    <row r="92" spans="1:1" x14ac:dyDescent="0.2">
      <c r="A92" s="20" t="s">
        <v>146</v>
      </c>
    </row>
    <row r="93" spans="1:1" x14ac:dyDescent="0.2">
      <c r="A93" s="21"/>
    </row>
    <row r="94" spans="1:1" x14ac:dyDescent="0.2">
      <c r="A94" s="20" t="s">
        <v>147</v>
      </c>
    </row>
    <row r="95" spans="1:1" ht="15" x14ac:dyDescent="0.2">
      <c r="A95" s="22"/>
    </row>
    <row r="96" spans="1:1" x14ac:dyDescent="0.2">
      <c r="A96" s="23"/>
    </row>
    <row r="98" spans="1:1" x14ac:dyDescent="0.2">
      <c r="A98" s="20"/>
    </row>
    <row r="99" spans="1:1" x14ac:dyDescent="0.2">
      <c r="A99" s="20"/>
    </row>
    <row r="100" spans="1:1" x14ac:dyDescent="0.2">
      <c r="A100" s="20"/>
    </row>
    <row r="106" spans="1:1" x14ac:dyDescent="0.2">
      <c r="A106" s="20"/>
    </row>
    <row r="107" spans="1:1" x14ac:dyDescent="0.2">
      <c r="A107" s="20"/>
    </row>
  </sheetData>
  <pageMargins left="0.75" right="0.75" top="1" bottom="1" header="0.5" footer="0.5"/>
  <pageSetup paperSize="9" scale="7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3"/>
  <sheetViews>
    <sheetView workbookViewId="0"/>
  </sheetViews>
  <sheetFormatPr defaultColWidth="19.140625" defaultRowHeight="12.75" x14ac:dyDescent="0.2"/>
  <cols>
    <col min="1" max="1" width="30.7109375" style="16" customWidth="1"/>
    <col min="2" max="2" width="99.28515625" style="31" customWidth="1"/>
    <col min="3" max="256" width="19.140625" style="32"/>
    <col min="257" max="257" width="30.7109375" style="32" customWidth="1"/>
    <col min="258" max="258" width="99.28515625" style="32" customWidth="1"/>
    <col min="259" max="512" width="19.140625" style="32"/>
    <col min="513" max="513" width="30.7109375" style="32" customWidth="1"/>
    <col min="514" max="514" width="99.28515625" style="32" customWidth="1"/>
    <col min="515" max="768" width="19.140625" style="32"/>
    <col min="769" max="769" width="30.7109375" style="32" customWidth="1"/>
    <col min="770" max="770" width="99.28515625" style="32" customWidth="1"/>
    <col min="771" max="1024" width="19.140625" style="32"/>
    <col min="1025" max="1025" width="30.7109375" style="32" customWidth="1"/>
    <col min="1026" max="1026" width="99.28515625" style="32" customWidth="1"/>
    <col min="1027" max="1280" width="19.140625" style="32"/>
    <col min="1281" max="1281" width="30.7109375" style="32" customWidth="1"/>
    <col min="1282" max="1282" width="99.28515625" style="32" customWidth="1"/>
    <col min="1283" max="1536" width="19.140625" style="32"/>
    <col min="1537" max="1537" width="30.7109375" style="32" customWidth="1"/>
    <col min="1538" max="1538" width="99.28515625" style="32" customWidth="1"/>
    <col min="1539" max="1792" width="19.140625" style="32"/>
    <col min="1793" max="1793" width="30.7109375" style="32" customWidth="1"/>
    <col min="1794" max="1794" width="99.28515625" style="32" customWidth="1"/>
    <col min="1795" max="2048" width="19.140625" style="32"/>
    <col min="2049" max="2049" width="30.7109375" style="32" customWidth="1"/>
    <col min="2050" max="2050" width="99.28515625" style="32" customWidth="1"/>
    <col min="2051" max="2304" width="19.140625" style="32"/>
    <col min="2305" max="2305" width="30.7109375" style="32" customWidth="1"/>
    <col min="2306" max="2306" width="99.28515625" style="32" customWidth="1"/>
    <col min="2307" max="2560" width="19.140625" style="32"/>
    <col min="2561" max="2561" width="30.7109375" style="32" customWidth="1"/>
    <col min="2562" max="2562" width="99.28515625" style="32" customWidth="1"/>
    <col min="2563" max="2816" width="19.140625" style="32"/>
    <col min="2817" max="2817" width="30.7109375" style="32" customWidth="1"/>
    <col min="2818" max="2818" width="99.28515625" style="32" customWidth="1"/>
    <col min="2819" max="3072" width="19.140625" style="32"/>
    <col min="3073" max="3073" width="30.7109375" style="32" customWidth="1"/>
    <col min="3074" max="3074" width="99.28515625" style="32" customWidth="1"/>
    <col min="3075" max="3328" width="19.140625" style="32"/>
    <col min="3329" max="3329" width="30.7109375" style="32" customWidth="1"/>
    <col min="3330" max="3330" width="99.28515625" style="32" customWidth="1"/>
    <col min="3331" max="3584" width="19.140625" style="32"/>
    <col min="3585" max="3585" width="30.7109375" style="32" customWidth="1"/>
    <col min="3586" max="3586" width="99.28515625" style="32" customWidth="1"/>
    <col min="3587" max="3840" width="19.140625" style="32"/>
    <col min="3841" max="3841" width="30.7109375" style="32" customWidth="1"/>
    <col min="3842" max="3842" width="99.28515625" style="32" customWidth="1"/>
    <col min="3843" max="4096" width="19.140625" style="32"/>
    <col min="4097" max="4097" width="30.7109375" style="32" customWidth="1"/>
    <col min="4098" max="4098" width="99.28515625" style="32" customWidth="1"/>
    <col min="4099" max="4352" width="19.140625" style="32"/>
    <col min="4353" max="4353" width="30.7109375" style="32" customWidth="1"/>
    <col min="4354" max="4354" width="99.28515625" style="32" customWidth="1"/>
    <col min="4355" max="4608" width="19.140625" style="32"/>
    <col min="4609" max="4609" width="30.7109375" style="32" customWidth="1"/>
    <col min="4610" max="4610" width="99.28515625" style="32" customWidth="1"/>
    <col min="4611" max="4864" width="19.140625" style="32"/>
    <col min="4865" max="4865" width="30.7109375" style="32" customWidth="1"/>
    <col min="4866" max="4866" width="99.28515625" style="32" customWidth="1"/>
    <col min="4867" max="5120" width="19.140625" style="32"/>
    <col min="5121" max="5121" width="30.7109375" style="32" customWidth="1"/>
    <col min="5122" max="5122" width="99.28515625" style="32" customWidth="1"/>
    <col min="5123" max="5376" width="19.140625" style="32"/>
    <col min="5377" max="5377" width="30.7109375" style="32" customWidth="1"/>
    <col min="5378" max="5378" width="99.28515625" style="32" customWidth="1"/>
    <col min="5379" max="5632" width="19.140625" style="32"/>
    <col min="5633" max="5633" width="30.7109375" style="32" customWidth="1"/>
    <col min="5634" max="5634" width="99.28515625" style="32" customWidth="1"/>
    <col min="5635" max="5888" width="19.140625" style="32"/>
    <col min="5889" max="5889" width="30.7109375" style="32" customWidth="1"/>
    <col min="5890" max="5890" width="99.28515625" style="32" customWidth="1"/>
    <col min="5891" max="6144" width="19.140625" style="32"/>
    <col min="6145" max="6145" width="30.7109375" style="32" customWidth="1"/>
    <col min="6146" max="6146" width="99.28515625" style="32" customWidth="1"/>
    <col min="6147" max="6400" width="19.140625" style="32"/>
    <col min="6401" max="6401" width="30.7109375" style="32" customWidth="1"/>
    <col min="6402" max="6402" width="99.28515625" style="32" customWidth="1"/>
    <col min="6403" max="6656" width="19.140625" style="32"/>
    <col min="6657" max="6657" width="30.7109375" style="32" customWidth="1"/>
    <col min="6658" max="6658" width="99.28515625" style="32" customWidth="1"/>
    <col min="6659" max="6912" width="19.140625" style="32"/>
    <col min="6913" max="6913" width="30.7109375" style="32" customWidth="1"/>
    <col min="6914" max="6914" width="99.28515625" style="32" customWidth="1"/>
    <col min="6915" max="7168" width="19.140625" style="32"/>
    <col min="7169" max="7169" width="30.7109375" style="32" customWidth="1"/>
    <col min="7170" max="7170" width="99.28515625" style="32" customWidth="1"/>
    <col min="7171" max="7424" width="19.140625" style="32"/>
    <col min="7425" max="7425" width="30.7109375" style="32" customWidth="1"/>
    <col min="7426" max="7426" width="99.28515625" style="32" customWidth="1"/>
    <col min="7427" max="7680" width="19.140625" style="32"/>
    <col min="7681" max="7681" width="30.7109375" style="32" customWidth="1"/>
    <col min="7682" max="7682" width="99.28515625" style="32" customWidth="1"/>
    <col min="7683" max="7936" width="19.140625" style="32"/>
    <col min="7937" max="7937" width="30.7109375" style="32" customWidth="1"/>
    <col min="7938" max="7938" width="99.28515625" style="32" customWidth="1"/>
    <col min="7939" max="8192" width="19.140625" style="32"/>
    <col min="8193" max="8193" width="30.7109375" style="32" customWidth="1"/>
    <col min="8194" max="8194" width="99.28515625" style="32" customWidth="1"/>
    <col min="8195" max="8448" width="19.140625" style="32"/>
    <col min="8449" max="8449" width="30.7109375" style="32" customWidth="1"/>
    <col min="8450" max="8450" width="99.28515625" style="32" customWidth="1"/>
    <col min="8451" max="8704" width="19.140625" style="32"/>
    <col min="8705" max="8705" width="30.7109375" style="32" customWidth="1"/>
    <col min="8706" max="8706" width="99.28515625" style="32" customWidth="1"/>
    <col min="8707" max="8960" width="19.140625" style="32"/>
    <col min="8961" max="8961" width="30.7109375" style="32" customWidth="1"/>
    <col min="8962" max="8962" width="99.28515625" style="32" customWidth="1"/>
    <col min="8963" max="9216" width="19.140625" style="32"/>
    <col min="9217" max="9217" width="30.7109375" style="32" customWidth="1"/>
    <col min="9218" max="9218" width="99.28515625" style="32" customWidth="1"/>
    <col min="9219" max="9472" width="19.140625" style="32"/>
    <col min="9473" max="9473" width="30.7109375" style="32" customWidth="1"/>
    <col min="9474" max="9474" width="99.28515625" style="32" customWidth="1"/>
    <col min="9475" max="9728" width="19.140625" style="32"/>
    <col min="9729" max="9729" width="30.7109375" style="32" customWidth="1"/>
    <col min="9730" max="9730" width="99.28515625" style="32" customWidth="1"/>
    <col min="9731" max="9984" width="19.140625" style="32"/>
    <col min="9985" max="9985" width="30.7109375" style="32" customWidth="1"/>
    <col min="9986" max="9986" width="99.28515625" style="32" customWidth="1"/>
    <col min="9987" max="10240" width="19.140625" style="32"/>
    <col min="10241" max="10241" width="30.7109375" style="32" customWidth="1"/>
    <col min="10242" max="10242" width="99.28515625" style="32" customWidth="1"/>
    <col min="10243" max="10496" width="19.140625" style="32"/>
    <col min="10497" max="10497" width="30.7109375" style="32" customWidth="1"/>
    <col min="10498" max="10498" width="99.28515625" style="32" customWidth="1"/>
    <col min="10499" max="10752" width="19.140625" style="32"/>
    <col min="10753" max="10753" width="30.7109375" style="32" customWidth="1"/>
    <col min="10754" max="10754" width="99.28515625" style="32" customWidth="1"/>
    <col min="10755" max="11008" width="19.140625" style="32"/>
    <col min="11009" max="11009" width="30.7109375" style="32" customWidth="1"/>
    <col min="11010" max="11010" width="99.28515625" style="32" customWidth="1"/>
    <col min="11011" max="11264" width="19.140625" style="32"/>
    <col min="11265" max="11265" width="30.7109375" style="32" customWidth="1"/>
    <col min="11266" max="11266" width="99.28515625" style="32" customWidth="1"/>
    <col min="11267" max="11520" width="19.140625" style="32"/>
    <col min="11521" max="11521" width="30.7109375" style="32" customWidth="1"/>
    <col min="11522" max="11522" width="99.28515625" style="32" customWidth="1"/>
    <col min="11523" max="11776" width="19.140625" style="32"/>
    <col min="11777" max="11777" width="30.7109375" style="32" customWidth="1"/>
    <col min="11778" max="11778" width="99.28515625" style="32" customWidth="1"/>
    <col min="11779" max="12032" width="19.140625" style="32"/>
    <col min="12033" max="12033" width="30.7109375" style="32" customWidth="1"/>
    <col min="12034" max="12034" width="99.28515625" style="32" customWidth="1"/>
    <col min="12035" max="12288" width="19.140625" style="32"/>
    <col min="12289" max="12289" width="30.7109375" style="32" customWidth="1"/>
    <col min="12290" max="12290" width="99.28515625" style="32" customWidth="1"/>
    <col min="12291" max="12544" width="19.140625" style="32"/>
    <col min="12545" max="12545" width="30.7109375" style="32" customWidth="1"/>
    <col min="12546" max="12546" width="99.28515625" style="32" customWidth="1"/>
    <col min="12547" max="12800" width="19.140625" style="32"/>
    <col min="12801" max="12801" width="30.7109375" style="32" customWidth="1"/>
    <col min="12802" max="12802" width="99.28515625" style="32" customWidth="1"/>
    <col min="12803" max="13056" width="19.140625" style="32"/>
    <col min="13057" max="13057" width="30.7109375" style="32" customWidth="1"/>
    <col min="13058" max="13058" width="99.28515625" style="32" customWidth="1"/>
    <col min="13059" max="13312" width="19.140625" style="32"/>
    <col min="13313" max="13313" width="30.7109375" style="32" customWidth="1"/>
    <col min="13314" max="13314" width="99.28515625" style="32" customWidth="1"/>
    <col min="13315" max="13568" width="19.140625" style="32"/>
    <col min="13569" max="13569" width="30.7109375" style="32" customWidth="1"/>
    <col min="13570" max="13570" width="99.28515625" style="32" customWidth="1"/>
    <col min="13571" max="13824" width="19.140625" style="32"/>
    <col min="13825" max="13825" width="30.7109375" style="32" customWidth="1"/>
    <col min="13826" max="13826" width="99.28515625" style="32" customWidth="1"/>
    <col min="13827" max="14080" width="19.140625" style="32"/>
    <col min="14081" max="14081" width="30.7109375" style="32" customWidth="1"/>
    <col min="14082" max="14082" width="99.28515625" style="32" customWidth="1"/>
    <col min="14083" max="14336" width="19.140625" style="32"/>
    <col min="14337" max="14337" width="30.7109375" style="32" customWidth="1"/>
    <col min="14338" max="14338" width="99.28515625" style="32" customWidth="1"/>
    <col min="14339" max="14592" width="19.140625" style="32"/>
    <col min="14593" max="14593" width="30.7109375" style="32" customWidth="1"/>
    <col min="14594" max="14594" width="99.28515625" style="32" customWidth="1"/>
    <col min="14595" max="14848" width="19.140625" style="32"/>
    <col min="14849" max="14849" width="30.7109375" style="32" customWidth="1"/>
    <col min="14850" max="14850" width="99.28515625" style="32" customWidth="1"/>
    <col min="14851" max="15104" width="19.140625" style="32"/>
    <col min="15105" max="15105" width="30.7109375" style="32" customWidth="1"/>
    <col min="15106" max="15106" width="99.28515625" style="32" customWidth="1"/>
    <col min="15107" max="15360" width="19.140625" style="32"/>
    <col min="15361" max="15361" width="30.7109375" style="32" customWidth="1"/>
    <col min="15362" max="15362" width="99.28515625" style="32" customWidth="1"/>
    <col min="15363" max="15616" width="19.140625" style="32"/>
    <col min="15617" max="15617" width="30.7109375" style="32" customWidth="1"/>
    <col min="15618" max="15618" width="99.28515625" style="32" customWidth="1"/>
    <col min="15619" max="15872" width="19.140625" style="32"/>
    <col min="15873" max="15873" width="30.7109375" style="32" customWidth="1"/>
    <col min="15874" max="15874" width="99.28515625" style="32" customWidth="1"/>
    <col min="15875" max="16128" width="19.140625" style="32"/>
    <col min="16129" max="16129" width="30.7109375" style="32" customWidth="1"/>
    <col min="16130" max="16130" width="99.28515625" style="32" customWidth="1"/>
    <col min="16131" max="16384" width="19.140625" style="32"/>
  </cols>
  <sheetData>
    <row r="1" spans="1:4" ht="15.75" x14ac:dyDescent="0.25">
      <c r="A1" s="30" t="s">
        <v>161</v>
      </c>
    </row>
    <row r="2" spans="1:4" x14ac:dyDescent="0.2">
      <c r="A2" s="31"/>
    </row>
    <row r="3" spans="1:4" ht="12.75" customHeight="1" x14ac:dyDescent="0.2"/>
    <row r="4" spans="1:4" ht="15" customHeight="1" x14ac:dyDescent="0.2">
      <c r="A4" s="33" t="s">
        <v>162</v>
      </c>
      <c r="B4" s="34" t="s">
        <v>163</v>
      </c>
    </row>
    <row r="5" spans="1:4" ht="75" customHeight="1" x14ac:dyDescent="0.2">
      <c r="A5" s="35" t="s">
        <v>164</v>
      </c>
      <c r="B5" s="36" t="s">
        <v>165</v>
      </c>
      <c r="D5" s="37"/>
    </row>
    <row r="6" spans="1:4" ht="24.75" customHeight="1" x14ac:dyDescent="0.2">
      <c r="A6" s="35" t="s">
        <v>166</v>
      </c>
      <c r="B6" s="36" t="s">
        <v>167</v>
      </c>
    </row>
    <row r="7" spans="1:4" x14ac:dyDescent="0.2">
      <c r="A7" s="35" t="s">
        <v>168</v>
      </c>
      <c r="B7" s="36" t="s">
        <v>169</v>
      </c>
    </row>
    <row r="8" spans="1:4" x14ac:dyDescent="0.2">
      <c r="A8" s="35" t="s">
        <v>170</v>
      </c>
      <c r="B8" s="38" t="s">
        <v>171</v>
      </c>
    </row>
    <row r="9" spans="1:4" x14ac:dyDescent="0.2">
      <c r="A9" s="39" t="s">
        <v>172</v>
      </c>
      <c r="B9" s="40" t="s">
        <v>173</v>
      </c>
    </row>
    <row r="12" spans="1:4" x14ac:dyDescent="0.2">
      <c r="A12" s="33" t="s">
        <v>162</v>
      </c>
      <c r="B12" s="41" t="s">
        <v>174</v>
      </c>
    </row>
    <row r="13" spans="1:4" ht="25.5" x14ac:dyDescent="0.2">
      <c r="A13" s="35" t="s">
        <v>164</v>
      </c>
      <c r="B13" s="36" t="s">
        <v>175</v>
      </c>
      <c r="D13" s="37"/>
    </row>
    <row r="14" spans="1:4" x14ac:dyDescent="0.2">
      <c r="A14" s="35" t="s">
        <v>166</v>
      </c>
      <c r="B14" s="36" t="s">
        <v>176</v>
      </c>
    </row>
    <row r="15" spans="1:4" x14ac:dyDescent="0.2">
      <c r="A15" s="35" t="s">
        <v>168</v>
      </c>
      <c r="B15" s="36" t="s">
        <v>169</v>
      </c>
    </row>
    <row r="16" spans="1:4" x14ac:dyDescent="0.2">
      <c r="A16" s="35" t="s">
        <v>170</v>
      </c>
      <c r="B16" s="36" t="s">
        <v>177</v>
      </c>
    </row>
    <row r="17" spans="1:2" x14ac:dyDescent="0.2">
      <c r="A17" s="39" t="s">
        <v>172</v>
      </c>
      <c r="B17" s="40" t="s">
        <v>173</v>
      </c>
    </row>
    <row r="20" spans="1:2" ht="15" x14ac:dyDescent="0.2">
      <c r="A20" s="33" t="s">
        <v>162</v>
      </c>
      <c r="B20" s="42" t="s">
        <v>178</v>
      </c>
    </row>
    <row r="21" spans="1:2" ht="89.25" x14ac:dyDescent="0.2">
      <c r="A21" s="43" t="s">
        <v>164</v>
      </c>
      <c r="B21" s="44" t="s">
        <v>179</v>
      </c>
    </row>
    <row r="22" spans="1:2" ht="25.5" x14ac:dyDescent="0.2">
      <c r="A22" s="43" t="s">
        <v>166</v>
      </c>
      <c r="B22" s="45" t="s">
        <v>180</v>
      </c>
    </row>
    <row r="23" spans="1:2" x14ac:dyDescent="0.2">
      <c r="A23" s="43" t="s">
        <v>168</v>
      </c>
      <c r="B23" s="45" t="s">
        <v>181</v>
      </c>
    </row>
    <row r="24" spans="1:2" x14ac:dyDescent="0.2">
      <c r="A24" s="43" t="s">
        <v>170</v>
      </c>
      <c r="B24" s="45" t="s">
        <v>182</v>
      </c>
    </row>
    <row r="25" spans="1:2" x14ac:dyDescent="0.2">
      <c r="A25" s="46" t="s">
        <v>172</v>
      </c>
      <c r="B25" s="47" t="s">
        <v>78</v>
      </c>
    </row>
    <row r="26" spans="1:2" x14ac:dyDescent="0.2">
      <c r="A26" s="48"/>
      <c r="B26" s="49"/>
    </row>
    <row r="28" spans="1:2" x14ac:dyDescent="0.2">
      <c r="A28" s="33" t="s">
        <v>162</v>
      </c>
      <c r="B28" s="41" t="s">
        <v>183</v>
      </c>
    </row>
    <row r="29" spans="1:2" x14ac:dyDescent="0.2">
      <c r="A29" s="35" t="s">
        <v>164</v>
      </c>
      <c r="B29" s="36" t="s">
        <v>184</v>
      </c>
    </row>
    <row r="30" spans="1:2" x14ac:dyDescent="0.2">
      <c r="A30" s="35" t="s">
        <v>166</v>
      </c>
      <c r="B30" s="36" t="s">
        <v>185</v>
      </c>
    </row>
    <row r="31" spans="1:2" x14ac:dyDescent="0.2">
      <c r="A31" s="35" t="s">
        <v>168</v>
      </c>
      <c r="B31" s="36" t="s">
        <v>169</v>
      </c>
    </row>
    <row r="32" spans="1:2" x14ac:dyDescent="0.2">
      <c r="A32" s="35" t="s">
        <v>170</v>
      </c>
      <c r="B32" s="36" t="s">
        <v>186</v>
      </c>
    </row>
    <row r="33" spans="1:2" x14ac:dyDescent="0.2">
      <c r="A33" s="39" t="s">
        <v>172</v>
      </c>
      <c r="B33" s="40" t="s">
        <v>173</v>
      </c>
    </row>
  </sheetData>
  <pageMargins left="0.7" right="0.7" top="0.75" bottom="0.75" header="0.3" footer="0.3"/>
  <pageSetup paperSize="9" scale="7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workbookViewId="0"/>
  </sheetViews>
  <sheetFormatPr defaultRowHeight="15" x14ac:dyDescent="0.25"/>
  <cols>
    <col min="1" max="1" width="34" style="51" customWidth="1"/>
    <col min="2" max="16384" width="9.140625" style="51"/>
  </cols>
  <sheetData>
    <row r="1" spans="1:6" x14ac:dyDescent="0.25">
      <c r="A1" s="55" t="s">
        <v>100</v>
      </c>
    </row>
    <row r="3" spans="1:6" x14ac:dyDescent="0.25">
      <c r="A3" s="51" t="s">
        <v>102</v>
      </c>
    </row>
    <row r="5" spans="1:6" x14ac:dyDescent="0.25">
      <c r="A5" s="56" t="s">
        <v>58</v>
      </c>
      <c r="B5" s="56" t="s">
        <v>74</v>
      </c>
      <c r="C5" s="56" t="s">
        <v>75</v>
      </c>
      <c r="D5" s="56" t="s">
        <v>76</v>
      </c>
      <c r="E5" s="56" t="s">
        <v>77</v>
      </c>
      <c r="F5" s="56" t="s">
        <v>48</v>
      </c>
    </row>
    <row r="6" spans="1:6" x14ac:dyDescent="0.25">
      <c r="A6" s="51" t="s">
        <v>59</v>
      </c>
      <c r="B6" s="51">
        <v>115</v>
      </c>
      <c r="C6" s="51">
        <v>30</v>
      </c>
      <c r="D6" s="51">
        <v>15</v>
      </c>
      <c r="E6" s="51">
        <v>5</v>
      </c>
      <c r="F6" s="57">
        <v>170</v>
      </c>
    </row>
    <row r="7" spans="1:6" x14ac:dyDescent="0.25">
      <c r="A7" s="51" t="s">
        <v>60</v>
      </c>
      <c r="B7" s="51">
        <v>27790</v>
      </c>
      <c r="C7" s="51">
        <v>4565</v>
      </c>
      <c r="D7" s="51">
        <v>1565</v>
      </c>
      <c r="E7" s="51">
        <v>380</v>
      </c>
      <c r="F7" s="57">
        <v>34300</v>
      </c>
    </row>
    <row r="8" spans="1:6" x14ac:dyDescent="0.25">
      <c r="A8" s="51" t="s">
        <v>61</v>
      </c>
      <c r="B8" s="51">
        <v>280</v>
      </c>
      <c r="C8" s="51">
        <v>15</v>
      </c>
      <c r="D8" s="51">
        <v>10</v>
      </c>
      <c r="E8" s="51">
        <v>10</v>
      </c>
      <c r="F8" s="57">
        <v>315</v>
      </c>
    </row>
    <row r="9" spans="1:6" x14ac:dyDescent="0.25">
      <c r="A9" s="51" t="s">
        <v>62</v>
      </c>
      <c r="B9" s="51">
        <v>445</v>
      </c>
      <c r="C9" s="51">
        <v>135</v>
      </c>
      <c r="D9" s="51">
        <v>55</v>
      </c>
      <c r="E9" s="51">
        <v>15</v>
      </c>
      <c r="F9" s="57">
        <v>645</v>
      </c>
    </row>
    <row r="10" spans="1:6" x14ac:dyDescent="0.25">
      <c r="A10" s="51" t="s">
        <v>63</v>
      </c>
      <c r="B10" s="51">
        <v>81255</v>
      </c>
      <c r="C10" s="51">
        <v>3695</v>
      </c>
      <c r="D10" s="51">
        <v>635</v>
      </c>
      <c r="E10" s="51">
        <v>80</v>
      </c>
      <c r="F10" s="57">
        <v>85670</v>
      </c>
    </row>
    <row r="11" spans="1:6" x14ac:dyDescent="0.25">
      <c r="A11" s="51" t="s">
        <v>64</v>
      </c>
      <c r="B11" s="51">
        <v>105630</v>
      </c>
      <c r="C11" s="51">
        <v>8690</v>
      </c>
      <c r="D11" s="51">
        <v>1395</v>
      </c>
      <c r="E11" s="51">
        <v>235</v>
      </c>
      <c r="F11" s="57">
        <v>115950</v>
      </c>
    </row>
    <row r="12" spans="1:6" x14ac:dyDescent="0.25">
      <c r="A12" s="51" t="s">
        <v>65</v>
      </c>
      <c r="B12" s="51">
        <v>15845</v>
      </c>
      <c r="C12" s="51">
        <v>1805</v>
      </c>
      <c r="D12" s="51">
        <v>540</v>
      </c>
      <c r="E12" s="51">
        <v>105</v>
      </c>
      <c r="F12" s="57">
        <v>18295</v>
      </c>
    </row>
    <row r="13" spans="1:6" x14ac:dyDescent="0.25">
      <c r="A13" s="51" t="s">
        <v>66</v>
      </c>
      <c r="B13" s="51">
        <v>24345</v>
      </c>
      <c r="C13" s="51">
        <v>2200</v>
      </c>
      <c r="D13" s="51">
        <v>185</v>
      </c>
      <c r="E13" s="51">
        <v>30</v>
      </c>
      <c r="F13" s="57">
        <v>26765</v>
      </c>
    </row>
    <row r="14" spans="1:6" x14ac:dyDescent="0.25">
      <c r="A14" s="51" t="s">
        <v>67</v>
      </c>
      <c r="B14" s="51">
        <v>31165</v>
      </c>
      <c r="C14" s="51">
        <v>1225</v>
      </c>
      <c r="D14" s="51">
        <v>255</v>
      </c>
      <c r="E14" s="51">
        <v>65</v>
      </c>
      <c r="F14" s="57">
        <v>32715</v>
      </c>
    </row>
    <row r="15" spans="1:6" x14ac:dyDescent="0.25">
      <c r="A15" s="51" t="s">
        <v>68</v>
      </c>
      <c r="B15" s="51">
        <v>11345</v>
      </c>
      <c r="C15" s="51">
        <v>375</v>
      </c>
      <c r="D15" s="51">
        <v>150</v>
      </c>
      <c r="E15" s="51">
        <v>25</v>
      </c>
      <c r="F15" s="57">
        <v>11890</v>
      </c>
    </row>
    <row r="16" spans="1:6" x14ac:dyDescent="0.25">
      <c r="A16" s="51" t="s">
        <v>69</v>
      </c>
      <c r="B16" s="51">
        <v>121830</v>
      </c>
      <c r="C16" s="51">
        <v>3335</v>
      </c>
      <c r="D16" s="51">
        <v>575</v>
      </c>
      <c r="E16" s="51">
        <v>125</v>
      </c>
      <c r="F16" s="57">
        <v>125870</v>
      </c>
    </row>
    <row r="17" spans="1:6" x14ac:dyDescent="0.25">
      <c r="A17" s="51" t="s">
        <v>70</v>
      </c>
      <c r="B17" s="51">
        <v>23575</v>
      </c>
      <c r="C17" s="51">
        <v>1920</v>
      </c>
      <c r="D17" s="51">
        <v>685</v>
      </c>
      <c r="E17" s="51">
        <v>165</v>
      </c>
      <c r="F17" s="57">
        <v>26350</v>
      </c>
    </row>
    <row r="18" spans="1:6" x14ac:dyDescent="0.25">
      <c r="A18" s="56" t="s">
        <v>71</v>
      </c>
      <c r="B18" s="56">
        <v>4865</v>
      </c>
      <c r="C18" s="56">
        <v>40</v>
      </c>
      <c r="D18" s="56">
        <v>10</v>
      </c>
      <c r="E18" s="56">
        <v>0</v>
      </c>
      <c r="F18" s="58">
        <v>4915</v>
      </c>
    </row>
    <row r="19" spans="1:6" x14ac:dyDescent="0.25">
      <c r="A19" s="51" t="s">
        <v>48</v>
      </c>
      <c r="B19" s="51">
        <v>448495</v>
      </c>
      <c r="C19" s="51">
        <v>28030</v>
      </c>
      <c r="D19" s="51">
        <v>6080</v>
      </c>
      <c r="E19" s="51">
        <v>1245</v>
      </c>
      <c r="F19" s="51">
        <v>483850</v>
      </c>
    </row>
    <row r="23" spans="1:6" x14ac:dyDescent="0.25">
      <c r="A23" s="51" t="s">
        <v>101</v>
      </c>
    </row>
    <row r="25" spans="1:6" x14ac:dyDescent="0.25">
      <c r="A25" s="56" t="s">
        <v>58</v>
      </c>
      <c r="B25" s="56" t="s">
        <v>96</v>
      </c>
      <c r="C25" s="56" t="s">
        <v>97</v>
      </c>
      <c r="D25" s="56" t="s">
        <v>76</v>
      </c>
      <c r="E25" s="56" t="s">
        <v>98</v>
      </c>
      <c r="F25" s="56" t="s">
        <v>48</v>
      </c>
    </row>
    <row r="26" spans="1:6" x14ac:dyDescent="0.25">
      <c r="A26" s="51" t="s">
        <v>59</v>
      </c>
      <c r="B26" s="57" t="s">
        <v>99</v>
      </c>
      <c r="C26" s="57" t="s">
        <v>99</v>
      </c>
      <c r="D26" s="57">
        <v>2.4</v>
      </c>
      <c r="E26" s="57" t="s">
        <v>99</v>
      </c>
      <c r="F26" s="57">
        <v>6.6</v>
      </c>
    </row>
    <row r="27" spans="1:6" x14ac:dyDescent="0.25">
      <c r="A27" s="51" t="s">
        <v>60</v>
      </c>
      <c r="B27" s="57">
        <v>43.5</v>
      </c>
      <c r="C27" s="57">
        <v>112.1</v>
      </c>
      <c r="D27" s="57">
        <v>167.6</v>
      </c>
      <c r="E27" s="57">
        <v>274.89999999999998</v>
      </c>
      <c r="F27" s="57">
        <v>598.20000000000005</v>
      </c>
    </row>
    <row r="28" spans="1:6" x14ac:dyDescent="0.25">
      <c r="A28" s="51" t="s">
        <v>61</v>
      </c>
      <c r="B28" s="57">
        <v>0.2</v>
      </c>
      <c r="C28" s="57">
        <v>0.4</v>
      </c>
      <c r="D28" s="57">
        <v>1.3</v>
      </c>
      <c r="E28" s="57">
        <v>16</v>
      </c>
      <c r="F28" s="57">
        <v>17.899999999999999</v>
      </c>
    </row>
    <row r="29" spans="1:6" x14ac:dyDescent="0.25">
      <c r="A29" s="51" t="s">
        <v>62</v>
      </c>
      <c r="B29" s="57">
        <v>0.9</v>
      </c>
      <c r="C29" s="57" t="s">
        <v>99</v>
      </c>
      <c r="D29" s="57">
        <v>7.1</v>
      </c>
      <c r="E29" s="57" t="s">
        <v>99</v>
      </c>
      <c r="F29" s="57">
        <v>24.7</v>
      </c>
    </row>
    <row r="30" spans="1:6" x14ac:dyDescent="0.25">
      <c r="A30" s="51" t="s">
        <v>63</v>
      </c>
      <c r="B30" s="57">
        <v>44.5</v>
      </c>
      <c r="C30" s="57">
        <v>78.5</v>
      </c>
      <c r="D30" s="57">
        <v>62.4</v>
      </c>
      <c r="E30" s="57">
        <v>57.7</v>
      </c>
      <c r="F30" s="57">
        <v>243.1</v>
      </c>
    </row>
    <row r="31" spans="1:6" x14ac:dyDescent="0.25">
      <c r="A31" s="51" t="s">
        <v>64</v>
      </c>
      <c r="B31" s="57">
        <v>181</v>
      </c>
      <c r="C31" s="57">
        <v>228.6</v>
      </c>
      <c r="D31" s="57">
        <v>168.3</v>
      </c>
      <c r="E31" s="57">
        <v>369.4</v>
      </c>
      <c r="F31" s="57">
        <v>947.4</v>
      </c>
    </row>
    <row r="32" spans="1:6" x14ac:dyDescent="0.25">
      <c r="A32" s="51" t="s">
        <v>65</v>
      </c>
      <c r="B32" s="57">
        <v>20.6</v>
      </c>
      <c r="C32" s="57">
        <v>48</v>
      </c>
      <c r="D32" s="57">
        <v>64</v>
      </c>
      <c r="E32" s="57">
        <v>165.8</v>
      </c>
      <c r="F32" s="57">
        <v>298.39999999999998</v>
      </c>
    </row>
    <row r="33" spans="1:6" x14ac:dyDescent="0.25">
      <c r="A33" s="51" t="s">
        <v>66</v>
      </c>
      <c r="B33" s="57">
        <v>91</v>
      </c>
      <c r="C33" s="57">
        <v>62.6</v>
      </c>
      <c r="D33" s="57">
        <v>29</v>
      </c>
      <c r="E33" s="57">
        <v>38.299999999999997</v>
      </c>
      <c r="F33" s="57">
        <v>221</v>
      </c>
    </row>
    <row r="34" spans="1:6" x14ac:dyDescent="0.25">
      <c r="A34" s="51" t="s">
        <v>67</v>
      </c>
      <c r="B34" s="57">
        <v>17.5</v>
      </c>
      <c r="C34" s="57">
        <v>28.6</v>
      </c>
      <c r="D34" s="57">
        <v>28.2</v>
      </c>
      <c r="E34" s="57">
        <v>68.7</v>
      </c>
      <c r="F34" s="57">
        <v>143</v>
      </c>
    </row>
    <row r="35" spans="1:6" x14ac:dyDescent="0.25">
      <c r="A35" s="51" t="s">
        <v>68</v>
      </c>
      <c r="B35" s="57">
        <v>9.8000000000000007</v>
      </c>
      <c r="C35" s="57">
        <v>9.6</v>
      </c>
      <c r="D35" s="57">
        <v>17.399999999999999</v>
      </c>
      <c r="E35" s="57">
        <v>12.9</v>
      </c>
      <c r="F35" s="57">
        <v>49.7</v>
      </c>
    </row>
    <row r="36" spans="1:6" x14ac:dyDescent="0.25">
      <c r="A36" s="51" t="s">
        <v>69</v>
      </c>
      <c r="B36" s="57">
        <v>67.7</v>
      </c>
      <c r="C36" s="57">
        <v>75</v>
      </c>
      <c r="D36" s="57">
        <v>67.3</v>
      </c>
      <c r="E36" s="57">
        <v>107.9</v>
      </c>
      <c r="F36" s="57">
        <v>317.89999999999998</v>
      </c>
    </row>
    <row r="37" spans="1:6" x14ac:dyDescent="0.25">
      <c r="A37" s="51" t="s">
        <v>70</v>
      </c>
      <c r="B37" s="57">
        <v>33.299999999999997</v>
      </c>
      <c r="C37" s="57">
        <v>62.8</v>
      </c>
      <c r="D37" s="57">
        <v>108.9</v>
      </c>
      <c r="E37" s="57">
        <v>273.60000000000002</v>
      </c>
      <c r="F37" s="57">
        <v>478.7</v>
      </c>
    </row>
    <row r="38" spans="1:6" x14ac:dyDescent="0.25">
      <c r="A38" s="56" t="s">
        <v>71</v>
      </c>
      <c r="B38" s="58" t="s">
        <v>99</v>
      </c>
      <c r="C38" s="58">
        <v>0.8</v>
      </c>
      <c r="D38" s="58">
        <v>0.9</v>
      </c>
      <c r="E38" s="58" t="s">
        <v>99</v>
      </c>
      <c r="F38" s="58">
        <v>4</v>
      </c>
    </row>
    <row r="39" spans="1:6" x14ac:dyDescent="0.25">
      <c r="A39" s="51" t="s">
        <v>48</v>
      </c>
      <c r="B39" s="57">
        <v>512.4</v>
      </c>
      <c r="C39" s="57">
        <v>711.4</v>
      </c>
      <c r="D39" s="57">
        <v>725.1</v>
      </c>
      <c r="E39" s="57">
        <v>1401.9</v>
      </c>
      <c r="F39" s="57">
        <v>3350.8</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workbookViewId="0"/>
  </sheetViews>
  <sheetFormatPr defaultRowHeight="15" x14ac:dyDescent="0.25"/>
  <cols>
    <col min="1" max="1" width="36.28515625" style="51" customWidth="1"/>
    <col min="2" max="2" width="19" style="51" customWidth="1"/>
    <col min="3" max="3" width="15.5703125" style="51" bestFit="1" customWidth="1"/>
    <col min="4" max="4" width="31.5703125" style="51" bestFit="1" customWidth="1"/>
    <col min="5" max="5" width="9.140625" style="51"/>
    <col min="6" max="6" width="41.42578125" style="51" customWidth="1"/>
    <col min="7" max="16384" width="9.140625" style="51"/>
  </cols>
  <sheetData>
    <row r="1" spans="1:9" x14ac:dyDescent="0.25">
      <c r="A1" s="55" t="s">
        <v>4</v>
      </c>
      <c r="B1" s="55" t="s">
        <v>5</v>
      </c>
    </row>
    <row r="5" spans="1:9" x14ac:dyDescent="0.25">
      <c r="A5" s="56" t="s">
        <v>8</v>
      </c>
      <c r="B5" s="56" t="s">
        <v>0</v>
      </c>
      <c r="C5" s="56" t="s">
        <v>6</v>
      </c>
      <c r="D5" s="56" t="s">
        <v>7</v>
      </c>
    </row>
    <row r="6" spans="1:9" x14ac:dyDescent="0.25">
      <c r="A6" s="51" t="s">
        <v>9</v>
      </c>
      <c r="B6" s="51" t="s">
        <v>1</v>
      </c>
      <c r="C6" s="51">
        <v>650</v>
      </c>
      <c r="D6" s="51">
        <v>56.3</v>
      </c>
      <c r="F6" s="60"/>
      <c r="G6" s="60"/>
      <c r="H6" s="60"/>
      <c r="I6" s="60"/>
    </row>
    <row r="7" spans="1:9" x14ac:dyDescent="0.25">
      <c r="A7" s="51" t="s">
        <v>9</v>
      </c>
      <c r="B7" s="51" t="s">
        <v>2</v>
      </c>
      <c r="C7" s="51">
        <v>185</v>
      </c>
      <c r="D7" s="51">
        <v>166</v>
      </c>
      <c r="F7" s="60"/>
      <c r="G7" s="60"/>
      <c r="H7" s="60"/>
      <c r="I7" s="60"/>
    </row>
    <row r="8" spans="1:9" x14ac:dyDescent="0.25">
      <c r="A8" s="51" t="s">
        <v>9</v>
      </c>
      <c r="B8" s="51" t="s">
        <v>3</v>
      </c>
      <c r="C8" s="51">
        <v>410</v>
      </c>
      <c r="D8" s="51">
        <v>-85.7</v>
      </c>
    </row>
    <row r="9" spans="1:9" x14ac:dyDescent="0.25">
      <c r="A9" s="51" t="s">
        <v>10</v>
      </c>
      <c r="B9" s="51" t="s">
        <v>1</v>
      </c>
      <c r="C9" s="51">
        <v>371520</v>
      </c>
      <c r="D9" s="51">
        <v>13.9</v>
      </c>
    </row>
    <row r="10" spans="1:9" x14ac:dyDescent="0.25">
      <c r="A10" s="51" t="s">
        <v>10</v>
      </c>
      <c r="B10" s="51" t="s">
        <v>2</v>
      </c>
      <c r="C10" s="51">
        <v>65450</v>
      </c>
      <c r="D10" s="51">
        <v>511.4</v>
      </c>
    </row>
    <row r="11" spans="1:9" x14ac:dyDescent="0.25">
      <c r="A11" s="56" t="s">
        <v>10</v>
      </c>
      <c r="B11" s="56" t="s">
        <v>3</v>
      </c>
      <c r="C11" s="56">
        <v>45630</v>
      </c>
      <c r="D11" s="56">
        <v>-213.9</v>
      </c>
    </row>
    <row r="12" spans="1:9" x14ac:dyDescent="0.25">
      <c r="A12" s="51" t="s">
        <v>48</v>
      </c>
      <c r="C12" s="51">
        <v>483850</v>
      </c>
      <c r="D12" s="51">
        <v>448.1</v>
      </c>
    </row>
    <row r="17" spans="6:6" ht="15.75" x14ac:dyDescent="0.25">
      <c r="F17" s="59"/>
    </row>
  </sheetData>
  <sortState ref="A6:D11">
    <sortCondition ref="A6:A11"/>
    <sortCondition ref="B6:B11"/>
  </sortState>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workbookViewId="0"/>
  </sheetViews>
  <sheetFormatPr defaultRowHeight="15" x14ac:dyDescent="0.25"/>
  <cols>
    <col min="1" max="1" width="20.85546875" style="51" customWidth="1"/>
    <col min="2" max="2" width="32.5703125" style="51" customWidth="1"/>
    <col min="3" max="3" width="19" style="51" customWidth="1"/>
    <col min="4" max="4" width="30.28515625" style="51" customWidth="1"/>
    <col min="5" max="16384" width="9.140625" style="51"/>
  </cols>
  <sheetData>
    <row r="1" spans="1:4" x14ac:dyDescent="0.25">
      <c r="A1" s="55" t="s">
        <v>103</v>
      </c>
      <c r="B1" s="55" t="s">
        <v>11</v>
      </c>
    </row>
    <row r="3" spans="1:4" x14ac:dyDescent="0.25">
      <c r="A3" s="58" t="s">
        <v>13</v>
      </c>
      <c r="B3" s="58" t="s">
        <v>14</v>
      </c>
      <c r="C3" s="56" t="s">
        <v>6</v>
      </c>
      <c r="D3" s="56" t="s">
        <v>7</v>
      </c>
    </row>
    <row r="4" spans="1:4" x14ac:dyDescent="0.25">
      <c r="A4" s="57" t="s">
        <v>9</v>
      </c>
      <c r="B4" s="57" t="s">
        <v>10</v>
      </c>
      <c r="C4" s="57">
        <v>260</v>
      </c>
      <c r="D4" s="57">
        <v>-36.5</v>
      </c>
    </row>
    <row r="5" spans="1:4" x14ac:dyDescent="0.25">
      <c r="A5" s="57" t="s">
        <v>10</v>
      </c>
      <c r="B5" s="57" t="s">
        <v>9</v>
      </c>
      <c r="C5" s="57">
        <v>410</v>
      </c>
      <c r="D5" s="57">
        <v>126.1</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heetViews>
  <sheetFormatPr defaultRowHeight="15" x14ac:dyDescent="0.25"/>
  <cols>
    <col min="1" max="1" width="23.140625" style="51" customWidth="1"/>
    <col min="2" max="2" width="17.140625" style="51" customWidth="1"/>
    <col min="3" max="3" width="32.5703125" style="51" customWidth="1"/>
    <col min="4" max="16384" width="9.140625" style="51"/>
  </cols>
  <sheetData>
    <row r="1" spans="1:3" x14ac:dyDescent="0.25">
      <c r="A1" s="55" t="s">
        <v>16</v>
      </c>
      <c r="B1" s="55" t="s">
        <v>12</v>
      </c>
    </row>
    <row r="4" spans="1:3" x14ac:dyDescent="0.25">
      <c r="A4" s="56" t="s">
        <v>8</v>
      </c>
      <c r="B4" s="56" t="s">
        <v>6</v>
      </c>
      <c r="C4" s="56" t="s">
        <v>15</v>
      </c>
    </row>
    <row r="5" spans="1:3" x14ac:dyDescent="0.25">
      <c r="A5" s="51" t="s">
        <v>9</v>
      </c>
      <c r="B5" s="51">
        <v>410</v>
      </c>
      <c r="C5" s="51">
        <v>380.2</v>
      </c>
    </row>
    <row r="6" spans="1:3" x14ac:dyDescent="0.25">
      <c r="A6" s="51" t="s">
        <v>10</v>
      </c>
      <c r="B6" s="51">
        <v>388050</v>
      </c>
      <c r="C6" s="51">
        <v>1004.8</v>
      </c>
    </row>
    <row r="9" spans="1:3" x14ac:dyDescent="0.25">
      <c r="A9" s="51" t="s">
        <v>17</v>
      </c>
    </row>
    <row r="10" spans="1:3" x14ac:dyDescent="0.25">
      <c r="A10" s="51" t="s">
        <v>18</v>
      </c>
    </row>
    <row r="11" spans="1:3" x14ac:dyDescent="0.25">
      <c r="A11" s="51" t="s">
        <v>19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5" x14ac:dyDescent="0.25"/>
  <cols>
    <col min="1" max="1" width="27.85546875" style="51" customWidth="1"/>
    <col min="2" max="2" width="30.42578125" style="51" customWidth="1"/>
    <col min="3" max="3" width="33.7109375" style="51" customWidth="1"/>
    <col min="4" max="16384" width="9.140625" style="51"/>
  </cols>
  <sheetData>
    <row r="1" spans="1:3" x14ac:dyDescent="0.25">
      <c r="A1" s="55" t="s">
        <v>40</v>
      </c>
      <c r="B1" s="55" t="s">
        <v>41</v>
      </c>
    </row>
    <row r="3" spans="1:3" x14ac:dyDescent="0.25">
      <c r="A3" s="56" t="s">
        <v>8</v>
      </c>
      <c r="B3" s="56" t="s">
        <v>6</v>
      </c>
      <c r="C3" s="56" t="s">
        <v>42</v>
      </c>
    </row>
    <row r="4" spans="1:3" x14ac:dyDescent="0.25">
      <c r="A4" s="51" t="s">
        <v>9</v>
      </c>
      <c r="B4" s="51">
        <v>260</v>
      </c>
      <c r="C4" s="51">
        <v>339.6</v>
      </c>
    </row>
    <row r="5" spans="1:3" x14ac:dyDescent="0.25">
      <c r="A5" s="51" t="s">
        <v>10</v>
      </c>
      <c r="B5" s="51">
        <v>597030</v>
      </c>
      <c r="C5" s="51">
        <v>1099.0999999999999</v>
      </c>
    </row>
    <row r="8" spans="1:3" x14ac:dyDescent="0.25">
      <c r="A8" s="51" t="s">
        <v>43</v>
      </c>
    </row>
    <row r="9" spans="1:3" x14ac:dyDescent="0.25">
      <c r="A9" s="51" t="s">
        <v>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24</vt:i4>
      </vt:variant>
      <vt:variant>
        <vt:lpstr>Benoemde bereiken</vt:lpstr>
      </vt:variant>
      <vt:variant>
        <vt:i4>2</vt:i4>
      </vt:variant>
    </vt:vector>
  </HeadingPairs>
  <TitlesOfParts>
    <vt:vector size="26" baseType="lpstr">
      <vt:lpstr>Voorblad</vt:lpstr>
      <vt:lpstr>Inhoud</vt:lpstr>
      <vt:lpstr>Toelichting</vt:lpstr>
      <vt:lpstr>Bronbestanden</vt:lpstr>
      <vt:lpstr>Tabel 0 Overlevers</vt:lpstr>
      <vt:lpstr>Tabel 1 Dynamiek WP</vt:lpstr>
      <vt:lpstr>Tabel 2 Dynamiek MKB grootbedr.</vt:lpstr>
      <vt:lpstr>Tabel 3 Verdwenen bedrijven</vt:lpstr>
      <vt:lpstr>Tabel 4 Nieuwe bedrijven</vt:lpstr>
      <vt:lpstr>Tabel 5 Exportstatus</vt:lpstr>
      <vt:lpstr>Tabel 6 Overname</vt:lpstr>
      <vt:lpstr>Tabel 7 Voor het eerst werkgeve</vt:lpstr>
      <vt:lpstr>Tabel 8  Kleine groeiers</vt:lpstr>
      <vt:lpstr>Tabel 9 Vluchtige bedrijven</vt:lpstr>
      <vt:lpstr>Tabel 10 Populatiedynamiek</vt:lpstr>
      <vt:lpstr>Tabel 12 Klein -&gt; Middenbedrijf</vt:lpstr>
      <vt:lpstr>Tabel 13 Nieuw grootbedrijf</vt:lpstr>
      <vt:lpstr>Tabel 14 Verschuivingen</vt:lpstr>
      <vt:lpstr>Tabel 15</vt:lpstr>
      <vt:lpstr>Tabel 16</vt:lpstr>
      <vt:lpstr>Tabel 17</vt:lpstr>
      <vt:lpstr>Tabel 18</vt:lpstr>
      <vt:lpstr>Tabel 19</vt:lpstr>
      <vt:lpstr>Tabel 20</vt:lpstr>
      <vt:lpstr>Bronbestanden!Afdrukbereik</vt:lpstr>
      <vt:lpstr>Toelichting!Afdrukbereik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Hoekema, L. (Lico)</dc:creator>
  <cp:lastModifiedBy>Vrolijk, M.H. (Marien)</cp:lastModifiedBy>
  <dcterms:created xsi:type="dcterms:W3CDTF">2018-06-13T12:28:58Z</dcterms:created>
  <dcterms:modified xsi:type="dcterms:W3CDTF">2018-10-24T13:43:20Z</dcterms:modified>
</cp:coreProperties>
</file>