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2570" windowHeight="8160" activeTab="9"/>
  </bookViews>
  <sheets>
    <sheet name="Tabel 1" sheetId="2" r:id="rId1"/>
    <sheet name="Tabel 2" sheetId="7" r:id="rId2"/>
    <sheet name="Tabel 3" sheetId="3" r:id="rId3"/>
    <sheet name="Tabel 4" sheetId="8" r:id="rId4"/>
    <sheet name="Tabel 5" sheetId="15" r:id="rId5"/>
    <sheet name="Tabel 6" sheetId="19" r:id="rId6"/>
    <sheet name="Tabel 7" sheetId="18" r:id="rId7"/>
    <sheet name="Tabel 8" sheetId="14" r:id="rId8"/>
    <sheet name="Tabel 9" sheetId="16" r:id="rId9"/>
    <sheet name="Toelichting" sheetId="10" r:id="rId10"/>
  </sheets>
  <calcPr calcId="145621"/>
</workbook>
</file>

<file path=xl/calcChain.xml><?xml version="1.0" encoding="utf-8"?>
<calcChain xmlns="http://schemas.openxmlformats.org/spreadsheetml/2006/main">
  <c r="D9" i="16" l="1"/>
  <c r="D10" i="16"/>
  <c r="D11" i="16"/>
  <c r="D12" i="16"/>
  <c r="D13" i="16"/>
  <c r="D14" i="16"/>
  <c r="D15" i="16"/>
  <c r="D16" i="16"/>
  <c r="D17" i="16"/>
  <c r="D18" i="16"/>
  <c r="D19" i="16"/>
  <c r="D20" i="16"/>
  <c r="D7" i="16"/>
  <c r="D9" i="14"/>
  <c r="D10" i="14"/>
  <c r="D11" i="14"/>
  <c r="D12" i="14"/>
  <c r="D13" i="14"/>
  <c r="D14" i="14"/>
  <c r="D15" i="14"/>
  <c r="D16" i="14"/>
  <c r="D17" i="14"/>
  <c r="D18" i="14"/>
  <c r="D19" i="14"/>
  <c r="D20" i="14"/>
  <c r="D7" i="14"/>
</calcChain>
</file>

<file path=xl/sharedStrings.xml><?xml version="1.0" encoding="utf-8"?>
<sst xmlns="http://schemas.openxmlformats.org/spreadsheetml/2006/main" count="223" uniqueCount="133">
  <si>
    <t>Bron: CBS en Rijkswaterstaat</t>
  </si>
  <si>
    <t>Totaal Mannen + Vrouwen</t>
  </si>
  <si>
    <t>Totaal mannen en vrouwen</t>
  </si>
  <si>
    <t>Bestuurder</t>
  </si>
  <si>
    <t>Passagier</t>
  </si>
  <si>
    <t>Totaal</t>
  </si>
  <si>
    <t>Totaal mannen</t>
  </si>
  <si>
    <t>Totaal vrouwen</t>
  </si>
  <si>
    <t>Personenauto</t>
  </si>
  <si>
    <t>Bestelauto</t>
  </si>
  <si>
    <t>Vrachtauto</t>
  </si>
  <si>
    <t>Motor</t>
  </si>
  <si>
    <t>Gemotoriseerd invalidenvoertuig</t>
  </si>
  <si>
    <t>Brommobiel</t>
  </si>
  <si>
    <t>Bromfiets/Snorfiets</t>
  </si>
  <si>
    <t>Fiets</t>
  </si>
  <si>
    <t>Voetganger</t>
  </si>
  <si>
    <t>Overig en onbekend</t>
  </si>
  <si>
    <t>18 tot 25 jaar</t>
  </si>
  <si>
    <t>25 tot 35 jaar</t>
  </si>
  <si>
    <t>35 tot 50 jaar</t>
  </si>
  <si>
    <t>50 tot 65 jaar</t>
  </si>
  <si>
    <t>65 tot 75 jaar</t>
  </si>
  <si>
    <t>per persoon per dag</t>
  </si>
  <si>
    <t>Leeftijdsklasse</t>
  </si>
  <si>
    <t>75 jaar of ouder</t>
  </si>
  <si>
    <t>per autokilometer</t>
  </si>
  <si>
    <t>Verkeersdoden onder</t>
  </si>
  <si>
    <t>automobilisten</t>
  </si>
  <si>
    <t xml:space="preserve">  Limburg</t>
  </si>
  <si>
    <t xml:space="preserve">  Noord-Brabant</t>
  </si>
  <si>
    <t xml:space="preserve">  Zeeland</t>
  </si>
  <si>
    <t xml:space="preserve">  Zuid-Holland</t>
  </si>
  <si>
    <t xml:space="preserve">  Noord-Holland</t>
  </si>
  <si>
    <t xml:space="preserve">  Utrecht</t>
  </si>
  <si>
    <t xml:space="preserve">  Gelderland</t>
  </si>
  <si>
    <t xml:space="preserve">  Flevoland</t>
  </si>
  <si>
    <t xml:space="preserve">  Overijssel</t>
  </si>
  <si>
    <t xml:space="preserve">  Drenthe</t>
  </si>
  <si>
    <t xml:space="preserve">  Friesland</t>
  </si>
  <si>
    <t xml:space="preserve">  Groningen</t>
  </si>
  <si>
    <t xml:space="preserve">  Nederland</t>
  </si>
  <si>
    <t>Provincie</t>
  </si>
  <si>
    <t>Totale autoafstand</t>
  </si>
  <si>
    <t>in miljard kilometers per jaar</t>
  </si>
  <si>
    <t>Toelichting</t>
  </si>
  <si>
    <t>Verkeersdoden onder automobilisten</t>
  </si>
  <si>
    <t>%</t>
  </si>
  <si>
    <t>per miljard kilometers</t>
  </si>
  <si>
    <t>jonger dan 12 jaar</t>
  </si>
  <si>
    <t>12 tot 18 jaar</t>
  </si>
  <si>
    <t>Verkeersdoden onder fietsers</t>
  </si>
  <si>
    <t>fietsers</t>
  </si>
  <si>
    <t>Totale fietsafstand</t>
  </si>
  <si>
    <t>Tabel 1. Dodelijke slachtoffers van een verkeersongeval in Nederland naar leeftijd en geslacht, 2010-2017</t>
  </si>
  <si>
    <t>Tabel 2. Verkeersdoden naar vervoerswijze, periode 2010-2017</t>
  </si>
  <si>
    <t>Tabel 3. Dodelijke verkeersslachtoffers onder inzittenden van een personenauto naar deelname in het verkeer, periode 2010-2017</t>
  </si>
  <si>
    <t>per 100 000 van de bevolking</t>
  </si>
  <si>
    <t>per fietskilometer</t>
  </si>
  <si>
    <t>0 tot 12 jaar</t>
  </si>
  <si>
    <t>18 tot 24 jaar</t>
  </si>
  <si>
    <t>25 tot 34 jaar</t>
  </si>
  <si>
    <t>50 tot 64 jaar</t>
  </si>
  <si>
    <t>65 tot 74 jaar</t>
  </si>
  <si>
    <t>75 tot 84 jaar</t>
  </si>
  <si>
    <t>85 jaar en ouder</t>
  </si>
  <si>
    <t>35 tot 49 jaar</t>
  </si>
  <si>
    <t>Groningen</t>
  </si>
  <si>
    <t>Friesland</t>
  </si>
  <si>
    <t>Drenthe</t>
  </si>
  <si>
    <t xml:space="preserve">Overijssel </t>
  </si>
  <si>
    <t>Gelderland</t>
  </si>
  <si>
    <t>Utrecht</t>
  </si>
  <si>
    <t>Noord-Holland</t>
  </si>
  <si>
    <t>Zuid-Holland</t>
  </si>
  <si>
    <t>Zeeland</t>
  </si>
  <si>
    <t>Noord-Brabant</t>
  </si>
  <si>
    <t>Limburg</t>
  </si>
  <si>
    <t>Flevoland</t>
  </si>
  <si>
    <t>Mannen</t>
  </si>
  <si>
    <t>Vrouwen</t>
  </si>
  <si>
    <t>Alle fietsen</t>
  </si>
  <si>
    <t>0 tot 11 jaar</t>
  </si>
  <si>
    <t>12 tot 17 jaar</t>
  </si>
  <si>
    <t>Tabel 6. Fietsdoden naar leeftijd en geslacht, 2016 en 2017</t>
  </si>
  <si>
    <t>0 tot 50 jaar</t>
  </si>
  <si>
    <t>Gewone fiets</t>
  </si>
  <si>
    <t>E-bike</t>
  </si>
  <si>
    <t>Tabel 4. Verkeersdoden onder automobilisten per 100 000 van de bevolking en per autokilometer per persoon per dag</t>
  </si>
  <si>
    <t/>
  </si>
  <si>
    <t>Autokilometers</t>
  </si>
  <si>
    <t>Fietskilometers</t>
  </si>
  <si>
    <t>Tabel 5. Verkeersdoden onder fietsers per 100 000 van de bevolking en per fietskilometer per persoon per dag</t>
  </si>
  <si>
    <r>
      <t>Tabel 8. Verkeersdoden onder automobilisten per ongevalsprovincie en afstand in miljard kilometers</t>
    </r>
    <r>
      <rPr>
        <b/>
        <vertAlign val="superscript"/>
        <sz val="10"/>
        <color theme="1"/>
        <rFont val="Verdana"/>
        <family val="2"/>
      </rPr>
      <t>1)</t>
    </r>
    <r>
      <rPr>
        <b/>
        <sz val="10"/>
        <color theme="1"/>
        <rFont val="Verdana"/>
        <family val="2"/>
      </rPr>
      <t>, 2017</t>
    </r>
  </si>
  <si>
    <r>
      <rPr>
        <vertAlign val="superscript"/>
        <sz val="10"/>
        <color theme="1"/>
        <rFont val="Verdana"/>
        <family val="2"/>
      </rPr>
      <t>1)</t>
    </r>
    <r>
      <rPr>
        <sz val="10"/>
        <color theme="1"/>
        <rFont val="Verdana"/>
        <family val="2"/>
      </rPr>
      <t xml:space="preserve"> Voor de autoafstand in miljard kilometers per jaar is uitgegaan van 2016, het meest recent beschikbare jaar.</t>
    </r>
  </si>
  <si>
    <r>
      <t>Tabel 9. Verkeersdoden onder fietsers per ongevalsprovincie en afstand in miljard kilometers</t>
    </r>
    <r>
      <rPr>
        <b/>
        <vertAlign val="superscript"/>
        <sz val="10"/>
        <color theme="1"/>
        <rFont val="Verdana"/>
        <family val="2"/>
      </rPr>
      <t>1)</t>
    </r>
    <r>
      <rPr>
        <b/>
        <sz val="10"/>
        <color theme="1"/>
        <rFont val="Verdana"/>
        <family val="2"/>
      </rPr>
      <t>, 2017</t>
    </r>
  </si>
  <si>
    <r>
      <rPr>
        <vertAlign val="superscript"/>
        <sz val="10"/>
        <color theme="1"/>
        <rFont val="Verdana"/>
        <family val="2"/>
      </rPr>
      <t>1)</t>
    </r>
    <r>
      <rPr>
        <sz val="10"/>
        <color theme="1"/>
        <rFont val="Verdana"/>
        <family val="2"/>
      </rPr>
      <t xml:space="preserve"> Voor de fietsafstand in miljard kilometers per jaar is uitgegaan van 2016, het meest recent beschikbare jaar.</t>
    </r>
  </si>
  <si>
    <t>Totaal Nederland</t>
  </si>
  <si>
    <t>Tabel 7. Verkeersdoden naar ongevalsprovincie, periode 2010-2017</t>
  </si>
  <si>
    <t>Verkeersdoden</t>
  </si>
  <si>
    <t>Van de 613 verkeersdoden in 2017 waren 44 personen niet in Nederland ingeschreven. Dit zijn bijvoorbeeld buitenlanders die voor werk of vakantie aan het verkeer in Nederland deelnemen.</t>
  </si>
  <si>
    <t>Automobilist</t>
  </si>
  <si>
    <t>Bestuurder van een personenauto.</t>
  </si>
  <si>
    <t>Reizigerskilometers</t>
  </si>
  <si>
    <t xml:space="preserve">Afstand per persoon per dag/jaar </t>
  </si>
  <si>
    <t>Kilometers afgelegd in het buitenland tellen niet mee. Dit betekent dat grensoverschrijdende verplaatsingen aan de grens zijn afgekapt en daarmee de gereisde kilometers in het buitenland buiten beschouwing zijn gelaten.</t>
  </si>
  <si>
    <t>Als basis voor de berekening van het aantal reizigerskilometers per jaar zijn de onderzoeksresultaten van het Onderzoek Verplaatsingen in Nederland (OViN) gebruikt.</t>
  </si>
  <si>
    <t> </t>
  </si>
  <si>
    <t>De e-bike (inclusief speed-pedelecs) is een fiets met elektrische ondersteuning. Vanaf 2016 wordt het aantal overledenen op een e-bike bij het CBS geregistreerd.</t>
  </si>
  <si>
    <t>In de grafieken waarin de gereden kilometers door autobestuurders of fietsers zijn genoemd, is uitgegaan van 2016, het meest recent beschikbare jaar.</t>
  </si>
  <si>
    <t>https://opendata.cbs.nl/statline/#/CBS/nl/dataset/71936ned</t>
  </si>
  <si>
    <t>https://opendata.cbs.nl/statline/#/CBS/nl/dataset/71426ned</t>
  </si>
  <si>
    <t>Statline – Personenmobiliteit in Nederland; persoonskenmerken en vervoerwijzen, regio</t>
  </si>
  <si>
    <t>https://opendata.cbs.nl/statline/#/CBS/nl/dataset/83499NED/table?dl=AB7A</t>
  </si>
  <si>
    <t>Statline – Totale reizigerskilometers in Nederland per jaar; vervoerwijzen, regio's</t>
  </si>
  <si>
    <t>https://opendata.cbs.nl/statline/#/CBS/nl/dataset/83497NED/table?dl=AB7D</t>
  </si>
  <si>
    <r>
      <t xml:space="preserve">StatLine – </t>
    </r>
    <r>
      <rPr>
        <u/>
        <sz val="10"/>
        <rFont val="Verdana"/>
        <family val="2"/>
      </rPr>
      <t>Doodsoorzaken: Overledenen; doden door verkeersongeval in Nederland, wijze van deelname</t>
    </r>
  </si>
  <si>
    <r>
      <t xml:space="preserve">StatLine - </t>
    </r>
    <r>
      <rPr>
        <u/>
        <sz val="10"/>
        <rFont val="Verdana"/>
        <family val="2"/>
      </rPr>
      <t>Doodsoorzaken: Overledenen; doden als gevolg van verkeersongeval in Nederland, provincie</t>
    </r>
  </si>
  <si>
    <t>Statline bronnen</t>
  </si>
  <si>
    <t xml:space="preserve">Een verkeersdode is een weggebruiker die is overleden ten gevolge van een plotseling optredende gebeurtenis op de openbare weg op Nederlands grondgebied, verband houdend met het verkeer en </t>
  </si>
  <si>
    <t>waarbij ten minste één rijdend voertuig betrokken was. Het slachtoffer is binnen 30 dagen na het ongeluk overleden.</t>
  </si>
  <si>
    <t xml:space="preserve">Een overledene wordt niet als verkeersdode geteld wanneer: het ongeval zich voordoet op een plaats die niet opengesteld is voor openbaar rijverkeer en ander verkeer; het ongeval </t>
  </si>
  <si>
    <t xml:space="preserve">zich voordoet op een gedeelte van een trein- of trambaan die geen deel uitmaakt van de openbare weg en uitsluitend gebruikt kan worden door een trein of een tram; het slachtoffer </t>
  </si>
  <si>
    <t>30 dagen of meer na het ongeval overlijdt; de overledene al als slachtoffer van moord of van zelfdoding is geteld.</t>
  </si>
  <si>
    <t xml:space="preserve">Voor de vaststelling van het aantal dodelijke verkeersslachtoffers in Nederland zijn gegevens uit drie bronnen gecombineerd: gegevens uit doodsoorzaakformulieren die zijn ingevuld door </t>
  </si>
  <si>
    <t xml:space="preserve">een arts, uit dossiers van arrondissementsparketten en uit ongevalsrapporten die door de politie zijn opgemaakt. Door deze bronnen te koppelen en te integreren, kunnen eventueel </t>
  </si>
  <si>
    <t>ontbrekende gegevens in de afzonderlijke bestanden worden aangevuld.</t>
  </si>
  <si>
    <t>De resultaten van deze integratieve benadering van het aantal verkeersdoden zijn beschikbaar vanaf het kalenderjaar 1996. Reeksen met cijfers uit eerdere jaren zijn verkrijgbaar bij</t>
  </si>
  <si>
    <t>Rijkswaterstaat, onderdeel van het ministerie van Infrastructuur en Waterstaat. Deze tijdreeksen zijn uitsluitend gebaseerd op ongevalsrapporten die door de politie zijn opgemaakt.</t>
  </si>
  <si>
    <t xml:space="preserve">Dit betreft het gemiddelde aantal kilometers dat een inwoner van Nederland op een dag in een jaar aflegt binnen Nederland. Beroepsmatige verplaatsingen en verplaatsingen op </t>
  </si>
  <si>
    <t>binnenlandse en buitenlandse vakanties zijn niet inbegrepen. Woon-werkverkeer is wel inbegrepen.</t>
  </si>
  <si>
    <t xml:space="preserve">In de grafieken van het aantal verkeersdoden onder automobilisten/fietsers per leeftijd wordt het gemiddeld aantal gereisde kilometers van (Nederlandse) autobestuurders/fietsers </t>
  </si>
  <si>
    <t>per persoon per dag in de gehanteerde leeftijdsgroepen (exclusief tehuisbewoners) weergegeven.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</si>
</sst>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u/>
      <sz val="10"/>
      <color theme="10"/>
      <name val="Arial"/>
      <family val="2"/>
    </font>
    <font>
      <u/>
      <sz val="10"/>
      <color theme="10"/>
      <name val="Verdana"/>
      <family val="2"/>
    </font>
    <font>
      <u/>
      <sz val="10"/>
      <name val="Verdana"/>
      <family val="2"/>
    </font>
    <font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/>
    <xf numFmtId="0" fontId="4" fillId="0" borderId="0" xfId="0" quotePrefix="1" applyFont="1" applyBorder="1" applyAlignment="1">
      <alignment horizontal="left" wrapText="1"/>
    </xf>
    <xf numFmtId="0" fontId="3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0" xfId="0" quotePrefix="1" applyFont="1" applyBorder="1" applyAlignment="1">
      <alignment horizontal="left"/>
    </xf>
    <xf numFmtId="0" fontId="6" fillId="0" borderId="0" xfId="0" applyFont="1" applyBorder="1"/>
    <xf numFmtId="0" fontId="6" fillId="0" borderId="2" xfId="0" applyFont="1" applyBorder="1"/>
    <xf numFmtId="0" fontId="4" fillId="0" borderId="0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3" fillId="0" borderId="1" xfId="0" applyFont="1" applyBorder="1"/>
    <xf numFmtId="0" fontId="6" fillId="0" borderId="1" xfId="0" applyFont="1" applyBorder="1"/>
    <xf numFmtId="0" fontId="6" fillId="0" borderId="1" xfId="0" applyFont="1" applyFill="1" applyBorder="1"/>
    <xf numFmtId="0" fontId="6" fillId="0" borderId="2" xfId="0" applyFont="1" applyFill="1" applyBorder="1"/>
    <xf numFmtId="0" fontId="6" fillId="0" borderId="1" xfId="0" applyFont="1" applyBorder="1" applyAlignment="1">
      <alignment wrapText="1"/>
    </xf>
    <xf numFmtId="164" fontId="6" fillId="0" borderId="0" xfId="0" applyNumberFormat="1" applyFont="1"/>
    <xf numFmtId="2" fontId="4" fillId="0" borderId="0" xfId="0" applyNumberFormat="1" applyFont="1"/>
    <xf numFmtId="164" fontId="4" fillId="0" borderId="0" xfId="0" applyNumberFormat="1" applyFont="1"/>
    <xf numFmtId="2" fontId="6" fillId="0" borderId="0" xfId="0" applyNumberFormat="1" applyFont="1"/>
    <xf numFmtId="0" fontId="5" fillId="0" borderId="1" xfId="1" applyFont="1" applyBorder="1"/>
    <xf numFmtId="0" fontId="6" fillId="0" borderId="1" xfId="1" applyFont="1" applyBorder="1"/>
    <xf numFmtId="0" fontId="6" fillId="0" borderId="1" xfId="1" applyFont="1" applyFill="1" applyBorder="1"/>
    <xf numFmtId="0" fontId="6" fillId="0" borderId="0" xfId="1" applyFont="1"/>
    <xf numFmtId="0" fontId="6" fillId="0" borderId="0" xfId="1" applyFont="1" applyBorder="1"/>
    <xf numFmtId="0" fontId="6" fillId="0" borderId="0" xfId="1" applyFont="1" applyFill="1" applyBorder="1"/>
    <xf numFmtId="164" fontId="6" fillId="0" borderId="0" xfId="1" applyNumberFormat="1" applyFont="1"/>
    <xf numFmtId="164" fontId="6" fillId="0" borderId="0" xfId="1" applyNumberFormat="1" applyFont="1" applyFill="1" applyBorder="1"/>
    <xf numFmtId="164" fontId="6" fillId="0" borderId="0" xfId="1" applyNumberFormat="1" applyFont="1" applyBorder="1"/>
    <xf numFmtId="0" fontId="4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0" applyFont="1" applyAlignment="1">
      <alignment vertical="center"/>
    </xf>
  </cellXfs>
  <cellStyles count="3">
    <cellStyle name="Hyperlink" xfId="2" builtinId="8"/>
    <cellStyle name="Standaard" xfId="0" builtinId="0"/>
    <cellStyle name="Standa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opendata.cbs.nl/statline/" TargetMode="External"/><Relationship Id="rId2" Type="http://schemas.openxmlformats.org/officeDocument/2006/relationships/hyperlink" Target="https://opendata.cbs.nl/statline/" TargetMode="External"/><Relationship Id="rId1" Type="http://schemas.openxmlformats.org/officeDocument/2006/relationships/hyperlink" Target="https://opendata.cbs.nl/statline/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opendata.cbs.nl/statlin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workbookViewId="0"/>
  </sheetViews>
  <sheetFormatPr defaultRowHeight="12.75" x14ac:dyDescent="0.2"/>
  <cols>
    <col min="1" max="1" width="31.7109375" style="2" customWidth="1"/>
    <col min="2" max="7" width="14.7109375" style="2" customWidth="1"/>
    <col min="8" max="8" width="14.7109375" style="11" customWidth="1"/>
    <col min="9" max="9" width="14.5703125" style="11" customWidth="1"/>
    <col min="10" max="16384" width="9.140625" style="2"/>
  </cols>
  <sheetData>
    <row r="1" spans="1:9" x14ac:dyDescent="0.2">
      <c r="A1" s="17" t="s">
        <v>54</v>
      </c>
      <c r="I1" s="5"/>
    </row>
    <row r="2" spans="1:9" x14ac:dyDescent="0.2">
      <c r="A2" s="8"/>
      <c r="B2" s="9">
        <v>2010</v>
      </c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16">
        <v>2017</v>
      </c>
    </row>
    <row r="3" spans="1:9" x14ac:dyDescent="0.2">
      <c r="A3" s="3"/>
      <c r="B3" s="1"/>
      <c r="C3" s="1"/>
      <c r="H3" s="2"/>
    </row>
    <row r="4" spans="1:9" x14ac:dyDescent="0.2">
      <c r="A4" s="10" t="s">
        <v>1</v>
      </c>
      <c r="B4" s="20">
        <v>640</v>
      </c>
      <c r="C4" s="20">
        <v>661</v>
      </c>
      <c r="D4" s="20">
        <v>650</v>
      </c>
      <c r="E4" s="20">
        <v>570</v>
      </c>
      <c r="F4" s="20">
        <v>570</v>
      </c>
      <c r="G4" s="20">
        <v>621</v>
      </c>
      <c r="H4" s="20">
        <v>629</v>
      </c>
      <c r="I4" s="20">
        <v>613</v>
      </c>
    </row>
    <row r="5" spans="1:9" x14ac:dyDescent="0.2">
      <c r="A5" s="3"/>
      <c r="B5" s="20"/>
      <c r="C5" s="20"/>
      <c r="D5" s="20"/>
      <c r="E5" s="20"/>
      <c r="F5" s="20"/>
      <c r="G5" s="20"/>
      <c r="H5" s="20"/>
    </row>
    <row r="6" spans="1:9" x14ac:dyDescent="0.2">
      <c r="A6" s="6" t="s">
        <v>59</v>
      </c>
      <c r="B6" s="20">
        <v>11</v>
      </c>
      <c r="C6" s="20">
        <v>10</v>
      </c>
      <c r="D6" s="20">
        <v>14</v>
      </c>
      <c r="E6" s="20">
        <v>5</v>
      </c>
      <c r="F6" s="20">
        <v>12</v>
      </c>
      <c r="G6" s="20">
        <v>9</v>
      </c>
      <c r="H6" s="20">
        <v>8</v>
      </c>
      <c r="I6" s="20">
        <v>14</v>
      </c>
    </row>
    <row r="7" spans="1:9" x14ac:dyDescent="0.2">
      <c r="A7" s="6" t="s">
        <v>50</v>
      </c>
      <c r="B7" s="20">
        <v>27</v>
      </c>
      <c r="C7" s="20">
        <v>28</v>
      </c>
      <c r="D7" s="20">
        <v>26</v>
      </c>
      <c r="E7" s="20">
        <v>18</v>
      </c>
      <c r="F7" s="20">
        <v>24</v>
      </c>
      <c r="G7" s="20">
        <v>24</v>
      </c>
      <c r="H7" s="20">
        <v>14</v>
      </c>
      <c r="I7" s="20">
        <v>15</v>
      </c>
    </row>
    <row r="8" spans="1:9" x14ac:dyDescent="0.2">
      <c r="A8" s="4" t="s">
        <v>60</v>
      </c>
      <c r="B8" s="20">
        <v>98</v>
      </c>
      <c r="C8" s="20">
        <v>89</v>
      </c>
      <c r="D8" s="20">
        <v>81</v>
      </c>
      <c r="E8" s="20">
        <v>83</v>
      </c>
      <c r="F8" s="20">
        <v>68</v>
      </c>
      <c r="G8" s="20">
        <v>75</v>
      </c>
      <c r="H8" s="20">
        <v>76</v>
      </c>
      <c r="I8" s="20">
        <v>60</v>
      </c>
    </row>
    <row r="9" spans="1:9" x14ac:dyDescent="0.2">
      <c r="A9" s="4" t="s">
        <v>61</v>
      </c>
      <c r="B9" s="20">
        <v>83</v>
      </c>
      <c r="C9" s="20">
        <v>66</v>
      </c>
      <c r="D9" s="20">
        <v>71</v>
      </c>
      <c r="E9" s="20">
        <v>68</v>
      </c>
      <c r="F9" s="20">
        <v>75</v>
      </c>
      <c r="G9" s="20">
        <v>70</v>
      </c>
      <c r="H9" s="20">
        <v>71</v>
      </c>
      <c r="I9" s="20">
        <v>76</v>
      </c>
    </row>
    <row r="10" spans="1:9" x14ac:dyDescent="0.2">
      <c r="A10" s="4" t="s">
        <v>66</v>
      </c>
      <c r="B10" s="20">
        <v>106</v>
      </c>
      <c r="C10" s="20">
        <v>101</v>
      </c>
      <c r="D10" s="20">
        <v>109</v>
      </c>
      <c r="E10" s="20">
        <v>73</v>
      </c>
      <c r="F10" s="20">
        <v>66</v>
      </c>
      <c r="G10" s="20">
        <v>80</v>
      </c>
      <c r="H10" s="20">
        <v>77</v>
      </c>
      <c r="I10" s="20">
        <v>96</v>
      </c>
    </row>
    <row r="11" spans="1:9" x14ac:dyDescent="0.2">
      <c r="A11" s="4" t="s">
        <v>62</v>
      </c>
      <c r="B11" s="20">
        <v>106</v>
      </c>
      <c r="C11" s="20">
        <v>98</v>
      </c>
      <c r="D11" s="20">
        <v>105</v>
      </c>
      <c r="E11" s="20">
        <v>93</v>
      </c>
      <c r="F11" s="20">
        <v>82</v>
      </c>
      <c r="G11" s="20">
        <v>113</v>
      </c>
      <c r="H11" s="20">
        <v>112</v>
      </c>
      <c r="I11" s="20">
        <v>97</v>
      </c>
    </row>
    <row r="12" spans="1:9" x14ac:dyDescent="0.2">
      <c r="A12" s="6" t="s">
        <v>63</v>
      </c>
      <c r="B12" s="20">
        <v>64</v>
      </c>
      <c r="C12" s="20">
        <v>89</v>
      </c>
      <c r="D12" s="20">
        <v>95</v>
      </c>
      <c r="E12" s="20">
        <v>72</v>
      </c>
      <c r="F12" s="20">
        <v>74</v>
      </c>
      <c r="G12" s="20">
        <v>81</v>
      </c>
      <c r="H12" s="20">
        <v>84</v>
      </c>
      <c r="I12" s="20">
        <v>83</v>
      </c>
    </row>
    <row r="13" spans="1:9" x14ac:dyDescent="0.2">
      <c r="A13" s="6" t="s">
        <v>64</v>
      </c>
      <c r="B13" s="20">
        <v>101</v>
      </c>
      <c r="C13" s="20">
        <v>129</v>
      </c>
      <c r="D13" s="20">
        <v>104</v>
      </c>
      <c r="E13" s="20">
        <v>100</v>
      </c>
      <c r="F13" s="20">
        <v>112</v>
      </c>
      <c r="G13" s="20">
        <v>100</v>
      </c>
      <c r="H13" s="20">
        <v>123</v>
      </c>
      <c r="I13" s="20">
        <v>105</v>
      </c>
    </row>
    <row r="14" spans="1:9" x14ac:dyDescent="0.2">
      <c r="A14" s="6" t="s">
        <v>65</v>
      </c>
      <c r="B14" s="20">
        <v>44</v>
      </c>
      <c r="C14" s="20">
        <v>51</v>
      </c>
      <c r="D14" s="20">
        <v>45</v>
      </c>
      <c r="E14" s="20">
        <v>58</v>
      </c>
      <c r="F14" s="20">
        <v>57</v>
      </c>
      <c r="G14" s="20">
        <v>69</v>
      </c>
      <c r="H14" s="20">
        <v>64</v>
      </c>
      <c r="I14" s="20">
        <v>67</v>
      </c>
    </row>
    <row r="15" spans="1:9" x14ac:dyDescent="0.2">
      <c r="A15" s="6"/>
      <c r="H15" s="2"/>
      <c r="I15" s="2"/>
    </row>
    <row r="16" spans="1:9" x14ac:dyDescent="0.2">
      <c r="H16" s="2"/>
      <c r="I16" s="2"/>
    </row>
    <row r="17" spans="1:9" x14ac:dyDescent="0.2">
      <c r="A17" s="6" t="s">
        <v>6</v>
      </c>
      <c r="B17" s="2">
        <v>475</v>
      </c>
      <c r="C17" s="2">
        <v>477</v>
      </c>
      <c r="D17" s="2">
        <v>479</v>
      </c>
      <c r="E17" s="2">
        <v>419</v>
      </c>
      <c r="F17" s="2">
        <v>411</v>
      </c>
      <c r="G17" s="2">
        <v>458</v>
      </c>
      <c r="H17" s="2">
        <v>458</v>
      </c>
      <c r="I17" s="2">
        <v>453</v>
      </c>
    </row>
    <row r="18" spans="1:9" x14ac:dyDescent="0.2">
      <c r="A18" s="6"/>
      <c r="H18" s="2"/>
    </row>
    <row r="19" spans="1:9" x14ac:dyDescent="0.2">
      <c r="A19" s="6" t="s">
        <v>59</v>
      </c>
      <c r="B19" s="2">
        <v>6</v>
      </c>
      <c r="C19" s="2">
        <v>8</v>
      </c>
      <c r="D19" s="2">
        <v>12</v>
      </c>
      <c r="E19" s="2">
        <v>3</v>
      </c>
      <c r="F19" s="2">
        <v>10</v>
      </c>
      <c r="G19" s="2">
        <v>7</v>
      </c>
      <c r="H19" s="2">
        <v>5</v>
      </c>
      <c r="I19" s="11">
        <v>6</v>
      </c>
    </row>
    <row r="20" spans="1:9" x14ac:dyDescent="0.2">
      <c r="A20" s="6" t="s">
        <v>50</v>
      </c>
      <c r="B20" s="2">
        <v>18</v>
      </c>
      <c r="C20" s="2">
        <v>18</v>
      </c>
      <c r="D20" s="2">
        <v>13</v>
      </c>
      <c r="E20" s="2">
        <v>12</v>
      </c>
      <c r="F20" s="2">
        <v>13</v>
      </c>
      <c r="G20" s="2">
        <v>14</v>
      </c>
      <c r="H20" s="2">
        <v>11</v>
      </c>
      <c r="I20" s="11">
        <v>11</v>
      </c>
    </row>
    <row r="21" spans="1:9" x14ac:dyDescent="0.2">
      <c r="A21" s="6" t="s">
        <v>60</v>
      </c>
      <c r="B21" s="2">
        <v>81</v>
      </c>
      <c r="C21" s="2">
        <v>70</v>
      </c>
      <c r="D21" s="2">
        <v>67</v>
      </c>
      <c r="E21" s="2">
        <v>72</v>
      </c>
      <c r="F21" s="2">
        <v>53</v>
      </c>
      <c r="G21" s="2">
        <v>66</v>
      </c>
      <c r="H21" s="2">
        <v>58</v>
      </c>
      <c r="I21" s="11">
        <v>45</v>
      </c>
    </row>
    <row r="22" spans="1:9" x14ac:dyDescent="0.2">
      <c r="A22" s="6" t="s">
        <v>61</v>
      </c>
      <c r="B22" s="2">
        <v>69</v>
      </c>
      <c r="C22" s="2">
        <v>55</v>
      </c>
      <c r="D22" s="2">
        <v>60</v>
      </c>
      <c r="E22" s="2">
        <v>59</v>
      </c>
      <c r="F22" s="2">
        <v>60</v>
      </c>
      <c r="G22" s="2">
        <v>56</v>
      </c>
      <c r="H22" s="2">
        <v>56</v>
      </c>
      <c r="I22" s="11">
        <v>62</v>
      </c>
    </row>
    <row r="23" spans="1:9" x14ac:dyDescent="0.2">
      <c r="A23" s="6" t="s">
        <v>66</v>
      </c>
      <c r="B23" s="2">
        <v>85</v>
      </c>
      <c r="C23" s="2">
        <v>79</v>
      </c>
      <c r="D23" s="2">
        <v>89</v>
      </c>
      <c r="E23" s="2">
        <v>59</v>
      </c>
      <c r="F23" s="2">
        <v>53</v>
      </c>
      <c r="G23" s="2">
        <v>67</v>
      </c>
      <c r="H23" s="2">
        <v>64</v>
      </c>
      <c r="I23" s="11">
        <v>73</v>
      </c>
    </row>
    <row r="24" spans="1:9" x14ac:dyDescent="0.2">
      <c r="A24" s="6" t="s">
        <v>62</v>
      </c>
      <c r="B24" s="2">
        <v>70</v>
      </c>
      <c r="C24" s="2">
        <v>74</v>
      </c>
      <c r="D24" s="2">
        <v>83</v>
      </c>
      <c r="E24" s="2">
        <v>63</v>
      </c>
      <c r="F24" s="2">
        <v>65</v>
      </c>
      <c r="G24" s="2">
        <v>80</v>
      </c>
      <c r="H24" s="2">
        <v>79</v>
      </c>
      <c r="I24" s="11">
        <v>75</v>
      </c>
    </row>
    <row r="25" spans="1:9" x14ac:dyDescent="0.2">
      <c r="A25" s="6" t="s">
        <v>63</v>
      </c>
      <c r="B25" s="2">
        <v>43</v>
      </c>
      <c r="C25" s="2">
        <v>60</v>
      </c>
      <c r="D25" s="2">
        <v>54</v>
      </c>
      <c r="E25" s="2">
        <v>47</v>
      </c>
      <c r="F25" s="2">
        <v>51</v>
      </c>
      <c r="G25" s="2">
        <v>53</v>
      </c>
      <c r="H25" s="2">
        <v>55</v>
      </c>
      <c r="I25" s="11">
        <v>62</v>
      </c>
    </row>
    <row r="26" spans="1:9" x14ac:dyDescent="0.2">
      <c r="A26" s="6" t="s">
        <v>64</v>
      </c>
      <c r="B26" s="2">
        <v>70</v>
      </c>
      <c r="C26" s="2">
        <v>78</v>
      </c>
      <c r="D26" s="2">
        <v>71</v>
      </c>
      <c r="E26" s="2">
        <v>66</v>
      </c>
      <c r="F26" s="2">
        <v>71</v>
      </c>
      <c r="G26" s="2">
        <v>59</v>
      </c>
      <c r="H26" s="2">
        <v>80</v>
      </c>
      <c r="I26" s="11">
        <v>69</v>
      </c>
    </row>
    <row r="27" spans="1:9" x14ac:dyDescent="0.2">
      <c r="A27" s="6" t="s">
        <v>65</v>
      </c>
      <c r="B27" s="2">
        <v>33</v>
      </c>
      <c r="C27" s="2">
        <v>35</v>
      </c>
      <c r="D27" s="2">
        <v>30</v>
      </c>
      <c r="E27" s="2">
        <v>38</v>
      </c>
      <c r="F27" s="2">
        <v>35</v>
      </c>
      <c r="G27" s="2">
        <v>56</v>
      </c>
      <c r="H27" s="2">
        <v>50</v>
      </c>
      <c r="I27" s="11">
        <v>50</v>
      </c>
    </row>
    <row r="28" spans="1:9" x14ac:dyDescent="0.2">
      <c r="A28" s="6"/>
      <c r="H28" s="2"/>
    </row>
    <row r="29" spans="1:9" x14ac:dyDescent="0.2">
      <c r="A29" s="6"/>
      <c r="H29" s="2"/>
    </row>
    <row r="30" spans="1:9" x14ac:dyDescent="0.2">
      <c r="A30" s="6" t="s">
        <v>7</v>
      </c>
      <c r="B30" s="2">
        <v>165</v>
      </c>
      <c r="C30" s="2">
        <v>184</v>
      </c>
      <c r="D30" s="2">
        <v>171</v>
      </c>
      <c r="E30" s="2">
        <v>151</v>
      </c>
      <c r="F30" s="2">
        <v>159</v>
      </c>
      <c r="G30" s="2">
        <v>163</v>
      </c>
      <c r="H30" s="2">
        <v>171</v>
      </c>
      <c r="I30" s="2">
        <v>160</v>
      </c>
    </row>
    <row r="31" spans="1:9" x14ac:dyDescent="0.2">
      <c r="A31" s="6"/>
      <c r="H31" s="2"/>
    </row>
    <row r="32" spans="1:9" x14ac:dyDescent="0.2">
      <c r="A32" s="6" t="s">
        <v>59</v>
      </c>
      <c r="B32" s="2">
        <v>5</v>
      </c>
      <c r="C32" s="2">
        <v>2</v>
      </c>
      <c r="D32" s="2">
        <v>2</v>
      </c>
      <c r="E32" s="2">
        <v>2</v>
      </c>
      <c r="F32" s="2">
        <v>2</v>
      </c>
      <c r="G32" s="2">
        <v>2</v>
      </c>
      <c r="H32" s="2">
        <v>3</v>
      </c>
      <c r="I32" s="11">
        <v>8</v>
      </c>
    </row>
    <row r="33" spans="1:9" x14ac:dyDescent="0.2">
      <c r="A33" s="6" t="s">
        <v>50</v>
      </c>
      <c r="B33" s="2">
        <v>9</v>
      </c>
      <c r="C33" s="2">
        <v>10</v>
      </c>
      <c r="D33" s="2">
        <v>13</v>
      </c>
      <c r="E33" s="2">
        <v>6</v>
      </c>
      <c r="F33" s="2">
        <v>11</v>
      </c>
      <c r="G33" s="2">
        <v>10</v>
      </c>
      <c r="H33" s="2">
        <v>3</v>
      </c>
      <c r="I33" s="11">
        <v>4</v>
      </c>
    </row>
    <row r="34" spans="1:9" x14ac:dyDescent="0.2">
      <c r="A34" s="6" t="s">
        <v>60</v>
      </c>
      <c r="B34" s="2">
        <v>17</v>
      </c>
      <c r="C34" s="2">
        <v>19</v>
      </c>
      <c r="D34" s="2">
        <v>14</v>
      </c>
      <c r="E34" s="2">
        <v>11</v>
      </c>
      <c r="F34" s="2">
        <v>15</v>
      </c>
      <c r="G34" s="2">
        <v>9</v>
      </c>
      <c r="H34" s="2">
        <v>18</v>
      </c>
      <c r="I34" s="11">
        <v>15</v>
      </c>
    </row>
    <row r="35" spans="1:9" x14ac:dyDescent="0.2">
      <c r="A35" s="6" t="s">
        <v>61</v>
      </c>
      <c r="B35" s="2">
        <v>14</v>
      </c>
      <c r="C35" s="2">
        <v>11</v>
      </c>
      <c r="D35" s="2">
        <v>11</v>
      </c>
      <c r="E35" s="2">
        <v>9</v>
      </c>
      <c r="F35" s="2">
        <v>15</v>
      </c>
      <c r="G35" s="2">
        <v>14</v>
      </c>
      <c r="H35" s="2">
        <v>15</v>
      </c>
      <c r="I35" s="11">
        <v>14</v>
      </c>
    </row>
    <row r="36" spans="1:9" x14ac:dyDescent="0.2">
      <c r="A36" s="6" t="s">
        <v>66</v>
      </c>
      <c r="B36" s="2">
        <v>21</v>
      </c>
      <c r="C36" s="2">
        <v>22</v>
      </c>
      <c r="D36" s="2">
        <v>20</v>
      </c>
      <c r="E36" s="2">
        <v>14</v>
      </c>
      <c r="F36" s="2">
        <v>13</v>
      </c>
      <c r="G36" s="2">
        <v>13</v>
      </c>
      <c r="H36" s="2">
        <v>13</v>
      </c>
      <c r="I36" s="11">
        <v>23</v>
      </c>
    </row>
    <row r="37" spans="1:9" x14ac:dyDescent="0.2">
      <c r="A37" s="6" t="s">
        <v>62</v>
      </c>
      <c r="B37" s="2">
        <v>36</v>
      </c>
      <c r="C37" s="2">
        <v>24</v>
      </c>
      <c r="D37" s="2">
        <v>22</v>
      </c>
      <c r="E37" s="2">
        <v>30</v>
      </c>
      <c r="F37" s="2">
        <v>17</v>
      </c>
      <c r="G37" s="2">
        <v>33</v>
      </c>
      <c r="H37" s="2">
        <v>33</v>
      </c>
      <c r="I37" s="11">
        <v>22</v>
      </c>
    </row>
    <row r="38" spans="1:9" x14ac:dyDescent="0.2">
      <c r="A38" s="6" t="s">
        <v>63</v>
      </c>
      <c r="B38" s="2">
        <v>21</v>
      </c>
      <c r="C38" s="2">
        <v>29</v>
      </c>
      <c r="D38" s="2">
        <v>41</v>
      </c>
      <c r="E38" s="2">
        <v>25</v>
      </c>
      <c r="F38" s="2">
        <v>23</v>
      </c>
      <c r="G38" s="2">
        <v>28</v>
      </c>
      <c r="H38" s="2">
        <v>29</v>
      </c>
      <c r="I38" s="11">
        <v>21</v>
      </c>
    </row>
    <row r="39" spans="1:9" x14ac:dyDescent="0.2">
      <c r="A39" s="6" t="s">
        <v>64</v>
      </c>
      <c r="B39" s="2">
        <v>31</v>
      </c>
      <c r="C39" s="2">
        <v>51</v>
      </c>
      <c r="D39" s="2">
        <v>33</v>
      </c>
      <c r="E39" s="2">
        <v>34</v>
      </c>
      <c r="F39" s="2">
        <v>41</v>
      </c>
      <c r="G39" s="2">
        <v>41</v>
      </c>
      <c r="H39" s="2">
        <v>43</v>
      </c>
      <c r="I39" s="11">
        <v>36</v>
      </c>
    </row>
    <row r="40" spans="1:9" x14ac:dyDescent="0.2">
      <c r="A40" s="6" t="s">
        <v>65</v>
      </c>
      <c r="B40" s="2">
        <v>11</v>
      </c>
      <c r="C40" s="2">
        <v>16</v>
      </c>
      <c r="D40" s="2">
        <v>15</v>
      </c>
      <c r="E40" s="2">
        <v>20</v>
      </c>
      <c r="F40" s="2">
        <v>22</v>
      </c>
      <c r="G40" s="2">
        <v>13</v>
      </c>
      <c r="H40" s="2">
        <v>14</v>
      </c>
      <c r="I40" s="11">
        <v>17</v>
      </c>
    </row>
    <row r="41" spans="1:9" x14ac:dyDescent="0.2">
      <c r="H41" s="2"/>
    </row>
    <row r="43" spans="1:9" x14ac:dyDescent="0.2">
      <c r="A43" s="25" t="s">
        <v>0</v>
      </c>
    </row>
    <row r="46" spans="1:9" x14ac:dyDescent="0.2">
      <c r="H46" s="2"/>
    </row>
    <row r="47" spans="1:9" x14ac:dyDescent="0.2">
      <c r="H47" s="2"/>
    </row>
    <row r="48" spans="1:9" x14ac:dyDescent="0.2">
      <c r="H48" s="2"/>
    </row>
    <row r="49" spans="8:8" x14ac:dyDescent="0.2">
      <c r="H49" s="2"/>
    </row>
    <row r="50" spans="8:8" x14ac:dyDescent="0.2">
      <c r="H50" s="2"/>
    </row>
    <row r="51" spans="8:8" x14ac:dyDescent="0.2">
      <c r="H51" s="2"/>
    </row>
    <row r="52" spans="8:8" x14ac:dyDescent="0.2">
      <c r="H52" s="2"/>
    </row>
    <row r="53" spans="8:8" x14ac:dyDescent="0.2">
      <c r="H53" s="2"/>
    </row>
    <row r="54" spans="8:8" x14ac:dyDescent="0.2">
      <c r="H54" s="2"/>
    </row>
    <row r="55" spans="8:8" x14ac:dyDescent="0.2">
      <c r="H55" s="2"/>
    </row>
    <row r="56" spans="8:8" x14ac:dyDescent="0.2">
      <c r="H56" s="2"/>
    </row>
    <row r="57" spans="8:8" x14ac:dyDescent="0.2">
      <c r="H57" s="2"/>
    </row>
    <row r="58" spans="8:8" x14ac:dyDescent="0.2">
      <c r="H58" s="2"/>
    </row>
  </sheetData>
  <phoneticPr fontId="2" type="noConversion"/>
  <pageMargins left="0.75" right="0.75" top="1" bottom="1" header="0.5" footer="0.5"/>
  <pageSetup paperSize="9" scale="8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1"/>
  <sheetViews>
    <sheetView tabSelected="1" workbookViewId="0"/>
  </sheetViews>
  <sheetFormatPr defaultRowHeight="12.75" x14ac:dyDescent="0.2"/>
  <cols>
    <col min="1" max="16384" width="9.140625" style="11"/>
  </cols>
  <sheetData>
    <row r="1" spans="1:1" x14ac:dyDescent="0.2">
      <c r="A1" s="50" t="s">
        <v>45</v>
      </c>
    </row>
    <row r="2" spans="1:1" x14ac:dyDescent="0.2">
      <c r="A2" s="50"/>
    </row>
    <row r="3" spans="1:1" x14ac:dyDescent="0.2">
      <c r="A3" s="50" t="s">
        <v>99</v>
      </c>
    </row>
    <row r="4" spans="1:1" x14ac:dyDescent="0.2">
      <c r="A4" s="48" t="s">
        <v>119</v>
      </c>
    </row>
    <row r="5" spans="1:1" x14ac:dyDescent="0.2">
      <c r="A5" s="48" t="s">
        <v>120</v>
      </c>
    </row>
    <row r="7" spans="1:1" x14ac:dyDescent="0.2">
      <c r="A7" s="48" t="s">
        <v>121</v>
      </c>
    </row>
    <row r="8" spans="1:1" x14ac:dyDescent="0.2">
      <c r="A8" s="48" t="s">
        <v>122</v>
      </c>
    </row>
    <row r="9" spans="1:1" x14ac:dyDescent="0.2">
      <c r="A9" s="11" t="s">
        <v>123</v>
      </c>
    </row>
    <row r="11" spans="1:1" x14ac:dyDescent="0.2">
      <c r="A11" s="48" t="s">
        <v>100</v>
      </c>
    </row>
    <row r="12" spans="1:1" x14ac:dyDescent="0.2">
      <c r="A12" s="48"/>
    </row>
    <row r="13" spans="1:1" x14ac:dyDescent="0.2">
      <c r="A13" s="48" t="s">
        <v>124</v>
      </c>
    </row>
    <row r="14" spans="1:1" x14ac:dyDescent="0.2">
      <c r="A14" s="48" t="s">
        <v>125</v>
      </c>
    </row>
    <row r="15" spans="1:1" x14ac:dyDescent="0.2">
      <c r="A15" s="48" t="s">
        <v>126</v>
      </c>
    </row>
    <row r="16" spans="1:1" x14ac:dyDescent="0.2">
      <c r="A16" s="48"/>
    </row>
    <row r="17" spans="1:1" x14ac:dyDescent="0.2">
      <c r="A17" s="48" t="s">
        <v>127</v>
      </c>
    </row>
    <row r="18" spans="1:1" x14ac:dyDescent="0.2">
      <c r="A18" s="48" t="s">
        <v>128</v>
      </c>
    </row>
    <row r="19" spans="1:1" x14ac:dyDescent="0.2">
      <c r="A19" s="48"/>
    </row>
    <row r="20" spans="1:1" x14ac:dyDescent="0.2">
      <c r="A20" s="50" t="s">
        <v>101</v>
      </c>
    </row>
    <row r="21" spans="1:1" x14ac:dyDescent="0.2">
      <c r="A21" s="48" t="s">
        <v>102</v>
      </c>
    </row>
    <row r="22" spans="1:1" x14ac:dyDescent="0.2">
      <c r="A22" s="48"/>
    </row>
    <row r="23" spans="1:1" x14ac:dyDescent="0.2">
      <c r="A23" s="50" t="s">
        <v>87</v>
      </c>
    </row>
    <row r="24" spans="1:1" x14ac:dyDescent="0.2">
      <c r="A24" s="48" t="s">
        <v>108</v>
      </c>
    </row>
    <row r="25" spans="1:1" x14ac:dyDescent="0.2">
      <c r="A25" s="48"/>
    </row>
    <row r="26" spans="1:1" x14ac:dyDescent="0.2">
      <c r="A26" s="50" t="s">
        <v>103</v>
      </c>
    </row>
    <row r="27" spans="1:1" x14ac:dyDescent="0.2">
      <c r="A27" s="48" t="s">
        <v>109</v>
      </c>
    </row>
    <row r="28" spans="1:1" x14ac:dyDescent="0.2">
      <c r="A28" s="48"/>
    </row>
    <row r="29" spans="1:1" x14ac:dyDescent="0.2">
      <c r="A29" s="50" t="s">
        <v>104</v>
      </c>
    </row>
    <row r="30" spans="1:1" x14ac:dyDescent="0.2">
      <c r="A30" s="48" t="s">
        <v>129</v>
      </c>
    </row>
    <row r="31" spans="1:1" x14ac:dyDescent="0.2">
      <c r="A31" s="48" t="s">
        <v>130</v>
      </c>
    </row>
    <row r="32" spans="1:1" x14ac:dyDescent="0.2">
      <c r="A32" s="48" t="s">
        <v>105</v>
      </c>
    </row>
    <row r="33" spans="1:1" x14ac:dyDescent="0.2">
      <c r="A33" s="48"/>
    </row>
    <row r="34" spans="1:1" x14ac:dyDescent="0.2">
      <c r="A34" s="48" t="s">
        <v>131</v>
      </c>
    </row>
    <row r="35" spans="1:1" x14ac:dyDescent="0.2">
      <c r="A35" s="48" t="s">
        <v>132</v>
      </c>
    </row>
    <row r="36" spans="1:1" x14ac:dyDescent="0.2">
      <c r="A36" s="48"/>
    </row>
    <row r="37" spans="1:1" x14ac:dyDescent="0.2">
      <c r="A37" s="48" t="s">
        <v>106</v>
      </c>
    </row>
    <row r="38" spans="1:1" x14ac:dyDescent="0.2">
      <c r="A38" s="48" t="s">
        <v>107</v>
      </c>
    </row>
    <row r="39" spans="1:1" x14ac:dyDescent="0.2">
      <c r="A39" s="50" t="s">
        <v>118</v>
      </c>
    </row>
    <row r="40" spans="1:1" x14ac:dyDescent="0.2">
      <c r="A40" s="48" t="s">
        <v>116</v>
      </c>
    </row>
    <row r="41" spans="1:1" x14ac:dyDescent="0.2">
      <c r="A41" s="51" t="s">
        <v>110</v>
      </c>
    </row>
    <row r="42" spans="1:1" x14ac:dyDescent="0.2">
      <c r="A42" s="52"/>
    </row>
    <row r="43" spans="1:1" x14ac:dyDescent="0.2">
      <c r="A43" s="48" t="s">
        <v>117</v>
      </c>
    </row>
    <row r="44" spans="1:1" x14ac:dyDescent="0.2">
      <c r="A44" s="51" t="s">
        <v>111</v>
      </c>
    </row>
    <row r="45" spans="1:1" x14ac:dyDescent="0.2">
      <c r="A45" s="48"/>
    </row>
    <row r="46" spans="1:1" x14ac:dyDescent="0.2">
      <c r="A46" s="48" t="s">
        <v>112</v>
      </c>
    </row>
    <row r="47" spans="1:1" x14ac:dyDescent="0.2">
      <c r="A47" s="51" t="s">
        <v>113</v>
      </c>
    </row>
    <row r="48" spans="1:1" x14ac:dyDescent="0.2">
      <c r="A48" s="48"/>
    </row>
    <row r="49" spans="1:1" x14ac:dyDescent="0.2">
      <c r="A49" s="48" t="s">
        <v>114</v>
      </c>
    </row>
    <row r="50" spans="1:1" x14ac:dyDescent="0.2">
      <c r="A50" s="51" t="s">
        <v>115</v>
      </c>
    </row>
    <row r="51" spans="1:1" x14ac:dyDescent="0.2">
      <c r="A51" s="48"/>
    </row>
  </sheetData>
  <hyperlinks>
    <hyperlink ref="A47" r:id="rId1" location="/CBS/nl/dataset/83499NED/table?dl=AB7A" display="https://opendata.cbs.nl/statline/ - /CBS/nl/dataset/83499NED/table?dl=AB7A"/>
    <hyperlink ref="A50" r:id="rId2" location="/CBS/nl/dataset/83497NED/table?dl=AB7D" display="https://opendata.cbs.nl/statline/ - /CBS/nl/dataset/83497NED/table?dl=AB7D"/>
    <hyperlink ref="A41" r:id="rId3" location="/CBS/nl/dataset/71936ned"/>
    <hyperlink ref="A44" r:id="rId4" location="/CBS/nl/dataset/71426ned"/>
  </hyperlinks>
  <pageMargins left="0.7" right="0.7" top="0.75" bottom="0.75" header="0.3" footer="0.3"/>
  <pageSetup paperSize="9" scale="96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/>
  </sheetViews>
  <sheetFormatPr defaultRowHeight="12.75" x14ac:dyDescent="0.2"/>
  <cols>
    <col min="1" max="1" width="40" style="11" customWidth="1"/>
    <col min="2" max="8" width="14.7109375" style="11" customWidth="1"/>
    <col min="9" max="9" width="14.5703125" style="11" customWidth="1"/>
    <col min="10" max="16384" width="9.140625" style="11"/>
  </cols>
  <sheetData>
    <row r="1" spans="1:9" x14ac:dyDescent="0.2">
      <c r="A1" s="7" t="s">
        <v>55</v>
      </c>
      <c r="B1" s="5"/>
      <c r="C1" s="5"/>
      <c r="D1" s="2"/>
      <c r="E1" s="5"/>
      <c r="F1" s="5"/>
      <c r="G1" s="2"/>
      <c r="H1" s="2"/>
      <c r="I1" s="5"/>
    </row>
    <row r="2" spans="1:9" x14ac:dyDescent="0.2">
      <c r="A2" s="23"/>
      <c r="B2" s="15">
        <v>2010</v>
      </c>
      <c r="C2" s="15">
        <v>2011</v>
      </c>
      <c r="D2" s="9">
        <v>2012</v>
      </c>
      <c r="E2" s="15">
        <v>2013</v>
      </c>
      <c r="F2" s="15">
        <v>2014</v>
      </c>
      <c r="G2" s="16">
        <v>2015</v>
      </c>
      <c r="H2" s="16">
        <v>2016</v>
      </c>
      <c r="I2" s="27">
        <v>2017</v>
      </c>
    </row>
    <row r="3" spans="1:9" x14ac:dyDescent="0.2">
      <c r="A3" s="3"/>
      <c r="B3" s="1"/>
      <c r="C3" s="1"/>
      <c r="D3" s="2"/>
      <c r="E3" s="1"/>
      <c r="F3" s="1"/>
      <c r="G3" s="2"/>
      <c r="H3" s="2"/>
    </row>
    <row r="4" spans="1:9" x14ac:dyDescent="0.2">
      <c r="A4" s="4" t="s">
        <v>5</v>
      </c>
      <c r="B4" s="2">
        <v>640</v>
      </c>
      <c r="C4" s="2">
        <v>661</v>
      </c>
      <c r="D4" s="24">
        <v>650</v>
      </c>
      <c r="E4" s="2">
        <v>570</v>
      </c>
      <c r="F4" s="2">
        <v>570</v>
      </c>
      <c r="G4" s="2">
        <v>621</v>
      </c>
      <c r="H4" s="2">
        <v>629</v>
      </c>
      <c r="I4" s="2">
        <v>613</v>
      </c>
    </row>
    <row r="5" spans="1:9" x14ac:dyDescent="0.2">
      <c r="A5" s="4"/>
      <c r="B5" s="2"/>
      <c r="C5" s="2"/>
      <c r="D5" s="24"/>
      <c r="E5" s="2"/>
      <c r="F5" s="2"/>
      <c r="G5" s="2"/>
      <c r="H5" s="2"/>
    </row>
    <row r="6" spans="1:9" x14ac:dyDescent="0.2">
      <c r="A6" s="4" t="s">
        <v>8</v>
      </c>
      <c r="B6" s="2">
        <v>246</v>
      </c>
      <c r="C6" s="2">
        <v>231</v>
      </c>
      <c r="D6" s="24">
        <v>232</v>
      </c>
      <c r="E6" s="2">
        <v>193</v>
      </c>
      <c r="F6" s="2">
        <v>187</v>
      </c>
      <c r="G6" s="2">
        <v>224</v>
      </c>
      <c r="H6" s="2">
        <v>231</v>
      </c>
      <c r="I6" s="28">
        <v>201</v>
      </c>
    </row>
    <row r="7" spans="1:9" x14ac:dyDescent="0.2">
      <c r="A7" s="4" t="s">
        <v>9</v>
      </c>
      <c r="B7" s="2">
        <v>22</v>
      </c>
      <c r="C7" s="2">
        <v>18</v>
      </c>
      <c r="D7" s="24">
        <v>12</v>
      </c>
      <c r="E7" s="2">
        <v>15</v>
      </c>
      <c r="F7" s="2">
        <v>8</v>
      </c>
      <c r="G7" s="2">
        <v>12</v>
      </c>
      <c r="H7" s="2">
        <v>23</v>
      </c>
      <c r="I7" s="28">
        <v>19</v>
      </c>
    </row>
    <row r="8" spans="1:9" x14ac:dyDescent="0.2">
      <c r="A8" s="4" t="s">
        <v>10</v>
      </c>
      <c r="B8" s="2">
        <v>5</v>
      </c>
      <c r="C8" s="2">
        <v>4</v>
      </c>
      <c r="D8" s="24">
        <v>7</v>
      </c>
      <c r="E8" s="2">
        <v>7</v>
      </c>
      <c r="F8" s="2">
        <v>7</v>
      </c>
      <c r="G8" s="2">
        <v>7</v>
      </c>
      <c r="H8" s="2">
        <v>6</v>
      </c>
      <c r="I8" s="28">
        <v>6</v>
      </c>
    </row>
    <row r="9" spans="1:9" x14ac:dyDescent="0.2">
      <c r="A9" s="6" t="s">
        <v>11</v>
      </c>
      <c r="B9" s="2">
        <v>63</v>
      </c>
      <c r="C9" s="2">
        <v>52</v>
      </c>
      <c r="D9" s="24">
        <v>54</v>
      </c>
      <c r="E9" s="2">
        <v>29</v>
      </c>
      <c r="F9" s="2">
        <v>55</v>
      </c>
      <c r="G9" s="2">
        <v>47</v>
      </c>
      <c r="H9" s="2">
        <v>45</v>
      </c>
      <c r="I9" s="28">
        <v>51</v>
      </c>
    </row>
    <row r="10" spans="1:9" x14ac:dyDescent="0.2">
      <c r="A10" s="4" t="s">
        <v>12</v>
      </c>
      <c r="B10" s="2">
        <v>19</v>
      </c>
      <c r="C10" s="2">
        <v>29</v>
      </c>
      <c r="D10" s="24">
        <v>23</v>
      </c>
      <c r="E10" s="2">
        <v>32</v>
      </c>
      <c r="F10" s="2">
        <v>27</v>
      </c>
      <c r="G10" s="2">
        <v>41</v>
      </c>
      <c r="H10" s="2">
        <v>38</v>
      </c>
      <c r="I10" s="28">
        <v>25</v>
      </c>
    </row>
    <row r="11" spans="1:9" x14ac:dyDescent="0.2">
      <c r="A11" s="4" t="s">
        <v>13</v>
      </c>
      <c r="B11" s="2">
        <v>4</v>
      </c>
      <c r="C11" s="2">
        <v>2</v>
      </c>
      <c r="D11" s="24">
        <v>6</v>
      </c>
      <c r="E11" s="2">
        <v>5</v>
      </c>
      <c r="F11" s="2">
        <v>4</v>
      </c>
      <c r="G11" s="2">
        <v>3</v>
      </c>
      <c r="H11" s="2">
        <v>3</v>
      </c>
      <c r="I11" s="28">
        <v>5</v>
      </c>
    </row>
    <row r="12" spans="1:9" x14ac:dyDescent="0.2">
      <c r="A12" s="6" t="s">
        <v>14</v>
      </c>
      <c r="B12" s="2">
        <v>39</v>
      </c>
      <c r="C12" s="2">
        <v>43</v>
      </c>
      <c r="D12" s="24">
        <v>44</v>
      </c>
      <c r="E12" s="2">
        <v>48</v>
      </c>
      <c r="F12" s="2">
        <v>43</v>
      </c>
      <c r="G12" s="2">
        <v>42</v>
      </c>
      <c r="H12" s="2">
        <v>41</v>
      </c>
      <c r="I12" s="28">
        <v>41</v>
      </c>
    </row>
    <row r="13" spans="1:9" x14ac:dyDescent="0.2">
      <c r="A13" s="4" t="s">
        <v>15</v>
      </c>
      <c r="B13" s="2">
        <v>162</v>
      </c>
      <c r="C13" s="2">
        <v>200</v>
      </c>
      <c r="D13" s="24">
        <v>200</v>
      </c>
      <c r="E13" s="2">
        <v>184</v>
      </c>
      <c r="F13" s="2">
        <v>185</v>
      </c>
      <c r="G13" s="2">
        <v>185</v>
      </c>
      <c r="H13" s="2">
        <v>189</v>
      </c>
      <c r="I13" s="28">
        <v>206</v>
      </c>
    </row>
    <row r="14" spans="1:9" x14ac:dyDescent="0.2">
      <c r="A14" s="4" t="s">
        <v>16</v>
      </c>
      <c r="B14" s="2">
        <v>72</v>
      </c>
      <c r="C14" s="2">
        <v>74</v>
      </c>
      <c r="D14" s="24">
        <v>68</v>
      </c>
      <c r="E14" s="2">
        <v>56</v>
      </c>
      <c r="F14" s="2">
        <v>49</v>
      </c>
      <c r="G14" s="2">
        <v>57</v>
      </c>
      <c r="H14" s="2">
        <v>51</v>
      </c>
      <c r="I14" s="28">
        <v>58</v>
      </c>
    </row>
    <row r="15" spans="1:9" x14ac:dyDescent="0.2">
      <c r="A15" s="4" t="s">
        <v>17</v>
      </c>
      <c r="B15" s="2">
        <v>8</v>
      </c>
      <c r="C15" s="2">
        <v>8</v>
      </c>
      <c r="D15" s="2">
        <v>4</v>
      </c>
      <c r="E15" s="2">
        <v>1</v>
      </c>
      <c r="F15" s="2">
        <v>5</v>
      </c>
      <c r="G15" s="2">
        <v>3</v>
      </c>
      <c r="H15" s="2">
        <v>2</v>
      </c>
      <c r="I15" s="28">
        <v>1</v>
      </c>
    </row>
    <row r="16" spans="1:9" x14ac:dyDescent="0.2">
      <c r="A16" s="4"/>
      <c r="B16" s="2"/>
      <c r="C16" s="2"/>
      <c r="D16" s="2"/>
      <c r="E16" s="2"/>
      <c r="F16" s="2"/>
      <c r="G16" s="2"/>
      <c r="H16" s="2"/>
    </row>
    <row r="17" spans="1:8" x14ac:dyDescent="0.2">
      <c r="A17" s="4"/>
      <c r="B17" s="2"/>
      <c r="C17" s="2"/>
      <c r="D17" s="2"/>
      <c r="E17" s="2"/>
      <c r="F17" s="2"/>
      <c r="G17" s="2"/>
      <c r="H17" s="2"/>
    </row>
    <row r="18" spans="1:8" x14ac:dyDescent="0.2">
      <c r="A18" s="26" t="s">
        <v>0</v>
      </c>
      <c r="B18" s="2"/>
      <c r="C18" s="2"/>
      <c r="D18" s="2"/>
      <c r="E18" s="2"/>
      <c r="F18" s="2"/>
      <c r="G18" s="2"/>
      <c r="H18" s="2"/>
    </row>
    <row r="19" spans="1:8" x14ac:dyDescent="0.2">
      <c r="A19" s="2"/>
      <c r="B19" s="2"/>
      <c r="C19" s="2"/>
      <c r="D19" s="2"/>
      <c r="E19" s="2"/>
      <c r="F19" s="2"/>
      <c r="G19" s="2"/>
      <c r="H19" s="2"/>
    </row>
  </sheetData>
  <pageMargins left="0.7" right="0.7" top="0.75" bottom="0.75" header="0.3" footer="0.3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A2" sqref="A2"/>
    </sheetView>
  </sheetViews>
  <sheetFormatPr defaultRowHeight="12.75" x14ac:dyDescent="0.2"/>
  <cols>
    <col min="1" max="1" width="46.7109375" style="11" customWidth="1"/>
    <col min="2" max="9" width="12.7109375" style="11" customWidth="1"/>
    <col min="10" max="16384" width="9.140625" style="11"/>
  </cols>
  <sheetData>
    <row r="1" spans="1:14" x14ac:dyDescent="0.2">
      <c r="A1" s="12" t="s">
        <v>56</v>
      </c>
      <c r="B1" s="13"/>
      <c r="C1" s="13"/>
      <c r="D1" s="13"/>
      <c r="E1" s="13"/>
      <c r="F1" s="13"/>
      <c r="G1" s="13"/>
      <c r="I1" s="5"/>
    </row>
    <row r="2" spans="1:14" x14ac:dyDescent="0.2">
      <c r="A2" s="19"/>
      <c r="B2" s="21">
        <v>2010</v>
      </c>
      <c r="C2" s="21">
        <v>2011</v>
      </c>
      <c r="D2" s="21">
        <v>2012</v>
      </c>
      <c r="E2" s="21">
        <v>2013</v>
      </c>
      <c r="F2" s="21">
        <v>2014</v>
      </c>
      <c r="G2" s="21">
        <v>2015</v>
      </c>
      <c r="H2" s="21">
        <v>2016</v>
      </c>
      <c r="I2" s="21">
        <v>2017</v>
      </c>
    </row>
    <row r="3" spans="1:14" x14ac:dyDescent="0.2">
      <c r="A3" s="18"/>
      <c r="B3" s="22"/>
      <c r="C3" s="22"/>
      <c r="D3" s="22"/>
      <c r="E3" s="22"/>
      <c r="F3" s="22"/>
      <c r="G3" s="22"/>
      <c r="H3" s="22"/>
    </row>
    <row r="4" spans="1:14" x14ac:dyDescent="0.2">
      <c r="A4" s="13" t="s">
        <v>2</v>
      </c>
      <c r="B4" s="14">
        <v>246</v>
      </c>
      <c r="C4" s="14">
        <v>231</v>
      </c>
      <c r="D4" s="14">
        <v>232</v>
      </c>
      <c r="E4" s="14">
        <v>193</v>
      </c>
      <c r="F4" s="14">
        <v>187</v>
      </c>
      <c r="G4" s="14">
        <v>224</v>
      </c>
      <c r="H4" s="11">
        <v>231</v>
      </c>
      <c r="I4" s="11">
        <v>201</v>
      </c>
    </row>
    <row r="5" spans="1:14" x14ac:dyDescent="0.2">
      <c r="A5" s="13"/>
      <c r="B5" s="14"/>
      <c r="C5" s="14"/>
      <c r="D5" s="14"/>
      <c r="E5" s="14"/>
      <c r="F5" s="14"/>
      <c r="G5" s="14"/>
    </row>
    <row r="6" spans="1:14" x14ac:dyDescent="0.2">
      <c r="A6" s="14" t="s">
        <v>3</v>
      </c>
      <c r="B6" s="14">
        <v>187</v>
      </c>
      <c r="C6" s="14">
        <v>174</v>
      </c>
      <c r="D6" s="14">
        <v>176</v>
      </c>
      <c r="E6" s="14">
        <v>158</v>
      </c>
      <c r="F6" s="14">
        <v>148</v>
      </c>
      <c r="G6" s="14">
        <v>177</v>
      </c>
      <c r="H6" s="14">
        <v>186</v>
      </c>
      <c r="I6" s="11">
        <v>163</v>
      </c>
    </row>
    <row r="7" spans="1:14" x14ac:dyDescent="0.2">
      <c r="A7" s="13" t="s">
        <v>4</v>
      </c>
      <c r="B7" s="14">
        <v>59</v>
      </c>
      <c r="C7" s="14">
        <v>57</v>
      </c>
      <c r="D7" s="14">
        <v>56</v>
      </c>
      <c r="E7" s="14">
        <v>35</v>
      </c>
      <c r="F7" s="14">
        <v>39</v>
      </c>
      <c r="G7" s="14">
        <v>47</v>
      </c>
      <c r="H7" s="14">
        <v>45</v>
      </c>
      <c r="I7" s="11">
        <v>38</v>
      </c>
      <c r="J7" s="29"/>
      <c r="K7" s="29"/>
      <c r="L7" s="29"/>
      <c r="M7" s="29"/>
      <c r="N7" s="29"/>
    </row>
    <row r="8" spans="1:14" x14ac:dyDescent="0.2">
      <c r="A8" s="13"/>
      <c r="B8" s="13"/>
      <c r="C8" s="13"/>
      <c r="D8" s="13"/>
      <c r="E8" s="13"/>
      <c r="F8" s="13"/>
      <c r="G8" s="13"/>
    </row>
    <row r="9" spans="1:14" x14ac:dyDescent="0.2">
      <c r="A9" s="13" t="s">
        <v>6</v>
      </c>
      <c r="B9" s="13">
        <v>191</v>
      </c>
      <c r="C9" s="13">
        <v>159</v>
      </c>
      <c r="D9" s="13">
        <v>165</v>
      </c>
      <c r="E9" s="13">
        <v>150</v>
      </c>
      <c r="F9" s="13">
        <v>124</v>
      </c>
      <c r="G9" s="13">
        <v>167</v>
      </c>
      <c r="H9" s="11">
        <v>167</v>
      </c>
      <c r="I9" s="11">
        <v>142</v>
      </c>
    </row>
    <row r="10" spans="1:14" x14ac:dyDescent="0.2">
      <c r="A10" s="13"/>
      <c r="B10" s="13"/>
      <c r="C10" s="13"/>
      <c r="D10" s="13"/>
      <c r="E10" s="13"/>
      <c r="F10" s="13"/>
      <c r="G10" s="13"/>
    </row>
    <row r="11" spans="1:14" x14ac:dyDescent="0.2">
      <c r="A11" s="14" t="s">
        <v>3</v>
      </c>
      <c r="B11" s="14">
        <v>152</v>
      </c>
      <c r="C11" s="14">
        <v>131</v>
      </c>
      <c r="D11" s="14">
        <v>137</v>
      </c>
      <c r="E11" s="14">
        <v>130</v>
      </c>
      <c r="F11" s="14">
        <v>104</v>
      </c>
      <c r="G11" s="14">
        <v>146</v>
      </c>
      <c r="H11" s="14">
        <v>141</v>
      </c>
      <c r="I11" s="14">
        <v>127</v>
      </c>
    </row>
    <row r="12" spans="1:14" x14ac:dyDescent="0.2">
      <c r="A12" s="13" t="s">
        <v>4</v>
      </c>
      <c r="B12" s="13">
        <v>39</v>
      </c>
      <c r="C12" s="13">
        <v>28</v>
      </c>
      <c r="D12" s="13">
        <v>28</v>
      </c>
      <c r="E12" s="13">
        <v>20</v>
      </c>
      <c r="F12" s="13">
        <v>20</v>
      </c>
      <c r="G12" s="13">
        <v>21</v>
      </c>
      <c r="H12" s="13">
        <v>26</v>
      </c>
      <c r="I12" s="13">
        <v>15</v>
      </c>
      <c r="J12" s="29"/>
      <c r="K12" s="29"/>
      <c r="L12" s="29"/>
      <c r="M12" s="29"/>
      <c r="N12" s="29"/>
    </row>
    <row r="13" spans="1:14" x14ac:dyDescent="0.2">
      <c r="A13" s="13"/>
      <c r="B13" s="13"/>
      <c r="C13" s="13"/>
      <c r="D13" s="13"/>
      <c r="E13" s="13"/>
      <c r="F13" s="13"/>
      <c r="G13" s="13"/>
    </row>
    <row r="14" spans="1:14" x14ac:dyDescent="0.2">
      <c r="A14" s="13" t="s">
        <v>7</v>
      </c>
      <c r="B14" s="13">
        <v>55</v>
      </c>
      <c r="C14" s="13">
        <v>72</v>
      </c>
      <c r="D14" s="13">
        <v>67</v>
      </c>
      <c r="E14" s="13">
        <v>43</v>
      </c>
      <c r="F14" s="13">
        <v>63</v>
      </c>
      <c r="G14" s="13">
        <v>57</v>
      </c>
      <c r="H14" s="11">
        <v>64</v>
      </c>
      <c r="I14" s="11">
        <v>59</v>
      </c>
    </row>
    <row r="15" spans="1:14" x14ac:dyDescent="0.2">
      <c r="A15" s="13"/>
      <c r="B15" s="13"/>
      <c r="C15" s="13"/>
      <c r="D15" s="13"/>
      <c r="E15" s="13"/>
      <c r="F15" s="13"/>
      <c r="G15" s="13"/>
    </row>
    <row r="16" spans="1:14" x14ac:dyDescent="0.2">
      <c r="A16" s="13" t="s">
        <v>3</v>
      </c>
      <c r="B16" s="13">
        <v>35</v>
      </c>
      <c r="C16" s="13">
        <v>43</v>
      </c>
      <c r="D16" s="13">
        <v>39</v>
      </c>
      <c r="E16" s="13">
        <v>28</v>
      </c>
      <c r="F16" s="13">
        <v>44</v>
      </c>
      <c r="G16" s="13">
        <v>31</v>
      </c>
      <c r="H16" s="13">
        <v>45</v>
      </c>
      <c r="I16" s="13">
        <v>36</v>
      </c>
    </row>
    <row r="17" spans="1:9" x14ac:dyDescent="0.2">
      <c r="A17" s="13" t="s">
        <v>4</v>
      </c>
      <c r="B17" s="13">
        <v>20</v>
      </c>
      <c r="C17" s="13">
        <v>29</v>
      </c>
      <c r="D17" s="13">
        <v>28</v>
      </c>
      <c r="E17" s="13">
        <v>15</v>
      </c>
      <c r="F17" s="13">
        <v>19</v>
      </c>
      <c r="G17" s="13">
        <v>26</v>
      </c>
      <c r="H17" s="13">
        <v>19</v>
      </c>
      <c r="I17" s="13">
        <v>23</v>
      </c>
    </row>
    <row r="18" spans="1:9" x14ac:dyDescent="0.2">
      <c r="A18" s="18"/>
      <c r="B18" s="18"/>
      <c r="C18" s="18"/>
      <c r="D18" s="18"/>
      <c r="E18" s="18"/>
      <c r="F18" s="18"/>
      <c r="G18" s="18"/>
      <c r="H18" s="18"/>
    </row>
    <row r="20" spans="1:9" x14ac:dyDescent="0.2">
      <c r="A20" s="25" t="s">
        <v>0</v>
      </c>
    </row>
  </sheetData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workbookViewId="0">
      <selection activeCell="G8" sqref="G8:G14"/>
    </sheetView>
  </sheetViews>
  <sheetFormatPr defaultRowHeight="12.75" x14ac:dyDescent="0.2"/>
  <cols>
    <col min="1" max="1" width="42.28515625" style="11" customWidth="1"/>
    <col min="2" max="3" width="8" style="11" customWidth="1"/>
    <col min="4" max="4" width="8.140625" style="11" customWidth="1"/>
    <col min="5" max="5" width="7.7109375" style="11" customWidth="1"/>
    <col min="6" max="6" width="2.7109375" style="11" customWidth="1"/>
    <col min="7" max="7" width="10.5703125" style="11" customWidth="1"/>
    <col min="8" max="8" width="11.7109375" style="11" customWidth="1"/>
    <col min="9" max="9" width="19.85546875" style="11" customWidth="1"/>
    <col min="10" max="10" width="23.85546875" style="11" customWidth="1"/>
    <col min="11" max="11" width="33.5703125" style="11" customWidth="1"/>
    <col min="12" max="16384" width="9.140625" style="11"/>
  </cols>
  <sheetData>
    <row r="1" spans="1:13" x14ac:dyDescent="0.2">
      <c r="A1" s="30" t="s">
        <v>88</v>
      </c>
      <c r="B1" s="30"/>
      <c r="C1" s="30"/>
      <c r="D1" s="30"/>
      <c r="E1" s="30"/>
      <c r="F1" s="30"/>
      <c r="G1" s="30"/>
      <c r="H1" s="30"/>
      <c r="I1" s="5"/>
      <c r="J1" s="5"/>
      <c r="K1" s="5"/>
    </row>
    <row r="2" spans="1:13" x14ac:dyDescent="0.2">
      <c r="A2" s="18"/>
      <c r="B2" s="19" t="s">
        <v>46</v>
      </c>
      <c r="C2" s="19"/>
      <c r="D2" s="19"/>
      <c r="E2" s="19"/>
      <c r="F2" s="19"/>
      <c r="G2" s="16"/>
      <c r="H2" s="16"/>
      <c r="I2" s="16"/>
      <c r="J2" s="31" t="s">
        <v>90</v>
      </c>
      <c r="K2" s="32" t="s">
        <v>46</v>
      </c>
    </row>
    <row r="3" spans="1:13" ht="23.25" customHeight="1" x14ac:dyDescent="0.2">
      <c r="A3" s="18"/>
      <c r="B3" s="31">
        <v>2013</v>
      </c>
      <c r="C3" s="31">
        <v>2014</v>
      </c>
      <c r="D3" s="31">
        <v>2015</v>
      </c>
      <c r="E3" s="31">
        <v>2016</v>
      </c>
      <c r="F3" s="18"/>
      <c r="G3" s="19">
        <v>2017</v>
      </c>
      <c r="H3" s="19"/>
      <c r="I3" s="19"/>
      <c r="J3" s="19"/>
      <c r="K3" s="33"/>
    </row>
    <row r="4" spans="1:13" ht="36" customHeight="1" x14ac:dyDescent="0.2">
      <c r="A4" s="31"/>
      <c r="B4" s="5"/>
      <c r="C4" s="5"/>
      <c r="D4" s="5"/>
      <c r="E4" s="5"/>
      <c r="F4" s="5"/>
      <c r="G4" s="5"/>
      <c r="H4" s="31" t="s">
        <v>47</v>
      </c>
      <c r="I4" s="34" t="s">
        <v>57</v>
      </c>
      <c r="J4" s="34" t="s">
        <v>23</v>
      </c>
      <c r="K4" s="32" t="s">
        <v>26</v>
      </c>
    </row>
    <row r="6" spans="1:13" x14ac:dyDescent="0.2">
      <c r="A6" s="11" t="s">
        <v>24</v>
      </c>
    </row>
    <row r="8" spans="1:13" x14ac:dyDescent="0.2">
      <c r="A8" s="11" t="s">
        <v>18</v>
      </c>
      <c r="B8" s="11">
        <v>41</v>
      </c>
      <c r="C8" s="11">
        <v>36</v>
      </c>
      <c r="D8" s="11">
        <v>35</v>
      </c>
      <c r="E8" s="11">
        <v>35</v>
      </c>
      <c r="G8" s="11">
        <v>26</v>
      </c>
      <c r="H8" s="35">
        <v>16</v>
      </c>
      <c r="I8" s="36">
        <v>1.76</v>
      </c>
      <c r="J8" s="37">
        <v>12</v>
      </c>
      <c r="K8" s="36">
        <v>0.15</v>
      </c>
      <c r="M8" s="13"/>
    </row>
    <row r="9" spans="1:13" x14ac:dyDescent="0.2">
      <c r="A9" s="11" t="s">
        <v>19</v>
      </c>
      <c r="B9" s="11">
        <v>29</v>
      </c>
      <c r="C9" s="11">
        <v>30</v>
      </c>
      <c r="D9" s="11">
        <v>32</v>
      </c>
      <c r="E9" s="11">
        <v>28</v>
      </c>
      <c r="G9" s="11">
        <v>37</v>
      </c>
      <c r="H9" s="35">
        <v>22.7</v>
      </c>
      <c r="I9" s="36">
        <v>1.74</v>
      </c>
      <c r="J9" s="37">
        <v>24.1</v>
      </c>
      <c r="K9" s="36">
        <v>7.0000000000000007E-2</v>
      </c>
      <c r="M9" s="13"/>
    </row>
    <row r="10" spans="1:13" x14ac:dyDescent="0.2">
      <c r="A10" s="11" t="s">
        <v>20</v>
      </c>
      <c r="B10" s="11">
        <v>34</v>
      </c>
      <c r="C10" s="11">
        <v>13</v>
      </c>
      <c r="D10" s="11">
        <v>32</v>
      </c>
      <c r="E10" s="11">
        <v>32</v>
      </c>
      <c r="G10" s="11">
        <v>28</v>
      </c>
      <c r="H10" s="35">
        <v>17.2</v>
      </c>
      <c r="I10" s="36">
        <v>0.83</v>
      </c>
      <c r="J10" s="37">
        <v>25.1</v>
      </c>
      <c r="K10" s="36">
        <v>0.03</v>
      </c>
    </row>
    <row r="11" spans="1:13" x14ac:dyDescent="0.2">
      <c r="A11" s="11" t="s">
        <v>21</v>
      </c>
      <c r="B11" s="11">
        <v>21</v>
      </c>
      <c r="C11" s="11">
        <v>25</v>
      </c>
      <c r="D11" s="11">
        <v>36</v>
      </c>
      <c r="E11" s="11">
        <v>39</v>
      </c>
      <c r="G11" s="11">
        <v>39</v>
      </c>
      <c r="H11" s="35">
        <v>23.9</v>
      </c>
      <c r="I11" s="36">
        <v>1.1000000000000001</v>
      </c>
      <c r="J11" s="37">
        <v>20.9</v>
      </c>
      <c r="K11" s="36">
        <v>0.05</v>
      </c>
    </row>
    <row r="12" spans="1:13" x14ac:dyDescent="0.2">
      <c r="A12" s="11" t="s">
        <v>22</v>
      </c>
      <c r="B12" s="11">
        <v>11</v>
      </c>
      <c r="C12" s="11">
        <v>13</v>
      </c>
      <c r="D12" s="11">
        <v>9</v>
      </c>
      <c r="E12" s="11">
        <v>23</v>
      </c>
      <c r="G12" s="11">
        <v>10</v>
      </c>
      <c r="H12" s="35">
        <v>6.1</v>
      </c>
      <c r="I12" s="36">
        <v>0.55000000000000004</v>
      </c>
      <c r="J12" s="37">
        <v>12.3</v>
      </c>
      <c r="K12" s="36">
        <v>0.04</v>
      </c>
    </row>
    <row r="13" spans="1:13" x14ac:dyDescent="0.2">
      <c r="A13" s="11" t="s">
        <v>25</v>
      </c>
      <c r="B13" s="11">
        <v>22</v>
      </c>
      <c r="C13" s="11">
        <v>31</v>
      </c>
      <c r="D13" s="11">
        <v>33</v>
      </c>
      <c r="E13" s="11">
        <v>29</v>
      </c>
      <c r="G13" s="11">
        <v>23</v>
      </c>
      <c r="H13" s="35">
        <v>14.1</v>
      </c>
      <c r="I13" s="36">
        <v>1.72</v>
      </c>
      <c r="J13" s="37">
        <v>5.0999999999999996</v>
      </c>
      <c r="K13" s="36">
        <v>0.33</v>
      </c>
    </row>
    <row r="14" spans="1:13" x14ac:dyDescent="0.2">
      <c r="H14" s="35"/>
    </row>
    <row r="15" spans="1:13" x14ac:dyDescent="0.2">
      <c r="A15" s="11" t="s">
        <v>0</v>
      </c>
    </row>
    <row r="17" spans="1:12" x14ac:dyDescent="0.2">
      <c r="B17" s="37"/>
      <c r="C17" s="37"/>
      <c r="D17" s="37"/>
      <c r="E17" s="37"/>
      <c r="F17" s="37"/>
    </row>
    <row r="18" spans="1:12" x14ac:dyDescent="0.2">
      <c r="B18" s="37"/>
      <c r="C18" s="37"/>
      <c r="D18" s="37"/>
      <c r="E18" s="37"/>
      <c r="F18" s="37"/>
    </row>
    <row r="19" spans="1:12" x14ac:dyDescent="0.2">
      <c r="A19" s="13"/>
      <c r="B19" s="37"/>
      <c r="C19" s="37"/>
      <c r="D19" s="37"/>
      <c r="E19" s="37"/>
      <c r="F19" s="37"/>
    </row>
    <row r="20" spans="1:12" x14ac:dyDescent="0.2">
      <c r="A20" s="13"/>
      <c r="B20" s="37"/>
      <c r="C20" s="37"/>
      <c r="D20" s="37"/>
      <c r="E20" s="37"/>
      <c r="F20" s="37"/>
    </row>
    <row r="21" spans="1:12" x14ac:dyDescent="0.2">
      <c r="A21" s="13"/>
      <c r="B21" s="37"/>
      <c r="C21" s="37"/>
      <c r="D21" s="37"/>
      <c r="E21" s="37"/>
      <c r="F21" s="37"/>
    </row>
    <row r="22" spans="1:12" x14ac:dyDescent="0.2">
      <c r="A22" s="13"/>
      <c r="B22" s="37"/>
      <c r="C22" s="37"/>
      <c r="D22" s="37"/>
      <c r="E22" s="37"/>
      <c r="F22" s="37"/>
    </row>
    <row r="23" spans="1:12" x14ac:dyDescent="0.2">
      <c r="A23" s="13"/>
      <c r="B23" s="37"/>
      <c r="C23" s="37"/>
      <c r="D23" s="37"/>
      <c r="E23" s="37"/>
      <c r="F23" s="37"/>
    </row>
    <row r="24" spans="1:12" x14ac:dyDescent="0.2">
      <c r="A24" s="13"/>
      <c r="B24" s="37"/>
      <c r="C24" s="37"/>
      <c r="D24" s="37"/>
      <c r="E24" s="37"/>
      <c r="F24" s="37"/>
      <c r="G24" s="37"/>
      <c r="H24" s="37"/>
      <c r="J24" s="36"/>
      <c r="K24" s="36"/>
    </row>
    <row r="25" spans="1:12" x14ac:dyDescent="0.2">
      <c r="A25" s="13"/>
      <c r="B25" s="37"/>
      <c r="C25" s="37"/>
      <c r="D25" s="37"/>
      <c r="E25" s="37"/>
      <c r="F25" s="37"/>
      <c r="G25" s="37"/>
      <c r="H25" s="37"/>
      <c r="J25" s="36"/>
      <c r="K25" s="36"/>
    </row>
    <row r="26" spans="1:12" x14ac:dyDescent="0.2">
      <c r="G26" s="37"/>
      <c r="H26" s="37"/>
      <c r="J26" s="36"/>
      <c r="K26" s="36"/>
    </row>
    <row r="27" spans="1:12" x14ac:dyDescent="0.2">
      <c r="G27" s="37"/>
      <c r="H27" s="37"/>
      <c r="J27" s="36"/>
      <c r="K27" s="36"/>
      <c r="L27" s="36"/>
    </row>
    <row r="28" spans="1:12" x14ac:dyDescent="0.2">
      <c r="G28" s="37"/>
      <c r="J28" s="36"/>
      <c r="K28" s="36"/>
      <c r="L28" s="36"/>
    </row>
    <row r="29" spans="1:12" x14ac:dyDescent="0.2">
      <c r="G29" s="37"/>
      <c r="I29" s="36"/>
      <c r="J29" s="36"/>
      <c r="K29" s="36"/>
    </row>
  </sheetData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A3" sqref="A3"/>
    </sheetView>
  </sheetViews>
  <sheetFormatPr defaultRowHeight="12.75" x14ac:dyDescent="0.2"/>
  <cols>
    <col min="1" max="1" width="40.7109375" style="11" customWidth="1"/>
    <col min="2" max="2" width="8" style="11" customWidth="1"/>
    <col min="3" max="3" width="7.7109375" style="11" customWidth="1"/>
    <col min="4" max="4" width="8" style="11" customWidth="1"/>
    <col min="5" max="5" width="6.140625" style="11" customWidth="1"/>
    <col min="6" max="6" width="4" style="11" customWidth="1"/>
    <col min="7" max="7" width="10.7109375" style="11" customWidth="1"/>
    <col min="8" max="8" width="11.42578125" style="11" customWidth="1"/>
    <col min="9" max="9" width="17.5703125" style="11" customWidth="1"/>
    <col min="10" max="10" width="19.85546875" style="11" customWidth="1"/>
    <col min="11" max="11" width="30.7109375" style="11" customWidth="1"/>
    <col min="12" max="16384" width="9.140625" style="11"/>
  </cols>
  <sheetData>
    <row r="1" spans="1:11" x14ac:dyDescent="0.2">
      <c r="A1" s="30" t="s">
        <v>92</v>
      </c>
      <c r="B1" s="30"/>
      <c r="C1" s="30"/>
      <c r="D1" s="30"/>
      <c r="E1" s="30"/>
      <c r="F1" s="30"/>
      <c r="G1" s="30"/>
      <c r="H1" s="30"/>
      <c r="I1" s="5"/>
      <c r="J1" s="5"/>
      <c r="K1" s="5"/>
    </row>
    <row r="2" spans="1:11" x14ac:dyDescent="0.2">
      <c r="A2" s="18"/>
      <c r="B2" s="19" t="s">
        <v>51</v>
      </c>
      <c r="C2" s="19"/>
      <c r="D2" s="19"/>
      <c r="E2" s="19"/>
      <c r="F2" s="19"/>
      <c r="G2" s="16"/>
      <c r="H2" s="16"/>
      <c r="I2" s="16"/>
      <c r="J2" s="31" t="s">
        <v>91</v>
      </c>
      <c r="K2" s="32" t="s">
        <v>51</v>
      </c>
    </row>
    <row r="3" spans="1:11" ht="23.25" customHeight="1" x14ac:dyDescent="0.2">
      <c r="A3" s="18"/>
      <c r="B3" s="31">
        <v>2013</v>
      </c>
      <c r="C3" s="31">
        <v>2014</v>
      </c>
      <c r="D3" s="31">
        <v>2015</v>
      </c>
      <c r="E3" s="31">
        <v>2016</v>
      </c>
      <c r="F3" s="18"/>
      <c r="G3" s="19">
        <v>2017</v>
      </c>
      <c r="H3" s="19"/>
      <c r="I3" s="19"/>
      <c r="J3" s="19"/>
      <c r="K3" s="33"/>
    </row>
    <row r="4" spans="1:11" ht="36" customHeight="1" x14ac:dyDescent="0.2">
      <c r="A4" s="31"/>
      <c r="B4" s="5"/>
      <c r="C4" s="5"/>
      <c r="D4" s="5"/>
      <c r="E4" s="5"/>
      <c r="F4" s="5"/>
      <c r="G4" s="5"/>
      <c r="H4" s="31" t="s">
        <v>47</v>
      </c>
      <c r="I4" s="34" t="s">
        <v>57</v>
      </c>
      <c r="J4" s="34" t="s">
        <v>23</v>
      </c>
      <c r="K4" s="32" t="s">
        <v>58</v>
      </c>
    </row>
    <row r="6" spans="1:11" x14ac:dyDescent="0.2">
      <c r="A6" s="11" t="s">
        <v>24</v>
      </c>
    </row>
    <row r="8" spans="1:11" x14ac:dyDescent="0.2">
      <c r="A8" s="11" t="s">
        <v>49</v>
      </c>
      <c r="B8" s="11">
        <v>2</v>
      </c>
      <c r="C8" s="11">
        <v>6</v>
      </c>
      <c r="D8" s="11">
        <v>3</v>
      </c>
      <c r="E8" s="11">
        <v>3</v>
      </c>
      <c r="G8" s="11">
        <v>4</v>
      </c>
      <c r="H8" s="35">
        <v>1.9</v>
      </c>
      <c r="I8" s="37">
        <v>0.2</v>
      </c>
      <c r="J8" s="37">
        <v>1.8</v>
      </c>
      <c r="K8" s="37">
        <v>0.1</v>
      </c>
    </row>
    <row r="9" spans="1:11" x14ac:dyDescent="0.2">
      <c r="A9" s="11" t="s">
        <v>50</v>
      </c>
      <c r="B9" s="11">
        <v>8</v>
      </c>
      <c r="C9" s="11">
        <v>12</v>
      </c>
      <c r="D9" s="11">
        <v>12</v>
      </c>
      <c r="E9" s="11">
        <v>7</v>
      </c>
      <c r="G9" s="11">
        <v>3</v>
      </c>
      <c r="H9" s="35">
        <v>1.5</v>
      </c>
      <c r="I9" s="37">
        <v>0.2</v>
      </c>
      <c r="J9" s="37">
        <v>6.4</v>
      </c>
      <c r="K9" s="37">
        <v>0</v>
      </c>
    </row>
    <row r="10" spans="1:11" x14ac:dyDescent="0.2">
      <c r="A10" s="11" t="s">
        <v>18</v>
      </c>
      <c r="B10" s="11">
        <v>7</v>
      </c>
      <c r="C10" s="11">
        <v>6</v>
      </c>
      <c r="D10" s="11">
        <v>7</v>
      </c>
      <c r="E10" s="11">
        <v>9</v>
      </c>
      <c r="G10" s="11">
        <v>8</v>
      </c>
      <c r="H10" s="35">
        <v>3.9</v>
      </c>
      <c r="I10" s="37">
        <v>0.5</v>
      </c>
      <c r="J10" s="37">
        <v>2.6</v>
      </c>
      <c r="K10" s="37">
        <v>0.2</v>
      </c>
    </row>
    <row r="11" spans="1:11" x14ac:dyDescent="0.2">
      <c r="A11" s="11" t="s">
        <v>19</v>
      </c>
      <c r="B11" s="11">
        <v>6</v>
      </c>
      <c r="C11" s="11">
        <v>6</v>
      </c>
      <c r="D11" s="11">
        <v>6</v>
      </c>
      <c r="E11" s="11">
        <v>4</v>
      </c>
      <c r="G11" s="11">
        <v>6</v>
      </c>
      <c r="H11" s="35">
        <v>2.9</v>
      </c>
      <c r="I11" s="37">
        <v>0.3</v>
      </c>
      <c r="J11" s="37">
        <v>2</v>
      </c>
      <c r="K11" s="37">
        <v>0.1</v>
      </c>
    </row>
    <row r="12" spans="1:11" x14ac:dyDescent="0.2">
      <c r="A12" s="11" t="s">
        <v>20</v>
      </c>
      <c r="B12" s="11">
        <v>17</v>
      </c>
      <c r="C12" s="11">
        <v>18</v>
      </c>
      <c r="D12" s="11">
        <v>9</v>
      </c>
      <c r="E12" s="11">
        <v>14</v>
      </c>
      <c r="G12" s="11">
        <v>21</v>
      </c>
      <c r="H12" s="35">
        <v>10.199999999999999</v>
      </c>
      <c r="I12" s="37">
        <v>0.6</v>
      </c>
      <c r="J12" s="37">
        <v>2</v>
      </c>
      <c r="K12" s="37">
        <v>0.3</v>
      </c>
    </row>
    <row r="13" spans="1:11" x14ac:dyDescent="0.2">
      <c r="A13" s="11" t="s">
        <v>21</v>
      </c>
      <c r="B13" s="11">
        <v>31</v>
      </c>
      <c r="C13" s="11">
        <v>24</v>
      </c>
      <c r="D13" s="11">
        <v>27</v>
      </c>
      <c r="E13" s="11">
        <v>28</v>
      </c>
      <c r="G13" s="11">
        <v>27</v>
      </c>
      <c r="H13" s="35">
        <v>13.1</v>
      </c>
      <c r="I13" s="37">
        <v>0.8</v>
      </c>
      <c r="J13" s="37">
        <v>2.5</v>
      </c>
      <c r="K13" s="37">
        <v>0.3</v>
      </c>
    </row>
    <row r="14" spans="1:11" x14ac:dyDescent="0.2">
      <c r="A14" s="11" t="s">
        <v>22</v>
      </c>
      <c r="B14" s="11">
        <v>39</v>
      </c>
      <c r="C14" s="11">
        <v>42</v>
      </c>
      <c r="D14" s="11">
        <v>45</v>
      </c>
      <c r="E14" s="11">
        <v>39</v>
      </c>
      <c r="G14" s="11">
        <v>47</v>
      </c>
      <c r="H14" s="35">
        <v>22.8</v>
      </c>
      <c r="I14" s="37">
        <v>2.6</v>
      </c>
      <c r="J14" s="37">
        <v>2.6</v>
      </c>
      <c r="K14" s="37">
        <v>1</v>
      </c>
    </row>
    <row r="15" spans="1:11" x14ac:dyDescent="0.2">
      <c r="A15" s="11" t="s">
        <v>25</v>
      </c>
      <c r="B15" s="11">
        <v>74</v>
      </c>
      <c r="C15" s="11">
        <v>71</v>
      </c>
      <c r="D15" s="11">
        <v>76</v>
      </c>
      <c r="E15" s="11">
        <v>85</v>
      </c>
      <c r="G15" s="11">
        <v>90</v>
      </c>
      <c r="H15" s="35">
        <v>43.7</v>
      </c>
      <c r="I15" s="37">
        <v>6.7</v>
      </c>
      <c r="J15" s="37">
        <v>1.4</v>
      </c>
      <c r="K15" s="37">
        <v>5</v>
      </c>
    </row>
    <row r="16" spans="1:11" x14ac:dyDescent="0.2">
      <c r="G16" s="13"/>
    </row>
    <row r="17" spans="1:11" x14ac:dyDescent="0.2">
      <c r="B17" s="37"/>
      <c r="C17" s="37"/>
      <c r="D17" s="37"/>
      <c r="E17" s="37"/>
      <c r="F17" s="37"/>
    </row>
    <row r="18" spans="1:11" x14ac:dyDescent="0.2">
      <c r="A18" s="11" t="s">
        <v>0</v>
      </c>
      <c r="B18" s="37"/>
      <c r="C18" s="37"/>
      <c r="D18" s="37"/>
      <c r="E18" s="37"/>
      <c r="F18" s="37"/>
    </row>
    <row r="19" spans="1:11" x14ac:dyDescent="0.2">
      <c r="A19" s="13"/>
      <c r="B19" s="37"/>
      <c r="C19" s="37"/>
      <c r="D19" s="37"/>
      <c r="E19" s="37"/>
      <c r="F19" s="37"/>
    </row>
    <row r="20" spans="1:11" x14ac:dyDescent="0.2">
      <c r="A20" s="13"/>
      <c r="B20" s="37"/>
      <c r="C20" s="37"/>
      <c r="D20" s="37"/>
      <c r="E20" s="37"/>
      <c r="F20" s="37"/>
    </row>
    <row r="21" spans="1:11" x14ac:dyDescent="0.2">
      <c r="A21" s="13"/>
      <c r="B21" s="37"/>
      <c r="C21" s="37"/>
      <c r="D21" s="37"/>
      <c r="E21" s="37"/>
      <c r="F21" s="37"/>
    </row>
    <row r="22" spans="1:11" x14ac:dyDescent="0.2">
      <c r="A22" s="13"/>
      <c r="B22" s="37"/>
      <c r="C22" s="37"/>
      <c r="D22" s="37"/>
      <c r="E22" s="37"/>
      <c r="F22" s="37"/>
    </row>
    <row r="23" spans="1:11" x14ac:dyDescent="0.2">
      <c r="A23" s="13"/>
      <c r="B23" s="37"/>
      <c r="C23" s="37"/>
      <c r="D23" s="37"/>
      <c r="E23" s="37"/>
      <c r="F23" s="37"/>
    </row>
    <row r="24" spans="1:11" x14ac:dyDescent="0.2">
      <c r="A24" s="13"/>
      <c r="B24" s="37"/>
      <c r="C24" s="37"/>
      <c r="D24" s="37"/>
      <c r="E24" s="37"/>
      <c r="F24" s="37"/>
    </row>
    <row r="25" spans="1:11" x14ac:dyDescent="0.2">
      <c r="A25" s="13"/>
      <c r="B25" s="37"/>
      <c r="C25" s="37"/>
      <c r="D25" s="37"/>
      <c r="E25" s="37"/>
      <c r="F25" s="37"/>
    </row>
    <row r="28" spans="1:11" x14ac:dyDescent="0.2">
      <c r="G28" s="37"/>
      <c r="H28" s="37"/>
      <c r="I28" s="37"/>
      <c r="J28" s="37"/>
      <c r="K28" s="37"/>
    </row>
    <row r="29" spans="1:11" x14ac:dyDescent="0.2">
      <c r="H29" s="37"/>
      <c r="I29" s="37"/>
      <c r="J29" s="37"/>
      <c r="K29" s="37"/>
    </row>
    <row r="30" spans="1:11" x14ac:dyDescent="0.2">
      <c r="H30" s="37"/>
      <c r="I30" s="37"/>
      <c r="J30" s="37"/>
      <c r="K30" s="37"/>
    </row>
    <row r="31" spans="1:11" x14ac:dyDescent="0.2">
      <c r="H31" s="37"/>
      <c r="I31" s="37"/>
      <c r="J31" s="37"/>
      <c r="K31" s="37"/>
    </row>
    <row r="32" spans="1:11" x14ac:dyDescent="0.2">
      <c r="I32" s="38"/>
    </row>
  </sheetData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A3" sqref="A3"/>
    </sheetView>
  </sheetViews>
  <sheetFormatPr defaultRowHeight="12.75" x14ac:dyDescent="0.2"/>
  <cols>
    <col min="1" max="1" width="31" style="11" customWidth="1"/>
    <col min="2" max="4" width="9.140625" style="11"/>
    <col min="5" max="5" width="4.5703125" style="11" customWidth="1"/>
    <col min="6" max="16384" width="9.140625" style="11"/>
  </cols>
  <sheetData>
    <row r="1" spans="1:8" x14ac:dyDescent="0.2">
      <c r="A1" s="30" t="s">
        <v>84</v>
      </c>
      <c r="B1" s="5"/>
      <c r="C1" s="5"/>
      <c r="D1" s="5"/>
      <c r="E1" s="5"/>
      <c r="F1" s="5"/>
      <c r="G1" s="5"/>
      <c r="H1" s="5"/>
    </row>
    <row r="2" spans="1:8" x14ac:dyDescent="0.2">
      <c r="B2" s="16">
        <v>2016</v>
      </c>
      <c r="C2" s="16"/>
      <c r="D2" s="16"/>
      <c r="F2" s="16">
        <v>2017</v>
      </c>
      <c r="G2" s="16"/>
      <c r="H2" s="16"/>
    </row>
    <row r="3" spans="1:8" x14ac:dyDescent="0.2">
      <c r="A3" s="5"/>
      <c r="B3" s="5" t="s">
        <v>79</v>
      </c>
      <c r="C3" s="5" t="s">
        <v>80</v>
      </c>
      <c r="D3" s="5" t="s">
        <v>5</v>
      </c>
      <c r="E3" s="5"/>
      <c r="F3" s="5" t="s">
        <v>79</v>
      </c>
      <c r="G3" s="5" t="s">
        <v>80</v>
      </c>
      <c r="H3" s="5" t="s">
        <v>5</v>
      </c>
    </row>
    <row r="5" spans="1:8" x14ac:dyDescent="0.2">
      <c r="A5" s="11" t="s">
        <v>81</v>
      </c>
    </row>
    <row r="6" spans="1:8" x14ac:dyDescent="0.2">
      <c r="A6" s="11" t="s">
        <v>5</v>
      </c>
      <c r="B6" s="11">
        <v>125</v>
      </c>
      <c r="C6" s="11">
        <v>64</v>
      </c>
      <c r="D6" s="11">
        <v>189</v>
      </c>
      <c r="F6" s="11">
        <v>148</v>
      </c>
      <c r="G6" s="11">
        <v>58</v>
      </c>
      <c r="H6" s="11">
        <v>206</v>
      </c>
    </row>
    <row r="8" spans="1:8" x14ac:dyDescent="0.2">
      <c r="A8" s="11" t="s">
        <v>82</v>
      </c>
      <c r="B8" s="11">
        <v>1</v>
      </c>
      <c r="C8" s="11">
        <v>2</v>
      </c>
      <c r="D8" s="11">
        <v>3</v>
      </c>
      <c r="F8" s="11">
        <v>2</v>
      </c>
      <c r="G8" s="11">
        <v>2</v>
      </c>
      <c r="H8" s="11">
        <v>4</v>
      </c>
    </row>
    <row r="9" spans="1:8" x14ac:dyDescent="0.2">
      <c r="A9" s="11" t="s">
        <v>83</v>
      </c>
      <c r="B9" s="11">
        <v>5</v>
      </c>
      <c r="C9" s="11">
        <v>2</v>
      </c>
      <c r="D9" s="11">
        <v>7</v>
      </c>
      <c r="F9" s="11">
        <v>3</v>
      </c>
      <c r="G9" s="11">
        <v>0</v>
      </c>
      <c r="H9" s="11">
        <v>3</v>
      </c>
    </row>
    <row r="10" spans="1:8" x14ac:dyDescent="0.2">
      <c r="A10" s="11" t="s">
        <v>60</v>
      </c>
      <c r="B10" s="11">
        <v>3</v>
      </c>
      <c r="C10" s="11">
        <v>6</v>
      </c>
      <c r="D10" s="11">
        <v>9</v>
      </c>
      <c r="F10" s="11">
        <v>5</v>
      </c>
      <c r="G10" s="11">
        <v>3</v>
      </c>
      <c r="H10" s="11">
        <v>8</v>
      </c>
    </row>
    <row r="11" spans="1:8" x14ac:dyDescent="0.2">
      <c r="A11" s="11" t="s">
        <v>61</v>
      </c>
      <c r="B11" s="11">
        <v>3</v>
      </c>
      <c r="C11" s="11">
        <v>1</v>
      </c>
      <c r="D11" s="11">
        <v>4</v>
      </c>
      <c r="F11" s="11">
        <v>5</v>
      </c>
      <c r="G11" s="11">
        <v>1</v>
      </c>
      <c r="H11" s="11">
        <v>6</v>
      </c>
    </row>
    <row r="12" spans="1:8" x14ac:dyDescent="0.2">
      <c r="A12" s="11" t="s">
        <v>66</v>
      </c>
      <c r="B12" s="11">
        <v>13</v>
      </c>
      <c r="C12" s="11">
        <v>1</v>
      </c>
      <c r="D12" s="11">
        <v>14</v>
      </c>
      <c r="F12" s="11">
        <v>13</v>
      </c>
      <c r="G12" s="11">
        <v>8</v>
      </c>
      <c r="H12" s="11">
        <v>21</v>
      </c>
    </row>
    <row r="13" spans="1:8" x14ac:dyDescent="0.2">
      <c r="A13" s="11" t="s">
        <v>62</v>
      </c>
      <c r="B13" s="11">
        <v>17</v>
      </c>
      <c r="C13" s="11">
        <v>11</v>
      </c>
      <c r="D13" s="11">
        <v>28</v>
      </c>
      <c r="F13" s="11">
        <v>20</v>
      </c>
      <c r="G13" s="11">
        <v>7</v>
      </c>
      <c r="H13" s="11">
        <v>27</v>
      </c>
    </row>
    <row r="14" spans="1:8" x14ac:dyDescent="0.2">
      <c r="A14" s="11" t="s">
        <v>63</v>
      </c>
      <c r="B14" s="11">
        <v>24</v>
      </c>
      <c r="C14" s="11">
        <v>15</v>
      </c>
      <c r="D14" s="11">
        <v>39</v>
      </c>
      <c r="F14" s="11">
        <v>34</v>
      </c>
      <c r="G14" s="11">
        <v>13</v>
      </c>
      <c r="H14" s="11">
        <v>47</v>
      </c>
    </row>
    <row r="15" spans="1:8" x14ac:dyDescent="0.2">
      <c r="A15" s="11" t="s">
        <v>64</v>
      </c>
      <c r="B15" s="11">
        <v>38</v>
      </c>
      <c r="C15" s="11">
        <v>19</v>
      </c>
      <c r="D15" s="11">
        <v>57</v>
      </c>
      <c r="F15" s="11">
        <v>39</v>
      </c>
      <c r="G15" s="11">
        <v>17</v>
      </c>
      <c r="H15" s="11">
        <v>56</v>
      </c>
    </row>
    <row r="16" spans="1:8" x14ac:dyDescent="0.2">
      <c r="A16" s="11" t="s">
        <v>65</v>
      </c>
      <c r="B16" s="11">
        <v>21</v>
      </c>
      <c r="C16" s="11">
        <v>7</v>
      </c>
      <c r="D16" s="11">
        <v>28</v>
      </c>
      <c r="F16" s="11">
        <v>27</v>
      </c>
      <c r="G16" s="11">
        <v>7</v>
      </c>
      <c r="H16" s="11">
        <v>34</v>
      </c>
    </row>
    <row r="19" spans="1:8" x14ac:dyDescent="0.2">
      <c r="A19" s="11" t="s">
        <v>86</v>
      </c>
    </row>
    <row r="20" spans="1:8" x14ac:dyDescent="0.2">
      <c r="A20" s="11" t="s">
        <v>5</v>
      </c>
      <c r="B20" s="11">
        <v>105</v>
      </c>
      <c r="C20" s="11">
        <v>44</v>
      </c>
      <c r="D20" s="11">
        <v>149</v>
      </c>
      <c r="F20" s="11">
        <v>110</v>
      </c>
      <c r="G20" s="11">
        <v>39</v>
      </c>
      <c r="H20" s="11">
        <v>149</v>
      </c>
    </row>
    <row r="22" spans="1:8" x14ac:dyDescent="0.2">
      <c r="A22" s="11" t="s">
        <v>85</v>
      </c>
      <c r="B22" s="11">
        <v>22</v>
      </c>
      <c r="C22" s="11">
        <v>11</v>
      </c>
      <c r="D22" s="11">
        <v>33</v>
      </c>
      <c r="F22" s="11">
        <v>25</v>
      </c>
      <c r="G22" s="11">
        <v>14</v>
      </c>
      <c r="H22" s="11">
        <v>39</v>
      </c>
    </row>
    <row r="23" spans="1:8" x14ac:dyDescent="0.2">
      <c r="A23" s="11" t="s">
        <v>62</v>
      </c>
      <c r="B23" s="11">
        <v>15</v>
      </c>
      <c r="C23" s="11">
        <v>7</v>
      </c>
      <c r="D23" s="11">
        <v>22</v>
      </c>
      <c r="F23" s="11">
        <v>16</v>
      </c>
      <c r="G23" s="11">
        <v>4</v>
      </c>
      <c r="H23" s="11">
        <v>20</v>
      </c>
    </row>
    <row r="24" spans="1:8" x14ac:dyDescent="0.2">
      <c r="A24" s="11" t="s">
        <v>63</v>
      </c>
      <c r="B24" s="11">
        <v>22</v>
      </c>
      <c r="C24" s="11">
        <v>10</v>
      </c>
      <c r="D24" s="11">
        <v>32</v>
      </c>
      <c r="F24" s="11">
        <v>26</v>
      </c>
      <c r="G24" s="11">
        <v>7</v>
      </c>
      <c r="H24" s="11">
        <v>33</v>
      </c>
    </row>
    <row r="25" spans="1:8" x14ac:dyDescent="0.2">
      <c r="A25" s="11" t="s">
        <v>64</v>
      </c>
      <c r="B25" s="11">
        <v>30</v>
      </c>
      <c r="C25" s="11">
        <v>12</v>
      </c>
      <c r="D25" s="11">
        <v>42</v>
      </c>
      <c r="F25" s="11">
        <v>25</v>
      </c>
      <c r="G25" s="11">
        <v>9</v>
      </c>
      <c r="H25" s="11">
        <v>34</v>
      </c>
    </row>
    <row r="26" spans="1:8" x14ac:dyDescent="0.2">
      <c r="A26" s="11" t="s">
        <v>65</v>
      </c>
      <c r="B26" s="11">
        <v>16</v>
      </c>
      <c r="C26" s="11">
        <v>4</v>
      </c>
      <c r="D26" s="11">
        <v>20</v>
      </c>
      <c r="F26" s="11">
        <v>18</v>
      </c>
      <c r="G26" s="11">
        <v>5</v>
      </c>
      <c r="H26" s="11">
        <v>23</v>
      </c>
    </row>
    <row r="30" spans="1:8" x14ac:dyDescent="0.2">
      <c r="A30" s="11" t="s">
        <v>87</v>
      </c>
    </row>
    <row r="31" spans="1:8" x14ac:dyDescent="0.2">
      <c r="A31" s="11" t="s">
        <v>5</v>
      </c>
      <c r="B31" s="11">
        <v>20</v>
      </c>
      <c r="C31" s="11">
        <v>20</v>
      </c>
      <c r="D31" s="11">
        <v>40</v>
      </c>
      <c r="F31" s="11">
        <v>38</v>
      </c>
      <c r="G31" s="11">
        <v>19</v>
      </c>
      <c r="H31" s="11">
        <v>57</v>
      </c>
    </row>
    <row r="33" spans="1:8" x14ac:dyDescent="0.2">
      <c r="A33" s="11" t="s">
        <v>85</v>
      </c>
      <c r="B33" s="11">
        <v>3</v>
      </c>
      <c r="C33" s="11">
        <v>1</v>
      </c>
      <c r="D33" s="11">
        <v>4</v>
      </c>
      <c r="F33" s="11">
        <v>3</v>
      </c>
      <c r="G33" s="11">
        <v>0</v>
      </c>
      <c r="H33" s="11">
        <v>3</v>
      </c>
    </row>
    <row r="34" spans="1:8" x14ac:dyDescent="0.2">
      <c r="A34" s="11" t="s">
        <v>62</v>
      </c>
      <c r="B34" s="11">
        <v>2</v>
      </c>
      <c r="C34" s="11">
        <v>4</v>
      </c>
      <c r="D34" s="11">
        <v>6</v>
      </c>
      <c r="F34" s="11">
        <v>4</v>
      </c>
      <c r="G34" s="11">
        <v>3</v>
      </c>
      <c r="H34" s="11">
        <v>7</v>
      </c>
    </row>
    <row r="35" spans="1:8" x14ac:dyDescent="0.2">
      <c r="A35" s="11" t="s">
        <v>63</v>
      </c>
      <c r="B35" s="11">
        <v>2</v>
      </c>
      <c r="C35" s="11">
        <v>5</v>
      </c>
      <c r="D35" s="11">
        <v>7</v>
      </c>
      <c r="F35" s="11">
        <v>8</v>
      </c>
      <c r="G35" s="11">
        <v>6</v>
      </c>
      <c r="H35" s="11">
        <v>14</v>
      </c>
    </row>
    <row r="36" spans="1:8" x14ac:dyDescent="0.2">
      <c r="A36" s="11" t="s">
        <v>64</v>
      </c>
      <c r="B36" s="11">
        <v>8</v>
      </c>
      <c r="C36" s="11">
        <v>7</v>
      </c>
      <c r="D36" s="11">
        <v>15</v>
      </c>
      <c r="F36" s="11">
        <v>14</v>
      </c>
      <c r="G36" s="11">
        <v>8</v>
      </c>
      <c r="H36" s="11">
        <v>22</v>
      </c>
    </row>
    <row r="37" spans="1:8" x14ac:dyDescent="0.2">
      <c r="A37" s="11" t="s">
        <v>65</v>
      </c>
      <c r="B37" s="11">
        <v>5</v>
      </c>
      <c r="C37" s="11">
        <v>3</v>
      </c>
      <c r="D37" s="11">
        <v>8</v>
      </c>
      <c r="F37" s="11">
        <v>9</v>
      </c>
      <c r="G37" s="11">
        <v>2</v>
      </c>
      <c r="H37" s="11">
        <v>11</v>
      </c>
    </row>
    <row r="40" spans="1:8" x14ac:dyDescent="0.2">
      <c r="A40" s="11" t="s">
        <v>0</v>
      </c>
    </row>
  </sheetData>
  <pageMargins left="0.7" right="0.7" top="0.75" bottom="0.75" header="0.3" footer="0.3"/>
  <pageSetup paperSize="9" scale="9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A3" sqref="A3"/>
    </sheetView>
  </sheetViews>
  <sheetFormatPr defaultRowHeight="12.75" x14ac:dyDescent="0.2"/>
  <cols>
    <col min="1" max="1" width="30.42578125" customWidth="1"/>
    <col min="2" max="2" width="12.42578125" customWidth="1"/>
    <col min="3" max="7" width="12.7109375" customWidth="1"/>
    <col min="8" max="9" width="12.85546875" customWidth="1"/>
  </cols>
  <sheetData>
    <row r="1" spans="1:10" x14ac:dyDescent="0.2">
      <c r="A1" s="7" t="s">
        <v>98</v>
      </c>
      <c r="B1" s="5"/>
      <c r="C1" s="5"/>
      <c r="D1" s="2"/>
      <c r="E1" s="2"/>
      <c r="F1" s="2"/>
      <c r="G1" s="2"/>
      <c r="H1" s="2"/>
      <c r="I1" s="2"/>
      <c r="J1" s="2"/>
    </row>
    <row r="2" spans="1:10" x14ac:dyDescent="0.2">
      <c r="A2" s="23"/>
      <c r="B2" s="15">
        <v>2010</v>
      </c>
      <c r="C2" s="15">
        <v>2011</v>
      </c>
      <c r="D2" s="9">
        <v>2012</v>
      </c>
      <c r="E2" s="9">
        <v>2013</v>
      </c>
      <c r="F2" s="9">
        <v>2014</v>
      </c>
      <c r="G2" s="16">
        <v>2015</v>
      </c>
      <c r="H2" s="16">
        <v>2016</v>
      </c>
      <c r="I2" s="16">
        <v>2017</v>
      </c>
      <c r="J2" s="2"/>
    </row>
    <row r="3" spans="1:10" x14ac:dyDescent="0.2">
      <c r="A3" s="3"/>
      <c r="B3" s="1"/>
      <c r="C3" s="1"/>
      <c r="D3" s="2"/>
      <c r="E3" s="2"/>
      <c r="F3" s="2"/>
      <c r="G3" s="2"/>
      <c r="H3" s="2"/>
      <c r="I3" s="2"/>
      <c r="J3" s="2"/>
    </row>
    <row r="4" spans="1:10" x14ac:dyDescent="0.2">
      <c r="A4" s="4" t="s">
        <v>97</v>
      </c>
      <c r="B4" s="2">
        <v>640</v>
      </c>
      <c r="C4" s="2">
        <v>661</v>
      </c>
      <c r="D4" s="2">
        <v>650</v>
      </c>
      <c r="E4" s="2">
        <v>570</v>
      </c>
      <c r="F4" s="2">
        <v>570</v>
      </c>
      <c r="G4" s="2">
        <v>621</v>
      </c>
      <c r="H4" s="2">
        <v>629</v>
      </c>
      <c r="I4" s="2">
        <v>613</v>
      </c>
      <c r="J4" s="2"/>
    </row>
    <row r="5" spans="1:10" x14ac:dyDescent="0.2">
      <c r="A5" s="3"/>
      <c r="B5" s="1"/>
      <c r="C5" s="1"/>
      <c r="D5" s="2"/>
      <c r="E5" s="2"/>
      <c r="F5" s="2"/>
      <c r="G5" s="2"/>
      <c r="H5" s="2"/>
      <c r="I5" s="2"/>
      <c r="J5" s="2"/>
    </row>
    <row r="6" spans="1:10" x14ac:dyDescent="0.2">
      <c r="A6" s="4" t="s">
        <v>67</v>
      </c>
      <c r="B6" s="2">
        <v>25</v>
      </c>
      <c r="C6" s="2">
        <v>26</v>
      </c>
      <c r="D6" s="2">
        <v>18</v>
      </c>
      <c r="E6" s="2">
        <v>28</v>
      </c>
      <c r="F6" s="2">
        <v>19</v>
      </c>
      <c r="G6" s="2">
        <v>28</v>
      </c>
      <c r="H6" s="2">
        <v>15</v>
      </c>
      <c r="I6" s="2">
        <v>25</v>
      </c>
      <c r="J6" s="2"/>
    </row>
    <row r="7" spans="1:10" x14ac:dyDescent="0.2">
      <c r="A7" s="4" t="s">
        <v>68</v>
      </c>
      <c r="B7" s="2">
        <v>27</v>
      </c>
      <c r="C7" s="2">
        <v>30</v>
      </c>
      <c r="D7" s="2">
        <v>29</v>
      </c>
      <c r="E7" s="2">
        <v>22</v>
      </c>
      <c r="F7" s="2">
        <v>29</v>
      </c>
      <c r="G7" s="2">
        <v>33</v>
      </c>
      <c r="H7" s="2">
        <v>33</v>
      </c>
      <c r="I7" s="2">
        <v>26</v>
      </c>
      <c r="J7" s="2"/>
    </row>
    <row r="8" spans="1:10" x14ac:dyDescent="0.2">
      <c r="A8" s="4" t="s">
        <v>69</v>
      </c>
      <c r="B8" s="2">
        <v>30</v>
      </c>
      <c r="C8" s="2">
        <v>30</v>
      </c>
      <c r="D8" s="2">
        <v>33</v>
      </c>
      <c r="E8" s="2">
        <v>35</v>
      </c>
      <c r="F8" s="2">
        <v>26</v>
      </c>
      <c r="G8" s="2">
        <v>31</v>
      </c>
      <c r="H8" s="2">
        <v>29</v>
      </c>
      <c r="I8" s="2">
        <v>20</v>
      </c>
      <c r="J8" s="2"/>
    </row>
    <row r="9" spans="1:10" x14ac:dyDescent="0.2">
      <c r="A9" s="4" t="s">
        <v>70</v>
      </c>
      <c r="B9" s="2">
        <v>53</v>
      </c>
      <c r="C9" s="2">
        <v>49</v>
      </c>
      <c r="D9" s="2">
        <v>65</v>
      </c>
      <c r="E9" s="2">
        <v>52</v>
      </c>
      <c r="F9" s="2">
        <v>52</v>
      </c>
      <c r="G9" s="2">
        <v>41</v>
      </c>
      <c r="H9" s="2">
        <v>59</v>
      </c>
      <c r="I9" s="2">
        <v>65</v>
      </c>
      <c r="J9" s="2"/>
    </row>
    <row r="10" spans="1:10" x14ac:dyDescent="0.2">
      <c r="A10" s="4" t="s">
        <v>71</v>
      </c>
      <c r="B10" s="2">
        <v>84</v>
      </c>
      <c r="C10" s="2">
        <v>85</v>
      </c>
      <c r="D10" s="2">
        <v>98</v>
      </c>
      <c r="E10" s="2">
        <v>99</v>
      </c>
      <c r="F10" s="2">
        <v>77</v>
      </c>
      <c r="G10" s="2">
        <v>83</v>
      </c>
      <c r="H10" s="2">
        <v>98</v>
      </c>
      <c r="I10" s="2">
        <v>83</v>
      </c>
      <c r="J10" s="2"/>
    </row>
    <row r="11" spans="1:10" x14ac:dyDescent="0.2">
      <c r="A11" s="4" t="s">
        <v>72</v>
      </c>
      <c r="B11" s="2">
        <v>38</v>
      </c>
      <c r="C11" s="2">
        <v>38</v>
      </c>
      <c r="D11" s="2">
        <v>34</v>
      </c>
      <c r="E11" s="2">
        <v>23</v>
      </c>
      <c r="F11" s="2">
        <v>34</v>
      </c>
      <c r="G11" s="2">
        <v>36</v>
      </c>
      <c r="H11" s="2">
        <v>44</v>
      </c>
      <c r="I11" s="2">
        <v>40</v>
      </c>
      <c r="J11" s="2"/>
    </row>
    <row r="12" spans="1:10" x14ac:dyDescent="0.2">
      <c r="A12" s="4" t="s">
        <v>73</v>
      </c>
      <c r="B12" s="2">
        <v>80</v>
      </c>
      <c r="C12" s="2">
        <v>99</v>
      </c>
      <c r="D12" s="2">
        <v>89</v>
      </c>
      <c r="E12" s="2">
        <v>70</v>
      </c>
      <c r="F12" s="2">
        <v>72</v>
      </c>
      <c r="G12" s="2">
        <v>78</v>
      </c>
      <c r="H12" s="2">
        <v>86</v>
      </c>
      <c r="I12" s="2">
        <v>81</v>
      </c>
      <c r="J12" s="2"/>
    </row>
    <row r="13" spans="1:10" x14ac:dyDescent="0.2">
      <c r="A13" s="4" t="s">
        <v>74</v>
      </c>
      <c r="B13" s="2">
        <v>94</v>
      </c>
      <c r="C13" s="2">
        <v>98</v>
      </c>
      <c r="D13" s="2">
        <v>95</v>
      </c>
      <c r="E13" s="2">
        <v>84</v>
      </c>
      <c r="F13" s="2">
        <v>78</v>
      </c>
      <c r="G13" s="2">
        <v>88</v>
      </c>
      <c r="H13" s="2">
        <v>70</v>
      </c>
      <c r="I13" s="2">
        <v>97</v>
      </c>
      <c r="J13" s="2"/>
    </row>
    <row r="14" spans="1:10" x14ac:dyDescent="0.2">
      <c r="A14" s="4" t="s">
        <v>75</v>
      </c>
      <c r="B14" s="2">
        <v>30</v>
      </c>
      <c r="C14" s="2">
        <v>21</v>
      </c>
      <c r="D14" s="2">
        <v>16</v>
      </c>
      <c r="E14" s="2">
        <v>20</v>
      </c>
      <c r="F14" s="2">
        <v>33</v>
      </c>
      <c r="G14" s="2">
        <v>21</v>
      </c>
      <c r="H14" s="2">
        <v>22</v>
      </c>
      <c r="I14" s="2">
        <v>22</v>
      </c>
      <c r="J14" s="2"/>
    </row>
    <row r="15" spans="1:10" x14ac:dyDescent="0.2">
      <c r="A15" s="4" t="s">
        <v>76</v>
      </c>
      <c r="B15" s="2">
        <v>117</v>
      </c>
      <c r="C15" s="2">
        <v>118</v>
      </c>
      <c r="D15" s="2">
        <v>105</v>
      </c>
      <c r="E15" s="2">
        <v>81</v>
      </c>
      <c r="F15" s="2">
        <v>100</v>
      </c>
      <c r="G15" s="2">
        <v>117</v>
      </c>
      <c r="H15" s="2">
        <v>113</v>
      </c>
      <c r="I15" s="2">
        <v>98</v>
      </c>
      <c r="J15" s="2"/>
    </row>
    <row r="16" spans="1:10" x14ac:dyDescent="0.2">
      <c r="A16" s="4" t="s">
        <v>77</v>
      </c>
      <c r="B16" s="2">
        <v>41</v>
      </c>
      <c r="C16" s="2">
        <v>53</v>
      </c>
      <c r="D16" s="2">
        <v>54</v>
      </c>
      <c r="E16" s="2">
        <v>45</v>
      </c>
      <c r="F16" s="2">
        <v>41</v>
      </c>
      <c r="G16" s="2">
        <v>53</v>
      </c>
      <c r="H16" s="2">
        <v>49</v>
      </c>
      <c r="I16" s="2">
        <v>46</v>
      </c>
      <c r="J16" s="2"/>
    </row>
    <row r="17" spans="1:10" x14ac:dyDescent="0.2">
      <c r="A17" s="4" t="s">
        <v>78</v>
      </c>
      <c r="B17" s="2">
        <v>21</v>
      </c>
      <c r="C17" s="2">
        <v>14</v>
      </c>
      <c r="D17" s="2">
        <v>14</v>
      </c>
      <c r="E17" s="2">
        <v>11</v>
      </c>
      <c r="F17" s="2">
        <v>9</v>
      </c>
      <c r="G17" s="2">
        <v>12</v>
      </c>
      <c r="H17" s="2">
        <v>11</v>
      </c>
      <c r="I17" s="2">
        <v>10</v>
      </c>
      <c r="J17" s="2"/>
    </row>
    <row r="18" spans="1:10" x14ac:dyDescent="0.2">
      <c r="A18" s="4"/>
      <c r="B18" s="2"/>
      <c r="C18" s="2"/>
      <c r="D18" s="2"/>
      <c r="E18" s="2"/>
      <c r="F18" s="2"/>
      <c r="G18" s="2"/>
      <c r="H18" s="2"/>
      <c r="I18" s="2"/>
      <c r="J18" s="2"/>
    </row>
    <row r="19" spans="1:10" s="49" customFormat="1" x14ac:dyDescent="0.2">
      <c r="A19" s="25" t="s">
        <v>0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workbookViewId="0"/>
  </sheetViews>
  <sheetFormatPr defaultRowHeight="12.75" x14ac:dyDescent="0.2"/>
  <cols>
    <col min="1" max="1" width="31.42578125" style="42" customWidth="1"/>
    <col min="2" max="2" width="24.28515625" style="42" customWidth="1"/>
    <col min="3" max="3" width="32.140625" style="42" customWidth="1"/>
    <col min="4" max="4" width="30.7109375" style="42" customWidth="1"/>
    <col min="5" max="16384" width="9.140625" style="42"/>
  </cols>
  <sheetData>
    <row r="1" spans="1:4" ht="15" x14ac:dyDescent="0.2">
      <c r="A1" s="39" t="s">
        <v>93</v>
      </c>
      <c r="B1" s="39"/>
      <c r="C1" s="40"/>
      <c r="D1" s="41"/>
    </row>
    <row r="2" spans="1:4" x14ac:dyDescent="0.2">
      <c r="B2" s="43" t="s">
        <v>27</v>
      </c>
      <c r="C2" s="43" t="s">
        <v>43</v>
      </c>
      <c r="D2" s="44" t="s">
        <v>27</v>
      </c>
    </row>
    <row r="3" spans="1:4" x14ac:dyDescent="0.2">
      <c r="B3" s="40" t="s">
        <v>28</v>
      </c>
      <c r="C3" s="40"/>
      <c r="D3" s="41" t="s">
        <v>28</v>
      </c>
    </row>
    <row r="4" spans="1:4" x14ac:dyDescent="0.2">
      <c r="A4" s="40"/>
      <c r="B4" s="40"/>
      <c r="C4" s="40" t="s">
        <v>44</v>
      </c>
      <c r="D4" s="41" t="s">
        <v>48</v>
      </c>
    </row>
    <row r="5" spans="1:4" x14ac:dyDescent="0.2">
      <c r="A5" s="43"/>
      <c r="B5" s="43"/>
      <c r="C5" s="43"/>
      <c r="D5" s="44"/>
    </row>
    <row r="6" spans="1:4" x14ac:dyDescent="0.2">
      <c r="A6" s="43" t="s">
        <v>42</v>
      </c>
      <c r="B6" s="43"/>
      <c r="C6" s="43"/>
      <c r="D6" s="44"/>
    </row>
    <row r="7" spans="1:4" x14ac:dyDescent="0.2">
      <c r="A7" s="43" t="s">
        <v>41</v>
      </c>
      <c r="B7" s="43">
        <v>163</v>
      </c>
      <c r="C7" s="45">
        <v>97.7</v>
      </c>
      <c r="D7" s="46">
        <f>+B7/C7</f>
        <v>1.6683725690890481</v>
      </c>
    </row>
    <row r="8" spans="1:4" x14ac:dyDescent="0.2">
      <c r="A8" s="43"/>
      <c r="C8" s="47"/>
      <c r="D8" s="46"/>
    </row>
    <row r="9" spans="1:4" x14ac:dyDescent="0.2">
      <c r="A9" s="42" t="s">
        <v>40</v>
      </c>
      <c r="B9" s="42">
        <v>9</v>
      </c>
      <c r="C9" s="45">
        <v>3.2</v>
      </c>
      <c r="D9" s="46">
        <f t="shared" ref="D9:D20" si="0">+B9/C9</f>
        <v>2.8125</v>
      </c>
    </row>
    <row r="10" spans="1:4" x14ac:dyDescent="0.2">
      <c r="A10" s="42" t="s">
        <v>39</v>
      </c>
      <c r="B10" s="42">
        <v>8</v>
      </c>
      <c r="C10" s="45">
        <v>4.5999999999999996</v>
      </c>
      <c r="D10" s="46">
        <f t="shared" si="0"/>
        <v>1.7391304347826089</v>
      </c>
    </row>
    <row r="11" spans="1:4" x14ac:dyDescent="0.2">
      <c r="A11" s="42" t="s">
        <v>38</v>
      </c>
      <c r="B11" s="42">
        <v>10</v>
      </c>
      <c r="C11" s="45">
        <v>4</v>
      </c>
      <c r="D11" s="46">
        <f t="shared" si="0"/>
        <v>2.5</v>
      </c>
    </row>
    <row r="12" spans="1:4" x14ac:dyDescent="0.2">
      <c r="A12" s="42" t="s">
        <v>37</v>
      </c>
      <c r="B12" s="42">
        <v>20</v>
      </c>
      <c r="C12" s="45">
        <v>6.3</v>
      </c>
      <c r="D12" s="46">
        <f t="shared" si="0"/>
        <v>3.1746031746031749</v>
      </c>
    </row>
    <row r="13" spans="1:4" x14ac:dyDescent="0.2">
      <c r="A13" s="42" t="s">
        <v>36</v>
      </c>
      <c r="B13" s="42">
        <v>3</v>
      </c>
      <c r="C13" s="45">
        <v>2.7</v>
      </c>
      <c r="D13" s="46">
        <f t="shared" si="0"/>
        <v>1.1111111111111109</v>
      </c>
    </row>
    <row r="14" spans="1:4" x14ac:dyDescent="0.2">
      <c r="A14" s="42" t="s">
        <v>35</v>
      </c>
      <c r="B14" s="42">
        <v>28</v>
      </c>
      <c r="C14" s="45">
        <v>13.5</v>
      </c>
      <c r="D14" s="46">
        <f t="shared" si="0"/>
        <v>2.074074074074074</v>
      </c>
    </row>
    <row r="15" spans="1:4" x14ac:dyDescent="0.2">
      <c r="A15" s="42" t="s">
        <v>34</v>
      </c>
      <c r="B15" s="42">
        <v>3</v>
      </c>
      <c r="C15" s="45">
        <v>7.1</v>
      </c>
      <c r="D15" s="46">
        <f t="shared" si="0"/>
        <v>0.42253521126760568</v>
      </c>
    </row>
    <row r="16" spans="1:4" x14ac:dyDescent="0.2">
      <c r="A16" s="42" t="s">
        <v>33</v>
      </c>
      <c r="B16" s="42">
        <v>23</v>
      </c>
      <c r="C16" s="45">
        <v>13.3</v>
      </c>
      <c r="D16" s="46">
        <f t="shared" si="0"/>
        <v>1.7293233082706767</v>
      </c>
    </row>
    <row r="17" spans="1:4" x14ac:dyDescent="0.2">
      <c r="A17" s="42" t="s">
        <v>32</v>
      </c>
      <c r="B17" s="42">
        <v>18</v>
      </c>
      <c r="C17" s="45">
        <v>18.899999999999999</v>
      </c>
      <c r="D17" s="46">
        <f t="shared" si="0"/>
        <v>0.95238095238095244</v>
      </c>
    </row>
    <row r="18" spans="1:4" x14ac:dyDescent="0.2">
      <c r="A18" s="42" t="s">
        <v>31</v>
      </c>
      <c r="B18" s="42">
        <v>5</v>
      </c>
      <c r="C18" s="45">
        <v>2.2000000000000002</v>
      </c>
      <c r="D18" s="46">
        <f t="shared" si="0"/>
        <v>2.2727272727272725</v>
      </c>
    </row>
    <row r="19" spans="1:4" x14ac:dyDescent="0.2">
      <c r="A19" s="42" t="s">
        <v>30</v>
      </c>
      <c r="B19" s="42">
        <v>22</v>
      </c>
      <c r="C19" s="45">
        <v>15.7</v>
      </c>
      <c r="D19" s="46">
        <f t="shared" si="0"/>
        <v>1.4012738853503186</v>
      </c>
    </row>
    <row r="20" spans="1:4" ht="14.25" customHeight="1" x14ac:dyDescent="0.2">
      <c r="A20" s="42" t="s">
        <v>29</v>
      </c>
      <c r="B20" s="42">
        <v>14</v>
      </c>
      <c r="C20" s="45">
        <v>6.1</v>
      </c>
      <c r="D20" s="46">
        <f t="shared" si="0"/>
        <v>2.2950819672131151</v>
      </c>
    </row>
    <row r="22" spans="1:4" ht="15" x14ac:dyDescent="0.2">
      <c r="A22" s="42" t="s">
        <v>94</v>
      </c>
    </row>
    <row r="23" spans="1:4" x14ac:dyDescent="0.2">
      <c r="C23" s="42" t="s">
        <v>89</v>
      </c>
    </row>
    <row r="24" spans="1:4" x14ac:dyDescent="0.2">
      <c r="A24" s="11" t="s">
        <v>0</v>
      </c>
    </row>
    <row r="53" spans="8:8" x14ac:dyDescent="0.2">
      <c r="H53" s="45"/>
    </row>
    <row r="54" spans="8:8" x14ac:dyDescent="0.2">
      <c r="H54" s="45"/>
    </row>
    <row r="55" spans="8:8" x14ac:dyDescent="0.2">
      <c r="H55" s="45"/>
    </row>
    <row r="56" spans="8:8" x14ac:dyDescent="0.2">
      <c r="H56" s="45"/>
    </row>
    <row r="57" spans="8:8" x14ac:dyDescent="0.2">
      <c r="H57" s="45"/>
    </row>
    <row r="58" spans="8:8" x14ac:dyDescent="0.2">
      <c r="H58" s="45"/>
    </row>
    <row r="59" spans="8:8" x14ac:dyDescent="0.2">
      <c r="H59" s="45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workbookViewId="0"/>
  </sheetViews>
  <sheetFormatPr defaultRowHeight="12.75" x14ac:dyDescent="0.2"/>
  <cols>
    <col min="1" max="1" width="31.140625" style="11" customWidth="1"/>
    <col min="2" max="2" width="24.140625" style="11" customWidth="1"/>
    <col min="3" max="3" width="28" style="11" bestFit="1" customWidth="1"/>
    <col min="4" max="4" width="27.140625" style="11" customWidth="1"/>
    <col min="5" max="16384" width="9.140625" style="11"/>
  </cols>
  <sheetData>
    <row r="1" spans="1:15" ht="15" x14ac:dyDescent="0.2">
      <c r="A1" s="39" t="s">
        <v>95</v>
      </c>
      <c r="B1" s="39"/>
      <c r="C1" s="39"/>
      <c r="D1" s="39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x14ac:dyDescent="0.2">
      <c r="A2" s="42"/>
      <c r="B2" s="42" t="s">
        <v>27</v>
      </c>
      <c r="C2" s="42" t="s">
        <v>53</v>
      </c>
      <c r="D2" s="42" t="s">
        <v>27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">
      <c r="A3" s="42"/>
      <c r="B3" s="40" t="s">
        <v>52</v>
      </c>
      <c r="C3" s="40"/>
      <c r="D3" s="40" t="s">
        <v>52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x14ac:dyDescent="0.2">
      <c r="A4" s="40"/>
      <c r="B4" s="40"/>
      <c r="C4" s="40" t="s">
        <v>44</v>
      </c>
      <c r="D4" s="40" t="s">
        <v>48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x14ac:dyDescent="0.2">
      <c r="A6" s="42" t="s">
        <v>42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x14ac:dyDescent="0.2">
      <c r="A7" s="42" t="s">
        <v>41</v>
      </c>
      <c r="B7" s="42">
        <v>206</v>
      </c>
      <c r="C7" s="45">
        <v>14.6</v>
      </c>
      <c r="D7" s="45">
        <f>+B7/C7</f>
        <v>14.109589041095891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x14ac:dyDescent="0.2">
      <c r="A8" s="42"/>
      <c r="B8" s="42"/>
      <c r="C8" s="45"/>
      <c r="D8" s="4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x14ac:dyDescent="0.2">
      <c r="A9" s="42" t="s">
        <v>40</v>
      </c>
      <c r="B9" s="42">
        <v>3</v>
      </c>
      <c r="C9" s="45">
        <v>0.5</v>
      </c>
      <c r="D9" s="45">
        <f t="shared" ref="D9:D20" si="0">+B9/C9</f>
        <v>6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5" x14ac:dyDescent="0.2">
      <c r="A10" s="42" t="s">
        <v>39</v>
      </c>
      <c r="B10" s="42">
        <v>8</v>
      </c>
      <c r="C10" s="45">
        <v>0.5</v>
      </c>
      <c r="D10" s="45">
        <f t="shared" si="0"/>
        <v>16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 x14ac:dyDescent="0.2">
      <c r="A11" s="42" t="s">
        <v>38</v>
      </c>
      <c r="B11" s="42">
        <v>2</v>
      </c>
      <c r="C11" s="45">
        <v>0.5</v>
      </c>
      <c r="D11" s="45">
        <f t="shared" si="0"/>
        <v>4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5" x14ac:dyDescent="0.2">
      <c r="A12" s="42" t="s">
        <v>37</v>
      </c>
      <c r="B12" s="42">
        <v>25</v>
      </c>
      <c r="C12" s="45">
        <v>1.1000000000000001</v>
      </c>
      <c r="D12" s="45">
        <f t="shared" si="0"/>
        <v>22.727272727272727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5" x14ac:dyDescent="0.2">
      <c r="A13" s="42" t="s">
        <v>36</v>
      </c>
      <c r="B13" s="42">
        <v>2</v>
      </c>
      <c r="C13" s="45">
        <v>0.2</v>
      </c>
      <c r="D13" s="45">
        <f t="shared" si="0"/>
        <v>10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5" x14ac:dyDescent="0.2">
      <c r="A14" s="42" t="s">
        <v>35</v>
      </c>
      <c r="B14" s="42">
        <v>33</v>
      </c>
      <c r="C14" s="45">
        <v>1.9</v>
      </c>
      <c r="D14" s="45">
        <f t="shared" si="0"/>
        <v>17.368421052631579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1:15" x14ac:dyDescent="0.2">
      <c r="A15" s="42" t="s">
        <v>34</v>
      </c>
      <c r="B15" s="42">
        <v>25</v>
      </c>
      <c r="C15" s="45">
        <v>1.2</v>
      </c>
      <c r="D15" s="45">
        <f t="shared" si="0"/>
        <v>20.833333333333336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15" x14ac:dyDescent="0.2">
      <c r="A16" s="42" t="s">
        <v>33</v>
      </c>
      <c r="B16" s="42">
        <v>26</v>
      </c>
      <c r="C16" s="45">
        <v>2.6</v>
      </c>
      <c r="D16" s="45">
        <f t="shared" si="0"/>
        <v>10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x14ac:dyDescent="0.2">
      <c r="A17" s="42" t="s">
        <v>32</v>
      </c>
      <c r="B17" s="42">
        <v>28</v>
      </c>
      <c r="C17" s="45">
        <v>2.8</v>
      </c>
      <c r="D17" s="45">
        <f t="shared" si="0"/>
        <v>10</v>
      </c>
      <c r="E17" s="42"/>
      <c r="F17" s="42"/>
      <c r="G17" s="42"/>
      <c r="H17" s="45"/>
      <c r="I17" s="42"/>
      <c r="J17" s="42"/>
      <c r="K17" s="42"/>
      <c r="L17" s="42"/>
      <c r="M17" s="42"/>
      <c r="N17" s="42"/>
      <c r="O17" s="42"/>
    </row>
    <row r="18" spans="1:15" x14ac:dyDescent="0.2">
      <c r="A18" s="42" t="s">
        <v>31</v>
      </c>
      <c r="B18" s="42">
        <v>8</v>
      </c>
      <c r="C18" s="45">
        <v>0.3</v>
      </c>
      <c r="D18" s="45">
        <f t="shared" si="0"/>
        <v>26.666666666666668</v>
      </c>
      <c r="E18" s="42"/>
      <c r="F18" s="42"/>
      <c r="G18" s="42"/>
      <c r="H18" s="45"/>
      <c r="I18" s="42"/>
      <c r="J18" s="42"/>
      <c r="K18" s="42"/>
      <c r="L18" s="42"/>
      <c r="M18" s="42"/>
      <c r="N18" s="42"/>
      <c r="O18" s="42"/>
    </row>
    <row r="19" spans="1:15" x14ac:dyDescent="0.2">
      <c r="A19" s="42" t="s">
        <v>30</v>
      </c>
      <c r="B19" s="42">
        <v>35</v>
      </c>
      <c r="C19" s="45">
        <v>2.2000000000000002</v>
      </c>
      <c r="D19" s="45">
        <f t="shared" si="0"/>
        <v>15.909090909090908</v>
      </c>
      <c r="E19" s="42"/>
      <c r="F19" s="42"/>
      <c r="G19" s="42"/>
      <c r="H19" s="45"/>
      <c r="I19" s="42"/>
      <c r="J19" s="42"/>
      <c r="K19" s="42"/>
      <c r="L19" s="42"/>
      <c r="M19" s="42"/>
      <c r="N19" s="42"/>
      <c r="O19" s="42"/>
    </row>
    <row r="20" spans="1:15" x14ac:dyDescent="0.2">
      <c r="A20" s="42" t="s">
        <v>29</v>
      </c>
      <c r="B20" s="42">
        <v>11</v>
      </c>
      <c r="C20" s="45">
        <v>0.7</v>
      </c>
      <c r="D20" s="45">
        <f t="shared" si="0"/>
        <v>15.714285714285715</v>
      </c>
      <c r="E20" s="42"/>
      <c r="F20" s="42"/>
      <c r="G20" s="42"/>
      <c r="H20" s="45"/>
      <c r="I20" s="42"/>
      <c r="J20" s="42"/>
      <c r="K20" s="42"/>
      <c r="L20" s="42"/>
      <c r="M20" s="42"/>
      <c r="N20" s="42"/>
      <c r="O20" s="42"/>
    </row>
    <row r="21" spans="1:15" x14ac:dyDescent="0.2">
      <c r="A21" s="42"/>
      <c r="B21" s="42"/>
      <c r="C21" s="42"/>
      <c r="D21" s="42"/>
      <c r="E21" s="42"/>
      <c r="F21" s="42"/>
      <c r="G21" s="42"/>
      <c r="H21" s="45"/>
      <c r="I21" s="42"/>
      <c r="J21" s="42"/>
      <c r="K21" s="42"/>
      <c r="L21" s="42"/>
      <c r="M21" s="42"/>
      <c r="N21" s="42"/>
      <c r="O21" s="42"/>
    </row>
    <row r="22" spans="1:15" ht="15" x14ac:dyDescent="0.2">
      <c r="A22" s="42" t="s">
        <v>96</v>
      </c>
      <c r="B22" s="42"/>
      <c r="C22" s="42"/>
      <c r="D22" s="42"/>
      <c r="E22" s="42"/>
      <c r="F22" s="42"/>
      <c r="G22" s="42"/>
      <c r="H22" s="45"/>
      <c r="I22" s="42"/>
      <c r="J22" s="42"/>
      <c r="K22" s="42"/>
      <c r="L22" s="42"/>
      <c r="M22" s="42"/>
      <c r="N22" s="42"/>
      <c r="O22" s="42"/>
    </row>
    <row r="23" spans="1:15" x14ac:dyDescent="0.2">
      <c r="C23" s="37"/>
      <c r="D23" s="37"/>
      <c r="E23" s="37"/>
    </row>
    <row r="24" spans="1:15" x14ac:dyDescent="0.2">
      <c r="A24" s="11" t="s">
        <v>0</v>
      </c>
      <c r="C24" s="37"/>
      <c r="D24" s="37"/>
      <c r="E24" s="37"/>
    </row>
    <row r="25" spans="1:15" x14ac:dyDescent="0.2">
      <c r="C25" s="37"/>
      <c r="D25" s="37"/>
      <c r="E25" s="37"/>
    </row>
    <row r="26" spans="1:15" x14ac:dyDescent="0.2">
      <c r="C26" s="37"/>
      <c r="D26" s="37"/>
      <c r="E26" s="37"/>
    </row>
    <row r="27" spans="1:15" x14ac:dyDescent="0.2">
      <c r="C27" s="37"/>
      <c r="D27" s="37"/>
      <c r="E27" s="37"/>
    </row>
    <row r="28" spans="1:15" x14ac:dyDescent="0.2">
      <c r="A28" s="48"/>
      <c r="C28" s="37"/>
      <c r="D28" s="37"/>
      <c r="E28" s="37"/>
    </row>
    <row r="29" spans="1:15" x14ac:dyDescent="0.2">
      <c r="A29" s="48"/>
      <c r="B29" s="42"/>
      <c r="C29" s="37"/>
      <c r="D29" s="37"/>
      <c r="E29" s="37"/>
      <c r="F29" s="37"/>
    </row>
    <row r="30" spans="1:15" x14ac:dyDescent="0.2">
      <c r="B30" s="42"/>
      <c r="F30" s="37"/>
    </row>
    <row r="31" spans="1:15" x14ac:dyDescent="0.2">
      <c r="A31" s="42"/>
      <c r="B31" s="42"/>
      <c r="C31" s="37"/>
      <c r="D31" s="37"/>
      <c r="E31" s="37"/>
      <c r="F31" s="37"/>
    </row>
    <row r="32" spans="1:15" x14ac:dyDescent="0.2">
      <c r="A32" s="42"/>
      <c r="B32" s="42"/>
      <c r="C32" s="37"/>
      <c r="D32" s="37"/>
      <c r="E32" s="37"/>
      <c r="F32" s="37"/>
    </row>
    <row r="33" spans="1:6" x14ac:dyDescent="0.2">
      <c r="A33" s="42"/>
      <c r="B33" s="42"/>
      <c r="C33" s="37"/>
      <c r="D33" s="37"/>
      <c r="E33" s="37"/>
      <c r="F33" s="37"/>
    </row>
    <row r="34" spans="1:6" x14ac:dyDescent="0.2">
      <c r="A34" s="42"/>
      <c r="B34" s="42"/>
      <c r="C34" s="37"/>
      <c r="D34" s="37"/>
      <c r="E34" s="37"/>
      <c r="F34" s="37"/>
    </row>
    <row r="35" spans="1:6" x14ac:dyDescent="0.2">
      <c r="A35" s="42"/>
      <c r="B35" s="42"/>
      <c r="C35" s="37"/>
      <c r="D35" s="37"/>
      <c r="E35" s="37"/>
      <c r="F35" s="37"/>
    </row>
    <row r="36" spans="1:6" x14ac:dyDescent="0.2">
      <c r="A36" s="42"/>
      <c r="B36" s="42"/>
      <c r="C36" s="37"/>
      <c r="D36" s="37"/>
      <c r="E36" s="37"/>
      <c r="F36" s="37"/>
    </row>
    <row r="37" spans="1:6" x14ac:dyDescent="0.2">
      <c r="A37" s="42"/>
      <c r="B37" s="42"/>
      <c r="C37" s="37"/>
      <c r="D37" s="37"/>
      <c r="E37" s="37"/>
      <c r="F37" s="37"/>
    </row>
    <row r="38" spans="1:6" x14ac:dyDescent="0.2">
      <c r="A38" s="42"/>
      <c r="B38" s="42"/>
      <c r="C38" s="37"/>
      <c r="D38" s="37"/>
      <c r="E38" s="37"/>
      <c r="F38" s="37"/>
    </row>
    <row r="39" spans="1:6" x14ac:dyDescent="0.2">
      <c r="A39" s="42"/>
      <c r="B39" s="42"/>
      <c r="C39" s="37"/>
      <c r="D39" s="37"/>
      <c r="E39" s="37"/>
      <c r="F39" s="37"/>
    </row>
    <row r="40" spans="1:6" x14ac:dyDescent="0.2">
      <c r="A40" s="42"/>
      <c r="B40" s="42"/>
      <c r="C40" s="37"/>
      <c r="D40" s="37"/>
      <c r="E40" s="37"/>
      <c r="F40" s="37"/>
    </row>
    <row r="41" spans="1:6" x14ac:dyDescent="0.2">
      <c r="A41" s="42"/>
      <c r="B41" s="42"/>
      <c r="C41" s="37"/>
      <c r="D41" s="37"/>
      <c r="E41" s="37"/>
      <c r="F41" s="37"/>
    </row>
    <row r="42" spans="1:6" x14ac:dyDescent="0.2">
      <c r="A42" s="42"/>
      <c r="B42" s="42"/>
      <c r="C42" s="42"/>
      <c r="D42" s="42"/>
      <c r="F42" s="37"/>
    </row>
    <row r="43" spans="1:6" x14ac:dyDescent="0.2">
      <c r="A43" s="42"/>
      <c r="B43" s="42"/>
      <c r="C43" s="42"/>
      <c r="D43" s="42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Tabel 1</vt:lpstr>
      <vt:lpstr>Tabel 2</vt:lpstr>
      <vt:lpstr>Tabel 3</vt:lpstr>
      <vt:lpstr>Tabel 4</vt:lpstr>
      <vt:lpstr>Tabel 5</vt:lpstr>
      <vt:lpstr>Tabel 6</vt:lpstr>
      <vt:lpstr>Tabel 7</vt:lpstr>
      <vt:lpstr>Tabel 8</vt:lpstr>
      <vt:lpstr>Tabel 9</vt:lpstr>
      <vt:lpstr>Toelichting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 Bruin</dc:creator>
  <cp:lastModifiedBy>mevr. drs. K.H. de Bruin</cp:lastModifiedBy>
  <cp:lastPrinted>2018-04-16T08:35:45Z</cp:lastPrinted>
  <dcterms:created xsi:type="dcterms:W3CDTF">2012-05-03T08:33:39Z</dcterms:created>
  <dcterms:modified xsi:type="dcterms:W3CDTF">2018-04-24T13:35:45Z</dcterms:modified>
</cp:coreProperties>
</file>