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2330" tabRatio="775"/>
  </bookViews>
  <sheets>
    <sheet name="Voorblad" sheetId="1" r:id="rId1"/>
    <sheet name="Inhoudsopgave" sheetId="2" r:id="rId2"/>
    <sheet name="Toelichting" sheetId="3" r:id="rId3"/>
    <sheet name="Tabel 1" sheetId="4" r:id="rId4"/>
    <sheet name="Tabel 2" sheetId="9" r:id="rId5"/>
    <sheet name="Tabel 3" sheetId="5" r:id="rId6"/>
    <sheet name="Tabel 4" sheetId="10" r:id="rId7"/>
    <sheet name="Tabel 5" sheetId="6" r:id="rId8"/>
    <sheet name="Tabel 6" sheetId="11" r:id="rId9"/>
    <sheet name="Tabel 7" sheetId="12" r:id="rId10"/>
    <sheet name="Tabel 8" sheetId="13" r:id="rId11"/>
    <sheet name="Tabel 9" sheetId="14" r:id="rId12"/>
    <sheet name="Tabel 10" sheetId="15" r:id="rId13"/>
    <sheet name="Tabel 11" sheetId="16" r:id="rId14"/>
    <sheet name="Tabel 12" sheetId="17" r:id="rId15"/>
    <sheet name="Tabel 13" sheetId="18" r:id="rId16"/>
    <sheet name="Tabel 14" sheetId="19" r:id="rId17"/>
  </sheets>
  <calcPr calcId="145621"/>
</workbook>
</file>

<file path=xl/calcChain.xml><?xml version="1.0" encoding="utf-8"?>
<calcChain xmlns="http://schemas.openxmlformats.org/spreadsheetml/2006/main">
  <c r="D10" i="15" l="1"/>
  <c r="D9" i="15"/>
  <c r="D8" i="15"/>
  <c r="D7" i="15"/>
  <c r="D10" i="14" l="1"/>
  <c r="D9" i="14"/>
  <c r="D8" i="14"/>
  <c r="D7" i="14"/>
</calcChain>
</file>

<file path=xl/sharedStrings.xml><?xml version="1.0" encoding="utf-8"?>
<sst xmlns="http://schemas.openxmlformats.org/spreadsheetml/2006/main" count="1363" uniqueCount="259">
  <si>
    <t>Inhoud</t>
  </si>
  <si>
    <t>Werkblad</t>
  </si>
  <si>
    <t>Toelichting</t>
  </si>
  <si>
    <t>Toelichting bij de tabellen</t>
  </si>
  <si>
    <t>Tabel 1</t>
  </si>
  <si>
    <t>Tabel 2</t>
  </si>
  <si>
    <t>Tabel 3</t>
  </si>
  <si>
    <t>Tabel 4</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</si>
  <si>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</si>
  <si>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</si>
  <si>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</si>
  <si>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</si>
  <si>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</si>
  <si>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</si>
  <si>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</si>
  <si>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</si>
  <si>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</si>
  <si>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</si>
  <si>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</si>
  <si>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2016*</t>
  </si>
  <si>
    <t>%</t>
  </si>
  <si>
    <t>24</t>
  </si>
  <si>
    <t>06</t>
  </si>
  <si>
    <t>08</t>
  </si>
  <si>
    <t>09</t>
  </si>
  <si>
    <t>10</t>
  </si>
  <si>
    <t>11</t>
  </si>
  <si>
    <t>12</t>
  </si>
  <si>
    <t>13</t>
  </si>
  <si>
    <t>14</t>
  </si>
  <si>
    <t>15</t>
  </si>
  <si>
    <t>16</t>
  </si>
  <si>
    <t>17</t>
  </si>
  <si>
    <t>18</t>
  </si>
  <si>
    <t>19</t>
  </si>
  <si>
    <t>20</t>
  </si>
  <si>
    <t>21</t>
  </si>
  <si>
    <t>22</t>
  </si>
  <si>
    <t>23</t>
  </si>
  <si>
    <t>25</t>
  </si>
  <si>
    <t>26</t>
  </si>
  <si>
    <t>27</t>
  </si>
  <si>
    <t>28</t>
  </si>
  <si>
    <t>29</t>
  </si>
  <si>
    <t>30</t>
  </si>
  <si>
    <t>31</t>
  </si>
  <si>
    <t>32</t>
  </si>
  <si>
    <t>33</t>
  </si>
  <si>
    <t>35</t>
  </si>
  <si>
    <t>36</t>
  </si>
  <si>
    <t>37</t>
  </si>
  <si>
    <t>38</t>
  </si>
  <si>
    <t>39</t>
  </si>
  <si>
    <t>België</t>
  </si>
  <si>
    <t>Duitsland</t>
  </si>
  <si>
    <t>Frankrijk</t>
  </si>
  <si>
    <t>Verenigd Koninkrijk</t>
  </si>
  <si>
    <t>China</t>
  </si>
  <si>
    <t>Inleiding</t>
  </si>
  <si>
    <t>Populatie</t>
  </si>
  <si>
    <t>Methode en operationalisering</t>
  </si>
  <si>
    <t>Opmerkingen bij de tabellen</t>
  </si>
  <si>
    <t xml:space="preserve">Op de tabellen zijn de geheimhoudingsregels van CBS toegepast. Dat houdt in dat cellen waaruit gegevens van afzonderlijke bedrijven af te leiden zijn, geheim worden gehouden. </t>
  </si>
  <si>
    <t>Begrippen</t>
  </si>
  <si>
    <t>De handelswaarden zijn afgerond op miljoenen euro's. In geval van afrondingen kan het voorkomen, dat de totalen niet precies overeenstemmen met de som der opgetelde getallen.</t>
  </si>
  <si>
    <t>Kerncijfers Globalisering</t>
  </si>
  <si>
    <t>CBS, Globalisering en Internationaliseringsmonitor</t>
  </si>
  <si>
    <t>April 2018</t>
  </si>
  <si>
    <t>Tabel 5</t>
  </si>
  <si>
    <t>Tabel 6</t>
  </si>
  <si>
    <t>Tabel 7</t>
  </si>
  <si>
    <t>Tabel 8</t>
  </si>
  <si>
    <t>Tabel 9</t>
  </si>
  <si>
    <t>Tabel 10</t>
  </si>
  <si>
    <t>Tabel 11</t>
  </si>
  <si>
    <t>Tabel 12</t>
  </si>
  <si>
    <t>Tabel 13</t>
  </si>
  <si>
    <t>Tabel 14</t>
  </si>
  <si>
    <t>Bbp, uitvoer en aandeel uitvoer in bbp</t>
  </si>
  <si>
    <t>Ontwikkeling in- en uitvoer, goederen (totaal, wederuitvoer en eigen makelij) en diensten</t>
  </si>
  <si>
    <t>Ontwikkeling toegevoegde waarde door uitvoer van goederen en diensten</t>
  </si>
  <si>
    <t>Ontwikkeling werkgelegenheid door uitvoer goederen en diensten</t>
  </si>
  <si>
    <t>Top-10 exportbestemmingen, goederen en diensten</t>
  </si>
  <si>
    <t>Top-10 herkomstlanden invoer, goederen en diensten</t>
  </si>
  <si>
    <t>Export van goederen en diensten naar bestemming, bruto en in toegevoegde waarde</t>
  </si>
  <si>
    <t>Directe buitenlandse investeringen, stromen en standen (exclusief BFI's)</t>
  </si>
  <si>
    <t>import goederen</t>
  </si>
  <si>
    <t>buitenlandse multinational</t>
  </si>
  <si>
    <t>totaal</t>
  </si>
  <si>
    <t>2012</t>
  </si>
  <si>
    <t>2013</t>
  </si>
  <si>
    <t>2014</t>
  </si>
  <si>
    <t>2015</t>
  </si>
  <si>
    <t>2016</t>
  </si>
  <si>
    <t>export goederen</t>
  </si>
  <si>
    <t>waarvan wederuitvoer</t>
  </si>
  <si>
    <t>niet-multinationals</t>
  </si>
  <si>
    <t>0-50 werkzame personen</t>
  </si>
  <si>
    <t>50-250 werkzame personen</t>
  </si>
  <si>
    <t>&gt;250 werkzame personen</t>
  </si>
  <si>
    <t>Nederlandse multinational</t>
  </si>
  <si>
    <t>import diensten</t>
  </si>
  <si>
    <t>export diensten</t>
  </si>
  <si>
    <t>two-way traders</t>
  </si>
  <si>
    <t>nontraders</t>
  </si>
  <si>
    <t>alleen export van goederen</t>
  </si>
  <si>
    <t>alleen import van goederen</t>
  </si>
  <si>
    <t>alleen import van diensten</t>
  </si>
  <si>
    <t>alleen export van diensten</t>
  </si>
  <si>
    <t>41</t>
  </si>
  <si>
    <t>42</t>
  </si>
  <si>
    <t>43</t>
  </si>
  <si>
    <t>45</t>
  </si>
  <si>
    <t>46</t>
  </si>
  <si>
    <t>47</t>
  </si>
  <si>
    <t>49</t>
  </si>
  <si>
    <t>50</t>
  </si>
  <si>
    <t>51</t>
  </si>
  <si>
    <t>52</t>
  </si>
  <si>
    <t>53</t>
  </si>
  <si>
    <t>55</t>
  </si>
  <si>
    <t>56</t>
  </si>
  <si>
    <t>58</t>
  </si>
  <si>
    <t>59</t>
  </si>
  <si>
    <t>60</t>
  </si>
  <si>
    <t>61</t>
  </si>
  <si>
    <t>62</t>
  </si>
  <si>
    <t>63</t>
  </si>
  <si>
    <t>68</t>
  </si>
  <si>
    <t>69</t>
  </si>
  <si>
    <t>70</t>
  </si>
  <si>
    <t>71</t>
  </si>
  <si>
    <t>72</t>
  </si>
  <si>
    <t>73</t>
  </si>
  <si>
    <t>74</t>
  </si>
  <si>
    <t>75</t>
  </si>
  <si>
    <t>77</t>
  </si>
  <si>
    <t>78</t>
  </si>
  <si>
    <t>79</t>
  </si>
  <si>
    <t>80</t>
  </si>
  <si>
    <t>81</t>
  </si>
  <si>
    <t>82</t>
  </si>
  <si>
    <t>95</t>
  </si>
  <si>
    <t>invoerwaarde goederen</t>
  </si>
  <si>
    <t>Sector</t>
  </si>
  <si>
    <t>invoerwaarde diensten</t>
  </si>
  <si>
    <t>bbp</t>
  </si>
  <si>
    <t>uitvoer</t>
  </si>
  <si>
    <t>aandeel uitvoer in bbp</t>
  </si>
  <si>
    <t>goederen</t>
  </si>
  <si>
    <t>diensten</t>
  </si>
  <si>
    <t xml:space="preserve"> x mln</t>
  </si>
  <si>
    <t>Tabel 7: Bbp, uitvoer en aandeel uitvoer in bbp</t>
  </si>
  <si>
    <t>Bron: Nationale Rekeningen</t>
  </si>
  <si>
    <t>2017*</t>
  </si>
  <si>
    <t xml:space="preserve">Uitvoer </t>
  </si>
  <si>
    <t>eigen makelij</t>
  </si>
  <si>
    <t>wederuitvoer</t>
  </si>
  <si>
    <t>2015*</t>
  </si>
  <si>
    <t>x mln euro</t>
  </si>
  <si>
    <t>mutatie t.o.v. voorafgaand jaar</t>
  </si>
  <si>
    <t xml:space="preserve"> x mln euro</t>
  </si>
  <si>
    <t>Toegevoegde waarde goederenexport</t>
  </si>
  <si>
    <t>Toegevoegde waarde dienstenexport</t>
  </si>
  <si>
    <t>Tabel 9: Ontwikkeling toegevoegde waarde door uitvoer van goederen en diensten (mln en %)</t>
  </si>
  <si>
    <t>Totaal</t>
  </si>
  <si>
    <t>Totale exportverdiensten</t>
  </si>
  <si>
    <t>Tabel 10: Ontwikkeling werkgelegenheid door uitvoer goederen en diensten (x 1000 arbeidsjaren en %)</t>
  </si>
  <si>
    <t>Werkgelegenheid dankzij goederenexport</t>
  </si>
  <si>
    <t>Werkgelegenheid dankzij dienstenexport</t>
  </si>
  <si>
    <t>Totale werkgelegenheid dankzij export goederen en diensten</t>
  </si>
  <si>
    <t>x 1000 arbeidsjaren</t>
  </si>
  <si>
    <t>Verenigde Staten van Amerika</t>
  </si>
  <si>
    <t>Italië</t>
  </si>
  <si>
    <t>Spanje</t>
  </si>
  <si>
    <t>Polen</t>
  </si>
  <si>
    <t>China (Volksrepubliek)</t>
  </si>
  <si>
    <t>Zweden</t>
  </si>
  <si>
    <t>Ierland</t>
  </si>
  <si>
    <t>Zwitserland</t>
  </si>
  <si>
    <t>Singapore</t>
  </si>
  <si>
    <t>Saoedi-Arabië</t>
  </si>
  <si>
    <t>Totale exportwaarde goederen</t>
  </si>
  <si>
    <t>Totale exportwaarde diensten</t>
  </si>
  <si>
    <t>Russische Federatie</t>
  </si>
  <si>
    <t>Noorwegen</t>
  </si>
  <si>
    <t>Bermuda</t>
  </si>
  <si>
    <t>Totaal directe investeringen in Nederland (excl BFI's)</t>
  </si>
  <si>
    <t>Totaal Nederlandse directe investeringen in het buitenland (excl BFI's)</t>
  </si>
  <si>
    <t xml:space="preserve">stroom </t>
  </si>
  <si>
    <t>stand</t>
  </si>
  <si>
    <t>stroom</t>
  </si>
  <si>
    <t xml:space="preserve"> x  mln euro</t>
  </si>
  <si>
    <t>Tabel 13: Export van goederen en diensten naar bestemming, bruto en in toegevoegde waarde</t>
  </si>
  <si>
    <t>bruto</t>
  </si>
  <si>
    <t>TW</t>
  </si>
  <si>
    <t>Denemarken</t>
  </si>
  <si>
    <t>Turkije</t>
  </si>
  <si>
    <t>Rusland</t>
  </si>
  <si>
    <t>Nigeria</t>
  </si>
  <si>
    <t>Zuid-Afrika</t>
  </si>
  <si>
    <t>Canada</t>
  </si>
  <si>
    <t>Brazilië</t>
  </si>
  <si>
    <t>India</t>
  </si>
  <si>
    <t>Thailand</t>
  </si>
  <si>
    <t>Vietnam</t>
  </si>
  <si>
    <t>Indonesië</t>
  </si>
  <si>
    <t>De cijfers zijn schattingen, geen exacte metingen. Doordat de nationale rekeningen en de handelsstatistieken onder andere (soms fors) verschillende afbakeningen, methoden, concepten en definities hebben, komen de cijfers over de totale bruto export (volgens de nationale rekeningen) soms niet overeen met die van de handelsstatistieken. Dat speelt nog meer bij de diensten dan bij de goederen.</t>
  </si>
  <si>
    <t>De gegevens  over het aantal importeurs en exporteurs zijn afgerond op tientallen. Door deze afrondingen kan het voorkomen dat de som van de onderliggende categorieën niet exact overeenkomt met het totaal.</t>
  </si>
  <si>
    <t>waarvan: wederuitvoerwaarde goederen</t>
  </si>
  <si>
    <t>In deze maatwerktabellen heeft het Centraal Bureau voor de Statistiek (CBS) cijfers samengesteld over de internationale handel in goederen en diensten, naar bedrijfskenmerk en sector. Tevens zijn cijfers samengesteld over de toegevoegde waarde die in de Nederlandse economie achterblijft door de productie van goederen en diensten die geëxporteerd worden.</t>
  </si>
  <si>
    <t>De internationale handel in goederen en diensten is voor zover mogelijk gekoppeld aan in Nederland gevestigde bedrijven. De handel van buitenlandse bedrijven en/of bedrijven die zich niet in het Algemeen Bedrijvenregister (ABR) bevinden is buiten beschouwing gelaten. De totalen van de internationale handel in goederen verschillen om die reden met de randtotalen op Statline. Zie tevens de beschrijving van Internationale handel in goederen naar bedrijfskenmerken: http://www.cbs.nl/nl-NL/menu/themas/internationale-handel/methoden/dataverzameling/korte-onderzoeksbeschrijvingen/2011-ih-naar-bedrijfskenmerken-onderzoeksbeschrijving-2011.htm.  En https://www.cbs.nl/-/media/_pdf/2017/49/rapport-tijdreeks-microdata.pdf voor een beschrijving van de methode met betrekking tot internationale handel in diensten.</t>
  </si>
  <si>
    <r>
      <rPr>
        <b/>
        <i/>
        <sz val="10"/>
        <rFont val="Arial"/>
        <family val="2"/>
      </rPr>
      <t>bbp</t>
    </r>
    <r>
      <rPr>
        <sz val="10"/>
        <rFont val="Arial"/>
        <family val="2"/>
      </rPr>
      <t xml:space="preserve"> - Het bruto binnenlands product (bbp) is een maat voor de omvang van de economie. De verandering van het volume van het bbp in een bepaalde tijdsperiode is een maat voor de groei (of krimp) van de economie. Het bruto binnenlands product tegen marktprijzen is het eindresultaat van de productieve activiteiten van ingezeten productie-eenheden. </t>
    </r>
  </si>
  <si>
    <r>
      <rPr>
        <b/>
        <i/>
        <sz val="10"/>
        <rFont val="Arial"/>
        <family val="2"/>
      </rPr>
      <t>Export</t>
    </r>
    <r>
      <rPr>
        <sz val="10"/>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r>
  </si>
  <si>
    <r>
      <rPr>
        <b/>
        <i/>
        <sz val="10"/>
        <rFont val="Arial"/>
        <family val="2"/>
      </rPr>
      <t>Export diensten</t>
    </r>
    <r>
      <rPr>
        <sz val="10"/>
        <rFont val="Arial"/>
        <family val="2"/>
      </rPr>
      <t xml:space="preserve"> - De dienstenstromen (verkoop, ruil en giften) van ingezetenen (in Nederland) naar niet-ingezetenen. De uitvoer van diensten omvat onder meer de diensten van Nederlandse vervoerbedrijven in het buitenland, aan het buitenland bewezen havendiensten, scheepsreparatie en de uitvoering van werken in het buitenland door Nederlandse aannemers. Onder de uitvoer van diensten vallen eveneens de bestedingen door niet-ingezetenen in Nederland.</t>
    </r>
  </si>
  <si>
    <r>
      <rPr>
        <b/>
        <i/>
        <sz val="10"/>
        <rFont val="Arial"/>
        <family val="2"/>
      </rPr>
      <t>Exportverdiensten</t>
    </r>
    <r>
      <rPr>
        <sz val="10"/>
        <rFont val="Arial"/>
        <family val="2"/>
      </rPr>
      <t xml:space="preserve"> - De som van de toegevoegde waarde en het saldo van de productgebonden belastingen en subsidies die gerelateerd zijn aan de export. Deze som is vergelijkbaar met het bbp, de som van de toegevoegde waarde, het saldo van de productgebonden belastingen en subsidies en het verschil tussen de toegerekende en afgedragen btw.</t>
    </r>
  </si>
  <si>
    <r>
      <t>Internationale handelaar -</t>
    </r>
    <r>
      <rPr>
        <sz val="10"/>
        <rFont val="Arial"/>
        <family val="2"/>
      </rPr>
      <t xml:space="preserve"> Een bedrijf dat op jaarbasis voor minstens 5.000 euro aan goederen en/of diensten importeert of exporteert.</t>
    </r>
  </si>
  <si>
    <r>
      <rPr>
        <b/>
        <i/>
        <sz val="10"/>
        <rFont val="Arial"/>
        <family val="2"/>
      </rPr>
      <t>Invoer van goederen</t>
    </r>
    <r>
      <rPr>
        <b/>
        <sz val="10"/>
        <rFont val="Arial"/>
        <family val="2"/>
      </rPr>
      <t xml:space="preserve"> - </t>
    </r>
    <r>
      <rPr>
        <sz val="10"/>
        <rFont val="Arial"/>
        <family val="2"/>
      </rPr>
      <t>De invoer van goederen betreft de voor ingezetenen bestemde goederen, die vanuit het buitenland in het economisch gebied van Nederland zijn gebracht. Hiertoe behoren ook voor verwerking in het productieproces benodigde grondstoffen, halffabrikaten, brandstoffen en voor investeringen bestemde vaste activa. De invoer omvat verder goederen die, zonder noemenswaardige bewerking te hebben ondergaan, weer zijn uitgevoerd (wederuitvoer).
In de Nationale rekeningen is de invoer f.o.b. gewaardeerd. Deze afkorting staat voor "free on board" en geeft aan dat de ingevoerde goederen zijn gewaardeerd tegen af-producentwaarde, vermeerderd met de handels- en vervoersmarges tot aan de grens van het land van uitvoer. De waardering van de invoer in de Nationale rekeningen wijkt daardoor af van de wijze waarop de invoerwaarde van goederen in statistieken van de internationale handel wordt berekend</t>
    </r>
  </si>
  <si>
    <r>
      <rPr>
        <b/>
        <i/>
        <sz val="10"/>
        <rFont val="Arial"/>
        <family val="2"/>
      </rPr>
      <t>Niet-multinational</t>
    </r>
    <r>
      <rPr>
        <sz val="10"/>
        <rFont val="Arial"/>
        <family val="2"/>
      </rPr>
      <t xml:space="preserve"> - Bedrijven zonder enige zeggenschapsrelaties met het buitenland. Deze bedrijven hebben geen moeder- of dochterbedrijf in het buitenland.</t>
    </r>
  </si>
  <si>
    <r>
      <t xml:space="preserve">SBI - </t>
    </r>
    <r>
      <rPr>
        <sz val="10"/>
        <rFont val="Arial"/>
        <family val="2"/>
      </rPr>
      <t>Bedrijfstakken worden afgebakend volgens de hiërarchische indeling van economische activiteiten van de Europese Unie (Nomenclature statistique des activités économiques dans la Communauté Européenne, afgekort: NACE), de Nederlandse variant hiervan is de Standaard Bedrijfsindeling (SBI). In deze tabellenset worden de sectoren op 2-digit niveau gepresenteerd.</t>
    </r>
  </si>
  <si>
    <r>
      <rPr>
        <b/>
        <i/>
        <sz val="10"/>
        <rFont val="Arial"/>
        <family val="2"/>
      </rPr>
      <t>Toegevoegde waarde</t>
    </r>
    <r>
      <rPr>
        <sz val="10"/>
        <rFont val="Arial"/>
        <family val="2"/>
      </rPr>
      <t xml:space="preserve"> -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niet-aftrekbare btw.</t>
    </r>
  </si>
  <si>
    <r>
      <t xml:space="preserve">Vragen over deze publicatie kunnen gestuurd worden aan CBS, ons e-mailadres is </t>
    </r>
    <r>
      <rPr>
        <u/>
        <sz val="10"/>
        <rFont val="Arial"/>
        <family val="2"/>
      </rPr>
      <t>infoservice@cbs.nl</t>
    </r>
    <r>
      <rPr>
        <sz val="10"/>
        <rFont val="Arial"/>
        <family val="2"/>
      </rPr>
      <t>.</t>
    </r>
  </si>
  <si>
    <t xml:space="preserve">Tabel 3: Aantal importeurs en exporteurs van goederen in de non-financial business economy, naar type bedrijf en grootteklasse </t>
  </si>
  <si>
    <t xml:space="preserve">Tabel 4: Aantal importeurs en exporteurs van diensten in de non-financial business economy, naar type bedrijf en grootteklasse </t>
  </si>
  <si>
    <t>Tabel 5: In- en uitvoerwaarde goederen in de non-financial business economy, naar sector (sbi 2 digit) en grootteklasse, 2016 (x 1000 euro)</t>
  </si>
  <si>
    <t>uitvoerwaarde goederen</t>
  </si>
  <si>
    <t>Tabel 6: In- en uitvoerwaarde diensten in de non-financial business economy, naar sector (sbi 2 digit) en grootteklasse, 2016 (x 1000 euro)</t>
  </si>
  <si>
    <t>uitvoerwaarde diensten</t>
  </si>
  <si>
    <t>Tabel 14: Direct buitenlandse investeringen, stromen en standen (exclusief BFI's)</t>
  </si>
  <si>
    <t>Tabel 12: Top-10 herkomstlanden invoer, goederen- en diensten (x mln euro)</t>
  </si>
  <si>
    <t>Tabel 11: Top-10 exportbestemmingen, goederen- en diensten (x mln euro)</t>
  </si>
  <si>
    <t>Tabel 8: Ontwikkeling in- en uitvoer, goederen (totaal, wederuitvoer en eigen makelij) en diensten (mln en %)</t>
  </si>
  <si>
    <t>In- en uitvoerwaarde goederen in de non-financial business economy, naar sector</t>
  </si>
  <si>
    <t>In- en uitvoerwaarde diensten in de non-financial business economy, naar sector</t>
  </si>
  <si>
    <t>In- en uitvoerwaarde goederen in de non-financial business economy, naar type bedrijf en grootteklasse</t>
  </si>
  <si>
    <t>In- en uitvoerwaarde diensten in de non-financial business economy, naar type bedrijf en grootteklasse</t>
  </si>
  <si>
    <t>Aantal importeurs en exporteurs van goederen in de non-financial business economy, naar type bedrijf en grootteklasse</t>
  </si>
  <si>
    <t>Aantal importeurs en exporteurs van diensten in de non-financial business economy, naar type bedrijf en grootteklasse</t>
  </si>
  <si>
    <t>Tabel 1: In- en uitvoerwaarde goederen in de non-financial business economy, naar type bedrijf en grootteklasse (x mln euro)</t>
  </si>
  <si>
    <t>Tabel 2: In- en uitvoerwaarde diensten in de non-financial business economy, naar type bedrijf en grootteklasse (x mln euro)</t>
  </si>
  <si>
    <r>
      <t xml:space="preserve">Het startpunt van de maatwerktabellen bestaat uit alle bedrijven die in het BedrijfsDemografisch Kader (BDK) van het desbetreffende jaar voorkomen én internationale handel in goederen en/of diensten rapporteren. Bij het vaststellen van het aantal bedrijven met internationale handel in </t>
    </r>
    <r>
      <rPr>
        <b/>
        <sz val="10"/>
        <rFont val="Arial"/>
        <family val="2"/>
      </rPr>
      <t xml:space="preserve">goederen </t>
    </r>
    <r>
      <rPr>
        <sz val="10"/>
        <rFont val="Arial"/>
        <family val="2"/>
      </rPr>
      <t xml:space="preserve">wordt een ondergrens gehanteerd van jaarlijks minimaal 5000 euro aan goederenimport en/of -export. Bij het bepalen van het aantal </t>
    </r>
    <r>
      <rPr>
        <b/>
        <sz val="10"/>
        <rFont val="Arial"/>
        <family val="2"/>
      </rPr>
      <t>dienstenhandelaren</t>
    </r>
    <r>
      <rPr>
        <sz val="10"/>
        <rFont val="Arial"/>
        <family val="2"/>
      </rPr>
      <t xml:space="preserve"> is geen ondergrens gehanteerd.</t>
    </r>
  </si>
  <si>
    <t>Invoer</t>
  </si>
  <si>
    <t>.</t>
  </si>
  <si>
    <t>2012*</t>
  </si>
  <si>
    <t>2013*</t>
  </si>
  <si>
    <t>2014*</t>
  </si>
  <si>
    <r>
      <rPr>
        <b/>
        <i/>
        <sz val="10"/>
        <rFont val="Arial"/>
        <family val="2"/>
      </rPr>
      <t>Invoer van diensten</t>
    </r>
    <r>
      <rPr>
        <sz val="10"/>
        <rFont val="Arial"/>
        <family val="2"/>
      </rPr>
      <t xml:space="preserve"> - Het verlenen van diensten door het buitenland aan ingezetenen. De invoer van diensten heeft onder meer betrekking op de uitgaven van Nederlandse bedrijven in het buitenland, zoals vervoerskosten, bankkosten en zakenreizen. Bij de overheid gaat het onder meer om uitgaven van Nederlandse ambassades en consulaten in het buitenland. De invoer door huishoudens bestaat onder meer uit ingevoerde consumptiegoederen en de directe consumptieve bestedingen van Nederlandse toeristen, grensbewoners, diplomaten en militairen in het buitenland. </t>
    </r>
  </si>
  <si>
    <r>
      <t xml:space="preserve">Wederuitvoer van goederen - </t>
    </r>
    <r>
      <rPr>
        <sz val="10"/>
        <rFont val="Arial"/>
        <family val="2"/>
      </rPr>
      <t>De goederen die via Nederland vervoerd worden en daarbij (tijdelijk) eigendom worden van een ingezetene, zonder dat significant industriële bewerking plaatsvindt.</t>
    </r>
    <r>
      <rPr>
        <sz val="10"/>
        <color rgb="FFFF0000"/>
        <rFont val="Arial"/>
        <family val="2"/>
      </rPr>
      <t xml:space="preserve"> </t>
    </r>
  </si>
  <si>
    <t>Als cijfers alleen zijn gebaseerd op de statistiek Internationale Handel in Goederen is een fysieke grensoverschrijding een vereiste. Daarom maakt transito-handel geen deel uit van de internationale handel in goederen. Bovendien is er verschil in de opname van goederen veredeling. Deze wordt wel meegenomen in de internationale hanel in goederen (bruto), terwijl dit netto wordt meegenomen in de nationale rekeningen onder export van diensten.</t>
  </si>
  <si>
    <r>
      <rPr>
        <b/>
        <i/>
        <sz val="10"/>
        <rFont val="Arial"/>
        <family val="2"/>
      </rPr>
      <t>Export goederen</t>
    </r>
    <r>
      <rPr>
        <sz val="10"/>
        <rFont val="Arial"/>
        <family val="2"/>
      </rPr>
      <t xml:space="preserve"> - De goederenstromen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 Een bedrijf of instantie wordt als hier ingezetene beschouwd wanneer het minimaal een jaar in Nederland actief is. Of dit bedrijf of deze instantie in buitenlandse handen is, doet niet ter zake. De goederenuitvoer omvat ook wederuitvoer, eerder ingevoerde goederen die weer zijn uitgevoerd, na hooguit een kleine bewerking te hebben ondergaan. 
In de Nationale rekeningen is de uitvoer van goederen f.o.b. gewaardeerd. Deze afkorting staat voor "free on board" en geeft aan dat de uitgevoerde goederen zijn gewaardeerd tegen af-producentwaarde, vermeerderd met de handels- en vervoersmarges tot aan de grens van het land van uitvoer. De waardering van de uitvoer in de Nationale rekeningen is gelijk aan de uitvoerwaarde van goederen in statistieken van de internationale handel. </t>
    </r>
  </si>
  <si>
    <t>Tussen verslagjaar 2014 en 2015 heeft er een wijziging plaatsgevonden in de afbakening en vaststelling van de wederuitvoer van goederen. Dit had een neerwaarts effect op de omvang van de wederuitvoer en dus de Nederlandse goederenhandel. Meer informatie is te vinden in https://www.cbs.nl/nl-nl/onze-diensten/methoden/onderzoeksomschrijvingen/aanvullende%20onderzoeksbeschrijvingen/methodebreuk-statistiek-internationale-handel-2014-2015</t>
  </si>
  <si>
    <r>
      <t xml:space="preserve">Door koppeling aan andere statistieken zoals de Foreign Affiliates Statistiek en informatie over dochterondernemingen in het buitenland (VPB) levert inzicht op in de internationale handel van multinationals. Aangezien deze informatie voor de zogenaamde </t>
    </r>
    <r>
      <rPr>
        <i/>
        <sz val="10"/>
        <rFont val="Arial"/>
        <family val="2"/>
      </rPr>
      <t xml:space="preserve">non-financial business economy (SBI B t/m N exclusief SBI K inclusief S95) </t>
    </r>
    <r>
      <rPr>
        <sz val="10"/>
        <rFont val="Arial"/>
        <family val="2"/>
      </rPr>
      <t>wordt gepubliceerd, is hiermee de populatie afgebakend. Dit is de populatie van tabel 1 tot en met tabel 6.</t>
    </r>
  </si>
  <si>
    <r>
      <rPr>
        <b/>
        <i/>
        <sz val="10"/>
        <rFont val="Arial"/>
        <family val="2"/>
      </rPr>
      <t>Export van Nederlandse makelij</t>
    </r>
    <r>
      <rPr>
        <sz val="10"/>
        <rFont val="Arial"/>
        <family val="2"/>
      </rPr>
      <t xml:space="preserve"> - Uitvoer van Nederlandse makelij betreft uitvoer na productie in Nederland dan wel uitvoer na significante bewerking van buitenlandse makelij (waarbij wordt gekeken in hoeverre de statistische goederencode van het goed al dan niet sterk is veranderd). Wederuitvoer en uitvoer van eigen makelij vormen samen de totale Nederlandse uitvoercijfers.</t>
    </r>
  </si>
  <si>
    <r>
      <rPr>
        <b/>
        <i/>
        <sz val="10"/>
        <rFont val="Arial"/>
        <family val="2"/>
      </rPr>
      <t>Multinational</t>
    </r>
    <r>
      <rPr>
        <sz val="10"/>
        <rFont val="Arial"/>
        <family val="2"/>
      </rPr>
      <t xml:space="preserve"> - Onderneming die de uiteindelijke zeggenschap heeft over bedrijven in twee of meer landen. In Nederland kan er onderscheid worden gemaakt tussen Nederlandse en buitenlandse multinationals. Een Nederlandse multinational is een bedrijf onder Nederlandse zeggenschap met dochters in het buitenland. Een buitenlandse multinational is een bedrijf in Nederland waarover de uiteindelijke zeggenschap in het buitenland ligt.</t>
    </r>
  </si>
  <si>
    <t>Totale importwaarde goederen</t>
  </si>
  <si>
    <t>Totale importwaarde diensten</t>
  </si>
  <si>
    <t>Bron: Nationale Rekeningen; IHG; IHD</t>
  </si>
  <si>
    <t xml:space="preserve">Gegevens over de toegevoegde waarde van de internationale handel in goederen en diensten zijn verkregen door een combinatie van de CBS-statistieken internationale handel in goederen (IHG), internationale handel in diensten (IHD) en nationale rekeningen. Er is  geen inperking van de populatie, alle SBI-sectoren zijn meegenomen. De nationale rekeningen bevatten onder andere de toegevoegde waarde per bedrijfstak en het type goederen en diensten dat iedere bedrijfstak exporteert. Doordat de nationale rekeningen en de handelsstatistieken onder andere verschillende afbakeningen, methoden, concepten en definities hebben, komen de cijfers over de export naar land niet overeen met de handelsstatistieken. Dit speelt nog meer bij de dienstenhandel dan bij de goederen. Daar waar de cijfers van nationale rekeningen zijn gebruikt, is dat onder de tabel aangegeven. </t>
  </si>
  <si>
    <t>Bron: DNB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</si>
</sst>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sz val="8"/>
      <name val="Arial"/>
      <family val="2"/>
    </font>
    <font>
      <sz val="11"/>
      <color indexed="8"/>
      <name val="Calibri"/>
      <family val="2"/>
      <scheme val="minor"/>
    </font>
    <font>
      <b/>
      <i/>
      <sz val="11"/>
      <name val="Arial"/>
      <family val="2"/>
    </font>
    <font>
      <b/>
      <i/>
      <sz val="10"/>
      <name val="Arial"/>
      <family val="2"/>
    </font>
    <font>
      <sz val="10"/>
      <color theme="1"/>
      <name val="Calibri"/>
      <family val="2"/>
      <scheme val="minor"/>
    </font>
    <font>
      <b/>
      <sz val="8"/>
      <color theme="1"/>
      <name val="Arial"/>
      <family val="2"/>
    </font>
    <font>
      <sz val="8"/>
      <color theme="1"/>
      <name val="Arial"/>
      <family val="2"/>
    </font>
    <font>
      <sz val="10"/>
      <color theme="1"/>
      <name val="Arial"/>
      <family val="2"/>
    </font>
    <font>
      <u/>
      <sz val="10"/>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right/>
      <top style="thin">
        <color theme="4"/>
      </top>
      <bottom style="double">
        <color theme="4"/>
      </bottom>
      <diagonal/>
    </border>
    <border>
      <left/>
      <right/>
      <top/>
      <bottom style="thin">
        <color auto="1"/>
      </bottom>
      <diagonal/>
    </border>
  </borders>
  <cellStyleXfs count="7">
    <xf numFmtId="0" fontId="0" fillId="0" borderId="0"/>
    <xf numFmtId="0" fontId="2" fillId="0" borderId="0"/>
    <xf numFmtId="0" fontId="2" fillId="0" borderId="0"/>
    <xf numFmtId="0" fontId="1" fillId="0" borderId="1" applyNumberFormat="0" applyFill="0" applyAlignment="0" applyProtection="0"/>
    <xf numFmtId="0" fontId="2" fillId="0" borderId="0"/>
    <xf numFmtId="0" fontId="13" fillId="0" borderId="0"/>
    <xf numFmtId="0" fontId="13" fillId="0" borderId="0"/>
  </cellStyleXfs>
  <cellXfs count="104">
    <xf numFmtId="0" fontId="0" fillId="0" borderId="0" xfId="0"/>
    <xf numFmtId="0" fontId="0" fillId="2" borderId="0" xfId="0" applyFill="1"/>
    <xf numFmtId="0" fontId="2" fillId="2" borderId="0" xfId="1" applyFill="1"/>
    <xf numFmtId="0" fontId="3" fillId="2" borderId="0" xfId="0" applyFont="1" applyFill="1"/>
    <xf numFmtId="0" fontId="4" fillId="2" borderId="0" xfId="0" applyFont="1" applyFill="1"/>
    <xf numFmtId="0" fontId="5" fillId="2" borderId="0" xfId="0" applyFont="1" applyFill="1"/>
    <xf numFmtId="0" fontId="2" fillId="2" borderId="0" xfId="1" applyFont="1" applyFill="1"/>
    <xf numFmtId="0" fontId="6" fillId="2" borderId="0" xfId="0" applyFont="1" applyFill="1"/>
    <xf numFmtId="49" fontId="6" fillId="2" borderId="0" xfId="0" applyNumberFormat="1" applyFont="1" applyFill="1" applyAlignment="1">
      <alignment horizontal="left"/>
    </xf>
    <xf numFmtId="0" fontId="2" fillId="2" borderId="0" xfId="0" applyFont="1" applyFill="1" applyAlignment="1"/>
    <xf numFmtId="0" fontId="7" fillId="2" borderId="0" xfId="2" applyFont="1" applyFill="1" applyAlignment="1">
      <alignment vertical="top"/>
    </xf>
    <xf numFmtId="0" fontId="2" fillId="2" borderId="0" xfId="2" applyFill="1" applyAlignment="1">
      <alignment vertical="top"/>
    </xf>
    <xf numFmtId="0" fontId="8" fillId="2" borderId="0" xfId="0" applyFont="1" applyFill="1" applyAlignment="1"/>
    <xf numFmtId="0" fontId="9" fillId="2" borderId="0" xfId="0" applyFont="1" applyFill="1" applyAlignment="1"/>
    <xf numFmtId="0" fontId="2" fillId="2" borderId="0" xfId="0" applyFont="1" applyFill="1" applyAlignment="1">
      <alignment horizontal="left" vertical="top"/>
    </xf>
    <xf numFmtId="0" fontId="2" fillId="2" borderId="0" xfId="2" applyFont="1" applyFill="1" applyAlignment="1">
      <alignment horizontal="left" vertical="top"/>
    </xf>
    <xf numFmtId="0" fontId="2" fillId="2" borderId="0" xfId="2" applyFont="1" applyFill="1" applyAlignment="1">
      <alignment vertical="top"/>
    </xf>
    <xf numFmtId="0" fontId="10" fillId="2" borderId="0" xfId="0" applyFont="1" applyFill="1"/>
    <xf numFmtId="0" fontId="11" fillId="2" borderId="0" xfId="0" applyFont="1" applyFill="1"/>
    <xf numFmtId="0" fontId="7" fillId="0" borderId="0" xfId="0" applyFont="1"/>
    <xf numFmtId="0" fontId="12"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horizontal="right" wrapText="1"/>
    </xf>
    <xf numFmtId="0" fontId="12" fillId="0" borderId="2" xfId="0" applyNumberFormat="1" applyFont="1" applyBorder="1" applyAlignment="1">
      <alignment vertical="top"/>
    </xf>
    <xf numFmtId="0" fontId="7" fillId="0" borderId="0" xfId="0" applyFont="1" applyBorder="1" applyAlignment="1">
      <alignment wrapText="1"/>
    </xf>
    <xf numFmtId="3" fontId="7" fillId="0" borderId="0" xfId="0" applyNumberFormat="1" applyFont="1" applyAlignment="1">
      <alignment horizontal="right" wrapText="1"/>
    </xf>
    <xf numFmtId="0" fontId="7" fillId="0" borderId="0" xfId="0" applyFont="1" applyBorder="1"/>
    <xf numFmtId="0" fontId="0" fillId="0" borderId="0" xfId="0" applyBorder="1"/>
    <xf numFmtId="3" fontId="7" fillId="0" borderId="0" xfId="0" applyNumberFormat="1" applyFont="1" applyFill="1" applyAlignment="1">
      <alignment horizontal="right" wrapText="1"/>
    </xf>
    <xf numFmtId="3" fontId="7" fillId="0" borderId="0" xfId="0" applyNumberFormat="1" applyFont="1" applyAlignment="1">
      <alignment vertical="top"/>
    </xf>
    <xf numFmtId="0" fontId="3" fillId="3" borderId="0" xfId="0" applyFont="1" applyFill="1" applyBorder="1" applyAlignment="1">
      <alignment vertical="center"/>
    </xf>
    <xf numFmtId="0" fontId="2" fillId="2" borderId="0" xfId="1" applyFont="1" applyFill="1" applyBorder="1" applyAlignment="1">
      <alignment vertical="top" wrapText="1"/>
    </xf>
    <xf numFmtId="0" fontId="14" fillId="3" borderId="0" xfId="0" applyFont="1" applyFill="1" applyBorder="1" applyAlignment="1">
      <alignment vertical="center"/>
    </xf>
    <xf numFmtId="0" fontId="15" fillId="3" borderId="0" xfId="0" applyFont="1" applyFill="1" applyBorder="1" applyAlignment="1">
      <alignment vertical="center"/>
    </xf>
    <xf numFmtId="0" fontId="2" fillId="3" borderId="0" xfId="0" applyFont="1" applyFill="1" applyBorder="1" applyAlignment="1">
      <alignment vertical="center"/>
    </xf>
    <xf numFmtId="0" fontId="14" fillId="2" borderId="0" xfId="4" applyFont="1" applyFill="1" applyBorder="1"/>
    <xf numFmtId="0" fontId="2" fillId="2" borderId="0" xfId="4" applyFont="1" applyFill="1" applyBorder="1" applyAlignment="1">
      <alignment horizontal="justify" vertical="top" wrapText="1"/>
    </xf>
    <xf numFmtId="0" fontId="16" fillId="0" borderId="0" xfId="0" applyFont="1" applyBorder="1"/>
    <xf numFmtId="0" fontId="2" fillId="2" borderId="0" xfId="0" applyFont="1" applyFill="1" applyAlignment="1">
      <alignment horizontal="left" vertical="top" wrapText="1"/>
    </xf>
    <xf numFmtId="0" fontId="2" fillId="2" borderId="0" xfId="0" applyFont="1" applyFill="1" applyAlignment="1">
      <alignment horizontal="left" vertical="top" wrapText="1"/>
    </xf>
    <xf numFmtId="0" fontId="1" fillId="0" borderId="0" xfId="0" applyFont="1"/>
    <xf numFmtId="0" fontId="12" fillId="0" borderId="0" xfId="0" applyNumberFormat="1" applyFont="1" applyBorder="1" applyAlignment="1">
      <alignment vertical="top"/>
    </xf>
    <xf numFmtId="0" fontId="18" fillId="0" borderId="0" xfId="0" applyFont="1"/>
    <xf numFmtId="3" fontId="18" fillId="0" borderId="0" xfId="0" applyNumberFormat="1" applyFont="1"/>
    <xf numFmtId="0" fontId="18" fillId="0" borderId="2" xfId="0" applyFont="1" applyBorder="1"/>
    <xf numFmtId="3" fontId="18" fillId="0" borderId="2" xfId="0" applyNumberFormat="1" applyFont="1" applyBorder="1"/>
    <xf numFmtId="0" fontId="7" fillId="0" borderId="0" xfId="0" applyFont="1" applyAlignment="1">
      <alignment horizontal="left" vertical="top" wrapText="1"/>
    </xf>
    <xf numFmtId="0" fontId="7" fillId="0" borderId="0" xfId="0" applyFont="1" applyAlignment="1">
      <alignment vertical="top" wrapText="1"/>
    </xf>
    <xf numFmtId="3" fontId="7" fillId="0" borderId="0" xfId="0" applyNumberFormat="1" applyFont="1" applyAlignment="1">
      <alignment horizontal="right"/>
    </xf>
    <xf numFmtId="3" fontId="7" fillId="0" borderId="2" xfId="0" applyNumberFormat="1" applyFont="1" applyBorder="1" applyAlignment="1">
      <alignment horizontal="right" wrapText="1"/>
    </xf>
    <xf numFmtId="0" fontId="7" fillId="0" borderId="2" xfId="0" applyFont="1" applyBorder="1" applyAlignment="1">
      <alignment wrapText="1"/>
    </xf>
    <xf numFmtId="0" fontId="7" fillId="0" borderId="2" xfId="0" applyFont="1" applyBorder="1"/>
    <xf numFmtId="0" fontId="17" fillId="0" borderId="2" xfId="0" applyFont="1" applyBorder="1"/>
    <xf numFmtId="3" fontId="7" fillId="0" borderId="0" xfId="0" applyNumberFormat="1" applyFont="1" applyBorder="1" applyAlignment="1">
      <alignment horizontal="right" wrapText="1"/>
    </xf>
    <xf numFmtId="3" fontId="7" fillId="0" borderId="0" xfId="0" applyNumberFormat="1" applyFont="1"/>
    <xf numFmtId="164" fontId="7" fillId="0" borderId="0" xfId="0" applyNumberFormat="1" applyFont="1"/>
    <xf numFmtId="0" fontId="12" fillId="0" borderId="0" xfId="0" applyFont="1"/>
    <xf numFmtId="49" fontId="18" fillId="0" borderId="0" xfId="0" applyNumberFormat="1" applyFont="1"/>
    <xf numFmtId="0" fontId="19" fillId="4" borderId="0" xfId="0" applyFont="1" applyFill="1" applyAlignment="1">
      <alignment wrapText="1"/>
    </xf>
    <xf numFmtId="0" fontId="2" fillId="4" borderId="0" xfId="5" applyFont="1" applyFill="1" applyAlignment="1">
      <alignment wrapText="1"/>
    </xf>
    <xf numFmtId="0" fontId="2" fillId="2" borderId="0" xfId="0" applyFont="1" applyFill="1" applyAlignment="1">
      <alignment horizontal="left" vertical="top" wrapText="1"/>
    </xf>
    <xf numFmtId="49" fontId="7" fillId="0" borderId="0" xfId="0" applyNumberFormat="1" applyFont="1" applyFill="1" applyAlignment="1">
      <alignment horizontal="left" vertical="top"/>
    </xf>
    <xf numFmtId="0" fontId="14" fillId="4" borderId="0" xfId="0" applyFont="1" applyFill="1"/>
    <xf numFmtId="0" fontId="2" fillId="4" borderId="0" xfId="0" applyFont="1" applyFill="1" applyAlignment="1">
      <alignment wrapText="1"/>
    </xf>
    <xf numFmtId="0" fontId="2" fillId="0" borderId="0" xfId="0" applyFont="1" applyBorder="1" applyAlignment="1">
      <alignment wrapText="1"/>
    </xf>
    <xf numFmtId="0" fontId="2" fillId="0" borderId="0" xfId="0" applyFont="1" applyBorder="1" applyAlignment="1">
      <alignment vertical="top" wrapText="1"/>
    </xf>
    <xf numFmtId="0" fontId="5" fillId="3" borderId="0" xfId="0" applyFont="1" applyFill="1" applyBorder="1" applyAlignment="1">
      <alignment horizontal="justify" vertical="center" wrapText="1"/>
    </xf>
    <xf numFmtId="0" fontId="2" fillId="0" borderId="0" xfId="0" applyFont="1" applyBorder="1"/>
    <xf numFmtId="0" fontId="15" fillId="0" borderId="0" xfId="0" applyFont="1" applyBorder="1" applyAlignment="1">
      <alignment wrapText="1"/>
    </xf>
    <xf numFmtId="0" fontId="15" fillId="3" borderId="0" xfId="0" applyFont="1" applyFill="1" applyBorder="1" applyAlignment="1">
      <alignment horizontal="justify" vertical="center" wrapText="1"/>
    </xf>
    <xf numFmtId="0" fontId="12" fillId="0" borderId="0" xfId="0" applyFont="1" applyBorder="1" applyAlignment="1">
      <alignment vertical="center"/>
    </xf>
    <xf numFmtId="0" fontId="7" fillId="0" borderId="0" xfId="0" applyNumberFormat="1" applyFont="1" applyAlignment="1">
      <alignment vertical="top"/>
    </xf>
    <xf numFmtId="0" fontId="7" fillId="0" borderId="2" xfId="0" applyNumberFormat="1" applyFont="1" applyBorder="1" applyAlignment="1">
      <alignment vertical="top"/>
    </xf>
    <xf numFmtId="0" fontId="7" fillId="0" borderId="0" xfId="0" applyFont="1" applyAlignment="1">
      <alignment horizontal="right"/>
    </xf>
    <xf numFmtId="0" fontId="7" fillId="0" borderId="0" xfId="0" applyNumberFormat="1" applyFont="1" applyFill="1" applyAlignment="1">
      <alignment horizontal="left" vertical="top"/>
    </xf>
    <xf numFmtId="0" fontId="7" fillId="0" borderId="0" xfId="0" applyNumberFormat="1" applyFont="1" applyFill="1" applyAlignment="1">
      <alignment vertical="top"/>
    </xf>
    <xf numFmtId="0" fontId="12" fillId="0" borderId="2" xfId="0" applyFont="1" applyBorder="1" applyAlignment="1">
      <alignment vertical="center"/>
    </xf>
    <xf numFmtId="3" fontId="7" fillId="0" borderId="2" xfId="0" applyNumberFormat="1" applyFont="1" applyBorder="1"/>
    <xf numFmtId="3" fontId="7" fillId="0" borderId="2" xfId="0" applyNumberFormat="1" applyFont="1" applyBorder="1" applyAlignment="1">
      <alignment vertical="top"/>
    </xf>
    <xf numFmtId="3" fontId="7" fillId="0" borderId="0" xfId="0" applyNumberFormat="1" applyFont="1" applyBorder="1" applyAlignment="1">
      <alignment horizontal="right" vertical="top"/>
    </xf>
    <xf numFmtId="0" fontId="7" fillId="0" borderId="0" xfId="0" applyNumberFormat="1" applyFont="1" applyBorder="1" applyAlignment="1">
      <alignment horizontal="right" vertical="top"/>
    </xf>
    <xf numFmtId="0" fontId="7" fillId="0" borderId="0" xfId="0" applyNumberFormat="1" applyFont="1" applyAlignment="1">
      <alignment horizontal="right" vertical="top"/>
    </xf>
    <xf numFmtId="0" fontId="7" fillId="0" borderId="0" xfId="0" applyNumberFormat="1" applyFont="1" applyBorder="1" applyAlignment="1">
      <alignment vertical="top"/>
    </xf>
    <xf numFmtId="0" fontId="12" fillId="0" borderId="2" xfId="0" applyFont="1" applyBorder="1"/>
    <xf numFmtId="49" fontId="7" fillId="0" borderId="0" xfId="0" applyNumberFormat="1" applyFont="1" applyFill="1" applyBorder="1" applyAlignment="1">
      <alignment horizontal="left" vertical="top"/>
    </xf>
    <xf numFmtId="0" fontId="7" fillId="0" borderId="0" xfId="0" applyNumberFormat="1" applyFont="1" applyBorder="1"/>
    <xf numFmtId="0" fontId="7" fillId="0" borderId="0" xfId="0" applyFont="1" applyBorder="1" applyAlignment="1"/>
    <xf numFmtId="49" fontId="7" fillId="0" borderId="2" xfId="0" applyNumberFormat="1" applyFont="1" applyFill="1" applyBorder="1" applyAlignment="1">
      <alignment horizontal="left" vertical="top"/>
    </xf>
    <xf numFmtId="3" fontId="7" fillId="0" borderId="0" xfId="0" applyNumberFormat="1" applyFont="1" applyFill="1" applyAlignment="1">
      <alignment horizontal="right"/>
    </xf>
    <xf numFmtId="0" fontId="7" fillId="0" borderId="2" xfId="0" applyNumberFormat="1" applyFont="1" applyBorder="1"/>
    <xf numFmtId="0" fontId="7" fillId="0" borderId="2" xfId="0" applyFont="1" applyBorder="1" applyAlignment="1">
      <alignment horizontal="right"/>
    </xf>
    <xf numFmtId="0" fontId="7" fillId="0" borderId="0" xfId="0" applyFont="1" applyAlignment="1">
      <alignment horizontal="left"/>
    </xf>
    <xf numFmtId="0" fontId="12" fillId="0" borderId="0" xfId="0" applyFont="1" applyFill="1"/>
    <xf numFmtId="49" fontId="7" fillId="0" borderId="0" xfId="0" applyNumberFormat="1" applyFont="1"/>
    <xf numFmtId="1" fontId="7" fillId="0" borderId="2" xfId="0" applyNumberFormat="1" applyFont="1" applyBorder="1"/>
    <xf numFmtId="0" fontId="2" fillId="2" borderId="0" xfId="0" applyFont="1" applyFill="1" applyAlignment="1">
      <alignment horizontal="left" vertical="top" wrapText="1"/>
    </xf>
    <xf numFmtId="2" fontId="2" fillId="2" borderId="0" xfId="0" applyNumberFormat="1" applyFont="1" applyFill="1" applyAlignment="1">
      <alignment horizontal="left" vertical="top"/>
    </xf>
    <xf numFmtId="0" fontId="2" fillId="0" borderId="0" xfId="0" applyFont="1" applyFill="1" applyBorder="1" applyAlignment="1">
      <alignment wrapText="1"/>
    </xf>
    <xf numFmtId="0" fontId="5" fillId="3" borderId="0" xfId="0" applyFont="1" applyFill="1" applyBorder="1" applyAlignment="1">
      <alignment horizontal="justify" vertical="top" wrapText="1"/>
    </xf>
    <xf numFmtId="0" fontId="12" fillId="0" borderId="0" xfId="6" applyFont="1"/>
    <xf numFmtId="0" fontId="3" fillId="2" borderId="0" xfId="0" applyFont="1" applyFill="1" applyAlignment="1">
      <alignment horizontal="left" wrapText="1"/>
    </xf>
    <xf numFmtId="0" fontId="2" fillId="2" borderId="0" xfId="0" applyFont="1" applyFill="1" applyAlignment="1">
      <alignment horizontal="left" vertical="top" wrapText="1"/>
    </xf>
    <xf numFmtId="0" fontId="7" fillId="0" borderId="0" xfId="0" applyNumberFormat="1" applyFont="1" applyFill="1" applyAlignment="1">
      <alignment vertical="justify" wrapText="1"/>
    </xf>
    <xf numFmtId="3" fontId="0" fillId="0" borderId="0" xfId="0" applyNumberFormat="1"/>
  </cellXfs>
  <cellStyles count="7">
    <cellStyle name="Standaard" xfId="0" builtinId="0"/>
    <cellStyle name="Standaard 2" xfId="1"/>
    <cellStyle name="Standaard 3" xfId="2"/>
    <cellStyle name="Standaard 4" xfId="4"/>
    <cellStyle name="Standaard 5" xfId="5"/>
    <cellStyle name="Standaard_Blad1" xfId="6"/>
    <cellStyle name="Total"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5546875" defaultRowHeight="12.75" x14ac:dyDescent="0.2"/>
  <cols>
    <col min="1" max="1" width="12" style="2" customWidth="1"/>
    <col min="2" max="12" width="8.85546875" style="2"/>
    <col min="13" max="13" width="9.28515625" style="2" customWidth="1"/>
    <col min="14" max="256" width="8.85546875" style="2"/>
    <col min="257" max="257" width="12" style="2" customWidth="1"/>
    <col min="258" max="512" width="8.85546875" style="2"/>
    <col min="513" max="513" width="12" style="2" customWidth="1"/>
    <col min="514" max="768" width="8.85546875" style="2"/>
    <col min="769" max="769" width="12" style="2" customWidth="1"/>
    <col min="770" max="1024" width="8.85546875" style="2"/>
    <col min="1025" max="1025" width="12" style="2" customWidth="1"/>
    <col min="1026" max="1280" width="8.85546875" style="2"/>
    <col min="1281" max="1281" width="12" style="2" customWidth="1"/>
    <col min="1282" max="1536" width="8.85546875" style="2"/>
    <col min="1537" max="1537" width="12" style="2" customWidth="1"/>
    <col min="1538" max="1792" width="8.85546875" style="2"/>
    <col min="1793" max="1793" width="12" style="2" customWidth="1"/>
    <col min="1794" max="2048" width="8.85546875" style="2"/>
    <col min="2049" max="2049" width="12" style="2" customWidth="1"/>
    <col min="2050" max="2304" width="8.85546875" style="2"/>
    <col min="2305" max="2305" width="12" style="2" customWidth="1"/>
    <col min="2306" max="2560" width="8.85546875" style="2"/>
    <col min="2561" max="2561" width="12" style="2" customWidth="1"/>
    <col min="2562" max="2816" width="8.85546875" style="2"/>
    <col min="2817" max="2817" width="12" style="2" customWidth="1"/>
    <col min="2818" max="3072" width="8.85546875" style="2"/>
    <col min="3073" max="3073" width="12" style="2" customWidth="1"/>
    <col min="3074" max="3328" width="8.85546875" style="2"/>
    <col min="3329" max="3329" width="12" style="2" customWidth="1"/>
    <col min="3330" max="3584" width="8.85546875" style="2"/>
    <col min="3585" max="3585" width="12" style="2" customWidth="1"/>
    <col min="3586" max="3840" width="8.85546875" style="2"/>
    <col min="3841" max="3841" width="12" style="2" customWidth="1"/>
    <col min="3842" max="4096" width="8.85546875" style="2"/>
    <col min="4097" max="4097" width="12" style="2" customWidth="1"/>
    <col min="4098" max="4352" width="8.85546875" style="2"/>
    <col min="4353" max="4353" width="12" style="2" customWidth="1"/>
    <col min="4354" max="4608" width="8.85546875" style="2"/>
    <col min="4609" max="4609" width="12" style="2" customWidth="1"/>
    <col min="4610" max="4864" width="8.85546875" style="2"/>
    <col min="4865" max="4865" width="12" style="2" customWidth="1"/>
    <col min="4866" max="5120" width="8.85546875" style="2"/>
    <col min="5121" max="5121" width="12" style="2" customWidth="1"/>
    <col min="5122" max="5376" width="8.85546875" style="2"/>
    <col min="5377" max="5377" width="12" style="2" customWidth="1"/>
    <col min="5378" max="5632" width="8.85546875" style="2"/>
    <col min="5633" max="5633" width="12" style="2" customWidth="1"/>
    <col min="5634" max="5888" width="8.85546875" style="2"/>
    <col min="5889" max="5889" width="12" style="2" customWidth="1"/>
    <col min="5890" max="6144" width="8.85546875" style="2"/>
    <col min="6145" max="6145" width="12" style="2" customWidth="1"/>
    <col min="6146" max="6400" width="8.85546875" style="2"/>
    <col min="6401" max="6401" width="12" style="2" customWidth="1"/>
    <col min="6402" max="6656" width="8.85546875" style="2"/>
    <col min="6657" max="6657" width="12" style="2" customWidth="1"/>
    <col min="6658" max="6912" width="8.85546875" style="2"/>
    <col min="6913" max="6913" width="12" style="2" customWidth="1"/>
    <col min="6914" max="7168" width="8.85546875" style="2"/>
    <col min="7169" max="7169" width="12" style="2" customWidth="1"/>
    <col min="7170" max="7424" width="8.85546875" style="2"/>
    <col min="7425" max="7425" width="12" style="2" customWidth="1"/>
    <col min="7426" max="7680" width="8.85546875" style="2"/>
    <col min="7681" max="7681" width="12" style="2" customWidth="1"/>
    <col min="7682" max="7936" width="8.85546875" style="2"/>
    <col min="7937" max="7937" width="12" style="2" customWidth="1"/>
    <col min="7938" max="8192" width="8.85546875" style="2"/>
    <col min="8193" max="8193" width="12" style="2" customWidth="1"/>
    <col min="8194" max="8448" width="8.85546875" style="2"/>
    <col min="8449" max="8449" width="12" style="2" customWidth="1"/>
    <col min="8450" max="8704" width="8.85546875" style="2"/>
    <col min="8705" max="8705" width="12" style="2" customWidth="1"/>
    <col min="8706" max="8960" width="8.85546875" style="2"/>
    <col min="8961" max="8961" width="12" style="2" customWidth="1"/>
    <col min="8962" max="9216" width="8.85546875" style="2"/>
    <col min="9217" max="9217" width="12" style="2" customWidth="1"/>
    <col min="9218" max="9472" width="8.85546875" style="2"/>
    <col min="9473" max="9473" width="12" style="2" customWidth="1"/>
    <col min="9474" max="9728" width="8.85546875" style="2"/>
    <col min="9729" max="9729" width="12" style="2" customWidth="1"/>
    <col min="9730" max="9984" width="8.85546875" style="2"/>
    <col min="9985" max="9985" width="12" style="2" customWidth="1"/>
    <col min="9986" max="10240" width="8.85546875" style="2"/>
    <col min="10241" max="10241" width="12" style="2" customWidth="1"/>
    <col min="10242" max="10496" width="8.85546875" style="2"/>
    <col min="10497" max="10497" width="12" style="2" customWidth="1"/>
    <col min="10498" max="10752" width="8.85546875" style="2"/>
    <col min="10753" max="10753" width="12" style="2" customWidth="1"/>
    <col min="10754" max="11008" width="8.85546875" style="2"/>
    <col min="11009" max="11009" width="12" style="2" customWidth="1"/>
    <col min="11010" max="11264" width="8.85546875" style="2"/>
    <col min="11265" max="11265" width="12" style="2" customWidth="1"/>
    <col min="11266" max="11520" width="8.85546875" style="2"/>
    <col min="11521" max="11521" width="12" style="2" customWidth="1"/>
    <col min="11522" max="11776" width="8.85546875" style="2"/>
    <col min="11777" max="11777" width="12" style="2" customWidth="1"/>
    <col min="11778" max="12032" width="8.85546875" style="2"/>
    <col min="12033" max="12033" width="12" style="2" customWidth="1"/>
    <col min="12034" max="12288" width="8.85546875" style="2"/>
    <col min="12289" max="12289" width="12" style="2" customWidth="1"/>
    <col min="12290" max="12544" width="8.85546875" style="2"/>
    <col min="12545" max="12545" width="12" style="2" customWidth="1"/>
    <col min="12546" max="12800" width="8.85546875" style="2"/>
    <col min="12801" max="12801" width="12" style="2" customWidth="1"/>
    <col min="12802" max="13056" width="8.85546875" style="2"/>
    <col min="13057" max="13057" width="12" style="2" customWidth="1"/>
    <col min="13058" max="13312" width="8.85546875" style="2"/>
    <col min="13313" max="13313" width="12" style="2" customWidth="1"/>
    <col min="13314" max="13568" width="8.85546875" style="2"/>
    <col min="13569" max="13569" width="12" style="2" customWidth="1"/>
    <col min="13570" max="13824" width="8.85546875" style="2"/>
    <col min="13825" max="13825" width="12" style="2" customWidth="1"/>
    <col min="13826" max="14080" width="8.85546875" style="2"/>
    <col min="14081" max="14081" width="12" style="2" customWidth="1"/>
    <col min="14082" max="14336" width="8.85546875" style="2"/>
    <col min="14337" max="14337" width="12" style="2" customWidth="1"/>
    <col min="14338" max="14592" width="8.85546875" style="2"/>
    <col min="14593" max="14593" width="12" style="2" customWidth="1"/>
    <col min="14594" max="14848" width="8.85546875" style="2"/>
    <col min="14849" max="14849" width="12" style="2" customWidth="1"/>
    <col min="14850" max="15104" width="8.85546875" style="2"/>
    <col min="15105" max="15105" width="12" style="2" customWidth="1"/>
    <col min="15106" max="15360" width="8.85546875" style="2"/>
    <col min="15361" max="15361" width="12" style="2" customWidth="1"/>
    <col min="15362" max="15616" width="8.85546875" style="2"/>
    <col min="15617" max="15617" width="12" style="2" customWidth="1"/>
    <col min="15618" max="15872" width="8.85546875" style="2"/>
    <col min="15873" max="15873" width="12" style="2" customWidth="1"/>
    <col min="15874" max="16128" width="8.85546875" style="2"/>
    <col min="16129" max="16129" width="12" style="2" customWidth="1"/>
    <col min="16130" max="16384" width="8.85546875" style="2"/>
  </cols>
  <sheetData>
    <row r="1" spans="1:13" ht="15" x14ac:dyDescent="0.25">
      <c r="A1" s="1"/>
    </row>
    <row r="2" spans="1:13" ht="15" x14ac:dyDescent="0.25">
      <c r="A2" s="1"/>
    </row>
    <row r="3" spans="1:13" ht="15.75" x14ac:dyDescent="0.25">
      <c r="A3" s="100" t="s">
        <v>65</v>
      </c>
      <c r="B3" s="100"/>
      <c r="C3" s="100"/>
      <c r="D3" s="100"/>
      <c r="E3" s="100"/>
      <c r="F3" s="100"/>
      <c r="G3" s="100"/>
      <c r="H3" s="100"/>
      <c r="I3" s="100"/>
      <c r="J3" s="100"/>
      <c r="K3" s="100"/>
      <c r="L3" s="100"/>
      <c r="M3" s="100"/>
    </row>
    <row r="4" spans="1:13" ht="15.75" x14ac:dyDescent="0.25">
      <c r="A4" s="3"/>
    </row>
    <row r="5" spans="1:13" ht="15.75" x14ac:dyDescent="0.25">
      <c r="A5" s="4"/>
    </row>
    <row r="6" spans="1:13" ht="15" x14ac:dyDescent="0.25">
      <c r="A6" s="1"/>
    </row>
    <row r="7" spans="1:13" x14ac:dyDescent="0.2">
      <c r="A7" s="5"/>
    </row>
    <row r="8" spans="1:13" ht="15" x14ac:dyDescent="0.25">
      <c r="A8" s="1"/>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30" spans="1:13" ht="15" x14ac:dyDescent="0.25">
      <c r="A30" s="7" t="s">
        <v>66</v>
      </c>
    </row>
    <row r="31" spans="1:13" ht="15" x14ac:dyDescent="0.25">
      <c r="A31" s="8" t="s">
        <v>67</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pane ySplit="1" topLeftCell="A2" activePane="bottomLeft" state="frozen"/>
      <selection pane="bottomLeft"/>
    </sheetView>
  </sheetViews>
  <sheetFormatPr defaultRowHeight="11.25" x14ac:dyDescent="0.2"/>
  <cols>
    <col min="1" max="16384" width="9.140625" style="19"/>
  </cols>
  <sheetData>
    <row r="1" spans="1:10" x14ac:dyDescent="0.2">
      <c r="A1" s="56" t="s">
        <v>152</v>
      </c>
    </row>
    <row r="3" spans="1:10" s="51" customFormat="1" x14ac:dyDescent="0.2">
      <c r="B3" s="51" t="s">
        <v>146</v>
      </c>
      <c r="D3" s="51" t="s">
        <v>147</v>
      </c>
      <c r="H3" s="51" t="s">
        <v>148</v>
      </c>
    </row>
    <row r="4" spans="1:10" x14ac:dyDescent="0.2">
      <c r="D4" s="73" t="s">
        <v>88</v>
      </c>
      <c r="E4" s="73" t="s">
        <v>149</v>
      </c>
      <c r="F4" s="73" t="s">
        <v>150</v>
      </c>
      <c r="G4" s="73"/>
      <c r="H4" s="73" t="s">
        <v>88</v>
      </c>
      <c r="I4" s="73" t="s">
        <v>149</v>
      </c>
      <c r="J4" s="73" t="s">
        <v>150</v>
      </c>
    </row>
    <row r="5" spans="1:10" s="26" customFormat="1" x14ac:dyDescent="0.2">
      <c r="B5" s="26" t="s">
        <v>151</v>
      </c>
      <c r="D5" s="26" t="s">
        <v>151</v>
      </c>
      <c r="H5" s="26" t="s">
        <v>20</v>
      </c>
    </row>
    <row r="7" spans="1:10" x14ac:dyDescent="0.2">
      <c r="A7" s="73">
        <v>2012</v>
      </c>
      <c r="B7" s="54">
        <v>645164</v>
      </c>
      <c r="C7" s="54"/>
      <c r="D7" s="54">
        <v>528623</v>
      </c>
      <c r="E7" s="54">
        <v>425408</v>
      </c>
      <c r="F7" s="54">
        <v>103215</v>
      </c>
      <c r="H7" s="55">
        <v>81.93622086787235</v>
      </c>
      <c r="I7" s="55">
        <v>65.937963060555148</v>
      </c>
      <c r="J7" s="55">
        <v>15.998257807317209</v>
      </c>
    </row>
    <row r="8" spans="1:10" x14ac:dyDescent="0.2">
      <c r="A8" s="73">
        <v>2013</v>
      </c>
      <c r="B8" s="54">
        <v>652748</v>
      </c>
      <c r="C8" s="54"/>
      <c r="D8" s="54">
        <v>535320</v>
      </c>
      <c r="E8" s="54">
        <v>427390</v>
      </c>
      <c r="F8" s="54">
        <v>107930</v>
      </c>
      <c r="H8" s="55">
        <v>82.01020914656192</v>
      </c>
      <c r="I8" s="55">
        <v>65.475497435457484</v>
      </c>
      <c r="J8" s="55">
        <v>16.534711711104439</v>
      </c>
    </row>
    <row r="9" spans="1:10" x14ac:dyDescent="0.2">
      <c r="A9" s="73">
        <v>2014</v>
      </c>
      <c r="B9" s="54">
        <v>663008</v>
      </c>
      <c r="C9" s="54"/>
      <c r="D9" s="54">
        <v>547415</v>
      </c>
      <c r="E9" s="54">
        <v>429655</v>
      </c>
      <c r="F9" s="54">
        <v>117760</v>
      </c>
      <c r="H9" s="55">
        <v>82.565368743665232</v>
      </c>
      <c r="I9" s="55">
        <v>64.80389376900429</v>
      </c>
      <c r="J9" s="55">
        <v>17.761474974660942</v>
      </c>
    </row>
    <row r="10" spans="1:10" x14ac:dyDescent="0.2">
      <c r="A10" s="73" t="s">
        <v>158</v>
      </c>
      <c r="B10" s="54">
        <v>683457</v>
      </c>
      <c r="C10" s="54"/>
      <c r="D10" s="54">
        <v>570178</v>
      </c>
      <c r="E10" s="54">
        <v>440240</v>
      </c>
      <c r="F10" s="54">
        <v>129938</v>
      </c>
      <c r="H10" s="55">
        <v>83.425584930727169</v>
      </c>
      <c r="I10" s="55">
        <v>64.413708543478236</v>
      </c>
      <c r="J10" s="55">
        <v>19.01187638724894</v>
      </c>
    </row>
    <row r="11" spans="1:10" x14ac:dyDescent="0.2">
      <c r="A11" s="73" t="s">
        <v>19</v>
      </c>
      <c r="B11" s="54">
        <v>702641</v>
      </c>
      <c r="C11" s="54"/>
      <c r="D11" s="54">
        <v>579317</v>
      </c>
      <c r="E11" s="54">
        <v>447927</v>
      </c>
      <c r="F11" s="54">
        <v>131390</v>
      </c>
      <c r="H11" s="55">
        <v>82.448504997573451</v>
      </c>
      <c r="I11" s="55">
        <v>63.749055349744744</v>
      </c>
      <c r="J11" s="55">
        <v>18.699449647828693</v>
      </c>
    </row>
    <row r="12" spans="1:10" x14ac:dyDescent="0.2">
      <c r="A12" s="73" t="s">
        <v>154</v>
      </c>
      <c r="B12" s="54">
        <v>733168</v>
      </c>
      <c r="D12" s="54">
        <v>633925</v>
      </c>
      <c r="E12" s="54">
        <v>493446</v>
      </c>
      <c r="F12" s="54">
        <v>140479</v>
      </c>
      <c r="H12" s="55">
        <v>86.463811841215104</v>
      </c>
      <c r="I12" s="55">
        <v>67.303264736049584</v>
      </c>
      <c r="J12" s="55">
        <v>19.160547105165531</v>
      </c>
    </row>
    <row r="14" spans="1:10" x14ac:dyDescent="0.2">
      <c r="A14" s="19"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pane ySplit="1" topLeftCell="A2" activePane="bottomLeft" state="frozen"/>
      <selection pane="bottomLeft"/>
    </sheetView>
  </sheetViews>
  <sheetFormatPr defaultRowHeight="11.25" x14ac:dyDescent="0.2"/>
  <cols>
    <col min="1" max="10" width="9.140625" style="19"/>
    <col min="11" max="11" width="13.140625" style="19" bestFit="1" customWidth="1"/>
    <col min="12" max="12" width="13.28515625" style="19" bestFit="1" customWidth="1"/>
    <col min="13" max="15" width="9.140625" style="19"/>
    <col min="16" max="16" width="13.140625" style="19" bestFit="1" customWidth="1"/>
    <col min="17" max="17" width="13.28515625" style="19" bestFit="1" customWidth="1"/>
    <col min="18" max="16384" width="9.140625" style="19"/>
  </cols>
  <sheetData>
    <row r="1" spans="1:19" x14ac:dyDescent="0.2">
      <c r="A1" s="56" t="s">
        <v>231</v>
      </c>
    </row>
    <row r="3" spans="1:19" s="51" customFormat="1" x14ac:dyDescent="0.2">
      <c r="A3" s="90"/>
      <c r="B3" s="51" t="s">
        <v>241</v>
      </c>
      <c r="E3" s="51" t="s">
        <v>160</v>
      </c>
      <c r="J3" s="51" t="s">
        <v>155</v>
      </c>
      <c r="O3" s="51" t="s">
        <v>160</v>
      </c>
    </row>
    <row r="4" spans="1:19" x14ac:dyDescent="0.2">
      <c r="A4" s="73"/>
      <c r="B4" s="73" t="s">
        <v>88</v>
      </c>
      <c r="C4" s="73" t="s">
        <v>149</v>
      </c>
      <c r="D4" s="73" t="s">
        <v>150</v>
      </c>
      <c r="E4" s="73" t="s">
        <v>88</v>
      </c>
      <c r="F4" s="73" t="s">
        <v>149</v>
      </c>
      <c r="G4" s="73" t="s">
        <v>150</v>
      </c>
      <c r="H4" s="73"/>
      <c r="I4" s="73"/>
      <c r="J4" s="73" t="s">
        <v>88</v>
      </c>
      <c r="K4" s="73" t="s">
        <v>149</v>
      </c>
      <c r="L4" s="73"/>
      <c r="M4" s="73"/>
      <c r="N4" s="73" t="s">
        <v>150</v>
      </c>
      <c r="O4" s="73" t="s">
        <v>88</v>
      </c>
      <c r="P4" s="73" t="s">
        <v>149</v>
      </c>
      <c r="Q4" s="73"/>
      <c r="R4" s="73"/>
      <c r="S4" s="73" t="s">
        <v>150</v>
      </c>
    </row>
    <row r="5" spans="1:19" x14ac:dyDescent="0.2">
      <c r="B5" s="73"/>
      <c r="C5" s="73"/>
      <c r="D5" s="73"/>
      <c r="E5" s="73"/>
      <c r="F5" s="73"/>
      <c r="G5" s="73"/>
      <c r="H5" s="73"/>
      <c r="I5" s="73"/>
      <c r="J5" s="73"/>
      <c r="K5" s="73" t="s">
        <v>156</v>
      </c>
      <c r="L5" s="73" t="s">
        <v>157</v>
      </c>
      <c r="M5" s="73" t="s">
        <v>88</v>
      </c>
      <c r="N5" s="73"/>
      <c r="O5" s="73"/>
      <c r="P5" s="73" t="s">
        <v>156</v>
      </c>
      <c r="Q5" s="73" t="s">
        <v>157</v>
      </c>
      <c r="R5" s="73" t="s">
        <v>88</v>
      </c>
      <c r="S5" s="73"/>
    </row>
    <row r="7" spans="1:19" x14ac:dyDescent="0.2">
      <c r="A7" s="73"/>
      <c r="B7" s="19" t="s">
        <v>151</v>
      </c>
      <c r="E7" s="19" t="s">
        <v>20</v>
      </c>
      <c r="J7" s="19" t="s">
        <v>159</v>
      </c>
      <c r="O7" s="19" t="s">
        <v>20</v>
      </c>
    </row>
    <row r="8" spans="1:19" x14ac:dyDescent="0.2">
      <c r="A8" s="73">
        <v>2012</v>
      </c>
      <c r="B8" s="54">
        <v>466677</v>
      </c>
      <c r="C8" s="54">
        <v>354312</v>
      </c>
      <c r="D8" s="54">
        <v>112365</v>
      </c>
      <c r="E8" s="55">
        <v>5.4773157220252093</v>
      </c>
      <c r="F8" s="55">
        <v>6.1376837425821469</v>
      </c>
      <c r="G8" s="55">
        <v>3.4477996685693242</v>
      </c>
      <c r="J8" s="54">
        <v>528623</v>
      </c>
      <c r="K8" s="54">
        <v>202988</v>
      </c>
      <c r="L8" s="54">
        <v>222420</v>
      </c>
      <c r="M8" s="54">
        <v>425408</v>
      </c>
      <c r="N8" s="54">
        <v>103215</v>
      </c>
      <c r="O8" s="55">
        <v>6.2885671372301433</v>
      </c>
      <c r="P8" s="55">
        <v>4.8285976926016589</v>
      </c>
      <c r="Q8" s="55">
        <v>8.4414887911616425</v>
      </c>
      <c r="R8" s="55">
        <v>6.6869971711173077</v>
      </c>
      <c r="S8" s="55">
        <v>4.6773424743669061</v>
      </c>
    </row>
    <row r="9" spans="1:19" x14ac:dyDescent="0.2">
      <c r="A9" s="73">
        <v>2013</v>
      </c>
      <c r="B9" s="54">
        <v>465502</v>
      </c>
      <c r="C9" s="54">
        <v>352043</v>
      </c>
      <c r="D9" s="54">
        <v>113459</v>
      </c>
      <c r="E9" s="55">
        <v>-0.25178013915406161</v>
      </c>
      <c r="F9" s="55">
        <v>-0.64039603513287724</v>
      </c>
      <c r="G9" s="55">
        <v>0.97361277978018057</v>
      </c>
      <c r="J9" s="54">
        <v>535320</v>
      </c>
      <c r="K9" s="54">
        <v>204193</v>
      </c>
      <c r="L9" s="54">
        <v>223197</v>
      </c>
      <c r="M9" s="54">
        <v>427390</v>
      </c>
      <c r="N9" s="54">
        <v>107930</v>
      </c>
      <c r="O9" s="55">
        <v>1.2668763939518335</v>
      </c>
      <c r="P9" s="55">
        <v>0.59363115060988825</v>
      </c>
      <c r="Q9" s="55">
        <v>0.34933908821149179</v>
      </c>
      <c r="R9" s="55">
        <v>0.46590567173160824</v>
      </c>
      <c r="S9" s="55">
        <v>4.5681344765780167</v>
      </c>
    </row>
    <row r="10" spans="1:19" x14ac:dyDescent="0.2">
      <c r="A10" s="73">
        <v>2014</v>
      </c>
      <c r="B10" s="54">
        <v>475530</v>
      </c>
      <c r="C10" s="54">
        <v>353737</v>
      </c>
      <c r="D10" s="54">
        <v>121793</v>
      </c>
      <c r="E10" s="55">
        <v>2.1542334941632904</v>
      </c>
      <c r="F10" s="55">
        <v>0.48119121811824128</v>
      </c>
      <c r="G10" s="55">
        <v>7.3453846764029302</v>
      </c>
      <c r="J10" s="54">
        <v>547415</v>
      </c>
      <c r="K10" s="54">
        <v>203600</v>
      </c>
      <c r="L10" s="54">
        <v>226055</v>
      </c>
      <c r="M10" s="54">
        <v>429655</v>
      </c>
      <c r="N10" s="54">
        <v>117760</v>
      </c>
      <c r="O10" s="55">
        <v>2.2593962489725774</v>
      </c>
      <c r="P10" s="55">
        <v>-0.29041152243220875</v>
      </c>
      <c r="Q10" s="55">
        <v>1.2804831606159581</v>
      </c>
      <c r="R10" s="55">
        <v>0.52996092561828778</v>
      </c>
      <c r="S10" s="55">
        <v>9.1077550264060037</v>
      </c>
    </row>
    <row r="11" spans="1:19" x14ac:dyDescent="0.2">
      <c r="A11" s="73" t="s">
        <v>158</v>
      </c>
      <c r="B11" s="54">
        <v>498043</v>
      </c>
      <c r="C11" s="54">
        <v>361853</v>
      </c>
      <c r="D11" s="54">
        <v>136190</v>
      </c>
      <c r="E11" s="55">
        <v>4.7342964692027847</v>
      </c>
      <c r="F11" s="55">
        <v>2.2943599340753158</v>
      </c>
      <c r="G11" s="55">
        <v>11.820876405047908</v>
      </c>
      <c r="J11" s="54">
        <v>570178</v>
      </c>
      <c r="K11" s="54">
        <v>203979</v>
      </c>
      <c r="L11" s="54">
        <v>236261</v>
      </c>
      <c r="M11" s="54">
        <v>440240</v>
      </c>
      <c r="N11" s="54">
        <v>129938</v>
      </c>
      <c r="O11" s="55">
        <v>4.1582711471187306</v>
      </c>
      <c r="P11" s="55">
        <v>0.18614931237721022</v>
      </c>
      <c r="Q11" s="55">
        <v>4.5148304616133244</v>
      </c>
      <c r="R11" s="55">
        <v>2.4636045199055054</v>
      </c>
      <c r="S11" s="55">
        <v>10.341372282608695</v>
      </c>
    </row>
    <row r="12" spans="1:19" x14ac:dyDescent="0.2">
      <c r="A12" s="73" t="s">
        <v>19</v>
      </c>
      <c r="B12" s="54">
        <v>501969</v>
      </c>
      <c r="C12" s="54">
        <v>364210</v>
      </c>
      <c r="D12" s="54">
        <v>137759</v>
      </c>
      <c r="E12" s="55">
        <v>0.78828534885542012</v>
      </c>
      <c r="F12" s="55">
        <v>0.6513694787662393</v>
      </c>
      <c r="G12" s="55">
        <v>1.1520669652691093</v>
      </c>
      <c r="J12" s="54">
        <v>579317</v>
      </c>
      <c r="K12" s="54">
        <v>204937</v>
      </c>
      <c r="L12" s="54">
        <v>242990</v>
      </c>
      <c r="M12" s="54">
        <v>447927</v>
      </c>
      <c r="N12" s="54">
        <v>131390</v>
      </c>
      <c r="O12" s="55">
        <v>1.602832799581885</v>
      </c>
      <c r="P12" s="55">
        <v>0.46965619009800025</v>
      </c>
      <c r="Q12" s="55">
        <v>2.8481213573124635</v>
      </c>
      <c r="R12" s="55">
        <v>1.7460930401599128</v>
      </c>
      <c r="S12" s="55">
        <v>1.1174560174852621</v>
      </c>
    </row>
    <row r="13" spans="1:19" x14ac:dyDescent="0.2">
      <c r="A13" s="73" t="s">
        <v>154</v>
      </c>
      <c r="B13" s="54">
        <v>548283</v>
      </c>
      <c r="C13" s="54">
        <v>402311</v>
      </c>
      <c r="D13" s="54">
        <v>145972</v>
      </c>
      <c r="E13" s="55">
        <v>9.2264661761981319</v>
      </c>
      <c r="F13" s="55">
        <v>10.461272342879107</v>
      </c>
      <c r="G13" s="55">
        <v>5.9618609310462469</v>
      </c>
      <c r="J13" s="54">
        <v>633925</v>
      </c>
      <c r="K13" s="54">
        <v>493446</v>
      </c>
      <c r="L13" s="54">
        <v>225010</v>
      </c>
      <c r="M13" s="54">
        <v>268436</v>
      </c>
      <c r="N13" s="54">
        <v>140479</v>
      </c>
      <c r="O13" s="55">
        <v>9.4262726624628659</v>
      </c>
      <c r="P13" s="55">
        <v>10.162146956981829</v>
      </c>
      <c r="Q13" s="55">
        <v>9.7947174009573672</v>
      </c>
      <c r="R13" s="55">
        <v>10.472035886250463</v>
      </c>
      <c r="S13" s="55">
        <v>6.9175736357409239</v>
      </c>
    </row>
    <row r="14" spans="1:19" x14ac:dyDescent="0.2">
      <c r="A14" s="73"/>
    </row>
    <row r="15" spans="1:19" x14ac:dyDescent="0.2">
      <c r="A15" s="91" t="s">
        <v>153</v>
      </c>
    </row>
    <row r="21" spans="3:5" x14ac:dyDescent="0.2">
      <c r="D21" s="55"/>
      <c r="E21" s="55"/>
    </row>
    <row r="25" spans="3:5" ht="12.75" x14ac:dyDescent="0.2">
      <c r="C25" s="6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pane ySplit="1" topLeftCell="A2" activePane="bottomLeft" state="frozen"/>
      <selection pane="bottomLeft"/>
    </sheetView>
  </sheetViews>
  <sheetFormatPr defaultRowHeight="11.25" x14ac:dyDescent="0.2"/>
  <cols>
    <col min="1" max="1" width="9.140625" style="19"/>
    <col min="2" max="2" width="35.7109375" style="19" bestFit="1" customWidth="1"/>
    <col min="3" max="3" width="13.28515625" style="19" bestFit="1" customWidth="1"/>
    <col min="4" max="4" width="9.140625" style="19"/>
    <col min="5" max="5" width="35" style="19" bestFit="1" customWidth="1"/>
    <col min="6" max="6" width="24" style="19" bestFit="1" customWidth="1"/>
    <col min="7" max="7" width="9.140625" style="19"/>
    <col min="8" max="8" width="35.7109375" style="19" bestFit="1" customWidth="1"/>
    <col min="9" max="9" width="13.28515625" style="19" bestFit="1" customWidth="1"/>
    <col min="10" max="10" width="9.140625" style="19"/>
    <col min="11" max="11" width="35" style="19" bestFit="1" customWidth="1"/>
    <col min="12" max="12" width="24" style="19" bestFit="1" customWidth="1"/>
    <col min="13" max="16384" width="9.140625" style="19"/>
  </cols>
  <sheetData>
    <row r="1" spans="1:12" x14ac:dyDescent="0.2">
      <c r="A1" s="92" t="s">
        <v>164</v>
      </c>
    </row>
    <row r="3" spans="1:12" s="51" customFormat="1" x14ac:dyDescent="0.2">
      <c r="B3" s="51" t="s">
        <v>162</v>
      </c>
      <c r="E3" s="51" t="s">
        <v>163</v>
      </c>
      <c r="F3" s="51" t="s">
        <v>166</v>
      </c>
      <c r="H3" s="51" t="s">
        <v>162</v>
      </c>
      <c r="K3" s="51" t="s">
        <v>163</v>
      </c>
      <c r="L3" s="51" t="s">
        <v>166</v>
      </c>
    </row>
    <row r="4" spans="1:12" s="73" customFormat="1" x14ac:dyDescent="0.2">
      <c r="B4" s="73" t="s">
        <v>156</v>
      </c>
      <c r="C4" s="73" t="s">
        <v>157</v>
      </c>
      <c r="D4" s="73" t="s">
        <v>88</v>
      </c>
      <c r="H4" s="73" t="s">
        <v>156</v>
      </c>
      <c r="I4" s="73" t="s">
        <v>157</v>
      </c>
      <c r="J4" s="73" t="s">
        <v>88</v>
      </c>
    </row>
    <row r="5" spans="1:12" x14ac:dyDescent="0.2">
      <c r="B5" s="19" t="s">
        <v>161</v>
      </c>
      <c r="H5" s="19" t="s">
        <v>20</v>
      </c>
    </row>
    <row r="7" spans="1:12" x14ac:dyDescent="0.2">
      <c r="A7" s="19" t="s">
        <v>243</v>
      </c>
      <c r="B7" s="54">
        <v>111077</v>
      </c>
      <c r="C7" s="54">
        <v>23102</v>
      </c>
      <c r="D7" s="54">
        <f t="shared" ref="D7:D10" si="0">B7+C7</f>
        <v>134179</v>
      </c>
      <c r="E7" s="54">
        <v>64405</v>
      </c>
      <c r="F7" s="54">
        <v>198584</v>
      </c>
      <c r="H7" s="55">
        <v>3.6427085180036021</v>
      </c>
      <c r="I7" s="55">
        <v>4.6001992212261156</v>
      </c>
      <c r="J7" s="55">
        <v>3.8063113593637579</v>
      </c>
      <c r="K7" s="55">
        <v>4.3587458478489838</v>
      </c>
      <c r="L7" s="55">
        <v>3.9848356320755709</v>
      </c>
    </row>
    <row r="8" spans="1:12" x14ac:dyDescent="0.2">
      <c r="A8" s="19" t="s">
        <v>244</v>
      </c>
      <c r="B8" s="54">
        <v>113316</v>
      </c>
      <c r="C8" s="54">
        <v>23830</v>
      </c>
      <c r="D8" s="54">
        <f t="shared" si="0"/>
        <v>137146</v>
      </c>
      <c r="E8" s="54">
        <v>67420</v>
      </c>
      <c r="F8" s="54">
        <v>204565</v>
      </c>
      <c r="H8" s="55">
        <v>2.0157188256794836</v>
      </c>
      <c r="I8" s="55">
        <v>3.1512423166825383</v>
      </c>
      <c r="J8" s="55">
        <v>2.2112253035124723</v>
      </c>
      <c r="K8" s="55">
        <v>4.6813135626115985</v>
      </c>
      <c r="L8" s="55">
        <v>3.011823711880111</v>
      </c>
    </row>
    <row r="9" spans="1:12" x14ac:dyDescent="0.2">
      <c r="A9" s="19" t="s">
        <v>245</v>
      </c>
      <c r="B9" s="54">
        <v>112249</v>
      </c>
      <c r="C9" s="54">
        <v>24673</v>
      </c>
      <c r="D9" s="54">
        <f t="shared" si="0"/>
        <v>136922</v>
      </c>
      <c r="E9" s="54">
        <v>70245</v>
      </c>
      <c r="F9" s="54">
        <v>207166</v>
      </c>
      <c r="H9" s="55">
        <v>-0.94161459987998164</v>
      </c>
      <c r="I9" s="55">
        <v>3.5375577003776755</v>
      </c>
      <c r="J9" s="55">
        <v>-0.16332959036355418</v>
      </c>
      <c r="K9" s="55">
        <v>4.1901512904182736</v>
      </c>
      <c r="L9" s="55">
        <v>1.2714785031652531</v>
      </c>
    </row>
    <row r="10" spans="1:12" x14ac:dyDescent="0.2">
      <c r="A10" s="19" t="s">
        <v>158</v>
      </c>
      <c r="B10" s="54">
        <v>112091</v>
      </c>
      <c r="C10" s="54">
        <v>25664</v>
      </c>
      <c r="D10" s="54">
        <f t="shared" si="0"/>
        <v>137755</v>
      </c>
      <c r="E10" s="54">
        <v>75433</v>
      </c>
      <c r="F10" s="54">
        <v>213188</v>
      </c>
      <c r="H10" s="55">
        <v>-0.14075849228055484</v>
      </c>
      <c r="I10" s="55">
        <v>4.0165362947351353</v>
      </c>
      <c r="J10" s="55">
        <v>0.60837557149325894</v>
      </c>
      <c r="K10" s="55">
        <v>7.3855790447718697</v>
      </c>
      <c r="L10" s="55">
        <v>2.9068476487454507</v>
      </c>
    </row>
    <row r="12" spans="1:12" x14ac:dyDescent="0.2">
      <c r="A12" s="19" t="s">
        <v>153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pane ySplit="1" topLeftCell="A2" activePane="bottomLeft" state="frozen"/>
      <selection pane="bottomLeft"/>
    </sheetView>
  </sheetViews>
  <sheetFormatPr defaultRowHeight="11.25" x14ac:dyDescent="0.2"/>
  <cols>
    <col min="1" max="1" width="9.140625" style="19"/>
    <col min="2" max="2" width="30.28515625" style="19" bestFit="1" customWidth="1"/>
    <col min="3" max="3" width="10.42578125" style="19" bestFit="1" customWidth="1"/>
    <col min="4" max="4" width="5.5703125" style="19" bestFit="1" customWidth="1"/>
    <col min="5" max="5" width="29.42578125" style="19" bestFit="1" customWidth="1"/>
    <col min="6" max="6" width="44.140625" style="19" bestFit="1" customWidth="1"/>
    <col min="7" max="7" width="9.140625" style="19"/>
    <col min="8" max="8" width="30.28515625" style="19" bestFit="1" customWidth="1"/>
    <col min="9" max="9" width="10.42578125" style="19" bestFit="1" customWidth="1"/>
    <col min="10" max="10" width="9.28515625" style="19" bestFit="1" customWidth="1"/>
    <col min="11" max="11" width="29.42578125" style="19" bestFit="1" customWidth="1"/>
    <col min="12" max="12" width="44.140625" style="19" bestFit="1" customWidth="1"/>
    <col min="13" max="16384" width="9.140625" style="19"/>
  </cols>
  <sheetData>
    <row r="1" spans="1:12" x14ac:dyDescent="0.2">
      <c r="A1" s="92" t="s">
        <v>167</v>
      </c>
    </row>
    <row r="3" spans="1:12" x14ac:dyDescent="0.2">
      <c r="B3" s="51" t="s">
        <v>168</v>
      </c>
      <c r="C3" s="51"/>
      <c r="D3" s="51"/>
      <c r="E3" s="51" t="s">
        <v>169</v>
      </c>
      <c r="F3" s="51" t="s">
        <v>170</v>
      </c>
      <c r="H3" s="51" t="s">
        <v>168</v>
      </c>
      <c r="I3" s="51"/>
      <c r="J3" s="51"/>
      <c r="K3" s="51" t="s">
        <v>169</v>
      </c>
      <c r="L3" s="51" t="s">
        <v>170</v>
      </c>
    </row>
    <row r="4" spans="1:12" s="73" customFormat="1" x14ac:dyDescent="0.2">
      <c r="B4" s="73" t="s">
        <v>156</v>
      </c>
      <c r="C4" s="73" t="s">
        <v>157</v>
      </c>
      <c r="D4" s="73" t="s">
        <v>165</v>
      </c>
      <c r="H4" s="73" t="s">
        <v>156</v>
      </c>
      <c r="I4" s="73" t="s">
        <v>157</v>
      </c>
      <c r="J4" s="73" t="s">
        <v>165</v>
      </c>
    </row>
    <row r="6" spans="1:12" x14ac:dyDescent="0.2">
      <c r="B6" s="19" t="s">
        <v>171</v>
      </c>
      <c r="H6" s="19" t="s">
        <v>20</v>
      </c>
    </row>
    <row r="7" spans="1:12" x14ac:dyDescent="0.2">
      <c r="A7" s="19" t="s">
        <v>243</v>
      </c>
      <c r="B7" s="19">
        <v>990</v>
      </c>
      <c r="C7" s="19">
        <v>232</v>
      </c>
      <c r="D7" s="19">
        <f t="shared" ref="D7:D10" si="0">B7+C7</f>
        <v>1222</v>
      </c>
      <c r="E7" s="19">
        <v>701</v>
      </c>
      <c r="F7" s="19">
        <v>1923</v>
      </c>
      <c r="H7" s="55">
        <v>1.3306038894575232</v>
      </c>
      <c r="I7" s="55">
        <v>4.0358744394618835</v>
      </c>
      <c r="J7" s="55">
        <v>1.8333333333333333</v>
      </c>
      <c r="K7" s="55">
        <v>3.8518518518518521</v>
      </c>
      <c r="L7" s="55">
        <v>2.56</v>
      </c>
    </row>
    <row r="8" spans="1:12" x14ac:dyDescent="0.2">
      <c r="A8" s="19" t="s">
        <v>244</v>
      </c>
      <c r="B8" s="19">
        <v>1000</v>
      </c>
      <c r="C8" s="19">
        <v>230</v>
      </c>
      <c r="D8" s="19">
        <f t="shared" si="0"/>
        <v>1230</v>
      </c>
      <c r="E8" s="19">
        <v>719</v>
      </c>
      <c r="F8" s="19">
        <v>1949</v>
      </c>
      <c r="H8" s="55">
        <v>1.0101010101010102</v>
      </c>
      <c r="I8" s="55">
        <v>-0.86206896551724133</v>
      </c>
      <c r="J8" s="55">
        <v>0.65466448445171854</v>
      </c>
      <c r="K8" s="55">
        <v>2.5677603423680457</v>
      </c>
      <c r="L8" s="55">
        <v>1.3520540821632865</v>
      </c>
    </row>
    <row r="9" spans="1:12" x14ac:dyDescent="0.2">
      <c r="A9" s="19" t="s">
        <v>245</v>
      </c>
      <c r="B9" s="19">
        <v>1017</v>
      </c>
      <c r="C9" s="19">
        <v>231</v>
      </c>
      <c r="D9" s="19">
        <f t="shared" si="0"/>
        <v>1248</v>
      </c>
      <c r="E9" s="19">
        <v>729</v>
      </c>
      <c r="F9" s="19">
        <v>1977</v>
      </c>
      <c r="H9" s="55">
        <v>1.7000000000000002</v>
      </c>
      <c r="I9" s="55">
        <v>0.43478260869565216</v>
      </c>
      <c r="J9" s="55">
        <v>1.4634146341463417</v>
      </c>
      <c r="K9" s="55">
        <v>1.3908205841446455</v>
      </c>
      <c r="L9" s="55">
        <v>1.4366341713699333</v>
      </c>
    </row>
    <row r="10" spans="1:12" x14ac:dyDescent="0.2">
      <c r="A10" s="19" t="s">
        <v>158</v>
      </c>
      <c r="B10" s="19">
        <v>1035</v>
      </c>
      <c r="C10" s="19">
        <v>234</v>
      </c>
      <c r="D10" s="19">
        <f t="shared" si="0"/>
        <v>1269</v>
      </c>
      <c r="E10" s="19">
        <v>764</v>
      </c>
      <c r="F10" s="19">
        <v>2034</v>
      </c>
      <c r="H10" s="55">
        <v>1.7699115044247788</v>
      </c>
      <c r="I10" s="55">
        <v>1.2987012987012987</v>
      </c>
      <c r="J10" s="55">
        <v>1.6826923076923077</v>
      </c>
      <c r="K10" s="55">
        <v>4.8010973936899859</v>
      </c>
      <c r="L10" s="55">
        <v>2.8831562974203337</v>
      </c>
    </row>
    <row r="12" spans="1:12" x14ac:dyDescent="0.2">
      <c r="A12" s="19" t="s">
        <v>153</v>
      </c>
    </row>
    <row r="28" spans="2:2" ht="12.75" x14ac:dyDescent="0.2">
      <c r="B28" s="6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pane ySplit="1" topLeftCell="A2" activePane="bottomLeft" state="frozen"/>
      <selection pane="bottomLeft"/>
    </sheetView>
  </sheetViews>
  <sheetFormatPr defaultRowHeight="11.25" x14ac:dyDescent="0.2"/>
  <cols>
    <col min="1" max="1" width="9.140625" style="42"/>
    <col min="2" max="2" width="28.42578125" style="42" bestFit="1" customWidth="1"/>
    <col min="3" max="3" width="11.140625" style="42" bestFit="1" customWidth="1"/>
    <col min="4" max="5" width="9.140625" style="42"/>
    <col min="6" max="6" width="28.42578125" style="42" bestFit="1" customWidth="1"/>
    <col min="7" max="16384" width="9.140625" style="42"/>
  </cols>
  <sheetData>
    <row r="1" spans="1:18" s="52" customFormat="1" x14ac:dyDescent="0.2">
      <c r="A1" s="52" t="s">
        <v>230</v>
      </c>
    </row>
    <row r="3" spans="1:18" x14ac:dyDescent="0.2">
      <c r="C3" s="57" t="s">
        <v>154</v>
      </c>
      <c r="G3" s="42" t="s">
        <v>154</v>
      </c>
    </row>
    <row r="4" spans="1:18" s="44" customFormat="1" x14ac:dyDescent="0.2">
      <c r="B4" s="44" t="s">
        <v>182</v>
      </c>
      <c r="C4" s="45">
        <v>468852</v>
      </c>
      <c r="F4" s="44" t="s">
        <v>183</v>
      </c>
      <c r="G4" s="45">
        <v>192985</v>
      </c>
    </row>
    <row r="5" spans="1:18" x14ac:dyDescent="0.2">
      <c r="C5" s="43"/>
      <c r="G5" s="43"/>
    </row>
    <row r="6" spans="1:18" x14ac:dyDescent="0.2">
      <c r="A6" s="42">
        <v>1</v>
      </c>
      <c r="B6" s="42" t="s">
        <v>54</v>
      </c>
      <c r="C6" s="43">
        <v>107292</v>
      </c>
      <c r="E6" s="42">
        <v>1</v>
      </c>
      <c r="F6" s="42" t="s">
        <v>54</v>
      </c>
      <c r="G6" s="43">
        <v>23668</v>
      </c>
      <c r="M6" s="43"/>
      <c r="O6" s="56"/>
      <c r="P6" s="54"/>
      <c r="R6" s="43"/>
    </row>
    <row r="7" spans="1:18" x14ac:dyDescent="0.2">
      <c r="A7" s="42">
        <v>2</v>
      </c>
      <c r="B7" s="42" t="s">
        <v>53</v>
      </c>
      <c r="C7" s="43">
        <v>47430</v>
      </c>
      <c r="E7" s="42">
        <v>2</v>
      </c>
      <c r="F7" s="42" t="s">
        <v>178</v>
      </c>
      <c r="G7" s="43">
        <v>22789</v>
      </c>
      <c r="M7" s="43"/>
      <c r="O7" s="56"/>
      <c r="P7" s="54"/>
      <c r="R7" s="43"/>
    </row>
    <row r="8" spans="1:18" x14ac:dyDescent="0.2">
      <c r="A8" s="42">
        <v>3</v>
      </c>
      <c r="B8" s="42" t="s">
        <v>56</v>
      </c>
      <c r="C8" s="43">
        <v>38964</v>
      </c>
      <c r="E8" s="42">
        <v>3</v>
      </c>
      <c r="F8" s="42" t="s">
        <v>56</v>
      </c>
      <c r="G8" s="43">
        <v>21662</v>
      </c>
      <c r="M8" s="43"/>
      <c r="O8" s="56"/>
      <c r="P8" s="54"/>
      <c r="R8" s="43"/>
    </row>
    <row r="9" spans="1:18" x14ac:dyDescent="0.2">
      <c r="A9" s="42">
        <v>4</v>
      </c>
      <c r="B9" s="42" t="s">
        <v>55</v>
      </c>
      <c r="C9" s="43">
        <v>37491</v>
      </c>
      <c r="E9" s="42">
        <v>4</v>
      </c>
      <c r="F9" s="42" t="s">
        <v>172</v>
      </c>
      <c r="G9" s="43">
        <v>17325</v>
      </c>
      <c r="M9" s="43"/>
      <c r="O9" s="56"/>
      <c r="P9" s="54"/>
      <c r="R9" s="43"/>
    </row>
    <row r="10" spans="1:18" x14ac:dyDescent="0.2">
      <c r="A10" s="42">
        <v>5</v>
      </c>
      <c r="B10" s="42" t="s">
        <v>172</v>
      </c>
      <c r="C10" s="43">
        <v>20309</v>
      </c>
      <c r="E10" s="42">
        <v>5</v>
      </c>
      <c r="F10" s="42" t="s">
        <v>53</v>
      </c>
      <c r="G10" s="43">
        <v>11112</v>
      </c>
      <c r="M10" s="43"/>
      <c r="O10" s="56"/>
      <c r="P10" s="54"/>
      <c r="R10" s="43"/>
    </row>
    <row r="11" spans="1:18" x14ac:dyDescent="0.2">
      <c r="A11" s="42">
        <v>6</v>
      </c>
      <c r="B11" s="42" t="s">
        <v>173</v>
      </c>
      <c r="C11" s="43">
        <v>18864</v>
      </c>
      <c r="E11" s="42">
        <v>6</v>
      </c>
      <c r="F11" s="42" t="s">
        <v>55</v>
      </c>
      <c r="G11" s="43">
        <v>8980</v>
      </c>
      <c r="M11" s="43"/>
      <c r="O11" s="56"/>
      <c r="P11" s="54"/>
      <c r="R11" s="43"/>
    </row>
    <row r="12" spans="1:18" x14ac:dyDescent="0.2">
      <c r="A12" s="42">
        <v>7</v>
      </c>
      <c r="B12" s="42" t="s">
        <v>174</v>
      </c>
      <c r="C12" s="43">
        <v>13826</v>
      </c>
      <c r="E12" s="42">
        <v>7</v>
      </c>
      <c r="F12" s="42" t="s">
        <v>179</v>
      </c>
      <c r="G12" s="43">
        <v>8692</v>
      </c>
      <c r="M12" s="43"/>
      <c r="O12" s="56"/>
      <c r="P12" s="54"/>
      <c r="R12" s="43"/>
    </row>
    <row r="13" spans="1:18" x14ac:dyDescent="0.2">
      <c r="A13" s="42">
        <v>8</v>
      </c>
      <c r="B13" s="42" t="s">
        <v>175</v>
      </c>
      <c r="C13" s="43">
        <v>11894</v>
      </c>
      <c r="E13" s="42">
        <v>8</v>
      </c>
      <c r="F13" s="42" t="s">
        <v>180</v>
      </c>
      <c r="G13" s="43">
        <v>7331</v>
      </c>
      <c r="M13" s="43"/>
      <c r="O13" s="56"/>
      <c r="P13" s="54"/>
      <c r="R13" s="43"/>
    </row>
    <row r="14" spans="1:18" x14ac:dyDescent="0.2">
      <c r="A14" s="42">
        <v>9</v>
      </c>
      <c r="B14" s="42" t="s">
        <v>176</v>
      </c>
      <c r="C14" s="43">
        <v>11555</v>
      </c>
      <c r="E14" s="42">
        <v>9</v>
      </c>
      <c r="F14" s="42" t="s">
        <v>181</v>
      </c>
      <c r="G14" s="43">
        <v>5392</v>
      </c>
      <c r="M14" s="43"/>
      <c r="O14" s="56"/>
      <c r="P14" s="54"/>
      <c r="R14" s="43"/>
    </row>
    <row r="15" spans="1:18" x14ac:dyDescent="0.2">
      <c r="A15" s="42">
        <v>10</v>
      </c>
      <c r="B15" s="42" t="s">
        <v>177</v>
      </c>
      <c r="C15" s="43">
        <v>9628</v>
      </c>
      <c r="E15" s="42">
        <v>10</v>
      </c>
      <c r="F15" s="42" t="s">
        <v>173</v>
      </c>
      <c r="G15" s="43">
        <v>4287</v>
      </c>
      <c r="M15" s="43"/>
      <c r="O15" s="56"/>
      <c r="P15" s="54"/>
      <c r="R15" s="43"/>
    </row>
    <row r="19" spans="2:2" x14ac:dyDescent="0.2">
      <c r="B19" s="99"/>
    </row>
    <row r="20" spans="2:2" x14ac:dyDescent="0.2">
      <c r="B20" s="99"/>
    </row>
    <row r="21" spans="2:2" x14ac:dyDescent="0.2">
      <c r="B21" s="99"/>
    </row>
    <row r="22" spans="2:2" x14ac:dyDescent="0.2">
      <c r="B22" s="99"/>
    </row>
    <row r="23" spans="2:2" x14ac:dyDescent="0.2">
      <c r="B23" s="99"/>
    </row>
    <row r="24" spans="2:2" x14ac:dyDescent="0.2">
      <c r="B24" s="99"/>
    </row>
    <row r="25" spans="2:2" x14ac:dyDescent="0.2">
      <c r="B25" s="99"/>
    </row>
    <row r="26" spans="2:2" x14ac:dyDescent="0.2">
      <c r="B26" s="99"/>
    </row>
    <row r="27" spans="2:2" x14ac:dyDescent="0.2">
      <c r="B27" s="99"/>
    </row>
    <row r="28" spans="2:2" x14ac:dyDescent="0.2">
      <c r="B28" s="9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pane ySplit="1" topLeftCell="A2" activePane="bottomLeft" state="frozen"/>
      <selection pane="bottomLeft"/>
    </sheetView>
  </sheetViews>
  <sheetFormatPr defaultRowHeight="11.25" x14ac:dyDescent="0.2"/>
  <cols>
    <col min="1" max="1" width="9.140625" style="42"/>
    <col min="2" max="2" width="28.42578125" style="42" bestFit="1" customWidth="1"/>
    <col min="3" max="3" width="11.140625" style="42" bestFit="1" customWidth="1"/>
    <col min="4" max="5" width="9.140625" style="42"/>
    <col min="6" max="6" width="28.42578125" style="42" bestFit="1" customWidth="1"/>
    <col min="7" max="16384" width="9.140625" style="42"/>
  </cols>
  <sheetData>
    <row r="1" spans="1:14" s="52" customFormat="1" x14ac:dyDescent="0.2">
      <c r="A1" s="52" t="s">
        <v>229</v>
      </c>
    </row>
    <row r="3" spans="1:14" x14ac:dyDescent="0.2">
      <c r="C3" s="57" t="s">
        <v>154</v>
      </c>
      <c r="G3" s="42" t="s">
        <v>154</v>
      </c>
    </row>
    <row r="4" spans="1:14" s="44" customFormat="1" x14ac:dyDescent="0.2">
      <c r="B4" s="44" t="s">
        <v>254</v>
      </c>
      <c r="C4" s="45">
        <v>410981</v>
      </c>
      <c r="F4" s="44" t="s">
        <v>255</v>
      </c>
      <c r="G4" s="45">
        <v>186645</v>
      </c>
    </row>
    <row r="5" spans="1:14" x14ac:dyDescent="0.2">
      <c r="C5" s="43"/>
      <c r="G5" s="43"/>
    </row>
    <row r="6" spans="1:14" ht="11.25" customHeight="1" x14ac:dyDescent="0.25">
      <c r="A6" s="42">
        <v>1</v>
      </c>
      <c r="B6" s="42" t="s">
        <v>54</v>
      </c>
      <c r="C6" s="43">
        <v>74696</v>
      </c>
      <c r="E6" s="42">
        <v>1</v>
      </c>
      <c r="F6" s="42" t="s">
        <v>172</v>
      </c>
      <c r="G6" s="43">
        <v>24614</v>
      </c>
      <c r="J6" s="103"/>
      <c r="L6" s="54"/>
      <c r="N6" s="43"/>
    </row>
    <row r="7" spans="1:14" ht="11.25" customHeight="1" x14ac:dyDescent="0.25">
      <c r="A7" s="42">
        <v>2</v>
      </c>
      <c r="B7" s="42" t="s">
        <v>53</v>
      </c>
      <c r="C7" s="43">
        <v>42622</v>
      </c>
      <c r="E7" s="42">
        <v>2</v>
      </c>
      <c r="F7" s="42" t="s">
        <v>186</v>
      </c>
      <c r="G7" s="43">
        <v>20393</v>
      </c>
      <c r="J7" s="103"/>
      <c r="L7" s="54"/>
      <c r="N7" s="43"/>
    </row>
    <row r="8" spans="1:14" ht="11.25" customHeight="1" x14ac:dyDescent="0.25">
      <c r="A8" s="42">
        <v>3</v>
      </c>
      <c r="B8" s="42" t="s">
        <v>176</v>
      </c>
      <c r="C8" s="43">
        <v>36055</v>
      </c>
      <c r="E8" s="42">
        <v>3</v>
      </c>
      <c r="F8" s="42" t="s">
        <v>56</v>
      </c>
      <c r="G8" s="43">
        <v>19804</v>
      </c>
      <c r="J8" s="103"/>
      <c r="L8" s="54"/>
      <c r="N8" s="43"/>
    </row>
    <row r="9" spans="1:14" ht="11.25" customHeight="1" x14ac:dyDescent="0.25">
      <c r="A9" s="42">
        <v>4</v>
      </c>
      <c r="B9" s="42" t="s">
        <v>172</v>
      </c>
      <c r="C9" s="43">
        <v>30887</v>
      </c>
      <c r="E9" s="42">
        <v>4</v>
      </c>
      <c r="F9" s="42" t="s">
        <v>54</v>
      </c>
      <c r="G9" s="43">
        <v>19550</v>
      </c>
      <c r="J9" s="103"/>
      <c r="L9" s="54"/>
      <c r="N9" s="43"/>
    </row>
    <row r="10" spans="1:14" ht="11.25" customHeight="1" x14ac:dyDescent="0.25">
      <c r="A10" s="42">
        <v>5</v>
      </c>
      <c r="B10" s="42" t="s">
        <v>56</v>
      </c>
      <c r="C10" s="43">
        <v>23237</v>
      </c>
      <c r="E10" s="42">
        <v>5</v>
      </c>
      <c r="F10" s="42" t="s">
        <v>179</v>
      </c>
      <c r="G10" s="43">
        <v>14862</v>
      </c>
      <c r="J10" s="103"/>
      <c r="L10" s="54"/>
      <c r="N10" s="43"/>
    </row>
    <row r="11" spans="1:14" ht="11.25" customHeight="1" x14ac:dyDescent="0.25">
      <c r="A11" s="42">
        <v>6</v>
      </c>
      <c r="B11" s="42" t="s">
        <v>55</v>
      </c>
      <c r="C11" s="43">
        <v>16168</v>
      </c>
      <c r="E11" s="42">
        <v>6</v>
      </c>
      <c r="F11" s="42" t="s">
        <v>178</v>
      </c>
      <c r="G11" s="43">
        <v>10298</v>
      </c>
      <c r="J11" s="103"/>
      <c r="L11" s="54"/>
      <c r="N11" s="43"/>
    </row>
    <row r="12" spans="1:14" ht="11.25" customHeight="1" x14ac:dyDescent="0.25">
      <c r="A12" s="42">
        <v>7</v>
      </c>
      <c r="B12" s="42" t="s">
        <v>184</v>
      </c>
      <c r="C12" s="43">
        <v>15369</v>
      </c>
      <c r="E12" s="42">
        <v>7</v>
      </c>
      <c r="F12" s="42" t="s">
        <v>53</v>
      </c>
      <c r="G12" s="43">
        <v>8781</v>
      </c>
      <c r="J12" s="103"/>
      <c r="L12" s="54"/>
      <c r="N12" s="43"/>
    </row>
    <row r="13" spans="1:14" ht="11.25" customHeight="1" x14ac:dyDescent="0.25">
      <c r="A13" s="42">
        <v>8</v>
      </c>
      <c r="B13" s="42" t="s">
        <v>185</v>
      </c>
      <c r="C13" s="43">
        <v>10338</v>
      </c>
      <c r="E13" s="42">
        <v>8</v>
      </c>
      <c r="F13" s="42" t="s">
        <v>55</v>
      </c>
      <c r="G13" s="43">
        <v>7810</v>
      </c>
      <c r="J13" s="103"/>
      <c r="L13" s="54"/>
      <c r="N13" s="43"/>
    </row>
    <row r="14" spans="1:14" ht="11.25" customHeight="1" x14ac:dyDescent="0.25">
      <c r="A14" s="42">
        <v>9</v>
      </c>
      <c r="B14" s="42" t="s">
        <v>173</v>
      </c>
      <c r="C14" s="43">
        <v>10217</v>
      </c>
      <c r="E14" s="42">
        <v>9</v>
      </c>
      <c r="F14" s="42" t="s">
        <v>174</v>
      </c>
      <c r="G14" s="43">
        <v>5460</v>
      </c>
      <c r="J14" s="103"/>
      <c r="L14" s="54"/>
      <c r="N14" s="43"/>
    </row>
    <row r="15" spans="1:14" ht="11.25" customHeight="1" x14ac:dyDescent="0.25">
      <c r="A15" s="42">
        <v>10</v>
      </c>
      <c r="B15" s="42" t="s">
        <v>175</v>
      </c>
      <c r="C15" s="43">
        <v>8257</v>
      </c>
      <c r="E15" s="42">
        <v>10</v>
      </c>
      <c r="F15" s="42" t="s">
        <v>173</v>
      </c>
      <c r="G15" s="43">
        <v>4376</v>
      </c>
      <c r="J15" s="103"/>
      <c r="L15" s="54"/>
      <c r="N15" s="43"/>
    </row>
    <row r="16" spans="1:14" x14ac:dyDescent="0.2">
      <c r="L16" s="54"/>
      <c r="N16" s="43"/>
    </row>
    <row r="24" spans="2:4" x14ac:dyDescent="0.2">
      <c r="D24" s="43"/>
    </row>
    <row r="29" spans="2:4" ht="12.75" x14ac:dyDescent="0.2">
      <c r="B29" s="6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pane ySplit="1" topLeftCell="A2" activePane="bottomLeft" state="frozen"/>
      <selection pane="bottomLeft"/>
    </sheetView>
  </sheetViews>
  <sheetFormatPr defaultRowHeight="11.25" x14ac:dyDescent="0.2"/>
  <cols>
    <col min="1" max="1" width="24" style="19" customWidth="1"/>
    <col min="2" max="2" width="11.5703125" style="19" customWidth="1"/>
    <col min="3" max="3" width="11.140625" style="19" bestFit="1" customWidth="1"/>
    <col min="4" max="5" width="9.140625" style="19"/>
    <col min="6" max="6" width="9.42578125" style="19" customWidth="1"/>
    <col min="7" max="30" width="9.140625" style="19"/>
    <col min="31" max="16384" width="9.140625" style="26"/>
  </cols>
  <sheetData>
    <row r="1" spans="1:30" s="83" customFormat="1" x14ac:dyDescent="0.2">
      <c r="A1" s="83" t="s">
        <v>193</v>
      </c>
    </row>
    <row r="3" spans="1:30" x14ac:dyDescent="0.2">
      <c r="B3" s="93"/>
    </row>
    <row r="4" spans="1:30" x14ac:dyDescent="0.2">
      <c r="A4" s="51"/>
      <c r="B4" s="77" t="s">
        <v>149</v>
      </c>
      <c r="C4" s="51"/>
      <c r="D4" s="51"/>
      <c r="E4" s="51"/>
      <c r="F4" s="77"/>
      <c r="G4" s="51" t="s">
        <v>149</v>
      </c>
      <c r="H4" s="51"/>
      <c r="I4" s="51"/>
      <c r="J4" s="51"/>
      <c r="K4" s="51"/>
      <c r="L4" s="51" t="s">
        <v>150</v>
      </c>
      <c r="M4" s="51"/>
      <c r="N4" s="51"/>
      <c r="O4" s="51"/>
      <c r="P4" s="51"/>
      <c r="Q4" s="51" t="s">
        <v>150</v>
      </c>
      <c r="R4" s="51"/>
      <c r="S4" s="51"/>
      <c r="T4" s="51"/>
      <c r="U4" s="51"/>
      <c r="V4" s="51" t="s">
        <v>88</v>
      </c>
      <c r="W4" s="51"/>
      <c r="X4" s="51"/>
      <c r="Y4" s="51"/>
      <c r="Z4" s="51"/>
      <c r="AA4" s="51" t="s">
        <v>88</v>
      </c>
      <c r="AB4" s="51"/>
      <c r="AC4" s="51"/>
      <c r="AD4" s="51"/>
    </row>
    <row r="5" spans="1:30" x14ac:dyDescent="0.2">
      <c r="B5" s="54" t="s">
        <v>194</v>
      </c>
      <c r="F5" s="54"/>
      <c r="G5" s="19" t="s">
        <v>195</v>
      </c>
      <c r="L5" s="19" t="s">
        <v>194</v>
      </c>
      <c r="Q5" s="19" t="s">
        <v>195</v>
      </c>
      <c r="V5" s="19" t="s">
        <v>194</v>
      </c>
      <c r="AA5" s="19" t="s">
        <v>195</v>
      </c>
    </row>
    <row r="6" spans="1:30" x14ac:dyDescent="0.2">
      <c r="B6" s="54" t="s">
        <v>159</v>
      </c>
      <c r="F6" s="54"/>
      <c r="G6" s="54" t="s">
        <v>159</v>
      </c>
      <c r="L6" s="54" t="s">
        <v>159</v>
      </c>
      <c r="Q6" s="54" t="s">
        <v>159</v>
      </c>
      <c r="V6" s="54" t="s">
        <v>159</v>
      </c>
      <c r="AA6" s="54" t="s">
        <v>159</v>
      </c>
    </row>
    <row r="7" spans="1:30" x14ac:dyDescent="0.2">
      <c r="A7" s="51"/>
      <c r="B7" s="94" t="s">
        <v>243</v>
      </c>
      <c r="C7" s="94" t="s">
        <v>244</v>
      </c>
      <c r="D7" s="94" t="s">
        <v>245</v>
      </c>
      <c r="E7" s="94" t="s">
        <v>158</v>
      </c>
      <c r="F7" s="77"/>
      <c r="G7" s="94" t="s">
        <v>243</v>
      </c>
      <c r="H7" s="94" t="s">
        <v>244</v>
      </c>
      <c r="I7" s="94" t="s">
        <v>245</v>
      </c>
      <c r="J7" s="94" t="s">
        <v>158</v>
      </c>
      <c r="K7" s="51"/>
      <c r="L7" s="94" t="s">
        <v>243</v>
      </c>
      <c r="M7" s="94" t="s">
        <v>244</v>
      </c>
      <c r="N7" s="94" t="s">
        <v>245</v>
      </c>
      <c r="O7" s="94" t="s">
        <v>158</v>
      </c>
      <c r="P7" s="51"/>
      <c r="Q7" s="94" t="s">
        <v>243</v>
      </c>
      <c r="R7" s="94" t="s">
        <v>244</v>
      </c>
      <c r="S7" s="94" t="s">
        <v>245</v>
      </c>
      <c r="T7" s="94" t="s">
        <v>158</v>
      </c>
      <c r="U7" s="51"/>
      <c r="V7" s="94" t="s">
        <v>243</v>
      </c>
      <c r="W7" s="94" t="s">
        <v>244</v>
      </c>
      <c r="X7" s="94" t="s">
        <v>245</v>
      </c>
      <c r="Y7" s="94" t="s">
        <v>158</v>
      </c>
      <c r="Z7" s="51"/>
      <c r="AA7" s="94" t="s">
        <v>243</v>
      </c>
      <c r="AB7" s="94" t="s">
        <v>244</v>
      </c>
      <c r="AC7" s="94" t="s">
        <v>245</v>
      </c>
      <c r="AD7" s="94" t="s">
        <v>158</v>
      </c>
    </row>
    <row r="8" spans="1:30" x14ac:dyDescent="0.2">
      <c r="A8" s="19" t="s">
        <v>55</v>
      </c>
      <c r="B8" s="54">
        <v>35655.633672866301</v>
      </c>
      <c r="C8" s="54">
        <v>35864.040792516797</v>
      </c>
      <c r="D8" s="54">
        <v>36180.9589238189</v>
      </c>
      <c r="E8" s="54">
        <v>35273.9969106395</v>
      </c>
      <c r="F8" s="54"/>
      <c r="G8" s="54">
        <v>11395.276835345179</v>
      </c>
      <c r="H8" s="54">
        <v>11535.932636517598</v>
      </c>
      <c r="I8" s="54">
        <v>11243.875484425111</v>
      </c>
      <c r="J8" s="54">
        <v>11010.31754815123</v>
      </c>
      <c r="K8" s="54"/>
      <c r="L8" s="54">
        <v>3977.689573667858</v>
      </c>
      <c r="M8" s="54">
        <v>4509.2384753980969</v>
      </c>
      <c r="N8" s="54">
        <v>5228.7568597633654</v>
      </c>
      <c r="O8" s="54">
        <v>5357.4533218271736</v>
      </c>
      <c r="P8" s="54"/>
      <c r="Q8" s="54">
        <v>2674.8480232391071</v>
      </c>
      <c r="R8" s="54">
        <v>2992.1556227978599</v>
      </c>
      <c r="S8" s="54">
        <v>3195.091467068351</v>
      </c>
      <c r="T8" s="54">
        <v>3475.0604481786168</v>
      </c>
      <c r="U8" s="54"/>
      <c r="V8" s="54">
        <v>39633.323246534157</v>
      </c>
      <c r="W8" s="54">
        <v>40373.279267914892</v>
      </c>
      <c r="X8" s="54">
        <v>41409.715783582265</v>
      </c>
      <c r="Y8" s="54">
        <v>40631.450232466676</v>
      </c>
      <c r="Z8" s="54"/>
      <c r="AA8" s="54">
        <v>14070.124858584286</v>
      </c>
      <c r="AB8" s="54">
        <v>14528.088259315458</v>
      </c>
      <c r="AC8" s="54">
        <v>14438.966951493461</v>
      </c>
      <c r="AD8" s="54">
        <v>14485.377996329848</v>
      </c>
    </row>
    <row r="9" spans="1:30" x14ac:dyDescent="0.2">
      <c r="A9" s="19" t="s">
        <v>54</v>
      </c>
      <c r="B9" s="54">
        <v>112090.93398954881</v>
      </c>
      <c r="C9" s="54">
        <v>111622.24690412381</v>
      </c>
      <c r="D9" s="54">
        <v>110870.6768953062</v>
      </c>
      <c r="E9" s="54">
        <v>104555.70261922819</v>
      </c>
      <c r="F9" s="54"/>
      <c r="G9" s="54">
        <v>32586.570695052407</v>
      </c>
      <c r="H9" s="54">
        <v>32740.686579590489</v>
      </c>
      <c r="I9" s="54">
        <v>31197.209891915521</v>
      </c>
      <c r="J9" s="54">
        <v>30407.496561928769</v>
      </c>
      <c r="K9" s="54"/>
      <c r="L9" s="54">
        <v>12683.288326316131</v>
      </c>
      <c r="M9" s="54">
        <v>13957.989715523639</v>
      </c>
      <c r="N9" s="54">
        <v>15731.08744127207</v>
      </c>
      <c r="O9" s="54">
        <v>18224.52359348255</v>
      </c>
      <c r="P9" s="54"/>
      <c r="Q9" s="54">
        <v>9105.0129081537798</v>
      </c>
      <c r="R9" s="54">
        <v>9963.2122049815498</v>
      </c>
      <c r="S9" s="54">
        <v>10824.6135521621</v>
      </c>
      <c r="T9" s="54">
        <v>12401.68145631375</v>
      </c>
      <c r="U9" s="54"/>
      <c r="V9" s="54">
        <v>124774.22231586494</v>
      </c>
      <c r="W9" s="54">
        <v>125580.23661964745</v>
      </c>
      <c r="X9" s="54">
        <v>126601.76433657827</v>
      </c>
      <c r="Y9" s="54">
        <v>122780.22621271074</v>
      </c>
      <c r="Z9" s="54"/>
      <c r="AA9" s="54">
        <v>41691.583603206185</v>
      </c>
      <c r="AB9" s="54">
        <v>42703.89878457204</v>
      </c>
      <c r="AC9" s="54">
        <v>42021.823444077621</v>
      </c>
      <c r="AD9" s="54">
        <v>42809.178018242521</v>
      </c>
    </row>
    <row r="10" spans="1:30" x14ac:dyDescent="0.2">
      <c r="A10" s="19" t="s">
        <v>173</v>
      </c>
      <c r="B10" s="54">
        <v>20422.38609415133</v>
      </c>
      <c r="C10" s="54">
        <v>21901.728510517099</v>
      </c>
      <c r="D10" s="54">
        <v>21203.129724949198</v>
      </c>
      <c r="E10" s="54">
        <v>19862.271081465209</v>
      </c>
      <c r="F10" s="54"/>
      <c r="G10" s="54">
        <v>7307.5495163055002</v>
      </c>
      <c r="H10" s="54">
        <v>7808.6234610940101</v>
      </c>
      <c r="I10" s="54">
        <v>7284.7159843978598</v>
      </c>
      <c r="J10" s="54">
        <v>6528.7694247100699</v>
      </c>
      <c r="K10" s="54"/>
      <c r="L10" s="54">
        <v>2119.0993015809331</v>
      </c>
      <c r="M10" s="54">
        <v>2208.343557018502</v>
      </c>
      <c r="N10" s="54">
        <v>3461.7015736533417</v>
      </c>
      <c r="O10" s="54">
        <v>3249.5383188042429</v>
      </c>
      <c r="P10" s="54"/>
      <c r="Q10" s="54">
        <v>1451.01215994992</v>
      </c>
      <c r="R10" s="54">
        <v>1512.1645759742521</v>
      </c>
      <c r="S10" s="54">
        <v>2185.3369111338311</v>
      </c>
      <c r="T10" s="54">
        <v>2088.7727384375062</v>
      </c>
      <c r="U10" s="54"/>
      <c r="V10" s="54">
        <v>22541.485395732263</v>
      </c>
      <c r="W10" s="54">
        <v>24110.072067535602</v>
      </c>
      <c r="X10" s="54">
        <v>24664.831298602541</v>
      </c>
      <c r="Y10" s="54">
        <v>23111.809400269452</v>
      </c>
      <c r="Z10" s="54"/>
      <c r="AA10" s="54">
        <v>8758.56167625542</v>
      </c>
      <c r="AB10" s="54">
        <v>9320.7880370682615</v>
      </c>
      <c r="AC10" s="54">
        <v>9470.0528955316913</v>
      </c>
      <c r="AD10" s="54">
        <v>8617.5421631475765</v>
      </c>
    </row>
    <row r="11" spans="1:30" x14ac:dyDescent="0.2">
      <c r="A11" s="19" t="s">
        <v>56</v>
      </c>
      <c r="B11" s="54">
        <v>33922.2350025997</v>
      </c>
      <c r="C11" s="54">
        <v>36283.596114097498</v>
      </c>
      <c r="D11" s="54">
        <v>37166.032384139202</v>
      </c>
      <c r="E11" s="54">
        <v>39847.448050454404</v>
      </c>
      <c r="F11" s="54"/>
      <c r="G11" s="54">
        <v>11400.619329011141</v>
      </c>
      <c r="H11" s="54">
        <v>12318.669136903241</v>
      </c>
      <c r="I11" s="54">
        <v>12174.23253865377</v>
      </c>
      <c r="J11" s="54">
        <v>12284.653960362701</v>
      </c>
      <c r="K11" s="54"/>
      <c r="L11" s="54">
        <v>9774.6145052720403</v>
      </c>
      <c r="M11" s="54">
        <v>10305.12138593899</v>
      </c>
      <c r="N11" s="54">
        <v>12171.78786541404</v>
      </c>
      <c r="O11" s="54">
        <v>12595.21973813536</v>
      </c>
      <c r="P11" s="54"/>
      <c r="Q11" s="54">
        <v>6899.0359097846467</v>
      </c>
      <c r="R11" s="54">
        <v>7162.2309505307021</v>
      </c>
      <c r="S11" s="54">
        <v>7992.3459800674927</v>
      </c>
      <c r="T11" s="54">
        <v>8310.3134340892248</v>
      </c>
      <c r="U11" s="54"/>
      <c r="V11" s="54">
        <v>43696.849507871739</v>
      </c>
      <c r="W11" s="54">
        <v>46588.717500036488</v>
      </c>
      <c r="X11" s="54">
        <v>49337.820249553246</v>
      </c>
      <c r="Y11" s="54">
        <v>52442.667788589766</v>
      </c>
      <c r="Z11" s="54"/>
      <c r="AA11" s="54">
        <v>18299.655238795785</v>
      </c>
      <c r="AB11" s="54">
        <v>19480.900087433944</v>
      </c>
      <c r="AC11" s="54">
        <v>20166.578518721264</v>
      </c>
      <c r="AD11" s="54">
        <v>20594.967394451924</v>
      </c>
    </row>
    <row r="12" spans="1:30" x14ac:dyDescent="0.2">
      <c r="A12" s="19" t="s">
        <v>178</v>
      </c>
      <c r="B12" s="54">
        <v>2843.2544218453004</v>
      </c>
      <c r="C12" s="54">
        <v>3464.6652743880099</v>
      </c>
      <c r="D12" s="54">
        <v>3712.04628346046</v>
      </c>
      <c r="E12" s="54">
        <v>3589.7175388791102</v>
      </c>
      <c r="F12" s="54"/>
      <c r="G12" s="54">
        <v>1009.573240181364</v>
      </c>
      <c r="H12" s="54">
        <v>1131.8916783432721</v>
      </c>
      <c r="I12" s="54">
        <v>1230.8722195486841</v>
      </c>
      <c r="J12" s="54">
        <v>1133.30448219913</v>
      </c>
      <c r="K12" s="54"/>
      <c r="L12" s="54">
        <v>13586.749157711303</v>
      </c>
      <c r="M12" s="54">
        <v>13588.100178307817</v>
      </c>
      <c r="N12" s="54">
        <v>4935.3288046066937</v>
      </c>
      <c r="O12" s="54">
        <v>8769.3687791142038</v>
      </c>
      <c r="P12" s="54"/>
      <c r="Q12" s="54">
        <v>3549.3229829748366</v>
      </c>
      <c r="R12" s="54">
        <v>3327.6313630420177</v>
      </c>
      <c r="S12" s="54">
        <v>2365.1314732205951</v>
      </c>
      <c r="T12" s="54">
        <v>2997.1219790090108</v>
      </c>
      <c r="U12" s="54"/>
      <c r="V12" s="54">
        <v>16430.003579556604</v>
      </c>
      <c r="W12" s="54">
        <v>17052.765452695829</v>
      </c>
      <c r="X12" s="54">
        <v>8647.3750880671541</v>
      </c>
      <c r="Y12" s="54">
        <v>12359.086317993315</v>
      </c>
      <c r="Z12" s="54"/>
      <c r="AA12" s="54">
        <v>4558.8962231562009</v>
      </c>
      <c r="AB12" s="54">
        <v>4459.5230413852896</v>
      </c>
      <c r="AC12" s="54">
        <v>3596.003692769279</v>
      </c>
      <c r="AD12" s="54">
        <v>4130.4264612081406</v>
      </c>
    </row>
    <row r="13" spans="1:30" x14ac:dyDescent="0.2">
      <c r="A13" s="19" t="s">
        <v>196</v>
      </c>
      <c r="B13" s="54">
        <v>5275.8814079347194</v>
      </c>
      <c r="C13" s="54">
        <v>5413.1275430130299</v>
      </c>
      <c r="D13" s="54">
        <v>5514.1573896609098</v>
      </c>
      <c r="E13" s="54">
        <v>5879.2679229107898</v>
      </c>
      <c r="F13" s="54"/>
      <c r="G13" s="54">
        <v>1739.03447161023</v>
      </c>
      <c r="H13" s="54">
        <v>1782.573094835542</v>
      </c>
      <c r="I13" s="54">
        <v>1865.521341663346</v>
      </c>
      <c r="J13" s="54">
        <v>1934.2831362307911</v>
      </c>
      <c r="K13" s="54"/>
      <c r="L13" s="54">
        <v>1360.7239949208702</v>
      </c>
      <c r="M13" s="54">
        <v>1273.8808464113267</v>
      </c>
      <c r="N13" s="54">
        <v>1480.5541862934235</v>
      </c>
      <c r="O13" s="54">
        <v>1413.3181631551895</v>
      </c>
      <c r="P13" s="54"/>
      <c r="Q13" s="54">
        <v>951.32325709734994</v>
      </c>
      <c r="R13" s="54">
        <v>927.08695624676295</v>
      </c>
      <c r="S13" s="54">
        <v>938.07649486725836</v>
      </c>
      <c r="T13" s="54">
        <v>896.26953463189454</v>
      </c>
      <c r="U13" s="54"/>
      <c r="V13" s="54">
        <v>6636.60540285559</v>
      </c>
      <c r="W13" s="54">
        <v>6687.0083894243562</v>
      </c>
      <c r="X13" s="54">
        <v>6994.7115759543331</v>
      </c>
      <c r="Y13" s="54">
        <v>7292.5860860659795</v>
      </c>
      <c r="Z13" s="54"/>
      <c r="AA13" s="54">
        <v>2690.35772870758</v>
      </c>
      <c r="AB13" s="54">
        <v>2709.660051082305</v>
      </c>
      <c r="AC13" s="54">
        <v>2803.5978365306046</v>
      </c>
      <c r="AD13" s="54">
        <v>2830.5526708626858</v>
      </c>
    </row>
    <row r="14" spans="1:30" x14ac:dyDescent="0.2">
      <c r="A14" s="19" t="s">
        <v>174</v>
      </c>
      <c r="B14" s="54">
        <v>12089.411253782149</v>
      </c>
      <c r="C14" s="54">
        <v>11549.33429258523</v>
      </c>
      <c r="D14" s="54">
        <v>12348.31893602642</v>
      </c>
      <c r="E14" s="54">
        <v>12856.7511333163</v>
      </c>
      <c r="F14" s="54"/>
      <c r="G14" s="54">
        <v>3246.0988279533904</v>
      </c>
      <c r="H14" s="54">
        <v>3174.5201977829156</v>
      </c>
      <c r="I14" s="54">
        <v>3469.6979218733331</v>
      </c>
      <c r="J14" s="54">
        <v>3686.9592454762478</v>
      </c>
      <c r="K14" s="54"/>
      <c r="L14" s="54">
        <v>2015.3298661636868</v>
      </c>
      <c r="M14" s="54">
        <v>1898.0203855070599</v>
      </c>
      <c r="N14" s="54">
        <v>2772.5104271430541</v>
      </c>
      <c r="O14" s="54">
        <v>2627.4539571119381</v>
      </c>
      <c r="P14" s="54"/>
      <c r="Q14" s="54">
        <v>1330.6211293818519</v>
      </c>
      <c r="R14" s="54">
        <v>1281.5842259483991</v>
      </c>
      <c r="S14" s="54">
        <v>1764.0262965741319</v>
      </c>
      <c r="T14" s="54">
        <v>1561.309095935384</v>
      </c>
      <c r="U14" s="54"/>
      <c r="V14" s="54">
        <v>14104.741119945837</v>
      </c>
      <c r="W14" s="54">
        <v>13447.35467809229</v>
      </c>
      <c r="X14" s="54">
        <v>15120.829363169474</v>
      </c>
      <c r="Y14" s="54">
        <v>15484.205090428239</v>
      </c>
      <c r="Z14" s="54"/>
      <c r="AA14" s="54">
        <v>4576.7199573352427</v>
      </c>
      <c r="AB14" s="54">
        <v>4456.1044237313145</v>
      </c>
      <c r="AC14" s="54">
        <v>5233.7242184474653</v>
      </c>
      <c r="AD14" s="54">
        <v>5248.2683414116318</v>
      </c>
    </row>
    <row r="15" spans="1:30" x14ac:dyDescent="0.2">
      <c r="A15" s="19" t="s">
        <v>53</v>
      </c>
      <c r="B15" s="54">
        <v>48097.1009567449</v>
      </c>
      <c r="C15" s="54">
        <v>47849.425384329996</v>
      </c>
      <c r="D15" s="54">
        <v>47125.4215732554</v>
      </c>
      <c r="E15" s="54">
        <v>45467.860783186203</v>
      </c>
      <c r="F15" s="54"/>
      <c r="G15" s="54">
        <v>13694.433854808809</v>
      </c>
      <c r="H15" s="54">
        <v>13594.021558361541</v>
      </c>
      <c r="I15" s="54">
        <v>13344.250005815429</v>
      </c>
      <c r="J15" s="54">
        <v>13658.029069952048</v>
      </c>
      <c r="K15" s="54"/>
      <c r="L15" s="54">
        <v>5217.9580751466901</v>
      </c>
      <c r="M15" s="54">
        <v>5149.3765417490795</v>
      </c>
      <c r="N15" s="54">
        <v>5592.3272396374305</v>
      </c>
      <c r="O15" s="54">
        <v>6119.3997259889402</v>
      </c>
      <c r="P15" s="54"/>
      <c r="Q15" s="54">
        <v>3786.590077130953</v>
      </c>
      <c r="R15" s="54">
        <v>3726.4540109773397</v>
      </c>
      <c r="S15" s="54">
        <v>3828.2165983110799</v>
      </c>
      <c r="T15" s="54">
        <v>4342.4677706249095</v>
      </c>
      <c r="U15" s="54"/>
      <c r="V15" s="54">
        <v>53315.059031891593</v>
      </c>
      <c r="W15" s="54">
        <v>52998.801926079075</v>
      </c>
      <c r="X15" s="54">
        <v>52717.748812892831</v>
      </c>
      <c r="Y15" s="54">
        <v>51587.260509175147</v>
      </c>
      <c r="Z15" s="54"/>
      <c r="AA15" s="54">
        <v>17481.023931939762</v>
      </c>
      <c r="AB15" s="54">
        <v>17320.47556933888</v>
      </c>
      <c r="AC15" s="54">
        <v>17172.466604126508</v>
      </c>
      <c r="AD15" s="54">
        <v>18000.496840576958</v>
      </c>
    </row>
    <row r="16" spans="1:30" x14ac:dyDescent="0.2">
      <c r="A16" s="19" t="s">
        <v>185</v>
      </c>
      <c r="B16" s="54">
        <v>3571.19931946511</v>
      </c>
      <c r="C16" s="54">
        <v>3500.8146356611301</v>
      </c>
      <c r="D16" s="54">
        <v>3639.3707166664099</v>
      </c>
      <c r="E16" s="54">
        <v>3667.7206286487999</v>
      </c>
      <c r="F16" s="54"/>
      <c r="G16" s="54">
        <v>1326.1893720148291</v>
      </c>
      <c r="H16" s="54">
        <v>1369.797570519004</v>
      </c>
      <c r="I16" s="54">
        <v>1397.0084482597019</v>
      </c>
      <c r="J16" s="54">
        <v>1466.7857854301249</v>
      </c>
      <c r="K16" s="54"/>
      <c r="L16" s="54">
        <v>1227.6408321784349</v>
      </c>
      <c r="M16" s="54">
        <v>1168.7570906352705</v>
      </c>
      <c r="N16" s="54">
        <v>1414.4391108534703</v>
      </c>
      <c r="O16" s="54">
        <v>1403.4927175080861</v>
      </c>
      <c r="P16" s="54"/>
      <c r="Q16" s="54">
        <v>774.9893769743768</v>
      </c>
      <c r="R16" s="54">
        <v>744.4481885544327</v>
      </c>
      <c r="S16" s="54">
        <v>909.99862574139684</v>
      </c>
      <c r="T16" s="54">
        <v>907.5212257154908</v>
      </c>
      <c r="U16" s="54"/>
      <c r="V16" s="54">
        <v>4798.8401516435451</v>
      </c>
      <c r="W16" s="54">
        <v>4669.5717262964008</v>
      </c>
      <c r="X16" s="54">
        <v>5053.8098275198799</v>
      </c>
      <c r="Y16" s="54">
        <v>5071.2133461568865</v>
      </c>
      <c r="Z16" s="54"/>
      <c r="AA16" s="54">
        <v>2101.1787489892058</v>
      </c>
      <c r="AB16" s="54">
        <v>2114.2457590734366</v>
      </c>
      <c r="AC16" s="54">
        <v>2307.0070740010988</v>
      </c>
      <c r="AD16" s="54">
        <v>2374.3070111456154</v>
      </c>
    </row>
    <row r="17" spans="1:30" x14ac:dyDescent="0.2">
      <c r="A17" s="19" t="s">
        <v>177</v>
      </c>
      <c r="B17" s="54">
        <v>7307.3628592794303</v>
      </c>
      <c r="C17" s="54">
        <v>7598.5058118588995</v>
      </c>
      <c r="D17" s="54">
        <v>7944.7621625432503</v>
      </c>
      <c r="E17" s="54">
        <v>8117.1725319524103</v>
      </c>
      <c r="F17" s="54"/>
      <c r="G17" s="54">
        <v>2264.0147399281109</v>
      </c>
      <c r="H17" s="54">
        <v>2252.1477669392161</v>
      </c>
      <c r="I17" s="54">
        <v>2326.7668952481431</v>
      </c>
      <c r="J17" s="54">
        <v>2425.9505381834852</v>
      </c>
      <c r="K17" s="54"/>
      <c r="L17" s="54">
        <v>1138.0927658207181</v>
      </c>
      <c r="M17" s="54">
        <v>1267.7356684372239</v>
      </c>
      <c r="N17" s="54">
        <v>1494.8569568017892</v>
      </c>
      <c r="O17" s="54">
        <v>1329.5489407895525</v>
      </c>
      <c r="P17" s="54"/>
      <c r="Q17" s="54">
        <v>726.85876459657311</v>
      </c>
      <c r="R17" s="54">
        <v>800.32722306898529</v>
      </c>
      <c r="S17" s="54">
        <v>917.05174746514547</v>
      </c>
      <c r="T17" s="54">
        <v>872.62592324612046</v>
      </c>
      <c r="U17" s="54"/>
      <c r="V17" s="54">
        <v>8445.4556251001486</v>
      </c>
      <c r="W17" s="54">
        <v>8866.241480296123</v>
      </c>
      <c r="X17" s="54">
        <v>9439.6191193450395</v>
      </c>
      <c r="Y17" s="54">
        <v>9446.7214727419632</v>
      </c>
      <c r="Z17" s="54"/>
      <c r="AA17" s="54">
        <v>2990.873504524684</v>
      </c>
      <c r="AB17" s="54">
        <v>3052.4749900082015</v>
      </c>
      <c r="AC17" s="54">
        <v>3243.8186427132887</v>
      </c>
      <c r="AD17" s="54">
        <v>3298.5764614296058</v>
      </c>
    </row>
    <row r="18" spans="1:30" x14ac:dyDescent="0.2">
      <c r="A18" s="19" t="s">
        <v>179</v>
      </c>
      <c r="B18" s="54">
        <v>5529.9832618842202</v>
      </c>
      <c r="C18" s="54">
        <v>5690.2216708591895</v>
      </c>
      <c r="D18" s="54">
        <v>5526.7560586730106</v>
      </c>
      <c r="E18" s="54">
        <v>5856.4428540837907</v>
      </c>
      <c r="F18" s="54"/>
      <c r="G18" s="54">
        <v>1786.1703862409991</v>
      </c>
      <c r="H18" s="54">
        <v>1977.6401497478989</v>
      </c>
      <c r="I18" s="54">
        <v>1855.9917809491931</v>
      </c>
      <c r="J18" s="54">
        <v>1990.0401601071642</v>
      </c>
      <c r="K18" s="54"/>
      <c r="L18" s="54">
        <v>4861.8026917491679</v>
      </c>
      <c r="M18" s="54">
        <v>5056.0069754458473</v>
      </c>
      <c r="N18" s="54">
        <v>7380.5043714682788</v>
      </c>
      <c r="O18" s="54">
        <v>9722.9493529503598</v>
      </c>
      <c r="P18" s="54"/>
      <c r="Q18" s="54">
        <v>3454.2356160478312</v>
      </c>
      <c r="R18" s="54">
        <v>3477.2883976018989</v>
      </c>
      <c r="S18" s="54">
        <v>4120.3735602375218</v>
      </c>
      <c r="T18" s="54">
        <v>4755.8915204945952</v>
      </c>
      <c r="U18" s="54"/>
      <c r="V18" s="54">
        <v>10391.785953633389</v>
      </c>
      <c r="W18" s="54">
        <v>10746.228646305037</v>
      </c>
      <c r="X18" s="54">
        <v>12907.26043014129</v>
      </c>
      <c r="Y18" s="54">
        <v>15579.39220703415</v>
      </c>
      <c r="Z18" s="54"/>
      <c r="AA18" s="54">
        <v>5240.4060022888298</v>
      </c>
      <c r="AB18" s="54">
        <v>5454.9285473497976</v>
      </c>
      <c r="AC18" s="54">
        <v>5976.3653411867144</v>
      </c>
      <c r="AD18" s="54">
        <v>6745.9316806017596</v>
      </c>
    </row>
    <row r="19" spans="1:30" x14ac:dyDescent="0.2">
      <c r="A19" s="19" t="s">
        <v>197</v>
      </c>
      <c r="B19" s="54">
        <v>4431.1466966894895</v>
      </c>
      <c r="C19" s="54">
        <v>4628.8301263251396</v>
      </c>
      <c r="D19" s="54">
        <v>4750.2676935352001</v>
      </c>
      <c r="E19" s="54">
        <v>5228.2304403899197</v>
      </c>
      <c r="F19" s="54"/>
      <c r="G19" s="54">
        <v>1658.353503048839</v>
      </c>
      <c r="H19" s="54">
        <v>1611.2879222034799</v>
      </c>
      <c r="I19" s="54">
        <v>1687.1585119062779</v>
      </c>
      <c r="J19" s="54">
        <v>1883.511678399062</v>
      </c>
      <c r="K19" s="54"/>
      <c r="L19" s="54">
        <v>533.80111519478612</v>
      </c>
      <c r="M19" s="54">
        <v>694.77693698634562</v>
      </c>
      <c r="N19" s="54">
        <v>920.13117510452787</v>
      </c>
      <c r="O19" s="54">
        <v>1069.8230559627809</v>
      </c>
      <c r="P19" s="54"/>
      <c r="Q19" s="54">
        <v>349.58857249230653</v>
      </c>
      <c r="R19" s="54">
        <v>451.07762101521814</v>
      </c>
      <c r="S19" s="54">
        <v>396.91153489138088</v>
      </c>
      <c r="T19" s="54">
        <v>531.79207234580906</v>
      </c>
      <c r="U19" s="54"/>
      <c r="V19" s="54">
        <v>4964.9478118842753</v>
      </c>
      <c r="W19" s="54">
        <v>5323.607063311485</v>
      </c>
      <c r="X19" s="54">
        <v>5670.3988686397279</v>
      </c>
      <c r="Y19" s="54">
        <v>6298.0534963527007</v>
      </c>
      <c r="Z19" s="54"/>
      <c r="AA19" s="54">
        <v>2007.9420755411456</v>
      </c>
      <c r="AB19" s="54">
        <v>2062.3655432186979</v>
      </c>
      <c r="AC19" s="54">
        <v>2084.070046797659</v>
      </c>
      <c r="AD19" s="54">
        <v>2415.3037507448712</v>
      </c>
    </row>
    <row r="20" spans="1:30" x14ac:dyDescent="0.2">
      <c r="A20" s="19" t="s">
        <v>175</v>
      </c>
      <c r="B20" s="54">
        <v>8551.1506038936404</v>
      </c>
      <c r="C20" s="54">
        <v>9143.7782566782298</v>
      </c>
      <c r="D20" s="54">
        <v>9779.7799379652788</v>
      </c>
      <c r="E20" s="54">
        <v>10721.845012766969</v>
      </c>
      <c r="F20" s="54"/>
      <c r="G20" s="54">
        <v>2571.237911059397</v>
      </c>
      <c r="H20" s="54">
        <v>2737.9793134789361</v>
      </c>
      <c r="I20" s="54">
        <v>2936.537373213368</v>
      </c>
      <c r="J20" s="54">
        <v>3157.3220411748471</v>
      </c>
      <c r="K20" s="54"/>
      <c r="L20" s="54">
        <v>933.48757063743005</v>
      </c>
      <c r="M20" s="54">
        <v>893.38691483065804</v>
      </c>
      <c r="N20" s="54">
        <v>1441.6721251906961</v>
      </c>
      <c r="O20" s="54">
        <v>1605.934833523386</v>
      </c>
      <c r="P20" s="54"/>
      <c r="Q20" s="54">
        <v>653.95918393706688</v>
      </c>
      <c r="R20" s="54">
        <v>616.58797048993358</v>
      </c>
      <c r="S20" s="54">
        <v>923.19961442415706</v>
      </c>
      <c r="T20" s="54">
        <v>869.26934441620699</v>
      </c>
      <c r="U20" s="54"/>
      <c r="V20" s="54">
        <v>9484.63817453107</v>
      </c>
      <c r="W20" s="54">
        <v>10037.165171508888</v>
      </c>
      <c r="X20" s="54">
        <v>11221.452063155975</v>
      </c>
      <c r="Y20" s="54">
        <v>12327.779846290356</v>
      </c>
      <c r="Z20" s="54"/>
      <c r="AA20" s="54">
        <v>3225.1970949964639</v>
      </c>
      <c r="AB20" s="54">
        <v>3354.5672839688696</v>
      </c>
      <c r="AC20" s="54">
        <v>3859.7369876375251</v>
      </c>
      <c r="AD20" s="54">
        <v>4026.5913855910539</v>
      </c>
    </row>
    <row r="21" spans="1:30" x14ac:dyDescent="0.2">
      <c r="A21" s="19" t="s">
        <v>198</v>
      </c>
      <c r="B21" s="54">
        <v>6792.45979426552</v>
      </c>
      <c r="C21" s="54">
        <v>6507.4550979524602</v>
      </c>
      <c r="D21" s="54">
        <v>5910.5990471637106</v>
      </c>
      <c r="E21" s="54">
        <v>4081.6264564130197</v>
      </c>
      <c r="F21" s="54"/>
      <c r="G21" s="54">
        <v>2660.619513236481</v>
      </c>
      <c r="H21" s="54">
        <v>2560.9964310197392</v>
      </c>
      <c r="I21" s="54">
        <v>2267.5438835112359</v>
      </c>
      <c r="J21" s="54">
        <v>1559.3349774065709</v>
      </c>
      <c r="K21" s="54"/>
      <c r="L21" s="54">
        <v>1163.3588573908009</v>
      </c>
      <c r="M21" s="54">
        <v>1228.2980659595351</v>
      </c>
      <c r="N21" s="54">
        <v>1285.846664971868</v>
      </c>
      <c r="O21" s="54">
        <v>1231.0415849219887</v>
      </c>
      <c r="P21" s="54"/>
      <c r="Q21" s="54">
        <v>752.2916539619722</v>
      </c>
      <c r="R21" s="54">
        <v>797.60435571959999</v>
      </c>
      <c r="S21" s="54">
        <v>679.57118192104292</v>
      </c>
      <c r="T21" s="54">
        <v>656.69456238863972</v>
      </c>
      <c r="U21" s="54"/>
      <c r="V21" s="54">
        <v>7955.818651656321</v>
      </c>
      <c r="W21" s="54">
        <v>7735.7531639119952</v>
      </c>
      <c r="X21" s="54">
        <v>7196.445712135579</v>
      </c>
      <c r="Y21" s="54">
        <v>5312.6680413350086</v>
      </c>
      <c r="Z21" s="54"/>
      <c r="AA21" s="54">
        <v>3412.9111671984533</v>
      </c>
      <c r="AB21" s="54">
        <v>3358.6007867393391</v>
      </c>
      <c r="AC21" s="54">
        <v>2947.1150654322787</v>
      </c>
      <c r="AD21" s="54">
        <v>2216.0295397952104</v>
      </c>
    </row>
    <row r="22" spans="1:30" x14ac:dyDescent="0.2">
      <c r="A22" s="19" t="s">
        <v>199</v>
      </c>
      <c r="B22" s="54">
        <v>1833.9791826461822</v>
      </c>
      <c r="C22" s="54">
        <v>1976.7244000101289</v>
      </c>
      <c r="D22" s="54">
        <v>2099.4317082011903</v>
      </c>
      <c r="E22" s="54">
        <v>2131.255833870096</v>
      </c>
      <c r="F22" s="54"/>
      <c r="G22" s="54">
        <v>516.65689961910698</v>
      </c>
      <c r="H22" s="54">
        <v>495.87442350855503</v>
      </c>
      <c r="I22" s="54">
        <v>471.82318580080903</v>
      </c>
      <c r="J22" s="54">
        <v>481.9332010791988</v>
      </c>
      <c r="K22" s="54"/>
      <c r="L22" s="54">
        <v>650.12721330658849</v>
      </c>
      <c r="M22" s="54">
        <v>726.88194313983081</v>
      </c>
      <c r="N22" s="54">
        <v>815.74469253504583</v>
      </c>
      <c r="O22" s="54">
        <v>685.64617270887538</v>
      </c>
      <c r="P22" s="54"/>
      <c r="Q22" s="54">
        <v>454.96993263456073</v>
      </c>
      <c r="R22" s="54">
        <v>491.77608577624221</v>
      </c>
      <c r="S22" s="54">
        <v>411.12939455876648</v>
      </c>
      <c r="T22" s="54">
        <v>353.87093874092488</v>
      </c>
      <c r="U22" s="54"/>
      <c r="V22" s="54">
        <v>2484.1063959527705</v>
      </c>
      <c r="W22" s="54">
        <v>2703.6063431499597</v>
      </c>
      <c r="X22" s="54">
        <v>2915.1764007362362</v>
      </c>
      <c r="Y22" s="54">
        <v>2816.9020065789714</v>
      </c>
      <c r="Z22" s="54"/>
      <c r="AA22" s="54">
        <v>971.62683225366777</v>
      </c>
      <c r="AB22" s="54">
        <v>987.65050928479718</v>
      </c>
      <c r="AC22" s="54">
        <v>882.95258035957545</v>
      </c>
      <c r="AD22" s="54">
        <v>835.80413982012374</v>
      </c>
    </row>
    <row r="23" spans="1:30" x14ac:dyDescent="0.2">
      <c r="A23" s="19" t="s">
        <v>200</v>
      </c>
      <c r="B23" s="54">
        <v>2100.8479222984433</v>
      </c>
      <c r="C23" s="54">
        <v>1910.5998502038351</v>
      </c>
      <c r="D23" s="54">
        <v>1667.483265919544</v>
      </c>
      <c r="E23" s="54">
        <v>1979.089375510157</v>
      </c>
      <c r="F23" s="54"/>
      <c r="G23" s="54">
        <v>649.09827092793</v>
      </c>
      <c r="H23" s="54">
        <v>574.21463788391497</v>
      </c>
      <c r="I23" s="54">
        <v>539.50530421246276</v>
      </c>
      <c r="J23" s="54">
        <v>667.64263408810893</v>
      </c>
      <c r="K23" s="54"/>
      <c r="L23" s="54">
        <v>494.1023992581359</v>
      </c>
      <c r="M23" s="54">
        <v>518.52711656322276</v>
      </c>
      <c r="N23" s="54">
        <v>452.89384621785052</v>
      </c>
      <c r="O23" s="54">
        <v>515.12850889662366</v>
      </c>
      <c r="P23" s="54"/>
      <c r="Q23" s="54">
        <v>307.77653218081872</v>
      </c>
      <c r="R23" s="54">
        <v>322.00254441493166</v>
      </c>
      <c r="S23" s="54">
        <v>235.4268592942733</v>
      </c>
      <c r="T23" s="54">
        <v>278.27527306685505</v>
      </c>
      <c r="U23" s="54"/>
      <c r="V23" s="54">
        <v>2594.9503215565792</v>
      </c>
      <c r="W23" s="54">
        <v>2429.1269667670576</v>
      </c>
      <c r="X23" s="54">
        <v>2120.3771121373948</v>
      </c>
      <c r="Y23" s="54">
        <v>2494.2178844067807</v>
      </c>
      <c r="Z23" s="54"/>
      <c r="AA23" s="54">
        <v>956.87480310874867</v>
      </c>
      <c r="AB23" s="54">
        <v>896.21718229884664</v>
      </c>
      <c r="AC23" s="54">
        <v>774.93216350673606</v>
      </c>
      <c r="AD23" s="54">
        <v>945.91790715496404</v>
      </c>
    </row>
    <row r="24" spans="1:30" x14ac:dyDescent="0.2">
      <c r="A24" s="19" t="s">
        <v>172</v>
      </c>
      <c r="B24" s="54">
        <v>16416.24149136027</v>
      </c>
      <c r="C24" s="54">
        <v>14463.139216019459</v>
      </c>
      <c r="D24" s="54">
        <v>16082.29897547882</v>
      </c>
      <c r="E24" s="54">
        <v>15341.978430942559</v>
      </c>
      <c r="F24" s="54"/>
      <c r="G24" s="54">
        <v>5493.3892404640737</v>
      </c>
      <c r="H24" s="54">
        <v>4893.4021400138017</v>
      </c>
      <c r="I24" s="54">
        <v>5948.62439107516</v>
      </c>
      <c r="J24" s="54">
        <v>6159.910687478251</v>
      </c>
      <c r="K24" s="54"/>
      <c r="L24" s="54">
        <v>10300.248680296991</v>
      </c>
      <c r="M24" s="54">
        <v>11380.288629246035</v>
      </c>
      <c r="N24" s="54">
        <v>17511.021933851713</v>
      </c>
      <c r="O24" s="54">
        <v>17689.010389664956</v>
      </c>
      <c r="P24" s="54"/>
      <c r="Q24" s="54">
        <v>6387.6681623983013</v>
      </c>
      <c r="R24" s="54">
        <v>6977.1960728970707</v>
      </c>
      <c r="S24" s="54">
        <v>8186.8976048022505</v>
      </c>
      <c r="T24" s="54">
        <v>9022.5287558090204</v>
      </c>
      <c r="U24" s="54"/>
      <c r="V24" s="54">
        <v>26716.49017165726</v>
      </c>
      <c r="W24" s="54">
        <v>25843.427845265494</v>
      </c>
      <c r="X24" s="54">
        <v>33593.320909330534</v>
      </c>
      <c r="Y24" s="54">
        <v>33030.988820607512</v>
      </c>
      <c r="Z24" s="54"/>
      <c r="AA24" s="54">
        <v>11881.057402862374</v>
      </c>
      <c r="AB24" s="54">
        <v>11870.598212910872</v>
      </c>
      <c r="AC24" s="54">
        <v>14135.521995877411</v>
      </c>
      <c r="AD24" s="54">
        <v>15182.439443287272</v>
      </c>
    </row>
    <row r="25" spans="1:30" x14ac:dyDescent="0.2">
      <c r="A25" s="19" t="s">
        <v>201</v>
      </c>
      <c r="B25" s="54">
        <v>1724.3810923264109</v>
      </c>
      <c r="C25" s="54">
        <v>2228.7974122824471</v>
      </c>
      <c r="D25" s="54">
        <v>1875.083740020488</v>
      </c>
      <c r="E25" s="54">
        <v>2102.0822941310771</v>
      </c>
      <c r="F25" s="54"/>
      <c r="G25" s="54">
        <v>575.34954440798219</v>
      </c>
      <c r="H25" s="54">
        <v>591.60514632376339</v>
      </c>
      <c r="I25" s="54">
        <v>571.45878267695241</v>
      </c>
      <c r="J25" s="54">
        <v>644.70135377198744</v>
      </c>
      <c r="K25" s="54"/>
      <c r="L25" s="54">
        <v>1003.8459679743409</v>
      </c>
      <c r="M25" s="54">
        <v>1095.6295146538123</v>
      </c>
      <c r="N25" s="54">
        <v>1408.9458033649012</v>
      </c>
      <c r="O25" s="54">
        <v>1809.0230393364741</v>
      </c>
      <c r="P25" s="54"/>
      <c r="Q25" s="54">
        <v>645.93704066275143</v>
      </c>
      <c r="R25" s="54">
        <v>701.32847233951281</v>
      </c>
      <c r="S25" s="54">
        <v>954.44389837406402</v>
      </c>
      <c r="T25" s="54">
        <v>1085.2895689661129</v>
      </c>
      <c r="U25" s="54"/>
      <c r="V25" s="54">
        <v>2728.2270603007519</v>
      </c>
      <c r="W25" s="54">
        <v>3324.4269269362594</v>
      </c>
      <c r="X25" s="54">
        <v>3284.0295433853889</v>
      </c>
      <c r="Y25" s="54">
        <v>3911.1053334675512</v>
      </c>
      <c r="Z25" s="54"/>
      <c r="AA25" s="54">
        <v>1221.2865850707335</v>
      </c>
      <c r="AB25" s="54">
        <v>1292.9336186632763</v>
      </c>
      <c r="AC25" s="54">
        <v>1525.9026810510163</v>
      </c>
      <c r="AD25" s="54">
        <v>1729.9909227381004</v>
      </c>
    </row>
    <row r="26" spans="1:30" x14ac:dyDescent="0.2">
      <c r="A26" s="19" t="s">
        <v>202</v>
      </c>
      <c r="B26" s="54">
        <v>2426.6201486615</v>
      </c>
      <c r="C26" s="54">
        <v>2048.5442464684784</v>
      </c>
      <c r="D26" s="54">
        <v>3050.215823824723</v>
      </c>
      <c r="E26" s="54">
        <v>2593.0501952201721</v>
      </c>
      <c r="F26" s="54"/>
      <c r="G26" s="54">
        <v>751.19188804723001</v>
      </c>
      <c r="H26" s="54">
        <v>728.42941197385198</v>
      </c>
      <c r="I26" s="54">
        <v>1360.6308513661479</v>
      </c>
      <c r="J26" s="54">
        <v>1165.1207681730866</v>
      </c>
      <c r="K26" s="54"/>
      <c r="L26" s="54">
        <v>1951.0359031733485</v>
      </c>
      <c r="M26" s="54">
        <v>1884.0825342757535</v>
      </c>
      <c r="N26" s="54">
        <v>1588.290683510613</v>
      </c>
      <c r="O26" s="54">
        <v>1426.1155686666516</v>
      </c>
      <c r="P26" s="54"/>
      <c r="Q26" s="54">
        <v>1380.1865359685571</v>
      </c>
      <c r="R26" s="54">
        <v>1295.9422310526029</v>
      </c>
      <c r="S26" s="54">
        <v>987.56476279548122</v>
      </c>
      <c r="T26" s="54">
        <v>837.89251147061077</v>
      </c>
      <c r="U26" s="54"/>
      <c r="V26" s="54">
        <v>4377.6560518348488</v>
      </c>
      <c r="W26" s="54">
        <v>3932.6267807442318</v>
      </c>
      <c r="X26" s="54">
        <v>4638.5065073353362</v>
      </c>
      <c r="Y26" s="54">
        <v>4019.1657638868237</v>
      </c>
      <c r="Z26" s="54"/>
      <c r="AA26" s="54">
        <v>2131.378424015787</v>
      </c>
      <c r="AB26" s="54">
        <v>2024.3716430264549</v>
      </c>
      <c r="AC26" s="54">
        <v>2348.1956141616292</v>
      </c>
      <c r="AD26" s="54">
        <v>2003.0132796436974</v>
      </c>
    </row>
    <row r="27" spans="1:30" x14ac:dyDescent="0.2">
      <c r="A27" s="19" t="s">
        <v>203</v>
      </c>
      <c r="B27" s="54">
        <v>1855.8215125439169</v>
      </c>
      <c r="C27" s="54">
        <v>1604.0229539095781</v>
      </c>
      <c r="D27" s="54">
        <v>1726.8358143957539</v>
      </c>
      <c r="E27" s="54">
        <v>1689.717265950997</v>
      </c>
      <c r="F27" s="54"/>
      <c r="G27" s="54">
        <v>693.77505297087544</v>
      </c>
      <c r="H27" s="54">
        <v>607.55708770887736</v>
      </c>
      <c r="I27" s="54">
        <v>658.59657143037873</v>
      </c>
      <c r="J27" s="54">
        <v>639.98141023156813</v>
      </c>
      <c r="K27" s="54"/>
      <c r="L27" s="54">
        <v>640.75356577753701</v>
      </c>
      <c r="M27" s="54">
        <v>1009.0773603003777</v>
      </c>
      <c r="N27" s="54">
        <v>768.42630123639378</v>
      </c>
      <c r="O27" s="54">
        <v>652.44313139388953</v>
      </c>
      <c r="P27" s="54"/>
      <c r="Q27" s="54">
        <v>480.31154868983208</v>
      </c>
      <c r="R27" s="54">
        <v>738.75911842816345</v>
      </c>
      <c r="S27" s="54">
        <v>537.90590266772597</v>
      </c>
      <c r="T27" s="54">
        <v>452.79704305191268</v>
      </c>
      <c r="U27" s="54"/>
      <c r="V27" s="54">
        <v>2496.5750783214539</v>
      </c>
      <c r="W27" s="54">
        <v>2613.1003142099557</v>
      </c>
      <c r="X27" s="54">
        <v>2495.2621156321475</v>
      </c>
      <c r="Y27" s="54">
        <v>2342.1603973448864</v>
      </c>
      <c r="Z27" s="54"/>
      <c r="AA27" s="54">
        <v>1174.0866016607074</v>
      </c>
      <c r="AB27" s="54">
        <v>1346.3162061370408</v>
      </c>
      <c r="AC27" s="54">
        <v>1196.5024740981048</v>
      </c>
      <c r="AD27" s="54">
        <v>1092.7784532834808</v>
      </c>
    </row>
    <row r="28" spans="1:30" x14ac:dyDescent="0.2">
      <c r="A28" s="19" t="s">
        <v>204</v>
      </c>
      <c r="B28" s="54">
        <v>887.72596017121691</v>
      </c>
      <c r="C28" s="54">
        <v>794.515491249609</v>
      </c>
      <c r="D28" s="54">
        <v>769.36933186081797</v>
      </c>
      <c r="E28" s="54">
        <v>907.164108222408</v>
      </c>
      <c r="F28" s="54"/>
      <c r="G28" s="54">
        <v>398.30446496004726</v>
      </c>
      <c r="H28" s="54">
        <v>350.31604783000665</v>
      </c>
      <c r="I28" s="54">
        <v>331.4150288224314</v>
      </c>
      <c r="J28" s="54">
        <v>389.5927035703873</v>
      </c>
      <c r="K28" s="54"/>
      <c r="L28" s="54">
        <v>602.00696870796378</v>
      </c>
      <c r="M28" s="54">
        <v>624.71683732669976</v>
      </c>
      <c r="N28" s="54">
        <v>346.754142315894</v>
      </c>
      <c r="O28" s="54">
        <v>551.72879165440634</v>
      </c>
      <c r="P28" s="54"/>
      <c r="Q28" s="54">
        <v>379.55189025964881</v>
      </c>
      <c r="R28" s="54">
        <v>396.11595909375092</v>
      </c>
      <c r="S28" s="54">
        <v>151.31862501934967</v>
      </c>
      <c r="T28" s="54">
        <v>255.71778818784574</v>
      </c>
      <c r="U28" s="54"/>
      <c r="V28" s="54">
        <v>1489.7329288791807</v>
      </c>
      <c r="W28" s="54">
        <v>1419.2323285763086</v>
      </c>
      <c r="X28" s="54">
        <v>1116.1234741767121</v>
      </c>
      <c r="Y28" s="54">
        <v>1458.8928998768142</v>
      </c>
      <c r="Z28" s="54"/>
      <c r="AA28" s="54">
        <v>777.85635521969607</v>
      </c>
      <c r="AB28" s="54">
        <v>746.43200692375763</v>
      </c>
      <c r="AC28" s="54">
        <v>482.73365384178106</v>
      </c>
      <c r="AD28" s="54">
        <v>645.31049175823307</v>
      </c>
    </row>
    <row r="29" spans="1:30" x14ac:dyDescent="0.2">
      <c r="A29" s="19" t="s">
        <v>205</v>
      </c>
      <c r="B29" s="54">
        <v>498.12985652071001</v>
      </c>
      <c r="C29" s="54">
        <v>515.38493192549197</v>
      </c>
      <c r="D29" s="54">
        <v>490.61350173708604</v>
      </c>
      <c r="E29" s="54">
        <v>703.390656420695</v>
      </c>
      <c r="F29" s="54"/>
      <c r="G29" s="54">
        <v>254.62863323256749</v>
      </c>
      <c r="H29" s="54">
        <v>259.03532061109507</v>
      </c>
      <c r="I29" s="54">
        <v>230.56112904733112</v>
      </c>
      <c r="J29" s="54">
        <v>345.64513636118738</v>
      </c>
      <c r="K29" s="54"/>
      <c r="L29" s="54">
        <v>140.63982485714351</v>
      </c>
      <c r="M29" s="54">
        <v>149.97745035786656</v>
      </c>
      <c r="N29" s="54">
        <v>380.51082916513036</v>
      </c>
      <c r="O29" s="54">
        <v>387.03988469686971</v>
      </c>
      <c r="P29" s="54"/>
      <c r="Q29" s="54">
        <v>71.865675267878345</v>
      </c>
      <c r="R29" s="54">
        <v>74.050433939824345</v>
      </c>
      <c r="S29" s="54">
        <v>115.77816761816298</v>
      </c>
      <c r="T29" s="54">
        <v>113.32525952620568</v>
      </c>
      <c r="U29" s="54"/>
      <c r="V29" s="54">
        <v>638.76968137785354</v>
      </c>
      <c r="W29" s="54">
        <v>665.36238228335856</v>
      </c>
      <c r="X29" s="54">
        <v>871.12433090221634</v>
      </c>
      <c r="Y29" s="54">
        <v>1090.4305411175646</v>
      </c>
      <c r="Z29" s="54"/>
      <c r="AA29" s="54">
        <v>326.49430850044587</v>
      </c>
      <c r="AB29" s="54">
        <v>333.08575455091943</v>
      </c>
      <c r="AC29" s="54">
        <v>346.33929666549409</v>
      </c>
      <c r="AD29" s="54">
        <v>458.97039588739307</v>
      </c>
    </row>
    <row r="30" spans="1:30" x14ac:dyDescent="0.2">
      <c r="A30" s="19" t="s">
        <v>206</v>
      </c>
      <c r="B30" s="54">
        <v>559.03373738775508</v>
      </c>
      <c r="C30" s="54">
        <v>783.28521301301794</v>
      </c>
      <c r="D30" s="54">
        <v>635.61867700720302</v>
      </c>
      <c r="E30" s="54">
        <v>705.676284165693</v>
      </c>
      <c r="F30" s="54"/>
      <c r="G30" s="54">
        <v>262.59744212698962</v>
      </c>
      <c r="H30" s="54">
        <v>412.49948452368318</v>
      </c>
      <c r="I30" s="54">
        <v>320.12695496032279</v>
      </c>
      <c r="J30" s="54">
        <v>375.39673860304936</v>
      </c>
      <c r="K30" s="54"/>
      <c r="L30" s="54">
        <v>546.34926244950532</v>
      </c>
      <c r="M30" s="54">
        <v>749.50567958517831</v>
      </c>
      <c r="N30" s="54">
        <v>827.21190585768761</v>
      </c>
      <c r="O30" s="54">
        <v>950.3307227278807</v>
      </c>
      <c r="P30" s="54"/>
      <c r="Q30" s="54">
        <v>372.56697523530551</v>
      </c>
      <c r="R30" s="54">
        <v>488.44829748214318</v>
      </c>
      <c r="S30" s="54">
        <v>385.76098330633818</v>
      </c>
      <c r="T30" s="54">
        <v>364.6394982916691</v>
      </c>
      <c r="U30" s="54"/>
      <c r="V30" s="54">
        <v>1105.3829998372603</v>
      </c>
      <c r="W30" s="54">
        <v>1532.7908925981963</v>
      </c>
      <c r="X30" s="54">
        <v>1462.8305828648906</v>
      </c>
      <c r="Y30" s="54">
        <v>1656.0070068935738</v>
      </c>
      <c r="Z30" s="54"/>
      <c r="AA30" s="54">
        <v>635.16441736229513</v>
      </c>
      <c r="AB30" s="54">
        <v>900.94778200582641</v>
      </c>
      <c r="AC30" s="54">
        <v>705.88793826666097</v>
      </c>
      <c r="AD30" s="54">
        <v>740.03623689471851</v>
      </c>
    </row>
    <row r="31" spans="1:30" x14ac:dyDescent="0.2">
      <c r="A31" s="19" t="s">
        <v>180</v>
      </c>
      <c r="B31" s="54">
        <v>4203.7209740500602</v>
      </c>
      <c r="C31" s="54">
        <v>3311.7391568326402</v>
      </c>
      <c r="D31" s="54">
        <v>3528.7283034916099</v>
      </c>
      <c r="E31" s="54">
        <v>3739.5239356480397</v>
      </c>
      <c r="F31" s="54"/>
      <c r="G31" s="54">
        <v>967.544787787014</v>
      </c>
      <c r="H31" s="54">
        <v>794.4935982580721</v>
      </c>
      <c r="I31" s="54">
        <v>829.88465658370001</v>
      </c>
      <c r="J31" s="54">
        <v>916.26064180100002</v>
      </c>
      <c r="K31" s="54"/>
      <c r="L31" s="54">
        <v>4075.1273557541649</v>
      </c>
      <c r="M31" s="54">
        <v>4638.6738973402335</v>
      </c>
      <c r="N31" s="54">
        <v>3109.9503976913038</v>
      </c>
      <c r="O31" s="54">
        <v>4609.2308665506962</v>
      </c>
      <c r="P31" s="54"/>
      <c r="Q31" s="54">
        <v>1424.6191586864179</v>
      </c>
      <c r="R31" s="54">
        <v>1545.9906086744579</v>
      </c>
      <c r="S31" s="54">
        <v>1116.1813071841625</v>
      </c>
      <c r="T31" s="54">
        <v>1251.2432172360839</v>
      </c>
      <c r="U31" s="54"/>
      <c r="V31" s="54">
        <v>8278.8483298042247</v>
      </c>
      <c r="W31" s="54">
        <v>7950.4130541728737</v>
      </c>
      <c r="X31" s="54">
        <v>6638.6787011829138</v>
      </c>
      <c r="Y31" s="54">
        <v>8348.754802198735</v>
      </c>
      <c r="Z31" s="54"/>
      <c r="AA31" s="54">
        <v>2392.1639464734317</v>
      </c>
      <c r="AB31" s="54">
        <v>2340.48420693253</v>
      </c>
      <c r="AC31" s="54">
        <v>1946.0659637678625</v>
      </c>
      <c r="AD31" s="54">
        <v>2167.5038590370841</v>
      </c>
    </row>
    <row r="32" spans="1:30" x14ac:dyDescent="0.2">
      <c r="A32" s="19" t="s">
        <v>57</v>
      </c>
      <c r="B32" s="54">
        <v>6971.7603090418697</v>
      </c>
      <c r="C32" s="54">
        <v>6908.4331880560403</v>
      </c>
      <c r="D32" s="54">
        <v>7089.8187988550599</v>
      </c>
      <c r="E32" s="54">
        <v>8033.3053723298508</v>
      </c>
      <c r="F32" s="54"/>
      <c r="G32" s="54">
        <v>2698.0074740030927</v>
      </c>
      <c r="H32" s="54">
        <v>2729.7437824956737</v>
      </c>
      <c r="I32" s="54">
        <v>3054.2093766720077</v>
      </c>
      <c r="J32" s="54">
        <v>3546.4881112762332</v>
      </c>
      <c r="K32" s="54"/>
      <c r="L32" s="54">
        <v>1534.3997186861213</v>
      </c>
      <c r="M32" s="54">
        <v>1726.1993622657121</v>
      </c>
      <c r="N32" s="54">
        <v>2192.7782855381529</v>
      </c>
      <c r="O32" s="54">
        <v>2151.254847614201</v>
      </c>
      <c r="P32" s="54"/>
      <c r="Q32" s="54">
        <v>978.22586608519919</v>
      </c>
      <c r="R32" s="54">
        <v>1101.8256798845171</v>
      </c>
      <c r="S32" s="54">
        <v>1147.888282794293</v>
      </c>
      <c r="T32" s="54">
        <v>1181.4408191655789</v>
      </c>
      <c r="U32" s="54"/>
      <c r="V32" s="54">
        <v>8506.1600277279904</v>
      </c>
      <c r="W32" s="54">
        <v>8634.6325503217522</v>
      </c>
      <c r="X32" s="54">
        <v>9282.5970843932118</v>
      </c>
      <c r="Y32" s="54">
        <v>10184.560219944051</v>
      </c>
      <c r="Z32" s="54"/>
      <c r="AA32" s="54">
        <v>3676.2333400882917</v>
      </c>
      <c r="AB32" s="54">
        <v>3831.569462380191</v>
      </c>
      <c r="AC32" s="54">
        <v>4202.0976594663007</v>
      </c>
      <c r="AD32" s="54">
        <v>4727.9289304418126</v>
      </c>
    </row>
    <row r="34" spans="1:1" x14ac:dyDescent="0.2">
      <c r="A34" s="19" t="s">
        <v>256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pane ySplit="1" topLeftCell="A2" activePane="bottomLeft" state="frozen"/>
      <selection pane="bottomLeft"/>
    </sheetView>
  </sheetViews>
  <sheetFormatPr defaultRowHeight="11.25" x14ac:dyDescent="0.2"/>
  <cols>
    <col min="1" max="1" width="9.140625" style="19"/>
    <col min="2" max="2" width="38.140625" style="19" bestFit="1" customWidth="1"/>
    <col min="3" max="4" width="9.140625" style="19"/>
    <col min="5" max="5" width="50.140625" style="19" bestFit="1" customWidth="1"/>
    <col min="6" max="16384" width="9.140625" style="19"/>
  </cols>
  <sheetData>
    <row r="1" spans="1:6" x14ac:dyDescent="0.2">
      <c r="A1" s="56" t="s">
        <v>228</v>
      </c>
    </row>
    <row r="3" spans="1:6" s="51" customFormat="1" x14ac:dyDescent="0.2">
      <c r="B3" s="51" t="s">
        <v>187</v>
      </c>
      <c r="E3" s="51" t="s">
        <v>188</v>
      </c>
    </row>
    <row r="4" spans="1:6" s="73" customFormat="1" x14ac:dyDescent="0.2">
      <c r="B4" s="73" t="s">
        <v>189</v>
      </c>
      <c r="C4" s="73" t="s">
        <v>190</v>
      </c>
      <c r="E4" s="73" t="s">
        <v>191</v>
      </c>
      <c r="F4" s="73" t="s">
        <v>190</v>
      </c>
    </row>
    <row r="5" spans="1:6" x14ac:dyDescent="0.2">
      <c r="B5" s="19" t="s">
        <v>192</v>
      </c>
      <c r="E5" s="19" t="s">
        <v>161</v>
      </c>
    </row>
    <row r="6" spans="1:6" x14ac:dyDescent="0.2">
      <c r="A6" s="19">
        <v>2012</v>
      </c>
      <c r="B6" s="54">
        <v>15305</v>
      </c>
      <c r="C6" s="54">
        <v>534340.10000000009</v>
      </c>
      <c r="D6" s="54"/>
      <c r="E6" s="54">
        <v>9798</v>
      </c>
      <c r="F6" s="54">
        <v>797922.10000000009</v>
      </c>
    </row>
    <row r="7" spans="1:6" x14ac:dyDescent="0.2">
      <c r="A7" s="19">
        <v>2013</v>
      </c>
      <c r="B7" s="54">
        <v>35171</v>
      </c>
      <c r="C7" s="54">
        <v>593295.70000000019</v>
      </c>
      <c r="D7" s="54"/>
      <c r="E7" s="54">
        <v>49178</v>
      </c>
      <c r="F7" s="54">
        <v>860165.79999999981</v>
      </c>
    </row>
    <row r="8" spans="1:6" x14ac:dyDescent="0.2">
      <c r="A8" s="19">
        <v>2014</v>
      </c>
      <c r="B8" s="54">
        <v>41860</v>
      </c>
      <c r="C8" s="54">
        <v>644802</v>
      </c>
      <c r="D8" s="54"/>
      <c r="E8" s="54">
        <v>52700</v>
      </c>
      <c r="F8" s="54">
        <v>890652.5</v>
      </c>
    </row>
    <row r="9" spans="1:6" x14ac:dyDescent="0.2">
      <c r="A9" s="19">
        <v>2015</v>
      </c>
      <c r="B9" s="54">
        <v>59169</v>
      </c>
      <c r="C9" s="54">
        <v>717974.89999999991</v>
      </c>
      <c r="D9" s="54"/>
      <c r="E9" s="54">
        <v>171418</v>
      </c>
      <c r="F9" s="54">
        <v>1168536.2000000002</v>
      </c>
    </row>
    <row r="10" spans="1:6" x14ac:dyDescent="0.2">
      <c r="A10" s="19">
        <v>2016</v>
      </c>
      <c r="B10" s="54">
        <v>77873</v>
      </c>
      <c r="C10" s="54">
        <v>824145.10000000009</v>
      </c>
      <c r="D10" s="54"/>
      <c r="E10" s="54">
        <v>155877</v>
      </c>
      <c r="F10" s="54">
        <v>1360278.7000000002</v>
      </c>
    </row>
    <row r="13" spans="1:6" x14ac:dyDescent="0.2">
      <c r="A13" s="19" t="s">
        <v>258</v>
      </c>
    </row>
    <row r="22" spans="2:2" ht="12.75" x14ac:dyDescent="0.2">
      <c r="B22" s="6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42"/>
  <sheetViews>
    <sheetView workbookViewId="0"/>
  </sheetViews>
  <sheetFormatPr defaultRowHeight="12.75" x14ac:dyDescent="0.25"/>
  <cols>
    <col min="1" max="1" width="15.7109375" style="10" customWidth="1"/>
    <col min="2" max="2" width="66.140625" style="10" customWidth="1"/>
    <col min="3" max="234" width="9.140625" style="10"/>
    <col min="235" max="256" width="9.140625" style="11"/>
    <col min="257" max="257" width="15.7109375" style="11" customWidth="1"/>
    <col min="258" max="258" width="66.140625" style="11" customWidth="1"/>
    <col min="259" max="512" width="9.140625" style="11"/>
    <col min="513" max="513" width="15.7109375" style="11" customWidth="1"/>
    <col min="514" max="514" width="66.140625" style="11" customWidth="1"/>
    <col min="515" max="768" width="9.140625" style="11"/>
    <col min="769" max="769" width="15.7109375" style="11" customWidth="1"/>
    <col min="770" max="770" width="66.140625" style="11" customWidth="1"/>
    <col min="771" max="1024" width="9.140625" style="11"/>
    <col min="1025" max="1025" width="15.7109375" style="11" customWidth="1"/>
    <col min="1026" max="1026" width="66.140625" style="11" customWidth="1"/>
    <col min="1027" max="1280" width="9.140625" style="11"/>
    <col min="1281" max="1281" width="15.7109375" style="11" customWidth="1"/>
    <col min="1282" max="1282" width="66.140625" style="11" customWidth="1"/>
    <col min="1283" max="1536" width="9.140625" style="11"/>
    <col min="1537" max="1537" width="15.7109375" style="11" customWidth="1"/>
    <col min="1538" max="1538" width="66.140625" style="11" customWidth="1"/>
    <col min="1539" max="1792" width="9.140625" style="11"/>
    <col min="1793" max="1793" width="15.7109375" style="11" customWidth="1"/>
    <col min="1794" max="1794" width="66.140625" style="11" customWidth="1"/>
    <col min="1795" max="2048" width="9.140625" style="11"/>
    <col min="2049" max="2049" width="15.7109375" style="11" customWidth="1"/>
    <col min="2050" max="2050" width="66.140625" style="11" customWidth="1"/>
    <col min="2051" max="2304" width="9.140625" style="11"/>
    <col min="2305" max="2305" width="15.7109375" style="11" customWidth="1"/>
    <col min="2306" max="2306" width="66.140625" style="11" customWidth="1"/>
    <col min="2307" max="2560" width="9.140625" style="11"/>
    <col min="2561" max="2561" width="15.7109375" style="11" customWidth="1"/>
    <col min="2562" max="2562" width="66.140625" style="11" customWidth="1"/>
    <col min="2563" max="2816" width="9.140625" style="11"/>
    <col min="2817" max="2817" width="15.7109375" style="11" customWidth="1"/>
    <col min="2818" max="2818" width="66.140625" style="11" customWidth="1"/>
    <col min="2819" max="3072" width="9.140625" style="11"/>
    <col min="3073" max="3073" width="15.7109375" style="11" customWidth="1"/>
    <col min="3074" max="3074" width="66.140625" style="11" customWidth="1"/>
    <col min="3075" max="3328" width="9.140625" style="11"/>
    <col min="3329" max="3329" width="15.7109375" style="11" customWidth="1"/>
    <col min="3330" max="3330" width="66.140625" style="11" customWidth="1"/>
    <col min="3331" max="3584" width="9.140625" style="11"/>
    <col min="3585" max="3585" width="15.7109375" style="11" customWidth="1"/>
    <col min="3586" max="3586" width="66.140625" style="11" customWidth="1"/>
    <col min="3587" max="3840" width="9.140625" style="11"/>
    <col min="3841" max="3841" width="15.7109375" style="11" customWidth="1"/>
    <col min="3842" max="3842" width="66.140625" style="11" customWidth="1"/>
    <col min="3843" max="4096" width="9.140625" style="11"/>
    <col min="4097" max="4097" width="15.7109375" style="11" customWidth="1"/>
    <col min="4098" max="4098" width="66.140625" style="11" customWidth="1"/>
    <col min="4099" max="4352" width="9.140625" style="11"/>
    <col min="4353" max="4353" width="15.7109375" style="11" customWidth="1"/>
    <col min="4354" max="4354" width="66.140625" style="11" customWidth="1"/>
    <col min="4355" max="4608" width="9.140625" style="11"/>
    <col min="4609" max="4609" width="15.7109375" style="11" customWidth="1"/>
    <col min="4610" max="4610" width="66.140625" style="11" customWidth="1"/>
    <col min="4611" max="4864" width="9.140625" style="11"/>
    <col min="4865" max="4865" width="15.7109375" style="11" customWidth="1"/>
    <col min="4866" max="4866" width="66.140625" style="11" customWidth="1"/>
    <col min="4867" max="5120" width="9.140625" style="11"/>
    <col min="5121" max="5121" width="15.7109375" style="11" customWidth="1"/>
    <col min="5122" max="5122" width="66.140625" style="11" customWidth="1"/>
    <col min="5123" max="5376" width="9.140625" style="11"/>
    <col min="5377" max="5377" width="15.7109375" style="11" customWidth="1"/>
    <col min="5378" max="5378" width="66.140625" style="11" customWidth="1"/>
    <col min="5379" max="5632" width="9.140625" style="11"/>
    <col min="5633" max="5633" width="15.7109375" style="11" customWidth="1"/>
    <col min="5634" max="5634" width="66.140625" style="11" customWidth="1"/>
    <col min="5635" max="5888" width="9.140625" style="11"/>
    <col min="5889" max="5889" width="15.7109375" style="11" customWidth="1"/>
    <col min="5890" max="5890" width="66.140625" style="11" customWidth="1"/>
    <col min="5891" max="6144" width="9.140625" style="11"/>
    <col min="6145" max="6145" width="15.7109375" style="11" customWidth="1"/>
    <col min="6146" max="6146" width="66.140625" style="11" customWidth="1"/>
    <col min="6147" max="6400" width="9.140625" style="11"/>
    <col min="6401" max="6401" width="15.7109375" style="11" customWidth="1"/>
    <col min="6402" max="6402" width="66.140625" style="11" customWidth="1"/>
    <col min="6403" max="6656" width="9.140625" style="11"/>
    <col min="6657" max="6657" width="15.7109375" style="11" customWidth="1"/>
    <col min="6658" max="6658" width="66.140625" style="11" customWidth="1"/>
    <col min="6659" max="6912" width="9.140625" style="11"/>
    <col min="6913" max="6913" width="15.7109375" style="11" customWidth="1"/>
    <col min="6914" max="6914" width="66.140625" style="11" customWidth="1"/>
    <col min="6915" max="7168" width="9.140625" style="11"/>
    <col min="7169" max="7169" width="15.7109375" style="11" customWidth="1"/>
    <col min="7170" max="7170" width="66.140625" style="11" customWidth="1"/>
    <col min="7171" max="7424" width="9.140625" style="11"/>
    <col min="7425" max="7425" width="15.7109375" style="11" customWidth="1"/>
    <col min="7426" max="7426" width="66.140625" style="11" customWidth="1"/>
    <col min="7427" max="7680" width="9.140625" style="11"/>
    <col min="7681" max="7681" width="15.7109375" style="11" customWidth="1"/>
    <col min="7682" max="7682" width="66.140625" style="11" customWidth="1"/>
    <col min="7683" max="7936" width="9.140625" style="11"/>
    <col min="7937" max="7937" width="15.7109375" style="11" customWidth="1"/>
    <col min="7938" max="7938" width="66.140625" style="11" customWidth="1"/>
    <col min="7939" max="8192" width="9.140625" style="11"/>
    <col min="8193" max="8193" width="15.7109375" style="11" customWidth="1"/>
    <col min="8194" max="8194" width="66.140625" style="11" customWidth="1"/>
    <col min="8195" max="8448" width="9.140625" style="11"/>
    <col min="8449" max="8449" width="15.7109375" style="11" customWidth="1"/>
    <col min="8450" max="8450" width="66.140625" style="11" customWidth="1"/>
    <col min="8451" max="8704" width="9.140625" style="11"/>
    <col min="8705" max="8705" width="15.7109375" style="11" customWidth="1"/>
    <col min="8706" max="8706" width="66.140625" style="11" customWidth="1"/>
    <col min="8707" max="8960" width="9.140625" style="11"/>
    <col min="8961" max="8961" width="15.7109375" style="11" customWidth="1"/>
    <col min="8962" max="8962" width="66.140625" style="11" customWidth="1"/>
    <col min="8963" max="9216" width="9.140625" style="11"/>
    <col min="9217" max="9217" width="15.7109375" style="11" customWidth="1"/>
    <col min="9218" max="9218" width="66.140625" style="11" customWidth="1"/>
    <col min="9219" max="9472" width="9.140625" style="11"/>
    <col min="9473" max="9473" width="15.7109375" style="11" customWidth="1"/>
    <col min="9474" max="9474" width="66.140625" style="11" customWidth="1"/>
    <col min="9475" max="9728" width="9.140625" style="11"/>
    <col min="9729" max="9729" width="15.7109375" style="11" customWidth="1"/>
    <col min="9730" max="9730" width="66.140625" style="11" customWidth="1"/>
    <col min="9731" max="9984" width="9.140625" style="11"/>
    <col min="9985" max="9985" width="15.7109375" style="11" customWidth="1"/>
    <col min="9986" max="9986" width="66.140625" style="11" customWidth="1"/>
    <col min="9987" max="10240" width="9.140625" style="11"/>
    <col min="10241" max="10241" width="15.7109375" style="11" customWidth="1"/>
    <col min="10242" max="10242" width="66.140625" style="11" customWidth="1"/>
    <col min="10243" max="10496" width="9.140625" style="11"/>
    <col min="10497" max="10497" width="15.7109375" style="11" customWidth="1"/>
    <col min="10498" max="10498" width="66.140625" style="11" customWidth="1"/>
    <col min="10499" max="10752" width="9.140625" style="11"/>
    <col min="10753" max="10753" width="15.7109375" style="11" customWidth="1"/>
    <col min="10754" max="10754" width="66.140625" style="11" customWidth="1"/>
    <col min="10755" max="11008" width="9.140625" style="11"/>
    <col min="11009" max="11009" width="15.7109375" style="11" customWidth="1"/>
    <col min="11010" max="11010" width="66.140625" style="11" customWidth="1"/>
    <col min="11011" max="11264" width="9.140625" style="11"/>
    <col min="11265" max="11265" width="15.7109375" style="11" customWidth="1"/>
    <col min="11266" max="11266" width="66.140625" style="11" customWidth="1"/>
    <col min="11267" max="11520" width="9.140625" style="11"/>
    <col min="11521" max="11521" width="15.7109375" style="11" customWidth="1"/>
    <col min="11522" max="11522" width="66.140625" style="11" customWidth="1"/>
    <col min="11523" max="11776" width="9.140625" style="11"/>
    <col min="11777" max="11777" width="15.7109375" style="11" customWidth="1"/>
    <col min="11778" max="11778" width="66.140625" style="11" customWidth="1"/>
    <col min="11779" max="12032" width="9.140625" style="11"/>
    <col min="12033" max="12033" width="15.7109375" style="11" customWidth="1"/>
    <col min="12034" max="12034" width="66.140625" style="11" customWidth="1"/>
    <col min="12035" max="12288" width="9.140625" style="11"/>
    <col min="12289" max="12289" width="15.7109375" style="11" customWidth="1"/>
    <col min="12290" max="12290" width="66.140625" style="11" customWidth="1"/>
    <col min="12291" max="12544" width="9.140625" style="11"/>
    <col min="12545" max="12545" width="15.7109375" style="11" customWidth="1"/>
    <col min="12546" max="12546" width="66.140625" style="11" customWidth="1"/>
    <col min="12547" max="12800" width="9.140625" style="11"/>
    <col min="12801" max="12801" width="15.7109375" style="11" customWidth="1"/>
    <col min="12802" max="12802" width="66.140625" style="11" customWidth="1"/>
    <col min="12803" max="13056" width="9.140625" style="11"/>
    <col min="13057" max="13057" width="15.7109375" style="11" customWidth="1"/>
    <col min="13058" max="13058" width="66.140625" style="11" customWidth="1"/>
    <col min="13059" max="13312" width="9.140625" style="11"/>
    <col min="13313" max="13313" width="15.7109375" style="11" customWidth="1"/>
    <col min="13314" max="13314" width="66.140625" style="11" customWidth="1"/>
    <col min="13315" max="13568" width="9.140625" style="11"/>
    <col min="13569" max="13569" width="15.7109375" style="11" customWidth="1"/>
    <col min="13570" max="13570" width="66.140625" style="11" customWidth="1"/>
    <col min="13571" max="13824" width="9.140625" style="11"/>
    <col min="13825" max="13825" width="15.7109375" style="11" customWidth="1"/>
    <col min="13826" max="13826" width="66.140625" style="11" customWidth="1"/>
    <col min="13827" max="14080" width="9.140625" style="11"/>
    <col min="14081" max="14081" width="15.7109375" style="11" customWidth="1"/>
    <col min="14082" max="14082" width="66.140625" style="11" customWidth="1"/>
    <col min="14083" max="14336" width="9.140625" style="11"/>
    <col min="14337" max="14337" width="15.7109375" style="11" customWidth="1"/>
    <col min="14338" max="14338" width="66.140625" style="11" customWidth="1"/>
    <col min="14339" max="14592" width="9.140625" style="11"/>
    <col min="14593" max="14593" width="15.7109375" style="11" customWidth="1"/>
    <col min="14594" max="14594" width="66.140625" style="11" customWidth="1"/>
    <col min="14595" max="14848" width="9.140625" style="11"/>
    <col min="14849" max="14849" width="15.7109375" style="11" customWidth="1"/>
    <col min="14850" max="14850" width="66.140625" style="11" customWidth="1"/>
    <col min="14851" max="15104" width="9.140625" style="11"/>
    <col min="15105" max="15105" width="15.7109375" style="11" customWidth="1"/>
    <col min="15106" max="15106" width="66.140625" style="11" customWidth="1"/>
    <col min="15107" max="15360" width="9.140625" style="11"/>
    <col min="15361" max="15361" width="15.7109375" style="11" customWidth="1"/>
    <col min="15362" max="15362" width="66.140625" style="11" customWidth="1"/>
    <col min="15363" max="15616" width="9.140625" style="11"/>
    <col min="15617" max="15617" width="15.7109375" style="11" customWidth="1"/>
    <col min="15618" max="15618" width="66.140625" style="11" customWidth="1"/>
    <col min="15619" max="15872" width="9.140625" style="11"/>
    <col min="15873" max="15873" width="15.7109375" style="11" customWidth="1"/>
    <col min="15874" max="15874" width="66.140625" style="11" customWidth="1"/>
    <col min="15875" max="16128" width="9.140625" style="11"/>
    <col min="16129" max="16129" width="15.7109375" style="11" customWidth="1"/>
    <col min="16130" max="16130" width="66.140625" style="11" customWidth="1"/>
    <col min="16131" max="16384" width="9.140625" style="11"/>
  </cols>
  <sheetData>
    <row r="1" spans="1:234" ht="15.75" x14ac:dyDescent="0.25">
      <c r="A1" s="3" t="s">
        <v>0</v>
      </c>
      <c r="B1" s="9"/>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row>
    <row r="2" spans="1:234" x14ac:dyDescent="0.2">
      <c r="A2" s="12"/>
      <c r="B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row>
    <row r="3" spans="1:234" x14ac:dyDescent="0.2">
      <c r="A3" s="12"/>
      <c r="B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row>
    <row r="4" spans="1:234" ht="36" customHeight="1" x14ac:dyDescent="0.2">
      <c r="A4" s="13" t="s">
        <v>1</v>
      </c>
      <c r="B4" s="13" t="s">
        <v>0</v>
      </c>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row>
    <row r="5" spans="1:234" ht="15" x14ac:dyDescent="0.25">
      <c r="A5" s="9"/>
      <c r="B5" s="40"/>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row>
    <row r="6" spans="1:234" s="16" customFormat="1" x14ac:dyDescent="0.25">
      <c r="A6" s="14" t="s">
        <v>2</v>
      </c>
      <c r="B6" s="101" t="s">
        <v>3</v>
      </c>
      <c r="C6" s="101"/>
      <c r="D6" s="101"/>
      <c r="E6" s="101"/>
      <c r="F6" s="101"/>
      <c r="G6" s="101"/>
      <c r="H6" s="15"/>
      <c r="I6" s="15"/>
      <c r="J6" s="15"/>
      <c r="K6" s="15"/>
      <c r="L6" s="15"/>
      <c r="M6" s="15"/>
      <c r="N6" s="15"/>
    </row>
    <row r="7" spans="1:234" s="16" customFormat="1" x14ac:dyDescent="0.25">
      <c r="A7" s="14"/>
      <c r="B7" s="39"/>
      <c r="C7" s="39"/>
      <c r="D7" s="39"/>
      <c r="E7" s="39"/>
      <c r="F7" s="39"/>
      <c r="G7" s="39"/>
      <c r="H7" s="15"/>
      <c r="I7" s="15"/>
      <c r="J7" s="15"/>
      <c r="K7" s="15"/>
      <c r="L7" s="15"/>
      <c r="M7" s="15"/>
      <c r="N7" s="15"/>
    </row>
    <row r="8" spans="1:234" s="16" customFormat="1" ht="36" customHeight="1" x14ac:dyDescent="0.25">
      <c r="A8" s="14" t="s">
        <v>4</v>
      </c>
      <c r="B8" s="101" t="s">
        <v>234</v>
      </c>
      <c r="C8" s="101"/>
      <c r="D8" s="101"/>
      <c r="E8" s="101"/>
      <c r="F8" s="101"/>
      <c r="G8" s="101"/>
      <c r="H8" s="15"/>
      <c r="I8" s="15"/>
      <c r="J8" s="15"/>
      <c r="K8" s="15"/>
      <c r="L8" s="15"/>
      <c r="M8" s="15"/>
      <c r="N8" s="15"/>
    </row>
    <row r="9" spans="1:234" s="16" customFormat="1" ht="36" customHeight="1" x14ac:dyDescent="0.25">
      <c r="A9" s="14" t="s">
        <v>5</v>
      </c>
      <c r="B9" s="101" t="s">
        <v>235</v>
      </c>
      <c r="C9" s="101"/>
      <c r="D9" s="101"/>
      <c r="E9" s="101"/>
      <c r="F9" s="101"/>
      <c r="G9" s="101"/>
      <c r="H9" s="15"/>
      <c r="I9" s="15"/>
      <c r="J9" s="15"/>
      <c r="K9" s="15"/>
      <c r="L9" s="15"/>
      <c r="M9" s="15"/>
      <c r="N9" s="15"/>
    </row>
    <row r="10" spans="1:234" s="16" customFormat="1" ht="36" customHeight="1" x14ac:dyDescent="0.25">
      <c r="A10" s="14" t="s">
        <v>6</v>
      </c>
      <c r="B10" s="101" t="s">
        <v>236</v>
      </c>
      <c r="C10" s="101"/>
      <c r="D10" s="101"/>
      <c r="E10" s="101"/>
      <c r="F10" s="101"/>
      <c r="G10" s="101"/>
      <c r="H10" s="15"/>
      <c r="I10" s="15"/>
      <c r="J10" s="15"/>
      <c r="K10" s="15"/>
      <c r="L10" s="15"/>
      <c r="M10" s="15"/>
      <c r="N10" s="15"/>
    </row>
    <row r="11" spans="1:234" s="16" customFormat="1" ht="36" customHeight="1" x14ac:dyDescent="0.25">
      <c r="A11" s="14" t="s">
        <v>7</v>
      </c>
      <c r="B11" s="101" t="s">
        <v>237</v>
      </c>
      <c r="C11" s="101"/>
      <c r="D11" s="101"/>
      <c r="E11" s="101"/>
      <c r="F11" s="101"/>
      <c r="G11" s="101"/>
      <c r="H11" s="15"/>
      <c r="I11" s="15"/>
      <c r="J11" s="15"/>
      <c r="K11" s="15"/>
      <c r="L11" s="15"/>
      <c r="M11" s="15"/>
      <c r="N11" s="15"/>
    </row>
    <row r="12" spans="1:234" s="16" customFormat="1" ht="36" customHeight="1" x14ac:dyDescent="0.25">
      <c r="A12" s="14" t="s">
        <v>68</v>
      </c>
      <c r="B12" s="96" t="s">
        <v>232</v>
      </c>
      <c r="C12" s="95"/>
      <c r="D12" s="38"/>
      <c r="E12" s="38"/>
      <c r="F12" s="38"/>
      <c r="G12" s="38"/>
      <c r="H12" s="15"/>
      <c r="I12" s="15"/>
      <c r="J12" s="15"/>
      <c r="K12" s="15"/>
      <c r="L12" s="15"/>
      <c r="M12" s="15"/>
      <c r="N12" s="15"/>
    </row>
    <row r="13" spans="1:234" s="16" customFormat="1" ht="36" customHeight="1" x14ac:dyDescent="0.25">
      <c r="A13" s="14" t="s">
        <v>69</v>
      </c>
      <c r="B13" s="96" t="s">
        <v>233</v>
      </c>
      <c r="C13" s="38"/>
      <c r="D13" s="38"/>
      <c r="E13" s="38"/>
      <c r="F13" s="38"/>
      <c r="G13" s="38"/>
      <c r="H13" s="15"/>
      <c r="I13" s="15"/>
      <c r="J13" s="15"/>
      <c r="K13" s="15"/>
      <c r="L13" s="15"/>
      <c r="M13" s="15"/>
      <c r="N13" s="15"/>
    </row>
    <row r="14" spans="1:234" s="16" customFormat="1" ht="36" customHeight="1" x14ac:dyDescent="0.25">
      <c r="A14" s="14" t="s">
        <v>70</v>
      </c>
      <c r="B14" s="38" t="s">
        <v>78</v>
      </c>
      <c r="C14" s="38"/>
      <c r="D14" s="38"/>
      <c r="E14" s="38"/>
      <c r="F14" s="38"/>
      <c r="G14" s="38"/>
      <c r="H14" s="15"/>
      <c r="I14" s="15"/>
      <c r="J14" s="15"/>
      <c r="K14" s="15"/>
      <c r="L14" s="15"/>
      <c r="M14" s="15"/>
      <c r="N14" s="15"/>
    </row>
    <row r="15" spans="1:234" s="16" customFormat="1" ht="36" customHeight="1" x14ac:dyDescent="0.25">
      <c r="A15" s="14" t="s">
        <v>71</v>
      </c>
      <c r="B15" s="96" t="s">
        <v>79</v>
      </c>
      <c r="C15" s="38"/>
      <c r="D15" s="38"/>
      <c r="E15" s="38"/>
      <c r="F15" s="38"/>
      <c r="G15" s="38"/>
      <c r="H15" s="15"/>
      <c r="I15" s="15"/>
      <c r="J15" s="15"/>
      <c r="K15" s="15"/>
      <c r="L15" s="15"/>
      <c r="M15" s="15"/>
      <c r="N15" s="15"/>
    </row>
    <row r="16" spans="1:234" s="16" customFormat="1" ht="36" customHeight="1" x14ac:dyDescent="0.25">
      <c r="A16" s="14" t="s">
        <v>72</v>
      </c>
      <c r="B16" s="38" t="s">
        <v>80</v>
      </c>
      <c r="C16" s="38"/>
      <c r="D16" s="38"/>
      <c r="E16" s="38"/>
      <c r="F16" s="38"/>
      <c r="G16" s="38"/>
      <c r="H16" s="15"/>
      <c r="I16" s="15"/>
      <c r="J16" s="15"/>
      <c r="K16" s="15"/>
      <c r="L16" s="15"/>
      <c r="M16" s="15"/>
      <c r="N16" s="15"/>
    </row>
    <row r="17" spans="1:234" s="16" customFormat="1" ht="36" customHeight="1" x14ac:dyDescent="0.25">
      <c r="A17" s="14" t="s">
        <v>73</v>
      </c>
      <c r="B17" s="38" t="s">
        <v>81</v>
      </c>
      <c r="C17" s="38"/>
      <c r="D17" s="38"/>
      <c r="E17" s="38"/>
      <c r="F17" s="38"/>
      <c r="G17" s="38"/>
      <c r="H17" s="15"/>
      <c r="I17" s="15"/>
      <c r="J17" s="15"/>
      <c r="K17" s="15"/>
      <c r="L17" s="15"/>
      <c r="M17" s="15"/>
      <c r="N17" s="15"/>
    </row>
    <row r="18" spans="1:234" s="16" customFormat="1" ht="36" customHeight="1" x14ac:dyDescent="0.25">
      <c r="A18" s="14" t="s">
        <v>74</v>
      </c>
      <c r="B18" s="38" t="s">
        <v>82</v>
      </c>
      <c r="C18" s="38"/>
      <c r="D18" s="38"/>
      <c r="E18" s="38"/>
      <c r="F18" s="38"/>
      <c r="G18" s="38"/>
      <c r="H18" s="15"/>
      <c r="I18" s="15"/>
      <c r="J18" s="15"/>
      <c r="K18" s="15"/>
      <c r="L18" s="15"/>
      <c r="M18" s="15"/>
      <c r="N18" s="15"/>
    </row>
    <row r="19" spans="1:234" s="16" customFormat="1" ht="36" customHeight="1" x14ac:dyDescent="0.25">
      <c r="A19" s="14" t="s">
        <v>75</v>
      </c>
      <c r="B19" s="38" t="s">
        <v>83</v>
      </c>
      <c r="C19" s="38"/>
      <c r="D19" s="38"/>
      <c r="E19" s="38"/>
      <c r="F19" s="38"/>
      <c r="G19" s="38"/>
      <c r="H19" s="15"/>
      <c r="I19" s="15"/>
      <c r="J19" s="15"/>
      <c r="K19" s="15"/>
      <c r="L19" s="15"/>
      <c r="M19" s="15"/>
      <c r="N19" s="15"/>
    </row>
    <row r="20" spans="1:234" s="16" customFormat="1" ht="36" customHeight="1" x14ac:dyDescent="0.25">
      <c r="A20" s="14" t="s">
        <v>76</v>
      </c>
      <c r="B20" s="96" t="s">
        <v>84</v>
      </c>
      <c r="C20" s="38"/>
      <c r="D20" s="38"/>
      <c r="E20" s="38"/>
      <c r="F20" s="38"/>
      <c r="G20" s="38"/>
      <c r="H20" s="15"/>
      <c r="I20" s="15"/>
      <c r="J20" s="15"/>
      <c r="K20" s="15"/>
      <c r="L20" s="15"/>
      <c r="M20" s="15"/>
      <c r="N20" s="15"/>
    </row>
    <row r="21" spans="1:234" s="16" customFormat="1" ht="36" customHeight="1" x14ac:dyDescent="0.25">
      <c r="A21" s="14" t="s">
        <v>77</v>
      </c>
      <c r="B21" s="38" t="s">
        <v>85</v>
      </c>
      <c r="C21" s="38"/>
      <c r="D21" s="38"/>
      <c r="E21" s="38"/>
      <c r="F21" s="38"/>
      <c r="G21" s="38"/>
      <c r="H21" s="15"/>
      <c r="I21" s="15"/>
      <c r="J21" s="15"/>
      <c r="K21" s="15"/>
      <c r="L21" s="15"/>
      <c r="M21" s="15"/>
      <c r="N21" s="15"/>
    </row>
    <row r="22" spans="1:234" ht="36" customHeight="1" x14ac:dyDescent="0.25"/>
    <row r="24" spans="1:234" x14ac:dyDescent="0.2">
      <c r="A24" s="17" t="s">
        <v>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row>
    <row r="25" spans="1:234" x14ac:dyDescent="0.2">
      <c r="A25" s="18" t="s">
        <v>9</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row>
    <row r="26" spans="1:234" x14ac:dyDescent="0.2">
      <c r="A26" s="18" t="s">
        <v>10</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row>
    <row r="27" spans="1:234" x14ac:dyDescent="0.2">
      <c r="A27" s="18" t="s">
        <v>11</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row>
    <row r="28" spans="1:234" x14ac:dyDescent="0.2">
      <c r="A28" s="18" t="s">
        <v>12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row>
    <row r="29" spans="1:234" x14ac:dyDescent="0.2">
      <c r="A29" s="18" t="s">
        <v>13</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row>
    <row r="30" spans="1:234" x14ac:dyDescent="0.2">
      <c r="A30" s="18" t="s">
        <v>14</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row>
    <row r="31" spans="1:234" x14ac:dyDescent="0.2">
      <c r="A31" s="18" t="s">
        <v>15</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row>
    <row r="32" spans="1:234" x14ac:dyDescent="0.2">
      <c r="A32" s="18" t="s">
        <v>16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row>
    <row r="33" spans="1:234" x14ac:dyDescent="0.2">
      <c r="A33" s="18" t="s">
        <v>17</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row>
    <row r="34" spans="1:234" x14ac:dyDescent="0.2">
      <c r="A34" s="18" t="s">
        <v>18</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row>
    <row r="35" spans="1:234" x14ac:dyDescent="0.2">
      <c r="A35" s="19"/>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row>
    <row r="36" spans="1:234" x14ac:dyDescent="0.25">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row>
    <row r="37" spans="1:234" x14ac:dyDescent="0.25">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row>
    <row r="38" spans="1:2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row>
    <row r="39" spans="1:2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row>
    <row r="40" spans="1:2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row>
    <row r="41" spans="1:2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row>
    <row r="42" spans="1:2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row>
  </sheetData>
  <mergeCells count="5">
    <mergeCell ref="B6:G6"/>
    <mergeCell ref="B8:G8"/>
    <mergeCell ref="B9:G9"/>
    <mergeCell ref="B10:G10"/>
    <mergeCell ref="B11:G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showGridLines="0" workbookViewId="0"/>
  </sheetViews>
  <sheetFormatPr defaultRowHeight="15" x14ac:dyDescent="0.25"/>
  <cols>
    <col min="1" max="1" width="100.7109375" style="67" customWidth="1"/>
    <col min="2" max="256" width="9.140625" style="27"/>
    <col min="257" max="257" width="75.7109375" style="27" customWidth="1"/>
    <col min="258" max="512" width="9.140625" style="27"/>
    <col min="513" max="513" width="75.7109375" style="27" customWidth="1"/>
    <col min="514" max="768" width="9.140625" style="27"/>
    <col min="769" max="769" width="75.7109375" style="27" customWidth="1"/>
    <col min="770" max="1024" width="9.140625" style="27"/>
    <col min="1025" max="1025" width="75.7109375" style="27" customWidth="1"/>
    <col min="1026" max="1280" width="9.140625" style="27"/>
    <col min="1281" max="1281" width="75.7109375" style="27" customWidth="1"/>
    <col min="1282" max="1536" width="9.140625" style="27"/>
    <col min="1537" max="1537" width="75.7109375" style="27" customWidth="1"/>
    <col min="1538" max="1792" width="9.140625" style="27"/>
    <col min="1793" max="1793" width="75.7109375" style="27" customWidth="1"/>
    <col min="1794" max="2048" width="9.140625" style="27"/>
    <col min="2049" max="2049" width="75.7109375" style="27" customWidth="1"/>
    <col min="2050" max="2304" width="9.140625" style="27"/>
    <col min="2305" max="2305" width="75.7109375" style="27" customWidth="1"/>
    <col min="2306" max="2560" width="9.140625" style="27"/>
    <col min="2561" max="2561" width="75.7109375" style="27" customWidth="1"/>
    <col min="2562" max="2816" width="9.140625" style="27"/>
    <col min="2817" max="2817" width="75.7109375" style="27" customWidth="1"/>
    <col min="2818" max="3072" width="9.140625" style="27"/>
    <col min="3073" max="3073" width="75.7109375" style="27" customWidth="1"/>
    <col min="3074" max="3328" width="9.140625" style="27"/>
    <col min="3329" max="3329" width="75.7109375" style="27" customWidth="1"/>
    <col min="3330" max="3584" width="9.140625" style="27"/>
    <col min="3585" max="3585" width="75.7109375" style="27" customWidth="1"/>
    <col min="3586" max="3840" width="9.140625" style="27"/>
    <col min="3841" max="3841" width="75.7109375" style="27" customWidth="1"/>
    <col min="3842" max="4096" width="9.140625" style="27"/>
    <col min="4097" max="4097" width="75.7109375" style="27" customWidth="1"/>
    <col min="4098" max="4352" width="9.140625" style="27"/>
    <col min="4353" max="4353" width="75.7109375" style="27" customWidth="1"/>
    <col min="4354" max="4608" width="9.140625" style="27"/>
    <col min="4609" max="4609" width="75.7109375" style="27" customWidth="1"/>
    <col min="4610" max="4864" width="9.140625" style="27"/>
    <col min="4865" max="4865" width="75.7109375" style="27" customWidth="1"/>
    <col min="4866" max="5120" width="9.140625" style="27"/>
    <col min="5121" max="5121" width="75.7109375" style="27" customWidth="1"/>
    <col min="5122" max="5376" width="9.140625" style="27"/>
    <col min="5377" max="5377" width="75.7109375" style="27" customWidth="1"/>
    <col min="5378" max="5632" width="9.140625" style="27"/>
    <col min="5633" max="5633" width="75.7109375" style="27" customWidth="1"/>
    <col min="5634" max="5888" width="9.140625" style="27"/>
    <col min="5889" max="5889" width="75.7109375" style="27" customWidth="1"/>
    <col min="5890" max="6144" width="9.140625" style="27"/>
    <col min="6145" max="6145" width="75.7109375" style="27" customWidth="1"/>
    <col min="6146" max="6400" width="9.140625" style="27"/>
    <col min="6401" max="6401" width="75.7109375" style="27" customWidth="1"/>
    <col min="6402" max="6656" width="9.140625" style="27"/>
    <col min="6657" max="6657" width="75.7109375" style="27" customWidth="1"/>
    <col min="6658" max="6912" width="9.140625" style="27"/>
    <col min="6913" max="6913" width="75.7109375" style="27" customWidth="1"/>
    <col min="6914" max="7168" width="9.140625" style="27"/>
    <col min="7169" max="7169" width="75.7109375" style="27" customWidth="1"/>
    <col min="7170" max="7424" width="9.140625" style="27"/>
    <col min="7425" max="7425" width="75.7109375" style="27" customWidth="1"/>
    <col min="7426" max="7680" width="9.140625" style="27"/>
    <col min="7681" max="7681" width="75.7109375" style="27" customWidth="1"/>
    <col min="7682" max="7936" width="9.140625" style="27"/>
    <col min="7937" max="7937" width="75.7109375" style="27" customWidth="1"/>
    <col min="7938" max="8192" width="9.140625" style="27"/>
    <col min="8193" max="8193" width="75.7109375" style="27" customWidth="1"/>
    <col min="8194" max="8448" width="9.140625" style="27"/>
    <col min="8449" max="8449" width="75.7109375" style="27" customWidth="1"/>
    <col min="8450" max="8704" width="9.140625" style="27"/>
    <col min="8705" max="8705" width="75.7109375" style="27" customWidth="1"/>
    <col min="8706" max="8960" width="9.140625" style="27"/>
    <col min="8961" max="8961" width="75.7109375" style="27" customWidth="1"/>
    <col min="8962" max="9216" width="9.140625" style="27"/>
    <col min="9217" max="9217" width="75.7109375" style="27" customWidth="1"/>
    <col min="9218" max="9472" width="9.140625" style="27"/>
    <col min="9473" max="9473" width="75.7109375" style="27" customWidth="1"/>
    <col min="9474" max="9728" width="9.140625" style="27"/>
    <col min="9729" max="9729" width="75.7109375" style="27" customWidth="1"/>
    <col min="9730" max="9984" width="9.140625" style="27"/>
    <col min="9985" max="9985" width="75.7109375" style="27" customWidth="1"/>
    <col min="9986" max="10240" width="9.140625" style="27"/>
    <col min="10241" max="10241" width="75.7109375" style="27" customWidth="1"/>
    <col min="10242" max="10496" width="9.140625" style="27"/>
    <col min="10497" max="10497" width="75.7109375" style="27" customWidth="1"/>
    <col min="10498" max="10752" width="9.140625" style="27"/>
    <col min="10753" max="10753" width="75.7109375" style="27" customWidth="1"/>
    <col min="10754" max="11008" width="9.140625" style="27"/>
    <col min="11009" max="11009" width="75.7109375" style="27" customWidth="1"/>
    <col min="11010" max="11264" width="9.140625" style="27"/>
    <col min="11265" max="11265" width="75.7109375" style="27" customWidth="1"/>
    <col min="11266" max="11520" width="9.140625" style="27"/>
    <col min="11521" max="11521" width="75.7109375" style="27" customWidth="1"/>
    <col min="11522" max="11776" width="9.140625" style="27"/>
    <col min="11777" max="11777" width="75.7109375" style="27" customWidth="1"/>
    <col min="11778" max="12032" width="9.140625" style="27"/>
    <col min="12033" max="12033" width="75.7109375" style="27" customWidth="1"/>
    <col min="12034" max="12288" width="9.140625" style="27"/>
    <col min="12289" max="12289" width="75.7109375" style="27" customWidth="1"/>
    <col min="12290" max="12544" width="9.140625" style="27"/>
    <col min="12545" max="12545" width="75.7109375" style="27" customWidth="1"/>
    <col min="12546" max="12800" width="9.140625" style="27"/>
    <col min="12801" max="12801" width="75.7109375" style="27" customWidth="1"/>
    <col min="12802" max="13056" width="9.140625" style="27"/>
    <col min="13057" max="13057" width="75.7109375" style="27" customWidth="1"/>
    <col min="13058" max="13312" width="9.140625" style="27"/>
    <col min="13313" max="13313" width="75.7109375" style="27" customWidth="1"/>
    <col min="13314" max="13568" width="9.140625" style="27"/>
    <col min="13569" max="13569" width="75.7109375" style="27" customWidth="1"/>
    <col min="13570" max="13824" width="9.140625" style="27"/>
    <col min="13825" max="13825" width="75.7109375" style="27" customWidth="1"/>
    <col min="13826" max="14080" width="9.140625" style="27"/>
    <col min="14081" max="14081" width="75.7109375" style="27" customWidth="1"/>
    <col min="14082" max="14336" width="9.140625" style="27"/>
    <col min="14337" max="14337" width="75.7109375" style="27" customWidth="1"/>
    <col min="14338" max="14592" width="9.140625" style="27"/>
    <col min="14593" max="14593" width="75.7109375" style="27" customWidth="1"/>
    <col min="14594" max="14848" width="9.140625" style="27"/>
    <col min="14849" max="14849" width="75.7109375" style="27" customWidth="1"/>
    <col min="14850" max="15104" width="9.140625" style="27"/>
    <col min="15105" max="15105" width="75.7109375" style="27" customWidth="1"/>
    <col min="15106" max="15360" width="9.140625" style="27"/>
    <col min="15361" max="15361" width="75.7109375" style="27" customWidth="1"/>
    <col min="15362" max="15616" width="9.140625" style="27"/>
    <col min="15617" max="15617" width="75.7109375" style="27" customWidth="1"/>
    <col min="15618" max="15872" width="9.140625" style="27"/>
    <col min="15873" max="15873" width="75.7109375" style="27" customWidth="1"/>
    <col min="15874" max="16128" width="9.140625" style="27"/>
    <col min="16129" max="16129" width="75.7109375" style="27" customWidth="1"/>
    <col min="16130" max="16384" width="9.140625" style="27"/>
  </cols>
  <sheetData>
    <row r="1" spans="1:1" ht="15.75" x14ac:dyDescent="0.25">
      <c r="A1" s="30" t="s">
        <v>3</v>
      </c>
    </row>
    <row r="2" spans="1:1" x14ac:dyDescent="0.25">
      <c r="A2" s="31"/>
    </row>
    <row r="3" spans="1:1" x14ac:dyDescent="0.25">
      <c r="A3" s="32" t="s">
        <v>58</v>
      </c>
    </row>
    <row r="4" spans="1:1" x14ac:dyDescent="0.25">
      <c r="A4" s="32"/>
    </row>
    <row r="5" spans="1:1" ht="39.75" customHeight="1" x14ac:dyDescent="0.25">
      <c r="A5" s="64" t="s">
        <v>210</v>
      </c>
    </row>
    <row r="6" spans="1:1" x14ac:dyDescent="0.25">
      <c r="A6" s="31"/>
    </row>
    <row r="7" spans="1:1" x14ac:dyDescent="0.25">
      <c r="A7" s="32" t="s">
        <v>59</v>
      </c>
    </row>
    <row r="8" spans="1:1" x14ac:dyDescent="0.25">
      <c r="A8" s="33"/>
    </row>
    <row r="9" spans="1:1" ht="64.5" x14ac:dyDescent="0.25">
      <c r="A9" s="64" t="s">
        <v>240</v>
      </c>
    </row>
    <row r="10" spans="1:1" x14ac:dyDescent="0.25">
      <c r="A10" s="64"/>
    </row>
    <row r="11" spans="1:1" ht="50.25" customHeight="1" x14ac:dyDescent="0.25">
      <c r="A11" s="64" t="s">
        <v>251</v>
      </c>
    </row>
    <row r="12" spans="1:1" x14ac:dyDescent="0.25">
      <c r="A12" s="64"/>
    </row>
    <row r="13" spans="1:1" ht="102.75" x14ac:dyDescent="0.25">
      <c r="A13" s="64" t="s">
        <v>257</v>
      </c>
    </row>
    <row r="14" spans="1:1" x14ac:dyDescent="0.25">
      <c r="A14" s="34"/>
    </row>
    <row r="15" spans="1:1" x14ac:dyDescent="0.25">
      <c r="A15" s="32" t="s">
        <v>60</v>
      </c>
    </row>
    <row r="16" spans="1:1" x14ac:dyDescent="0.25">
      <c r="A16" s="31"/>
    </row>
    <row r="17" spans="1:1" s="37" customFormat="1" ht="102" x14ac:dyDescent="0.2">
      <c r="A17" s="65" t="s">
        <v>211</v>
      </c>
    </row>
    <row r="18" spans="1:1" s="37" customFormat="1" ht="12.75" x14ac:dyDescent="0.2">
      <c r="A18" s="65"/>
    </row>
    <row r="19" spans="1:1" s="37" customFormat="1" ht="63.75" x14ac:dyDescent="0.2">
      <c r="A19" s="58" t="s">
        <v>250</v>
      </c>
    </row>
    <row r="20" spans="1:1" s="37" customFormat="1" ht="12.75" x14ac:dyDescent="0.2">
      <c r="A20" s="58"/>
    </row>
    <row r="21" spans="1:1" x14ac:dyDescent="0.25">
      <c r="A21" s="35" t="s">
        <v>61</v>
      </c>
    </row>
    <row r="22" spans="1:1" x14ac:dyDescent="0.25">
      <c r="A22" s="64"/>
    </row>
    <row r="23" spans="1:1" ht="51.75" x14ac:dyDescent="0.25">
      <c r="A23" s="64" t="s">
        <v>207</v>
      </c>
    </row>
    <row r="24" spans="1:1" x14ac:dyDescent="0.25">
      <c r="A24" s="59"/>
    </row>
    <row r="25" spans="1:1" ht="26.25" x14ac:dyDescent="0.25">
      <c r="A25" s="64" t="s">
        <v>208</v>
      </c>
    </row>
    <row r="26" spans="1:1" x14ac:dyDescent="0.25">
      <c r="A26" s="64"/>
    </row>
    <row r="27" spans="1:1" ht="26.25" x14ac:dyDescent="0.25">
      <c r="A27" s="64" t="s">
        <v>64</v>
      </c>
    </row>
    <row r="28" spans="1:1" x14ac:dyDescent="0.25">
      <c r="A28" s="64"/>
    </row>
    <row r="29" spans="1:1" ht="26.25" x14ac:dyDescent="0.25">
      <c r="A29" s="97" t="s">
        <v>62</v>
      </c>
    </row>
    <row r="30" spans="1:1" x14ac:dyDescent="0.25">
      <c r="A30" s="59"/>
    </row>
    <row r="31" spans="1:1" x14ac:dyDescent="0.25">
      <c r="A31" s="62" t="s">
        <v>63</v>
      </c>
    </row>
    <row r="32" spans="1:1" x14ac:dyDescent="0.25">
      <c r="A32" s="62"/>
    </row>
    <row r="33" spans="1:1" ht="39" customHeight="1" x14ac:dyDescent="0.25">
      <c r="A33" s="64" t="s">
        <v>212</v>
      </c>
    </row>
    <row r="34" spans="1:1" x14ac:dyDescent="0.25">
      <c r="A34" s="63"/>
    </row>
    <row r="35" spans="1:1" ht="51.75" x14ac:dyDescent="0.25">
      <c r="A35" s="64" t="s">
        <v>213</v>
      </c>
    </row>
    <row r="36" spans="1:1" x14ac:dyDescent="0.25">
      <c r="A36" s="63"/>
    </row>
    <row r="37" spans="1:1" ht="51.75" x14ac:dyDescent="0.25">
      <c r="A37" s="63" t="s">
        <v>214</v>
      </c>
    </row>
    <row r="38" spans="1:1" x14ac:dyDescent="0.25">
      <c r="A38" s="63"/>
    </row>
    <row r="39" spans="1:1" ht="142.5" customHeight="1" x14ac:dyDescent="0.25">
      <c r="A39" s="63" t="s">
        <v>249</v>
      </c>
    </row>
    <row r="40" spans="1:1" ht="59.25" customHeight="1" x14ac:dyDescent="0.25">
      <c r="A40" s="63" t="s">
        <v>248</v>
      </c>
    </row>
    <row r="41" spans="1:1" x14ac:dyDescent="0.25">
      <c r="A41" s="63"/>
    </row>
    <row r="42" spans="1:1" ht="51.75" x14ac:dyDescent="0.25">
      <c r="A42" s="63" t="s">
        <v>252</v>
      </c>
    </row>
    <row r="43" spans="1:1" x14ac:dyDescent="0.25">
      <c r="A43" s="63"/>
    </row>
    <row r="44" spans="1:1" ht="42" customHeight="1" x14ac:dyDescent="0.25">
      <c r="A44" s="63" t="s">
        <v>215</v>
      </c>
    </row>
    <row r="45" spans="1:1" x14ac:dyDescent="0.25">
      <c r="A45" s="63"/>
    </row>
    <row r="46" spans="1:1" ht="25.5" x14ac:dyDescent="0.25">
      <c r="A46" s="66" t="s">
        <v>216</v>
      </c>
    </row>
    <row r="47" spans="1:1" x14ac:dyDescent="0.25">
      <c r="A47" s="64"/>
    </row>
    <row r="48" spans="1:1" ht="63.75" x14ac:dyDescent="0.25">
      <c r="A48" s="65" t="s">
        <v>246</v>
      </c>
    </row>
    <row r="49" spans="1:7" x14ac:dyDescent="0.25">
      <c r="A49" s="65"/>
    </row>
    <row r="50" spans="1:7" ht="118.5" customHeight="1" x14ac:dyDescent="0.25">
      <c r="A50" s="98" t="s">
        <v>217</v>
      </c>
      <c r="G50" s="36"/>
    </row>
    <row r="51" spans="1:7" x14ac:dyDescent="0.25">
      <c r="G51" s="36"/>
    </row>
    <row r="52" spans="1:7" ht="51.75" customHeight="1" x14ac:dyDescent="0.25">
      <c r="A52" s="65" t="s">
        <v>253</v>
      </c>
      <c r="G52" s="36"/>
    </row>
    <row r="53" spans="1:7" x14ac:dyDescent="0.25">
      <c r="G53" s="36"/>
    </row>
    <row r="54" spans="1:7" ht="25.5" x14ac:dyDescent="0.25">
      <c r="A54" s="65" t="s">
        <v>218</v>
      </c>
      <c r="G54" s="36"/>
    </row>
    <row r="55" spans="1:7" x14ac:dyDescent="0.25">
      <c r="G55" s="36"/>
    </row>
    <row r="56" spans="1:7" ht="54.95" customHeight="1" x14ac:dyDescent="0.25">
      <c r="A56" s="68" t="s">
        <v>219</v>
      </c>
      <c r="G56" s="36"/>
    </row>
    <row r="57" spans="1:7" x14ac:dyDescent="0.25">
      <c r="G57" s="36"/>
    </row>
    <row r="58" spans="1:7" ht="64.5" x14ac:dyDescent="0.25">
      <c r="A58" s="63" t="s">
        <v>220</v>
      </c>
    </row>
    <row r="59" spans="1:7" x14ac:dyDescent="0.25">
      <c r="A59" s="63"/>
    </row>
    <row r="60" spans="1:7" ht="25.5" x14ac:dyDescent="0.25">
      <c r="A60" s="69" t="s">
        <v>247</v>
      </c>
    </row>
    <row r="61" spans="1:7" x14ac:dyDescent="0.25">
      <c r="A61" s="64"/>
    </row>
    <row r="64" spans="1:7" x14ac:dyDescent="0.25">
      <c r="A64" s="64" t="s">
        <v>221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workbookViewId="0">
      <pane ySplit="1" topLeftCell="A2" activePane="bottomLeft" state="frozen"/>
      <selection pane="bottomLeft"/>
    </sheetView>
  </sheetViews>
  <sheetFormatPr defaultColWidth="10.5703125" defaultRowHeight="11.25" x14ac:dyDescent="0.25"/>
  <cols>
    <col min="1" max="1" width="8" style="71" customWidth="1"/>
    <col min="2" max="3" width="25.7109375" style="71" bestFit="1" customWidth="1"/>
    <col min="4" max="4" width="23.85546875" style="71" bestFit="1" customWidth="1"/>
    <col min="5" max="5" width="10.5703125" style="71"/>
    <col min="6" max="7" width="25.7109375" style="71" bestFit="1" customWidth="1"/>
    <col min="8" max="8" width="23.85546875" style="71" bestFit="1" customWidth="1"/>
    <col min="9" max="9" width="10.5703125" style="71"/>
    <col min="10" max="10" width="25" style="71" bestFit="1" customWidth="1"/>
    <col min="11" max="11" width="25.7109375" style="71" bestFit="1" customWidth="1"/>
    <col min="12" max="12" width="23.85546875" style="71" bestFit="1" customWidth="1"/>
    <col min="13" max="13" width="10.5703125" style="71"/>
    <col min="14" max="14" width="23.5703125" style="71" bestFit="1" customWidth="1"/>
    <col min="15" max="15" width="25.7109375" style="71" bestFit="1" customWidth="1"/>
    <col min="16" max="16" width="23.85546875" style="71" bestFit="1" customWidth="1"/>
    <col min="17" max="16384" width="10.5703125" style="71"/>
  </cols>
  <sheetData>
    <row r="1" spans="1:20" s="23" customFormat="1" x14ac:dyDescent="0.25">
      <c r="A1" s="23" t="s">
        <v>238</v>
      </c>
    </row>
    <row r="2" spans="1:20" s="20" customFormat="1" x14ac:dyDescent="0.25">
      <c r="A2" s="70"/>
      <c r="B2" s="41"/>
      <c r="C2" s="41"/>
      <c r="D2" s="41"/>
      <c r="E2" s="41"/>
      <c r="F2" s="41"/>
      <c r="G2" s="41"/>
      <c r="H2" s="41"/>
    </row>
    <row r="3" spans="1:20" x14ac:dyDescent="0.2">
      <c r="A3" s="19"/>
      <c r="B3" s="19" t="s">
        <v>86</v>
      </c>
      <c r="C3" s="19"/>
      <c r="D3" s="19"/>
      <c r="E3" s="19"/>
      <c r="F3" s="19"/>
      <c r="G3" s="19"/>
      <c r="H3" s="19"/>
      <c r="I3" s="19"/>
      <c r="J3" s="19"/>
      <c r="K3" s="19"/>
      <c r="L3" s="19"/>
      <c r="M3" s="19"/>
      <c r="N3" s="19"/>
      <c r="O3" s="19"/>
      <c r="P3" s="19"/>
      <c r="Q3" s="19"/>
      <c r="S3" s="72"/>
    </row>
    <row r="4" spans="1:20" x14ac:dyDescent="0.2">
      <c r="A4" s="19"/>
      <c r="B4" s="73" t="s">
        <v>96</v>
      </c>
      <c r="C4" s="73"/>
      <c r="D4" s="73"/>
      <c r="E4" s="73"/>
      <c r="F4" s="73" t="s">
        <v>87</v>
      </c>
      <c r="G4" s="73"/>
      <c r="H4" s="73"/>
      <c r="I4" s="73"/>
      <c r="J4" s="73" t="s">
        <v>100</v>
      </c>
      <c r="K4" s="73"/>
      <c r="L4" s="73"/>
      <c r="M4" s="73"/>
      <c r="N4" s="73" t="s">
        <v>88</v>
      </c>
      <c r="O4" s="73"/>
      <c r="P4" s="73"/>
      <c r="Q4" s="73"/>
    </row>
    <row r="5" spans="1:20" x14ac:dyDescent="0.2">
      <c r="A5" s="19"/>
      <c r="B5" s="73" t="s">
        <v>97</v>
      </c>
      <c r="C5" s="73" t="s">
        <v>98</v>
      </c>
      <c r="D5" s="73" t="s">
        <v>99</v>
      </c>
      <c r="E5" s="73" t="s">
        <v>88</v>
      </c>
      <c r="F5" s="73" t="s">
        <v>97</v>
      </c>
      <c r="G5" s="73" t="s">
        <v>98</v>
      </c>
      <c r="H5" s="73" t="s">
        <v>99</v>
      </c>
      <c r="I5" s="73" t="s">
        <v>88</v>
      </c>
      <c r="J5" s="73" t="s">
        <v>97</v>
      </c>
      <c r="K5" s="73" t="s">
        <v>98</v>
      </c>
      <c r="L5" s="73" t="s">
        <v>99</v>
      </c>
      <c r="M5" s="73" t="s">
        <v>88</v>
      </c>
      <c r="N5" s="73" t="s">
        <v>97</v>
      </c>
      <c r="O5" s="73" t="s">
        <v>98</v>
      </c>
      <c r="P5" s="73" t="s">
        <v>99</v>
      </c>
      <c r="Q5" s="73" t="s">
        <v>88</v>
      </c>
    </row>
    <row r="6" spans="1:20" x14ac:dyDescent="0.2">
      <c r="A6" s="19" t="s">
        <v>89</v>
      </c>
      <c r="B6" s="54">
        <v>41408.771493</v>
      </c>
      <c r="C6" s="54">
        <v>6903.8777719999998</v>
      </c>
      <c r="D6" s="54">
        <v>2217.7967060000001</v>
      </c>
      <c r="E6" s="54">
        <v>50530.445971000001</v>
      </c>
      <c r="F6" s="54">
        <v>31633.470546</v>
      </c>
      <c r="G6" s="54">
        <v>52784.187419000002</v>
      </c>
      <c r="H6" s="54">
        <v>72051.176835000006</v>
      </c>
      <c r="I6" s="54">
        <v>156468.83480000001</v>
      </c>
      <c r="J6" s="54">
        <v>14815.788895</v>
      </c>
      <c r="K6" s="54">
        <v>25000.290196000002</v>
      </c>
      <c r="L6" s="54">
        <v>41855.314855999997</v>
      </c>
      <c r="M6" s="54">
        <v>81671.393947000004</v>
      </c>
      <c r="N6" s="54">
        <v>87858.030933999995</v>
      </c>
      <c r="O6" s="54">
        <v>84688.355387000003</v>
      </c>
      <c r="P6" s="54">
        <v>116124.288397</v>
      </c>
      <c r="Q6" s="54">
        <v>288670.67471799999</v>
      </c>
      <c r="R6" s="29"/>
      <c r="S6" s="29"/>
      <c r="T6" s="29"/>
    </row>
    <row r="7" spans="1:20" x14ac:dyDescent="0.2">
      <c r="A7" s="19" t="s">
        <v>90</v>
      </c>
      <c r="B7" s="54">
        <v>33118.708938999996</v>
      </c>
      <c r="C7" s="54">
        <v>7037.8174840000001</v>
      </c>
      <c r="D7" s="54">
        <v>2048.6381929999998</v>
      </c>
      <c r="E7" s="54">
        <v>42205.164616000002</v>
      </c>
      <c r="F7" s="54">
        <v>37936.380678000001</v>
      </c>
      <c r="G7" s="54">
        <v>57741.471872000002</v>
      </c>
      <c r="H7" s="54">
        <v>67374.578276</v>
      </c>
      <c r="I7" s="54">
        <v>163052.430826</v>
      </c>
      <c r="J7" s="54">
        <v>13451.368999</v>
      </c>
      <c r="K7" s="54">
        <v>25707.228080000001</v>
      </c>
      <c r="L7" s="54">
        <v>48494.686788999999</v>
      </c>
      <c r="M7" s="54">
        <v>87653.283867999999</v>
      </c>
      <c r="N7" s="54">
        <v>84506.458616000004</v>
      </c>
      <c r="O7" s="54">
        <v>90486.517435999995</v>
      </c>
      <c r="P7" s="54">
        <v>117917.90325800001</v>
      </c>
      <c r="Q7" s="54">
        <v>292910.87930999999</v>
      </c>
      <c r="R7" s="29"/>
      <c r="S7" s="29"/>
      <c r="T7" s="29"/>
    </row>
    <row r="8" spans="1:20" x14ac:dyDescent="0.2">
      <c r="A8" s="19" t="s">
        <v>91</v>
      </c>
      <c r="B8" s="54">
        <v>33783.764325999997</v>
      </c>
      <c r="C8" s="54">
        <v>6817.9821949999996</v>
      </c>
      <c r="D8" s="54">
        <v>1875.4268500000001</v>
      </c>
      <c r="E8" s="54">
        <v>42477.173370999997</v>
      </c>
      <c r="F8" s="54">
        <v>41138.097837000001</v>
      </c>
      <c r="G8" s="54">
        <v>52453.116548999998</v>
      </c>
      <c r="H8" s="54">
        <v>68043.471720000001</v>
      </c>
      <c r="I8" s="54">
        <v>161634.68610600001</v>
      </c>
      <c r="J8" s="54">
        <v>14653.679059</v>
      </c>
      <c r="K8" s="54">
        <v>23360.510019000001</v>
      </c>
      <c r="L8" s="54">
        <v>46334.707208</v>
      </c>
      <c r="M8" s="54">
        <v>84348.896286000003</v>
      </c>
      <c r="N8" s="54">
        <v>89575.541222</v>
      </c>
      <c r="O8" s="54">
        <v>82631.608762999997</v>
      </c>
      <c r="P8" s="54">
        <v>116253.605778</v>
      </c>
      <c r="Q8" s="54">
        <v>288460.75576299999</v>
      </c>
      <c r="R8" s="29"/>
      <c r="S8" s="29"/>
      <c r="T8" s="29"/>
    </row>
    <row r="9" spans="1:20" x14ac:dyDescent="0.2">
      <c r="A9" s="19" t="s">
        <v>92</v>
      </c>
      <c r="B9" s="54">
        <v>38033.904623000002</v>
      </c>
      <c r="C9" s="54">
        <v>7249.9601810000004</v>
      </c>
      <c r="D9" s="54">
        <v>1803.600805</v>
      </c>
      <c r="E9" s="54">
        <v>47087.465608999999</v>
      </c>
      <c r="F9" s="54">
        <v>30817.533802000002</v>
      </c>
      <c r="G9" s="54">
        <v>55146.242815999998</v>
      </c>
      <c r="H9" s="54">
        <v>67194.918428000004</v>
      </c>
      <c r="I9" s="54">
        <v>153158.69504600001</v>
      </c>
      <c r="J9" s="54">
        <v>13405.28937</v>
      </c>
      <c r="K9" s="54">
        <v>22320.127993999999</v>
      </c>
      <c r="L9" s="54">
        <v>39692.325537999997</v>
      </c>
      <c r="M9" s="54">
        <v>75417.742901999998</v>
      </c>
      <c r="N9" s="54">
        <v>82256.727794999999</v>
      </c>
      <c r="O9" s="54">
        <v>84716.330990999995</v>
      </c>
      <c r="P9" s="54">
        <v>108690.844771</v>
      </c>
      <c r="Q9" s="54">
        <v>275663.90355699998</v>
      </c>
      <c r="R9" s="29"/>
      <c r="S9" s="29"/>
      <c r="T9" s="29"/>
    </row>
    <row r="10" spans="1:20" x14ac:dyDescent="0.2">
      <c r="A10" s="19" t="s">
        <v>93</v>
      </c>
      <c r="B10" s="48" t="s">
        <v>242</v>
      </c>
      <c r="C10" s="48" t="s">
        <v>242</v>
      </c>
      <c r="D10" s="48" t="s">
        <v>242</v>
      </c>
      <c r="E10" s="48" t="s">
        <v>242</v>
      </c>
      <c r="F10" s="48" t="s">
        <v>242</v>
      </c>
      <c r="G10" s="48" t="s">
        <v>242</v>
      </c>
      <c r="H10" s="48" t="s">
        <v>242</v>
      </c>
      <c r="I10" s="48" t="s">
        <v>242</v>
      </c>
      <c r="J10" s="48" t="s">
        <v>242</v>
      </c>
      <c r="K10" s="48" t="s">
        <v>242</v>
      </c>
      <c r="L10" s="48" t="s">
        <v>242</v>
      </c>
      <c r="M10" s="48" t="s">
        <v>242</v>
      </c>
      <c r="N10" s="54">
        <v>86577.242301000006</v>
      </c>
      <c r="O10" s="54">
        <v>90154.025594000006</v>
      </c>
      <c r="P10" s="54">
        <v>103734.230654</v>
      </c>
      <c r="Q10" s="54">
        <v>280465.49854900001</v>
      </c>
      <c r="R10" s="29"/>
      <c r="S10" s="29"/>
      <c r="T10" s="29"/>
    </row>
    <row r="11" spans="1:20" x14ac:dyDescent="0.2">
      <c r="A11" s="19"/>
      <c r="B11" s="19"/>
      <c r="C11" s="19"/>
      <c r="D11" s="19"/>
      <c r="E11" s="19"/>
      <c r="F11" s="19"/>
      <c r="G11" s="19"/>
      <c r="H11" s="19"/>
      <c r="I11" s="19"/>
      <c r="J11" s="19"/>
      <c r="K11" s="19"/>
      <c r="L11" s="19"/>
      <c r="M11" s="19"/>
      <c r="N11" s="19"/>
      <c r="O11" s="19"/>
      <c r="P11" s="19"/>
      <c r="Q11" s="19"/>
    </row>
    <row r="12" spans="1:20" s="72" customFormat="1" x14ac:dyDescent="0.2">
      <c r="A12" s="51"/>
      <c r="B12" s="51" t="s">
        <v>94</v>
      </c>
      <c r="C12" s="51"/>
      <c r="D12" s="51"/>
      <c r="E12" s="51"/>
      <c r="F12" s="51"/>
      <c r="G12" s="51"/>
      <c r="H12" s="51"/>
      <c r="I12" s="51"/>
      <c r="J12" s="51"/>
      <c r="K12" s="51"/>
      <c r="L12" s="51"/>
      <c r="M12" s="51"/>
      <c r="N12" s="51"/>
      <c r="O12" s="51"/>
      <c r="P12" s="51"/>
      <c r="Q12" s="51"/>
    </row>
    <row r="13" spans="1:20" x14ac:dyDescent="0.2">
      <c r="A13" s="19"/>
      <c r="B13" s="73" t="s">
        <v>96</v>
      </c>
      <c r="C13" s="73"/>
      <c r="D13" s="73"/>
      <c r="E13" s="73"/>
      <c r="F13" s="73" t="s">
        <v>87</v>
      </c>
      <c r="G13" s="73"/>
      <c r="H13" s="73"/>
      <c r="I13" s="73"/>
      <c r="J13" s="73" t="s">
        <v>100</v>
      </c>
      <c r="K13" s="73"/>
      <c r="L13" s="73"/>
      <c r="M13" s="73"/>
      <c r="N13" s="73" t="s">
        <v>88</v>
      </c>
      <c r="O13" s="73"/>
      <c r="P13" s="73"/>
      <c r="Q13" s="73"/>
    </row>
    <row r="14" spans="1:20" x14ac:dyDescent="0.2">
      <c r="A14" s="19"/>
      <c r="B14" s="73" t="s">
        <v>97</v>
      </c>
      <c r="C14" s="73" t="s">
        <v>98</v>
      </c>
      <c r="D14" s="73" t="s">
        <v>99</v>
      </c>
      <c r="E14" s="73" t="s">
        <v>88</v>
      </c>
      <c r="F14" s="73" t="s">
        <v>97</v>
      </c>
      <c r="G14" s="73" t="s">
        <v>98</v>
      </c>
      <c r="H14" s="73" t="s">
        <v>99</v>
      </c>
      <c r="I14" s="73" t="s">
        <v>88</v>
      </c>
      <c r="J14" s="73" t="s">
        <v>97</v>
      </c>
      <c r="K14" s="73" t="s">
        <v>98</v>
      </c>
      <c r="L14" s="73" t="s">
        <v>99</v>
      </c>
      <c r="M14" s="73" t="s">
        <v>88</v>
      </c>
      <c r="N14" s="73" t="s">
        <v>97</v>
      </c>
      <c r="O14" s="73" t="s">
        <v>98</v>
      </c>
      <c r="P14" s="73" t="s">
        <v>99</v>
      </c>
      <c r="Q14" s="73" t="s">
        <v>88</v>
      </c>
    </row>
    <row r="15" spans="1:20" x14ac:dyDescent="0.2">
      <c r="A15" s="19" t="s">
        <v>89</v>
      </c>
      <c r="B15" s="54">
        <v>38588.595971000002</v>
      </c>
      <c r="C15" s="54">
        <v>9618.8225640000001</v>
      </c>
      <c r="D15" s="54">
        <v>1316.0625090000001</v>
      </c>
      <c r="E15" s="54">
        <v>49523.481044</v>
      </c>
      <c r="F15" s="54">
        <v>29495.952130000001</v>
      </c>
      <c r="G15" s="54">
        <v>61333.681154999998</v>
      </c>
      <c r="H15" s="54">
        <v>60296.085529000004</v>
      </c>
      <c r="I15" s="54">
        <v>151125.71881399999</v>
      </c>
      <c r="J15" s="54">
        <v>17809.199435999999</v>
      </c>
      <c r="K15" s="54">
        <v>34580.258720999998</v>
      </c>
      <c r="L15" s="54">
        <v>53159.268512000002</v>
      </c>
      <c r="M15" s="54">
        <v>105548.726669</v>
      </c>
      <c r="N15" s="54">
        <v>85893.747537000003</v>
      </c>
      <c r="O15" s="54">
        <v>105532.76244000001</v>
      </c>
      <c r="P15" s="54">
        <v>114771.41654999999</v>
      </c>
      <c r="Q15" s="54">
        <v>306197.92652699997</v>
      </c>
    </row>
    <row r="16" spans="1:20" x14ac:dyDescent="0.2">
      <c r="A16" s="19" t="s">
        <v>90</v>
      </c>
      <c r="B16" s="54">
        <v>32518.416904999998</v>
      </c>
      <c r="C16" s="54">
        <v>10319.315676</v>
      </c>
      <c r="D16" s="54">
        <v>1865.040874</v>
      </c>
      <c r="E16" s="54">
        <v>44702.773455000002</v>
      </c>
      <c r="F16" s="54">
        <v>31356.401559999998</v>
      </c>
      <c r="G16" s="54">
        <v>61927.971743000002</v>
      </c>
      <c r="H16" s="54">
        <v>57795.178485999997</v>
      </c>
      <c r="I16" s="54">
        <v>151079.55178899999</v>
      </c>
      <c r="J16" s="54">
        <v>16382.232414</v>
      </c>
      <c r="K16" s="54">
        <v>36171.604140000003</v>
      </c>
      <c r="L16" s="54">
        <v>57295.925171000003</v>
      </c>
      <c r="M16" s="54">
        <v>109849.761725</v>
      </c>
      <c r="N16" s="54">
        <v>80257.050879000002</v>
      </c>
      <c r="O16" s="54">
        <v>108418.891559</v>
      </c>
      <c r="P16" s="54">
        <v>116956.144531</v>
      </c>
      <c r="Q16" s="54">
        <v>305632.086969</v>
      </c>
    </row>
    <row r="17" spans="1:17" x14ac:dyDescent="0.2">
      <c r="A17" s="19" t="s">
        <v>91</v>
      </c>
      <c r="B17" s="54">
        <v>32258.722685000001</v>
      </c>
      <c r="C17" s="54">
        <v>10045.854386999999</v>
      </c>
      <c r="D17" s="54">
        <v>1712.854486</v>
      </c>
      <c r="E17" s="54">
        <v>44017.431557999997</v>
      </c>
      <c r="F17" s="54">
        <v>36542.912956</v>
      </c>
      <c r="G17" s="54">
        <v>59339.889654999999</v>
      </c>
      <c r="H17" s="54">
        <v>61442.697746999998</v>
      </c>
      <c r="I17" s="54">
        <v>157325.50035799999</v>
      </c>
      <c r="J17" s="54">
        <v>17369.849198</v>
      </c>
      <c r="K17" s="54">
        <v>30574.344037999999</v>
      </c>
      <c r="L17" s="54">
        <v>55942.852763000003</v>
      </c>
      <c r="M17" s="54">
        <v>103887.04599899999</v>
      </c>
      <c r="N17" s="54">
        <v>86171.484838999997</v>
      </c>
      <c r="O17" s="54">
        <v>99960.088080000001</v>
      </c>
      <c r="P17" s="54">
        <v>119098.404996</v>
      </c>
      <c r="Q17" s="54">
        <v>305229.977915</v>
      </c>
    </row>
    <row r="18" spans="1:17" x14ac:dyDescent="0.2">
      <c r="A18" s="19" t="s">
        <v>92</v>
      </c>
      <c r="B18" s="54">
        <v>33741.896155000002</v>
      </c>
      <c r="C18" s="54">
        <v>10547.159971999999</v>
      </c>
      <c r="D18" s="54">
        <v>1936.084441</v>
      </c>
      <c r="E18" s="54">
        <v>46225.140568000003</v>
      </c>
      <c r="F18" s="54">
        <v>27165.244454</v>
      </c>
      <c r="G18" s="54">
        <v>63246.146915999998</v>
      </c>
      <c r="H18" s="54">
        <v>61055.189011000002</v>
      </c>
      <c r="I18" s="54">
        <v>151466.58038100001</v>
      </c>
      <c r="J18" s="54">
        <v>16302.368503</v>
      </c>
      <c r="K18" s="54">
        <v>28436.442664999999</v>
      </c>
      <c r="L18" s="54">
        <v>51775.836988000003</v>
      </c>
      <c r="M18" s="54">
        <v>96514.648155999996</v>
      </c>
      <c r="N18" s="54">
        <v>77209.509112</v>
      </c>
      <c r="O18" s="54">
        <v>102229.749553</v>
      </c>
      <c r="P18" s="54">
        <v>114767.11044</v>
      </c>
      <c r="Q18" s="54">
        <v>294206.36910499999</v>
      </c>
    </row>
    <row r="19" spans="1:17" x14ac:dyDescent="0.2">
      <c r="A19" s="19" t="s">
        <v>93</v>
      </c>
      <c r="B19" s="48" t="s">
        <v>242</v>
      </c>
      <c r="C19" s="48" t="s">
        <v>242</v>
      </c>
      <c r="D19" s="48" t="s">
        <v>242</v>
      </c>
      <c r="E19" s="48" t="s">
        <v>242</v>
      </c>
      <c r="F19" s="48" t="s">
        <v>242</v>
      </c>
      <c r="G19" s="48" t="s">
        <v>242</v>
      </c>
      <c r="H19" s="48" t="s">
        <v>242</v>
      </c>
      <c r="I19" s="48" t="s">
        <v>242</v>
      </c>
      <c r="J19" s="48" t="s">
        <v>242</v>
      </c>
      <c r="K19" s="48" t="s">
        <v>242</v>
      </c>
      <c r="L19" s="48" t="s">
        <v>242</v>
      </c>
      <c r="M19" s="48" t="s">
        <v>242</v>
      </c>
      <c r="N19" s="54">
        <v>79842.217199999999</v>
      </c>
      <c r="O19" s="54">
        <v>113165.661311</v>
      </c>
      <c r="P19" s="54">
        <v>106352.36328000001</v>
      </c>
      <c r="Q19" s="54">
        <v>299360.24179100001</v>
      </c>
    </row>
    <row r="20" spans="1:17" x14ac:dyDescent="0.2">
      <c r="A20" s="19"/>
      <c r="B20" s="19"/>
      <c r="C20" s="19"/>
      <c r="D20" s="19"/>
      <c r="E20" s="19"/>
      <c r="F20" s="19"/>
      <c r="G20" s="19"/>
      <c r="H20" s="19"/>
      <c r="I20" s="19"/>
      <c r="J20" s="19"/>
      <c r="K20" s="19"/>
      <c r="L20" s="19"/>
      <c r="M20" s="19"/>
      <c r="N20" s="19"/>
      <c r="O20" s="19"/>
      <c r="P20" s="19"/>
      <c r="Q20" s="19"/>
    </row>
    <row r="21" spans="1:17" x14ac:dyDescent="0.2">
      <c r="A21" s="19"/>
      <c r="B21" s="19"/>
      <c r="C21" s="19"/>
      <c r="D21" s="19"/>
      <c r="E21" s="19"/>
      <c r="F21" s="19"/>
      <c r="G21" s="19"/>
      <c r="H21" s="19"/>
      <c r="I21" s="19"/>
      <c r="J21" s="19"/>
      <c r="K21" s="19"/>
      <c r="L21" s="19"/>
      <c r="M21" s="19"/>
      <c r="N21" s="19"/>
      <c r="O21" s="19"/>
      <c r="P21" s="19"/>
      <c r="Q21" s="19"/>
    </row>
    <row r="22" spans="1:17" s="72" customFormat="1" x14ac:dyDescent="0.2">
      <c r="A22" s="51"/>
      <c r="B22" s="51" t="s">
        <v>95</v>
      </c>
      <c r="C22" s="51"/>
      <c r="D22" s="51"/>
      <c r="E22" s="51"/>
      <c r="F22" s="51"/>
      <c r="G22" s="51"/>
      <c r="H22" s="51"/>
      <c r="I22" s="51"/>
      <c r="J22" s="51"/>
      <c r="K22" s="51"/>
      <c r="L22" s="51"/>
      <c r="M22" s="51"/>
      <c r="N22" s="51"/>
      <c r="O22" s="51"/>
      <c r="P22" s="51"/>
      <c r="Q22" s="51"/>
    </row>
    <row r="23" spans="1:17" x14ac:dyDescent="0.2">
      <c r="A23" s="19"/>
      <c r="B23" s="73" t="s">
        <v>96</v>
      </c>
      <c r="C23" s="73"/>
      <c r="D23" s="73"/>
      <c r="E23" s="73"/>
      <c r="F23" s="73" t="s">
        <v>87</v>
      </c>
      <c r="G23" s="73"/>
      <c r="H23" s="73"/>
      <c r="I23" s="73"/>
      <c r="J23" s="73" t="s">
        <v>100</v>
      </c>
      <c r="K23" s="73"/>
      <c r="L23" s="73"/>
      <c r="M23" s="73"/>
      <c r="N23" s="73" t="s">
        <v>88</v>
      </c>
      <c r="O23" s="73"/>
      <c r="P23" s="73"/>
      <c r="Q23" s="73"/>
    </row>
    <row r="24" spans="1:17" x14ac:dyDescent="0.2">
      <c r="A24" s="19"/>
      <c r="B24" s="73" t="s">
        <v>97</v>
      </c>
      <c r="C24" s="73" t="s">
        <v>98</v>
      </c>
      <c r="D24" s="73" t="s">
        <v>99</v>
      </c>
      <c r="E24" s="73" t="s">
        <v>88</v>
      </c>
      <c r="F24" s="73" t="s">
        <v>97</v>
      </c>
      <c r="G24" s="73" t="s">
        <v>98</v>
      </c>
      <c r="H24" s="73" t="s">
        <v>99</v>
      </c>
      <c r="I24" s="73" t="s">
        <v>88</v>
      </c>
      <c r="J24" s="73" t="s">
        <v>97</v>
      </c>
      <c r="K24" s="73" t="s">
        <v>98</v>
      </c>
      <c r="L24" s="73" t="s">
        <v>99</v>
      </c>
      <c r="M24" s="73" t="s">
        <v>88</v>
      </c>
      <c r="N24" s="73" t="s">
        <v>97</v>
      </c>
      <c r="O24" s="73" t="s">
        <v>98</v>
      </c>
      <c r="P24" s="73" t="s">
        <v>99</v>
      </c>
      <c r="Q24" s="73" t="s">
        <v>88</v>
      </c>
    </row>
    <row r="25" spans="1:17" x14ac:dyDescent="0.2">
      <c r="A25" s="19" t="s">
        <v>89</v>
      </c>
      <c r="B25" s="54">
        <v>13261.164018372001</v>
      </c>
      <c r="C25" s="54">
        <v>2078.8298216141129</v>
      </c>
      <c r="D25" s="54">
        <v>323.92873893006896</v>
      </c>
      <c r="E25" s="54">
        <v>15663.922578916148</v>
      </c>
      <c r="F25" s="54">
        <v>18070.204990698789</v>
      </c>
      <c r="G25" s="54">
        <v>30701.927096353535</v>
      </c>
      <c r="H25" s="54">
        <v>24447.503691130558</v>
      </c>
      <c r="I25" s="54">
        <v>73219.635778182957</v>
      </c>
      <c r="J25" s="54">
        <v>8271.0110958816822</v>
      </c>
      <c r="K25" s="54">
        <v>12224.032549968328</v>
      </c>
      <c r="L25" s="54">
        <v>14730.754785909565</v>
      </c>
      <c r="M25" s="54">
        <v>35225.798431759606</v>
      </c>
      <c r="N25" s="54">
        <v>39602.380104952208</v>
      </c>
      <c r="O25" s="54">
        <v>45004.789467936091</v>
      </c>
      <c r="P25" s="54">
        <v>39502.187215970167</v>
      </c>
      <c r="Q25" s="54">
        <v>124109.35678885842</v>
      </c>
    </row>
    <row r="26" spans="1:17" x14ac:dyDescent="0.2">
      <c r="A26" s="19" t="s">
        <v>90</v>
      </c>
      <c r="B26" s="54">
        <v>8535.9902825907102</v>
      </c>
      <c r="C26" s="54">
        <v>2039.2151560614873</v>
      </c>
      <c r="D26" s="54">
        <v>817.32111063676894</v>
      </c>
      <c r="E26" s="54">
        <v>11392.526549289041</v>
      </c>
      <c r="F26" s="54">
        <v>19662.133716364468</v>
      </c>
      <c r="G26" s="54">
        <v>34500.473730063452</v>
      </c>
      <c r="H26" s="54">
        <v>23027.732420973571</v>
      </c>
      <c r="I26" s="54">
        <v>77190.339867401504</v>
      </c>
      <c r="J26" s="54">
        <v>7476.8723419355083</v>
      </c>
      <c r="K26" s="54">
        <v>12711.744769680052</v>
      </c>
      <c r="L26" s="54">
        <v>21039.968481693177</v>
      </c>
      <c r="M26" s="54">
        <v>41228.585593308642</v>
      </c>
      <c r="N26" s="54">
        <v>35674.996340890808</v>
      </c>
      <c r="O26" s="54">
        <v>49251.433655804889</v>
      </c>
      <c r="P26" s="54">
        <v>44885.022013303525</v>
      </c>
      <c r="Q26" s="54">
        <v>129811.45200999992</v>
      </c>
    </row>
    <row r="27" spans="1:17" x14ac:dyDescent="0.2">
      <c r="A27" s="19" t="s">
        <v>91</v>
      </c>
      <c r="B27" s="54">
        <v>8399.5839674803392</v>
      </c>
      <c r="C27" s="54">
        <v>1722.2472386559539</v>
      </c>
      <c r="D27" s="54">
        <v>580.51367519418466</v>
      </c>
      <c r="E27" s="54">
        <v>10702.344881330395</v>
      </c>
      <c r="F27" s="54">
        <v>23382.558730514622</v>
      </c>
      <c r="G27" s="54">
        <v>30932.848346226277</v>
      </c>
      <c r="H27" s="54">
        <v>22730.662163327685</v>
      </c>
      <c r="I27" s="54">
        <v>77046.069240068435</v>
      </c>
      <c r="J27" s="54">
        <v>8718.6687095083234</v>
      </c>
      <c r="K27" s="54">
        <v>10204.671493809143</v>
      </c>
      <c r="L27" s="54">
        <v>15808.251902699318</v>
      </c>
      <c r="M27" s="54">
        <v>34731.592106016855</v>
      </c>
      <c r="N27" s="54">
        <v>40500.811407503155</v>
      </c>
      <c r="O27" s="54">
        <v>42859.767078691388</v>
      </c>
      <c r="P27" s="54">
        <v>39119.427741221196</v>
      </c>
      <c r="Q27" s="54">
        <v>122480.00622741612</v>
      </c>
    </row>
    <row r="28" spans="1:17" x14ac:dyDescent="0.2">
      <c r="A28" s="19" t="s">
        <v>92</v>
      </c>
      <c r="B28" s="54">
        <v>7879.0257376646332</v>
      </c>
      <c r="C28" s="54">
        <v>1736.1467067625306</v>
      </c>
      <c r="D28" s="54">
        <v>301.14916463491306</v>
      </c>
      <c r="E28" s="54">
        <v>9916.3216090621336</v>
      </c>
      <c r="F28" s="54">
        <v>14307.813202478057</v>
      </c>
      <c r="G28" s="54">
        <v>32590.209744902444</v>
      </c>
      <c r="H28" s="54">
        <v>19135.339974631468</v>
      </c>
      <c r="I28" s="54">
        <v>66033.362922012107</v>
      </c>
      <c r="J28" s="54">
        <v>6765.8315960880172</v>
      </c>
      <c r="K28" s="54">
        <v>9117.3282005930123</v>
      </c>
      <c r="L28" s="54">
        <v>12240.014807253099</v>
      </c>
      <c r="M28" s="54">
        <v>28123.174603934171</v>
      </c>
      <c r="N28" s="54">
        <v>28952.670536230726</v>
      </c>
      <c r="O28" s="54">
        <v>43443.684652257994</v>
      </c>
      <c r="P28" s="54">
        <v>31676.503946519504</v>
      </c>
      <c r="Q28" s="54">
        <v>104072.85913500802</v>
      </c>
    </row>
    <row r="29" spans="1:17" x14ac:dyDescent="0.2">
      <c r="A29" s="19" t="s">
        <v>93</v>
      </c>
      <c r="B29" s="48" t="s">
        <v>242</v>
      </c>
      <c r="C29" s="48" t="s">
        <v>242</v>
      </c>
      <c r="D29" s="48" t="s">
        <v>242</v>
      </c>
      <c r="E29" s="48" t="s">
        <v>242</v>
      </c>
      <c r="F29" s="48" t="s">
        <v>242</v>
      </c>
      <c r="G29" s="48" t="s">
        <v>242</v>
      </c>
      <c r="H29" s="48" t="s">
        <v>242</v>
      </c>
      <c r="I29" s="48" t="s">
        <v>242</v>
      </c>
      <c r="J29" s="48" t="s">
        <v>242</v>
      </c>
      <c r="K29" s="48" t="s">
        <v>242</v>
      </c>
      <c r="L29" s="48" t="s">
        <v>242</v>
      </c>
      <c r="M29" s="48" t="s">
        <v>242</v>
      </c>
      <c r="N29" s="54">
        <v>31724.188582853807</v>
      </c>
      <c r="O29" s="54">
        <v>50306.761770288969</v>
      </c>
      <c r="P29" s="54">
        <v>29359.690726152745</v>
      </c>
      <c r="Q29" s="54">
        <v>111390.6410792957</v>
      </c>
    </row>
    <row r="30" spans="1:17" x14ac:dyDescent="0.2">
      <c r="A30" s="74"/>
      <c r="B30" s="48"/>
      <c r="C30" s="48"/>
      <c r="D30" s="48"/>
      <c r="E30" s="48"/>
    </row>
    <row r="31" spans="1:17" x14ac:dyDescent="0.2">
      <c r="A31" s="74"/>
      <c r="B31" s="74"/>
      <c r="D31" s="22"/>
    </row>
    <row r="32" spans="1:17" x14ac:dyDescent="0.2">
      <c r="A32" s="74"/>
      <c r="B32" s="74"/>
      <c r="D32" s="22"/>
    </row>
    <row r="33" spans="1:4" x14ac:dyDescent="0.2">
      <c r="A33" s="74"/>
      <c r="B33" s="74"/>
      <c r="D33" s="22"/>
    </row>
    <row r="34" spans="1:4" x14ac:dyDescent="0.2">
      <c r="A34" s="74"/>
      <c r="B34" s="74"/>
      <c r="D34" s="22"/>
    </row>
    <row r="35" spans="1:4" x14ac:dyDescent="0.2">
      <c r="A35" s="74"/>
      <c r="B35" s="74"/>
      <c r="D35" s="22"/>
    </row>
    <row r="36" spans="1:4" x14ac:dyDescent="0.2">
      <c r="A36" s="74"/>
      <c r="B36" s="74"/>
      <c r="D36" s="22"/>
    </row>
    <row r="37" spans="1:4" x14ac:dyDescent="0.2">
      <c r="A37" s="74"/>
      <c r="B37" s="74"/>
      <c r="D37" s="22"/>
    </row>
    <row r="38" spans="1:4" x14ac:dyDescent="0.2">
      <c r="A38" s="74"/>
      <c r="B38" s="74"/>
      <c r="D38" s="22"/>
    </row>
    <row r="39" spans="1:4" x14ac:dyDescent="0.2">
      <c r="A39" s="74"/>
      <c r="B39" s="74"/>
      <c r="D39" s="22"/>
    </row>
    <row r="40" spans="1:4" x14ac:dyDescent="0.2">
      <c r="A40" s="74"/>
      <c r="B40" s="74"/>
      <c r="D40" s="22"/>
    </row>
    <row r="41" spans="1:4" x14ac:dyDescent="0.2">
      <c r="A41" s="74"/>
      <c r="B41" s="74"/>
      <c r="D41" s="22"/>
    </row>
    <row r="42" spans="1:4" x14ac:dyDescent="0.2">
      <c r="A42" s="74"/>
      <c r="B42" s="74"/>
      <c r="D42" s="22"/>
    </row>
    <row r="43" spans="1:4" x14ac:dyDescent="0.2">
      <c r="A43" s="74"/>
      <c r="B43" s="74"/>
      <c r="D43" s="22"/>
    </row>
    <row r="44" spans="1:4" x14ac:dyDescent="0.2">
      <c r="A44" s="74"/>
      <c r="B44" s="74"/>
      <c r="D44" s="22"/>
    </row>
    <row r="45" spans="1:4" x14ac:dyDescent="0.2">
      <c r="A45" s="74"/>
      <c r="B45" s="74"/>
      <c r="D45" s="22"/>
    </row>
    <row r="46" spans="1:4" x14ac:dyDescent="0.2">
      <c r="A46" s="74"/>
      <c r="B46" s="74"/>
      <c r="D46" s="22"/>
    </row>
    <row r="47" spans="1:4" x14ac:dyDescent="0.2">
      <c r="A47" s="74"/>
      <c r="B47" s="74"/>
      <c r="D47" s="22"/>
    </row>
    <row r="48" spans="1:4" x14ac:dyDescent="0.2">
      <c r="A48" s="74"/>
      <c r="B48" s="74"/>
      <c r="D48" s="22"/>
    </row>
    <row r="49" spans="1:4" x14ac:dyDescent="0.2">
      <c r="A49" s="74"/>
      <c r="B49" s="74"/>
      <c r="D49" s="22"/>
    </row>
    <row r="50" spans="1:4" x14ac:dyDescent="0.2">
      <c r="A50" s="74"/>
      <c r="B50" s="74"/>
      <c r="D50" s="22"/>
    </row>
    <row r="51" spans="1:4" x14ac:dyDescent="0.2">
      <c r="A51" s="74"/>
      <c r="B51" s="74"/>
      <c r="D51" s="22"/>
    </row>
    <row r="52" spans="1:4" x14ac:dyDescent="0.2">
      <c r="A52" s="74"/>
      <c r="B52" s="74"/>
      <c r="D52" s="22"/>
    </row>
    <row r="53" spans="1:4" x14ac:dyDescent="0.2">
      <c r="A53" s="74"/>
      <c r="B53" s="74"/>
      <c r="D53" s="22"/>
    </row>
    <row r="54" spans="1:4" x14ac:dyDescent="0.2">
      <c r="A54" s="74"/>
      <c r="B54" s="74"/>
      <c r="D54" s="22"/>
    </row>
    <row r="55" spans="1:4" x14ac:dyDescent="0.2">
      <c r="A55" s="74"/>
      <c r="B55" s="74"/>
      <c r="D55" s="22"/>
    </row>
    <row r="56" spans="1:4" x14ac:dyDescent="0.2">
      <c r="A56" s="74"/>
      <c r="B56" s="74"/>
      <c r="D56" s="22"/>
    </row>
    <row r="57" spans="1:4" x14ac:dyDescent="0.2">
      <c r="A57" s="74"/>
      <c r="B57" s="74"/>
      <c r="D57" s="22"/>
    </row>
    <row r="58" spans="1:4" x14ac:dyDescent="0.2">
      <c r="A58" s="74"/>
      <c r="B58" s="74"/>
      <c r="D58" s="22"/>
    </row>
    <row r="59" spans="1:4" x14ac:dyDescent="0.25">
      <c r="A59" s="75"/>
      <c r="B59" s="7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workbookViewId="0">
      <pane ySplit="1" topLeftCell="A2" activePane="bottomLeft" state="frozen"/>
      <selection pane="bottomLeft"/>
    </sheetView>
  </sheetViews>
  <sheetFormatPr defaultColWidth="10.5703125" defaultRowHeight="11.25" x14ac:dyDescent="0.25"/>
  <cols>
    <col min="1" max="1" width="8" style="71" customWidth="1"/>
    <col min="2" max="3" width="25.7109375" style="71" bestFit="1" customWidth="1"/>
    <col min="4" max="4" width="23.85546875" style="71" bestFit="1" customWidth="1"/>
    <col min="5" max="5" width="10.5703125" style="71"/>
    <col min="6" max="7" width="25.7109375" style="71" bestFit="1" customWidth="1"/>
    <col min="8" max="8" width="23.85546875" style="71" bestFit="1" customWidth="1"/>
    <col min="9" max="9" width="10.5703125" style="71"/>
    <col min="10" max="10" width="25" style="71" bestFit="1" customWidth="1"/>
    <col min="11" max="11" width="25.7109375" style="71" bestFit="1" customWidth="1"/>
    <col min="12" max="12" width="23.85546875" style="71" bestFit="1" customWidth="1"/>
    <col min="13" max="13" width="10.5703125" style="71"/>
    <col min="14" max="14" width="23.5703125" style="71" bestFit="1" customWidth="1"/>
    <col min="15" max="15" width="25.7109375" style="71" bestFit="1" customWidth="1"/>
    <col min="16" max="16" width="23.85546875" style="71" bestFit="1" customWidth="1"/>
    <col min="17" max="16384" width="10.5703125" style="71"/>
  </cols>
  <sheetData>
    <row r="1" spans="1:20" s="20" customFormat="1" x14ac:dyDescent="0.25">
      <c r="A1" s="76" t="s">
        <v>239</v>
      </c>
      <c r="B1" s="23"/>
      <c r="C1" s="23"/>
      <c r="D1" s="23"/>
      <c r="E1" s="23"/>
      <c r="F1" s="23"/>
      <c r="G1" s="23"/>
      <c r="H1" s="23"/>
    </row>
    <row r="2" spans="1:20" s="20" customFormat="1" x14ac:dyDescent="0.25">
      <c r="A2" s="70"/>
      <c r="B2" s="41"/>
      <c r="C2" s="41"/>
      <c r="D2" s="41"/>
      <c r="E2" s="41"/>
      <c r="F2" s="41"/>
      <c r="G2" s="41"/>
      <c r="H2" s="41"/>
    </row>
    <row r="3" spans="1:20" s="72" customFormat="1" x14ac:dyDescent="0.2">
      <c r="A3" s="51"/>
      <c r="B3" s="51" t="s">
        <v>101</v>
      </c>
      <c r="C3" s="51"/>
      <c r="D3" s="51"/>
      <c r="E3" s="51"/>
      <c r="F3" s="51"/>
      <c r="G3" s="51"/>
      <c r="H3" s="51"/>
      <c r="I3" s="51"/>
      <c r="J3" s="51"/>
      <c r="K3" s="51"/>
      <c r="L3" s="51"/>
      <c r="M3" s="51"/>
      <c r="N3" s="51"/>
      <c r="O3" s="51"/>
      <c r="P3" s="51"/>
      <c r="Q3" s="51"/>
    </row>
    <row r="4" spans="1:20" x14ac:dyDescent="0.2">
      <c r="A4" s="19"/>
      <c r="B4" s="73" t="s">
        <v>96</v>
      </c>
      <c r="C4" s="73"/>
      <c r="D4" s="73"/>
      <c r="E4" s="73"/>
      <c r="F4" s="73" t="s">
        <v>87</v>
      </c>
      <c r="G4" s="73"/>
      <c r="H4" s="73"/>
      <c r="I4" s="73"/>
      <c r="J4" s="73" t="s">
        <v>100</v>
      </c>
      <c r="K4" s="73"/>
      <c r="L4" s="73"/>
      <c r="M4" s="73"/>
      <c r="N4" s="73" t="s">
        <v>88</v>
      </c>
      <c r="O4" s="73"/>
      <c r="P4" s="73"/>
      <c r="Q4" s="73"/>
    </row>
    <row r="5" spans="1:20" x14ac:dyDescent="0.2">
      <c r="A5" s="19"/>
      <c r="B5" s="73" t="s">
        <v>97</v>
      </c>
      <c r="C5" s="73" t="s">
        <v>98</v>
      </c>
      <c r="D5" s="73" t="s">
        <v>99</v>
      </c>
      <c r="E5" s="73" t="s">
        <v>88</v>
      </c>
      <c r="F5" s="73" t="s">
        <v>97</v>
      </c>
      <c r="G5" s="73" t="s">
        <v>98</v>
      </c>
      <c r="H5" s="73" t="s">
        <v>99</v>
      </c>
      <c r="I5" s="73" t="s">
        <v>88</v>
      </c>
      <c r="J5" s="73" t="s">
        <v>97</v>
      </c>
      <c r="K5" s="73" t="s">
        <v>98</v>
      </c>
      <c r="L5" s="73" t="s">
        <v>99</v>
      </c>
      <c r="M5" s="73" t="s">
        <v>88</v>
      </c>
      <c r="N5" s="73" t="s">
        <v>97</v>
      </c>
      <c r="O5" s="73" t="s">
        <v>98</v>
      </c>
      <c r="P5" s="73" t="s">
        <v>99</v>
      </c>
      <c r="Q5" s="73" t="s">
        <v>88</v>
      </c>
    </row>
    <row r="6" spans="1:20" x14ac:dyDescent="0.2">
      <c r="A6" s="19" t="s">
        <v>89</v>
      </c>
      <c r="B6" s="54">
        <v>4993.0642765083412</v>
      </c>
      <c r="C6" s="54">
        <v>833.45105126843714</v>
      </c>
      <c r="D6" s="54">
        <v>1088.7241118371637</v>
      </c>
      <c r="E6" s="54">
        <v>6915.2394396138725</v>
      </c>
      <c r="F6" s="54">
        <v>9694.0128416468251</v>
      </c>
      <c r="G6" s="54">
        <v>9808.8846540066043</v>
      </c>
      <c r="H6" s="54">
        <v>25928.406878258196</v>
      </c>
      <c r="I6" s="54">
        <v>45431.30437391172</v>
      </c>
      <c r="J6" s="54">
        <v>6260.6879249461363</v>
      </c>
      <c r="K6" s="54">
        <v>4274.2751847694853</v>
      </c>
      <c r="L6" s="54">
        <v>9728.7574887162864</v>
      </c>
      <c r="M6" s="54">
        <v>20263.720598431897</v>
      </c>
      <c r="N6" s="54">
        <v>20947.76504310135</v>
      </c>
      <c r="O6" s="54">
        <v>14916.610890044531</v>
      </c>
      <c r="P6" s="54">
        <v>36745.88847881167</v>
      </c>
      <c r="Q6" s="54">
        <v>72610.264411957629</v>
      </c>
      <c r="R6" s="29"/>
      <c r="S6" s="29"/>
      <c r="T6" s="29"/>
    </row>
    <row r="7" spans="1:20" x14ac:dyDescent="0.2">
      <c r="A7" s="19" t="s">
        <v>90</v>
      </c>
      <c r="B7" s="54">
        <v>5017.0776290661079</v>
      </c>
      <c r="C7" s="54">
        <v>860.89143090128812</v>
      </c>
      <c r="D7" s="54">
        <v>727.71695610733536</v>
      </c>
      <c r="E7" s="54">
        <v>6605.6860160747565</v>
      </c>
      <c r="F7" s="54">
        <v>10406.536877757169</v>
      </c>
      <c r="G7" s="54">
        <v>11439.192141372685</v>
      </c>
      <c r="H7" s="54">
        <v>26812.573252621434</v>
      </c>
      <c r="I7" s="54">
        <v>48658.302271751374</v>
      </c>
      <c r="J7" s="54">
        <v>4074.7573157235342</v>
      </c>
      <c r="K7" s="54">
        <v>4431.6741699686136</v>
      </c>
      <c r="L7" s="54">
        <v>13458.815696135038</v>
      </c>
      <c r="M7" s="54">
        <v>21965.24718182721</v>
      </c>
      <c r="N7" s="54">
        <v>19498.371822546727</v>
      </c>
      <c r="O7" s="54">
        <v>16731.757742242593</v>
      </c>
      <c r="P7" s="54">
        <v>40999.105904863813</v>
      </c>
      <c r="Q7" s="54">
        <v>77229.2354696533</v>
      </c>
      <c r="R7" s="29"/>
      <c r="S7" s="29"/>
      <c r="T7" s="29"/>
    </row>
    <row r="8" spans="1:20" x14ac:dyDescent="0.2">
      <c r="A8" s="19" t="s">
        <v>91</v>
      </c>
      <c r="B8" s="54">
        <v>5363.3077517146321</v>
      </c>
      <c r="C8" s="54">
        <v>1146.9435661516034</v>
      </c>
      <c r="D8" s="54">
        <v>749.13598690739775</v>
      </c>
      <c r="E8" s="54">
        <v>7259.3873047736997</v>
      </c>
      <c r="F8" s="54">
        <v>12139.511988600763</v>
      </c>
      <c r="G8" s="54">
        <v>16480.325977557924</v>
      </c>
      <c r="H8" s="54">
        <v>31165.149338690713</v>
      </c>
      <c r="I8" s="54">
        <v>59784.98730484939</v>
      </c>
      <c r="J8" s="54">
        <v>3787.7599459137809</v>
      </c>
      <c r="K8" s="54">
        <v>4019.0967124161334</v>
      </c>
      <c r="L8" s="54">
        <v>14415.641104793782</v>
      </c>
      <c r="M8" s="54">
        <v>22222.497763123709</v>
      </c>
      <c r="N8" s="54">
        <v>21290.579686229325</v>
      </c>
      <c r="O8" s="54">
        <v>21646.366256125715</v>
      </c>
      <c r="P8" s="54">
        <v>46329.926430391897</v>
      </c>
      <c r="Q8" s="54">
        <v>89266.872372746599</v>
      </c>
      <c r="R8" s="29"/>
      <c r="S8" s="29"/>
      <c r="T8" s="29"/>
    </row>
    <row r="9" spans="1:20" x14ac:dyDescent="0.2">
      <c r="A9" s="19" t="s">
        <v>92</v>
      </c>
      <c r="B9" s="54">
        <v>5624.4528081176268</v>
      </c>
      <c r="C9" s="54">
        <v>1247.0437062179933</v>
      </c>
      <c r="D9" s="54">
        <v>1189.6252724883311</v>
      </c>
      <c r="E9" s="54">
        <v>8061.1217868239728</v>
      </c>
      <c r="F9" s="54">
        <v>11669.640326241744</v>
      </c>
      <c r="G9" s="54">
        <v>17754.484305965947</v>
      </c>
      <c r="H9" s="54">
        <v>40233.660604837394</v>
      </c>
      <c r="I9" s="54">
        <v>69657.78523704494</v>
      </c>
      <c r="J9" s="54">
        <v>4203.755067052818</v>
      </c>
      <c r="K9" s="54">
        <v>3959.0001519744701</v>
      </c>
      <c r="L9" s="54">
        <v>15159.265031971849</v>
      </c>
      <c r="M9" s="54">
        <v>23322.02025099915</v>
      </c>
      <c r="N9" s="54">
        <v>21497.848201412267</v>
      </c>
      <c r="O9" s="54">
        <v>22960.528164158452</v>
      </c>
      <c r="P9" s="54">
        <v>56582.550909297635</v>
      </c>
      <c r="Q9" s="54">
        <v>101040.9272748698</v>
      </c>
      <c r="R9" s="29"/>
      <c r="S9" s="29"/>
      <c r="T9" s="29"/>
    </row>
    <row r="10" spans="1:20" x14ac:dyDescent="0.2">
      <c r="A10" s="19" t="s">
        <v>93</v>
      </c>
      <c r="B10" s="48" t="s">
        <v>242</v>
      </c>
      <c r="C10" s="48" t="s">
        <v>242</v>
      </c>
      <c r="D10" s="48" t="s">
        <v>242</v>
      </c>
      <c r="E10" s="48" t="s">
        <v>242</v>
      </c>
      <c r="F10" s="48" t="s">
        <v>242</v>
      </c>
      <c r="G10" s="48" t="s">
        <v>242</v>
      </c>
      <c r="H10" s="48" t="s">
        <v>242</v>
      </c>
      <c r="I10" s="48" t="s">
        <v>242</v>
      </c>
      <c r="J10" s="48" t="s">
        <v>242</v>
      </c>
      <c r="K10" s="48" t="s">
        <v>242</v>
      </c>
      <c r="L10" s="48" t="s">
        <v>242</v>
      </c>
      <c r="M10" s="48" t="s">
        <v>242</v>
      </c>
      <c r="N10" s="54">
        <v>21106.554341353418</v>
      </c>
      <c r="O10" s="54">
        <v>25613.45525306226</v>
      </c>
      <c r="P10" s="54">
        <v>58463.637007229008</v>
      </c>
      <c r="Q10" s="54">
        <v>105183.64660164657</v>
      </c>
      <c r="R10" s="29"/>
      <c r="S10" s="29"/>
      <c r="T10" s="29"/>
    </row>
    <row r="11" spans="1:20" x14ac:dyDescent="0.2">
      <c r="A11" s="19"/>
      <c r="B11" s="19"/>
      <c r="C11" s="19"/>
      <c r="D11" s="19"/>
      <c r="E11" s="19"/>
      <c r="F11" s="19"/>
      <c r="G11" s="19"/>
      <c r="H11" s="19"/>
      <c r="I11" s="19"/>
      <c r="J11" s="19"/>
      <c r="K11" s="19"/>
      <c r="L11" s="19"/>
      <c r="M11" s="19"/>
      <c r="N11" s="19"/>
      <c r="O11" s="19"/>
      <c r="P11" s="19"/>
      <c r="Q11" s="19"/>
    </row>
    <row r="12" spans="1:20" s="72" customFormat="1" x14ac:dyDescent="0.2">
      <c r="A12" s="51"/>
      <c r="B12" s="51" t="s">
        <v>102</v>
      </c>
      <c r="C12" s="51"/>
      <c r="D12" s="51"/>
      <c r="E12" s="51"/>
      <c r="F12" s="51"/>
      <c r="G12" s="51"/>
      <c r="H12" s="51"/>
      <c r="I12" s="51"/>
      <c r="J12" s="51"/>
      <c r="K12" s="51"/>
      <c r="L12" s="51"/>
      <c r="M12" s="51"/>
      <c r="N12" s="51"/>
      <c r="O12" s="51"/>
      <c r="P12" s="51"/>
      <c r="Q12" s="51"/>
    </row>
    <row r="13" spans="1:20" x14ac:dyDescent="0.2">
      <c r="A13" s="19"/>
      <c r="B13" s="73" t="s">
        <v>96</v>
      </c>
      <c r="C13" s="73"/>
      <c r="D13" s="73"/>
      <c r="E13" s="73"/>
      <c r="F13" s="73" t="s">
        <v>87</v>
      </c>
      <c r="G13" s="73"/>
      <c r="H13" s="73"/>
      <c r="I13" s="73"/>
      <c r="J13" s="73" t="s">
        <v>100</v>
      </c>
      <c r="K13" s="73"/>
      <c r="L13" s="73"/>
      <c r="M13" s="73"/>
      <c r="N13" s="73" t="s">
        <v>88</v>
      </c>
      <c r="O13" s="73"/>
      <c r="P13" s="73"/>
      <c r="Q13" s="73"/>
    </row>
    <row r="14" spans="1:20" x14ac:dyDescent="0.2">
      <c r="A14" s="19"/>
      <c r="B14" s="73" t="s">
        <v>97</v>
      </c>
      <c r="C14" s="73" t="s">
        <v>98</v>
      </c>
      <c r="D14" s="73" t="s">
        <v>99</v>
      </c>
      <c r="E14" s="73" t="s">
        <v>88</v>
      </c>
      <c r="F14" s="73" t="s">
        <v>97</v>
      </c>
      <c r="G14" s="73" t="s">
        <v>98</v>
      </c>
      <c r="H14" s="73" t="s">
        <v>99</v>
      </c>
      <c r="I14" s="73" t="s">
        <v>88</v>
      </c>
      <c r="J14" s="73" t="s">
        <v>97</v>
      </c>
      <c r="K14" s="73" t="s">
        <v>98</v>
      </c>
      <c r="L14" s="73" t="s">
        <v>99</v>
      </c>
      <c r="M14" s="73" t="s">
        <v>88</v>
      </c>
      <c r="N14" s="73" t="s">
        <v>97</v>
      </c>
      <c r="O14" s="73" t="s">
        <v>98</v>
      </c>
      <c r="P14" s="73" t="s">
        <v>99</v>
      </c>
      <c r="Q14" s="73" t="s">
        <v>88</v>
      </c>
    </row>
    <row r="15" spans="1:20" x14ac:dyDescent="0.2">
      <c r="A15" s="19" t="s">
        <v>89</v>
      </c>
      <c r="B15" s="54">
        <v>6715.0709606328464</v>
      </c>
      <c r="C15" s="54">
        <v>1787.5834009664661</v>
      </c>
      <c r="D15" s="54">
        <v>798.77566840871737</v>
      </c>
      <c r="E15" s="54">
        <v>9301.4300300080486</v>
      </c>
      <c r="F15" s="54">
        <v>7861.5595509915202</v>
      </c>
      <c r="G15" s="54">
        <v>11413.015860646537</v>
      </c>
      <c r="H15" s="54">
        <v>28115.896351067207</v>
      </c>
      <c r="I15" s="54">
        <v>47390.471762705311</v>
      </c>
      <c r="J15" s="54">
        <v>7032.5488699441676</v>
      </c>
      <c r="K15" s="54">
        <v>7052.16120710213</v>
      </c>
      <c r="L15" s="54">
        <v>14813.353926138116</v>
      </c>
      <c r="M15" s="54">
        <v>28898.06400318438</v>
      </c>
      <c r="N15" s="54">
        <v>21609.179381568643</v>
      </c>
      <c r="O15" s="54">
        <v>20252.76046871514</v>
      </c>
      <c r="P15" s="54">
        <v>43728.025945614048</v>
      </c>
      <c r="Q15" s="54">
        <v>85589.965795896773</v>
      </c>
    </row>
    <row r="16" spans="1:20" x14ac:dyDescent="0.2">
      <c r="A16" s="19" t="s">
        <v>90</v>
      </c>
      <c r="B16" s="54">
        <v>6860.2163386593093</v>
      </c>
      <c r="C16" s="54">
        <v>1919.9715869302033</v>
      </c>
      <c r="D16" s="54">
        <v>877.90885455740852</v>
      </c>
      <c r="E16" s="54">
        <v>9658.0967801469687</v>
      </c>
      <c r="F16" s="54">
        <v>9287.4351182607643</v>
      </c>
      <c r="G16" s="54">
        <v>10798.316064715014</v>
      </c>
      <c r="H16" s="54">
        <v>31573.981634952739</v>
      </c>
      <c r="I16" s="54">
        <v>51659.732817928591</v>
      </c>
      <c r="J16" s="54">
        <v>4183.7086202687497</v>
      </c>
      <c r="K16" s="54">
        <v>7025.408924947732</v>
      </c>
      <c r="L16" s="54">
        <v>19435.123099336328</v>
      </c>
      <c r="M16" s="54">
        <v>30644.24064455277</v>
      </c>
      <c r="N16" s="54">
        <v>20331.360077188823</v>
      </c>
      <c r="O16" s="54">
        <v>19743.696576592967</v>
      </c>
      <c r="P16" s="54">
        <v>51887.013588846472</v>
      </c>
      <c r="Q16" s="54">
        <v>91962.070242628164</v>
      </c>
    </row>
    <row r="17" spans="1:17" x14ac:dyDescent="0.2">
      <c r="A17" s="19" t="s">
        <v>91</v>
      </c>
      <c r="B17" s="54">
        <v>7226.7673678094925</v>
      </c>
      <c r="C17" s="54">
        <v>1869.7066218817336</v>
      </c>
      <c r="D17" s="54">
        <v>1061.4354346374989</v>
      </c>
      <c r="E17" s="54">
        <v>10157.909424328751</v>
      </c>
      <c r="F17" s="54">
        <v>12465.973226264179</v>
      </c>
      <c r="G17" s="54">
        <v>16785.092704223178</v>
      </c>
      <c r="H17" s="54">
        <v>29504.006721945807</v>
      </c>
      <c r="I17" s="54">
        <v>58755.072652433286</v>
      </c>
      <c r="J17" s="54">
        <v>4660.944884638142</v>
      </c>
      <c r="K17" s="54">
        <v>6901.9506924953967</v>
      </c>
      <c r="L17" s="54">
        <v>21612.662711870849</v>
      </c>
      <c r="M17" s="54">
        <v>33175.558289004373</v>
      </c>
      <c r="N17" s="54">
        <v>24353.685478711886</v>
      </c>
      <c r="O17" s="54">
        <v>25556.750018600313</v>
      </c>
      <c r="P17" s="54">
        <v>52178.104868454146</v>
      </c>
      <c r="Q17" s="54">
        <v>102088.54036576666</v>
      </c>
    </row>
    <row r="18" spans="1:17" x14ac:dyDescent="0.2">
      <c r="A18" s="19" t="s">
        <v>92</v>
      </c>
      <c r="B18" s="54">
        <v>7674.3047068048709</v>
      </c>
      <c r="C18" s="54">
        <v>2014.9599911128767</v>
      </c>
      <c r="D18" s="54">
        <v>1458.6859336969312</v>
      </c>
      <c r="E18" s="54">
        <v>11147.950631614629</v>
      </c>
      <c r="F18" s="54">
        <v>12937.687233141056</v>
      </c>
      <c r="G18" s="54">
        <v>17979.248042596329</v>
      </c>
      <c r="H18" s="54">
        <v>32979.075208463531</v>
      </c>
      <c r="I18" s="54">
        <v>63896.010484200844</v>
      </c>
      <c r="J18" s="54">
        <v>4625.9422226540937</v>
      </c>
      <c r="K18" s="54">
        <v>6956.6953398982077</v>
      </c>
      <c r="L18" s="54">
        <v>24763.019742848857</v>
      </c>
      <c r="M18" s="54">
        <v>36345.657305401182</v>
      </c>
      <c r="N18" s="54">
        <v>25237.934162599908</v>
      </c>
      <c r="O18" s="54">
        <v>26950.903373607456</v>
      </c>
      <c r="P18" s="54">
        <v>59200.780885009292</v>
      </c>
      <c r="Q18" s="54">
        <v>111389.61842121693</v>
      </c>
    </row>
    <row r="19" spans="1:17" x14ac:dyDescent="0.2">
      <c r="A19" s="19" t="s">
        <v>93</v>
      </c>
      <c r="B19" s="48" t="s">
        <v>242</v>
      </c>
      <c r="C19" s="48" t="s">
        <v>242</v>
      </c>
      <c r="D19" s="48" t="s">
        <v>242</v>
      </c>
      <c r="E19" s="48" t="s">
        <v>242</v>
      </c>
      <c r="F19" s="48" t="s">
        <v>242</v>
      </c>
      <c r="G19" s="48" t="s">
        <v>242</v>
      </c>
      <c r="H19" s="48" t="s">
        <v>242</v>
      </c>
      <c r="I19" s="48" t="s">
        <v>242</v>
      </c>
      <c r="J19" s="48" t="s">
        <v>242</v>
      </c>
      <c r="K19" s="48" t="s">
        <v>242</v>
      </c>
      <c r="L19" s="48" t="s">
        <v>242</v>
      </c>
      <c r="M19" s="48" t="s">
        <v>242</v>
      </c>
      <c r="N19" s="54">
        <v>23848.019418185475</v>
      </c>
      <c r="O19" s="54">
        <v>31240.875518397672</v>
      </c>
      <c r="P19" s="54">
        <v>58136.772513356991</v>
      </c>
      <c r="Q19" s="54">
        <v>113225.66744993985</v>
      </c>
    </row>
    <row r="20" spans="1:17" x14ac:dyDescent="0.2">
      <c r="A20" s="19"/>
      <c r="B20" s="19"/>
      <c r="C20" s="19"/>
      <c r="D20" s="19"/>
      <c r="E20" s="19"/>
      <c r="F20" s="19"/>
      <c r="G20" s="19"/>
      <c r="H20" s="19"/>
      <c r="I20" s="19"/>
      <c r="J20" s="19"/>
      <c r="K20" s="19"/>
      <c r="L20" s="19"/>
      <c r="M20" s="19"/>
      <c r="N20" s="19"/>
      <c r="O20" s="19"/>
      <c r="P20" s="19"/>
      <c r="Q20" s="19"/>
    </row>
    <row r="21" spans="1:17" x14ac:dyDescent="0.2">
      <c r="A21" s="19"/>
      <c r="B21" s="19"/>
      <c r="C21" s="19"/>
      <c r="D21" s="19"/>
      <c r="E21" s="19"/>
      <c r="F21" s="19"/>
      <c r="G21" s="19"/>
      <c r="H21" s="19"/>
      <c r="I21" s="19"/>
      <c r="J21" s="19"/>
      <c r="K21" s="19"/>
      <c r="L21" s="19"/>
      <c r="M21" s="19"/>
      <c r="N21" s="19"/>
      <c r="O21" s="19"/>
      <c r="P21" s="19"/>
      <c r="Q21" s="19"/>
    </row>
    <row r="22" spans="1:17" x14ac:dyDescent="0.2">
      <c r="A22" s="74"/>
      <c r="B22" s="74"/>
      <c r="D22" s="22"/>
    </row>
    <row r="23" spans="1:17" x14ac:dyDescent="0.2">
      <c r="A23" s="74"/>
      <c r="B23" s="74"/>
      <c r="D23" s="22"/>
    </row>
    <row r="24" spans="1:17" x14ac:dyDescent="0.2">
      <c r="A24" s="74"/>
      <c r="B24" s="74"/>
      <c r="D24" s="22"/>
    </row>
    <row r="25" spans="1:17" x14ac:dyDescent="0.2">
      <c r="A25" s="74"/>
      <c r="B25" s="74"/>
      <c r="D25" s="22"/>
    </row>
    <row r="26" spans="1:17" x14ac:dyDescent="0.2">
      <c r="A26" s="74"/>
      <c r="B26" s="74"/>
      <c r="D26" s="22"/>
    </row>
    <row r="27" spans="1:17" x14ac:dyDescent="0.2">
      <c r="A27" s="74"/>
      <c r="B27" s="74"/>
      <c r="D27" s="22"/>
    </row>
    <row r="28" spans="1:17" x14ac:dyDescent="0.2">
      <c r="A28" s="74"/>
      <c r="B28" s="74"/>
      <c r="D28" s="22"/>
    </row>
    <row r="29" spans="1:17" x14ac:dyDescent="0.2">
      <c r="A29" s="74"/>
      <c r="B29" s="74"/>
      <c r="D29" s="22"/>
    </row>
    <row r="30" spans="1:17" x14ac:dyDescent="0.2">
      <c r="A30" s="74"/>
      <c r="B30" s="74"/>
      <c r="D30" s="22"/>
    </row>
    <row r="31" spans="1:17" x14ac:dyDescent="0.2">
      <c r="A31" s="74"/>
      <c r="B31" s="74"/>
      <c r="D31" s="22"/>
    </row>
    <row r="32" spans="1:17" x14ac:dyDescent="0.2">
      <c r="A32" s="74"/>
      <c r="B32" s="74"/>
      <c r="D32" s="22"/>
    </row>
    <row r="33" spans="1:4" x14ac:dyDescent="0.2">
      <c r="A33" s="74"/>
      <c r="B33" s="74"/>
      <c r="D33" s="22"/>
    </row>
    <row r="34" spans="1:4" x14ac:dyDescent="0.2">
      <c r="A34" s="74"/>
      <c r="B34" s="74"/>
      <c r="D34" s="22"/>
    </row>
    <row r="35" spans="1:4" x14ac:dyDescent="0.2">
      <c r="A35" s="74"/>
      <c r="B35" s="74"/>
      <c r="D35" s="22"/>
    </row>
    <row r="36" spans="1:4" x14ac:dyDescent="0.2">
      <c r="A36" s="74"/>
      <c r="B36" s="74"/>
      <c r="D36" s="22"/>
    </row>
    <row r="37" spans="1:4" x14ac:dyDescent="0.2">
      <c r="A37" s="74"/>
      <c r="B37" s="74"/>
      <c r="D37" s="22"/>
    </row>
    <row r="38" spans="1:4" x14ac:dyDescent="0.2">
      <c r="A38" s="74"/>
      <c r="B38" s="74"/>
      <c r="D38" s="22"/>
    </row>
    <row r="39" spans="1:4" x14ac:dyDescent="0.2">
      <c r="A39" s="74"/>
      <c r="B39" s="74"/>
      <c r="D39" s="22"/>
    </row>
    <row r="40" spans="1:4" x14ac:dyDescent="0.2">
      <c r="A40" s="74"/>
      <c r="B40" s="74"/>
      <c r="D40" s="22"/>
    </row>
    <row r="41" spans="1:4" x14ac:dyDescent="0.2">
      <c r="A41" s="74"/>
      <c r="B41" s="74"/>
      <c r="D41" s="22"/>
    </row>
    <row r="42" spans="1:4" x14ac:dyDescent="0.2">
      <c r="A42" s="74"/>
      <c r="B42" s="74"/>
      <c r="D42" s="22"/>
    </row>
    <row r="43" spans="1:4" x14ac:dyDescent="0.2">
      <c r="A43" s="74"/>
      <c r="B43" s="74"/>
      <c r="D43" s="22"/>
    </row>
    <row r="44" spans="1:4" x14ac:dyDescent="0.2">
      <c r="A44" s="74"/>
      <c r="B44" s="74"/>
      <c r="D44" s="22"/>
    </row>
    <row r="45" spans="1:4" x14ac:dyDescent="0.2">
      <c r="A45" s="74"/>
      <c r="B45" s="74"/>
      <c r="D45" s="22"/>
    </row>
    <row r="46" spans="1:4" x14ac:dyDescent="0.2">
      <c r="A46" s="74"/>
      <c r="B46" s="74"/>
      <c r="D46" s="22"/>
    </row>
    <row r="47" spans="1:4" x14ac:dyDescent="0.2">
      <c r="A47" s="74"/>
      <c r="B47" s="74"/>
      <c r="D47" s="22"/>
    </row>
    <row r="48" spans="1:4" x14ac:dyDescent="0.2">
      <c r="A48" s="74"/>
      <c r="B48" s="74"/>
      <c r="D48" s="22"/>
    </row>
    <row r="49" spans="1:4" x14ac:dyDescent="0.2">
      <c r="A49" s="74"/>
      <c r="B49" s="74"/>
      <c r="D49" s="22"/>
    </row>
    <row r="50" spans="1:4" x14ac:dyDescent="0.25">
      <c r="A50" s="75"/>
      <c r="B50" s="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65"/>
  <sheetViews>
    <sheetView showGridLines="0" workbookViewId="0">
      <pane ySplit="1" topLeftCell="A2" activePane="bottomLeft" state="frozen"/>
      <selection pane="bottomLeft"/>
    </sheetView>
  </sheetViews>
  <sheetFormatPr defaultColWidth="10.5703125" defaultRowHeight="11.25" x14ac:dyDescent="0.25"/>
  <cols>
    <col min="1" max="1" width="8" style="71" customWidth="1"/>
    <col min="2" max="3" width="25.7109375" style="71" bestFit="1" customWidth="1"/>
    <col min="4" max="4" width="23.85546875" style="71" bestFit="1" customWidth="1"/>
    <col min="5" max="5" width="10.5703125" style="71"/>
    <col min="6" max="7" width="25.7109375" style="71" bestFit="1" customWidth="1"/>
    <col min="8" max="8" width="23.85546875" style="71" bestFit="1" customWidth="1"/>
    <col min="9" max="9" width="10.5703125" style="71"/>
    <col min="10" max="10" width="25" style="71" bestFit="1" customWidth="1"/>
    <col min="11" max="11" width="25.7109375" style="71" bestFit="1" customWidth="1"/>
    <col min="12" max="12" width="23.85546875" style="71" bestFit="1" customWidth="1"/>
    <col min="13" max="13" width="10.5703125" style="71"/>
    <col min="14" max="14" width="23.5703125" style="71" bestFit="1" customWidth="1"/>
    <col min="15" max="15" width="25.7109375" style="71" bestFit="1" customWidth="1"/>
    <col min="16" max="16" width="23.85546875" style="71" bestFit="1" customWidth="1"/>
    <col min="17" max="16384" width="10.5703125" style="71"/>
  </cols>
  <sheetData>
    <row r="1" spans="1:204" s="20" customFormat="1" x14ac:dyDescent="0.2">
      <c r="A1" s="56" t="s">
        <v>222</v>
      </c>
      <c r="B1" s="23"/>
      <c r="C1" s="23"/>
      <c r="D1" s="23"/>
      <c r="E1" s="23"/>
      <c r="F1" s="23"/>
      <c r="G1" s="23"/>
      <c r="H1" s="23"/>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row>
    <row r="2" spans="1:204" s="20" customFormat="1" x14ac:dyDescent="0.2">
      <c r="A2" s="56"/>
      <c r="B2" s="41"/>
      <c r="C2" s="41"/>
      <c r="D2" s="41"/>
      <c r="E2" s="41"/>
      <c r="F2" s="41"/>
      <c r="G2" s="41"/>
      <c r="H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row>
    <row r="3" spans="1:204" s="72" customFormat="1" x14ac:dyDescent="0.2">
      <c r="A3" s="51"/>
      <c r="B3" s="77" t="s">
        <v>106</v>
      </c>
      <c r="C3" s="77"/>
      <c r="D3" s="77"/>
      <c r="E3" s="77"/>
      <c r="F3" s="77"/>
      <c r="G3" s="77"/>
      <c r="H3" s="77"/>
      <c r="I3" s="77"/>
      <c r="J3" s="77"/>
      <c r="K3" s="77"/>
      <c r="L3" s="77"/>
      <c r="M3" s="77"/>
      <c r="N3" s="77"/>
      <c r="O3" s="77"/>
      <c r="P3" s="77"/>
      <c r="Q3" s="77"/>
      <c r="R3" s="78"/>
      <c r="S3" s="78"/>
      <c r="T3" s="78"/>
    </row>
    <row r="4" spans="1:204" s="81" customFormat="1" x14ac:dyDescent="0.2">
      <c r="A4" s="73"/>
      <c r="B4" s="48" t="s">
        <v>96</v>
      </c>
      <c r="C4" s="48"/>
      <c r="D4" s="48"/>
      <c r="E4" s="48"/>
      <c r="F4" s="48" t="s">
        <v>87</v>
      </c>
      <c r="G4" s="48"/>
      <c r="H4" s="48"/>
      <c r="I4" s="48"/>
      <c r="J4" s="48" t="s">
        <v>100</v>
      </c>
      <c r="K4" s="48"/>
      <c r="L4" s="48"/>
      <c r="M4" s="48"/>
      <c r="N4" s="48" t="s">
        <v>88</v>
      </c>
      <c r="O4" s="48"/>
      <c r="P4" s="48"/>
      <c r="Q4" s="48"/>
      <c r="R4" s="79"/>
      <c r="S4" s="79"/>
      <c r="T4" s="79"/>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row>
    <row r="5" spans="1:204" s="81" customFormat="1" x14ac:dyDescent="0.2">
      <c r="A5" s="73"/>
      <c r="B5" s="73" t="s">
        <v>97</v>
      </c>
      <c r="C5" s="73" t="s">
        <v>98</v>
      </c>
      <c r="D5" s="73" t="s">
        <v>99</v>
      </c>
      <c r="E5" s="73" t="s">
        <v>88</v>
      </c>
      <c r="F5" s="73" t="s">
        <v>97</v>
      </c>
      <c r="G5" s="73" t="s">
        <v>98</v>
      </c>
      <c r="H5" s="73" t="s">
        <v>99</v>
      </c>
      <c r="I5" s="73" t="s">
        <v>88</v>
      </c>
      <c r="J5" s="73" t="s">
        <v>97</v>
      </c>
      <c r="K5" s="73" t="s">
        <v>98</v>
      </c>
      <c r="L5" s="73" t="s">
        <v>99</v>
      </c>
      <c r="M5" s="73" t="s">
        <v>88</v>
      </c>
      <c r="N5" s="73" t="s">
        <v>97</v>
      </c>
      <c r="O5" s="73" t="s">
        <v>98</v>
      </c>
      <c r="P5" s="73" t="s">
        <v>99</v>
      </c>
      <c r="Q5" s="73" t="s">
        <v>88</v>
      </c>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row>
    <row r="6" spans="1:204" x14ac:dyDescent="0.2">
      <c r="A6" s="19" t="s">
        <v>89</v>
      </c>
      <c r="B6" s="54">
        <v>50130</v>
      </c>
      <c r="C6" s="54">
        <v>750</v>
      </c>
      <c r="D6" s="54">
        <v>100</v>
      </c>
      <c r="E6" s="54">
        <v>50990</v>
      </c>
      <c r="F6" s="54">
        <v>1110</v>
      </c>
      <c r="G6" s="54">
        <v>160</v>
      </c>
      <c r="H6" s="54">
        <v>70</v>
      </c>
      <c r="I6" s="54">
        <v>1340</v>
      </c>
      <c r="J6" s="54">
        <v>620</v>
      </c>
      <c r="K6" s="54">
        <v>140</v>
      </c>
      <c r="L6" s="54">
        <v>40</v>
      </c>
      <c r="M6" s="54">
        <v>800</v>
      </c>
      <c r="N6" s="54">
        <v>51850</v>
      </c>
      <c r="O6" s="54">
        <v>1050</v>
      </c>
      <c r="P6" s="54">
        <v>210</v>
      </c>
      <c r="Q6" s="54">
        <v>53110</v>
      </c>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row>
    <row r="7" spans="1:204" x14ac:dyDescent="0.2">
      <c r="A7" s="19" t="s">
        <v>90</v>
      </c>
      <c r="B7" s="54">
        <v>88050</v>
      </c>
      <c r="C7" s="54">
        <v>1320</v>
      </c>
      <c r="D7" s="54">
        <v>130</v>
      </c>
      <c r="E7" s="54">
        <v>89510</v>
      </c>
      <c r="F7" s="54">
        <v>2020</v>
      </c>
      <c r="G7" s="54">
        <v>250</v>
      </c>
      <c r="H7" s="54">
        <v>80</v>
      </c>
      <c r="I7" s="54">
        <v>2340</v>
      </c>
      <c r="J7" s="54">
        <v>1190</v>
      </c>
      <c r="K7" s="54">
        <v>280</v>
      </c>
      <c r="L7" s="54">
        <v>80</v>
      </c>
      <c r="M7" s="54">
        <v>1550</v>
      </c>
      <c r="N7" s="54">
        <v>91250</v>
      </c>
      <c r="O7" s="54">
        <v>1850</v>
      </c>
      <c r="P7" s="54">
        <v>290</v>
      </c>
      <c r="Q7" s="54">
        <v>93390</v>
      </c>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x14ac:dyDescent="0.2">
      <c r="A8" s="19" t="s">
        <v>91</v>
      </c>
      <c r="B8" s="54">
        <v>65080</v>
      </c>
      <c r="C8" s="54">
        <v>980</v>
      </c>
      <c r="D8" s="54">
        <v>120</v>
      </c>
      <c r="E8" s="54">
        <v>66190</v>
      </c>
      <c r="F8" s="54">
        <v>1930</v>
      </c>
      <c r="G8" s="54">
        <v>270</v>
      </c>
      <c r="H8" s="54">
        <v>80</v>
      </c>
      <c r="I8" s="54">
        <v>2280</v>
      </c>
      <c r="J8" s="54">
        <v>1040</v>
      </c>
      <c r="K8" s="54">
        <v>240</v>
      </c>
      <c r="L8" s="54">
        <v>80</v>
      </c>
      <c r="M8" s="54">
        <v>1360</v>
      </c>
      <c r="N8" s="54">
        <v>68060</v>
      </c>
      <c r="O8" s="54">
        <v>1490</v>
      </c>
      <c r="P8" s="54">
        <v>280</v>
      </c>
      <c r="Q8" s="54">
        <v>69820</v>
      </c>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row>
    <row r="9" spans="1:204" x14ac:dyDescent="0.2">
      <c r="A9" s="19" t="s">
        <v>92</v>
      </c>
      <c r="B9" s="54">
        <v>67450</v>
      </c>
      <c r="C9" s="54">
        <v>1080</v>
      </c>
      <c r="D9" s="54">
        <v>140</v>
      </c>
      <c r="E9" s="54">
        <v>68690</v>
      </c>
      <c r="F9" s="54">
        <v>2180</v>
      </c>
      <c r="G9" s="54">
        <v>350</v>
      </c>
      <c r="H9" s="54">
        <v>120</v>
      </c>
      <c r="I9" s="54">
        <v>2650</v>
      </c>
      <c r="J9" s="54">
        <v>970</v>
      </c>
      <c r="K9" s="54">
        <v>280</v>
      </c>
      <c r="L9" s="54">
        <v>70</v>
      </c>
      <c r="M9" s="54">
        <v>1320</v>
      </c>
      <c r="N9" s="54">
        <v>70600</v>
      </c>
      <c r="O9" s="54">
        <v>1720</v>
      </c>
      <c r="P9" s="54">
        <v>330</v>
      </c>
      <c r="Q9" s="54">
        <v>72640</v>
      </c>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row>
    <row r="10" spans="1:204" x14ac:dyDescent="0.2">
      <c r="A10" s="19" t="s">
        <v>93</v>
      </c>
      <c r="B10" s="48" t="s">
        <v>242</v>
      </c>
      <c r="C10" s="48" t="s">
        <v>242</v>
      </c>
      <c r="D10" s="48" t="s">
        <v>242</v>
      </c>
      <c r="E10" s="48" t="s">
        <v>242</v>
      </c>
      <c r="F10" s="48" t="s">
        <v>242</v>
      </c>
      <c r="G10" s="48" t="s">
        <v>242</v>
      </c>
      <c r="H10" s="48" t="s">
        <v>242</v>
      </c>
      <c r="I10" s="48" t="s">
        <v>242</v>
      </c>
      <c r="J10" s="48" t="s">
        <v>242</v>
      </c>
      <c r="K10" s="48" t="s">
        <v>242</v>
      </c>
      <c r="L10" s="48" t="s">
        <v>242</v>
      </c>
      <c r="M10" s="48" t="s">
        <v>242</v>
      </c>
      <c r="N10" s="54">
        <v>74090</v>
      </c>
      <c r="O10" s="54">
        <v>1830</v>
      </c>
      <c r="P10" s="54">
        <v>360</v>
      </c>
      <c r="Q10" s="54">
        <v>76280</v>
      </c>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row>
    <row r="11" spans="1:204" x14ac:dyDescent="0.2">
      <c r="A11" s="19"/>
      <c r="B11" s="19"/>
      <c r="C11" s="19"/>
      <c r="D11" s="19"/>
      <c r="E11" s="19"/>
      <c r="F11" s="19"/>
      <c r="G11" s="19"/>
      <c r="H11" s="19"/>
      <c r="I11" s="19"/>
      <c r="J11" s="19"/>
      <c r="K11" s="19"/>
      <c r="L11" s="19"/>
      <c r="M11" s="19"/>
      <c r="N11" s="19"/>
      <c r="O11" s="19"/>
      <c r="P11" s="19"/>
      <c r="Q11" s="19"/>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row>
    <row r="12" spans="1:204" x14ac:dyDescent="0.2">
      <c r="A12" s="19"/>
      <c r="B12" s="19"/>
      <c r="C12" s="19"/>
      <c r="D12" s="19"/>
      <c r="E12" s="19"/>
      <c r="F12" s="19"/>
      <c r="G12" s="19"/>
      <c r="H12" s="19"/>
      <c r="I12" s="19"/>
      <c r="J12" s="19"/>
      <c r="K12" s="19"/>
      <c r="L12" s="19"/>
      <c r="M12" s="19"/>
      <c r="N12" s="19"/>
      <c r="O12" s="19"/>
      <c r="P12" s="19"/>
      <c r="Q12" s="19"/>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row>
    <row r="13" spans="1:204" s="72" customFormat="1" x14ac:dyDescent="0.2">
      <c r="A13" s="51"/>
      <c r="B13" s="51" t="s">
        <v>105</v>
      </c>
      <c r="C13" s="51"/>
      <c r="D13" s="51"/>
      <c r="E13" s="51"/>
      <c r="F13" s="51"/>
      <c r="G13" s="51"/>
      <c r="H13" s="51"/>
      <c r="I13" s="51"/>
      <c r="J13" s="51"/>
      <c r="K13" s="51"/>
      <c r="L13" s="51"/>
      <c r="M13" s="51"/>
      <c r="N13" s="51"/>
      <c r="O13" s="51"/>
      <c r="P13" s="51"/>
      <c r="Q13" s="51"/>
    </row>
    <row r="14" spans="1:204" s="81" customFormat="1" x14ac:dyDescent="0.2">
      <c r="A14" s="73"/>
      <c r="B14" s="48" t="s">
        <v>96</v>
      </c>
      <c r="C14" s="48"/>
      <c r="D14" s="48"/>
      <c r="E14" s="48"/>
      <c r="F14" s="48" t="s">
        <v>87</v>
      </c>
      <c r="G14" s="48"/>
      <c r="H14" s="48"/>
      <c r="I14" s="48"/>
      <c r="J14" s="48" t="s">
        <v>100</v>
      </c>
      <c r="K14" s="48"/>
      <c r="L14" s="48"/>
      <c r="M14" s="48"/>
      <c r="N14" s="48" t="s">
        <v>88</v>
      </c>
      <c r="O14" s="73"/>
      <c r="P14" s="73"/>
      <c r="Q14" s="73"/>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row>
    <row r="15" spans="1:204" s="81" customFormat="1" x14ac:dyDescent="0.2">
      <c r="A15" s="73"/>
      <c r="B15" s="73" t="s">
        <v>97</v>
      </c>
      <c r="C15" s="73" t="s">
        <v>98</v>
      </c>
      <c r="D15" s="73" t="s">
        <v>99</v>
      </c>
      <c r="E15" s="73" t="s">
        <v>88</v>
      </c>
      <c r="F15" s="73" t="s">
        <v>97</v>
      </c>
      <c r="G15" s="73" t="s">
        <v>98</v>
      </c>
      <c r="H15" s="73" t="s">
        <v>99</v>
      </c>
      <c r="I15" s="73" t="s">
        <v>88</v>
      </c>
      <c r="J15" s="73" t="s">
        <v>97</v>
      </c>
      <c r="K15" s="73" t="s">
        <v>98</v>
      </c>
      <c r="L15" s="73" t="s">
        <v>99</v>
      </c>
      <c r="M15" s="73" t="s">
        <v>88</v>
      </c>
      <c r="N15" s="73" t="s">
        <v>97</v>
      </c>
      <c r="O15" s="73" t="s">
        <v>98</v>
      </c>
      <c r="P15" s="73" t="s">
        <v>99</v>
      </c>
      <c r="Q15" s="73" t="s">
        <v>88</v>
      </c>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row>
    <row r="16" spans="1:204" x14ac:dyDescent="0.2">
      <c r="A16" s="19" t="s">
        <v>89</v>
      </c>
      <c r="B16" s="54">
        <v>26220</v>
      </c>
      <c r="C16" s="54">
        <v>400</v>
      </c>
      <c r="D16" s="54">
        <v>30</v>
      </c>
      <c r="E16" s="54">
        <v>26660</v>
      </c>
      <c r="F16" s="54">
        <v>700</v>
      </c>
      <c r="G16" s="54">
        <v>50</v>
      </c>
      <c r="H16" s="54">
        <v>20</v>
      </c>
      <c r="I16" s="54">
        <v>760</v>
      </c>
      <c r="J16" s="54">
        <v>820</v>
      </c>
      <c r="K16" s="54">
        <v>140</v>
      </c>
      <c r="L16" s="54">
        <v>30</v>
      </c>
      <c r="M16" s="54">
        <v>1000</v>
      </c>
      <c r="N16" s="54">
        <v>27740</v>
      </c>
      <c r="O16" s="54">
        <v>590</v>
      </c>
      <c r="P16" s="54">
        <v>80</v>
      </c>
      <c r="Q16" s="54">
        <v>28420</v>
      </c>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row>
    <row r="17" spans="1:204" x14ac:dyDescent="0.2">
      <c r="A17" s="19" t="s">
        <v>90</v>
      </c>
      <c r="B17" s="54">
        <v>19470</v>
      </c>
      <c r="C17" s="54">
        <v>150</v>
      </c>
      <c r="D17" s="54">
        <v>20</v>
      </c>
      <c r="E17" s="54">
        <v>19650</v>
      </c>
      <c r="F17" s="54">
        <v>520</v>
      </c>
      <c r="G17" s="54">
        <v>40</v>
      </c>
      <c r="H17" s="54">
        <v>10</v>
      </c>
      <c r="I17" s="54">
        <v>570</v>
      </c>
      <c r="J17" s="54">
        <v>460</v>
      </c>
      <c r="K17" s="54">
        <v>60</v>
      </c>
      <c r="L17" s="54">
        <v>20</v>
      </c>
      <c r="M17" s="54">
        <v>540</v>
      </c>
      <c r="N17" s="54">
        <v>20460</v>
      </c>
      <c r="O17" s="54">
        <v>250</v>
      </c>
      <c r="P17" s="54">
        <v>50</v>
      </c>
      <c r="Q17" s="54">
        <v>20750</v>
      </c>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row>
    <row r="18" spans="1:204" x14ac:dyDescent="0.2">
      <c r="A18" s="19" t="s">
        <v>91</v>
      </c>
      <c r="B18" s="54">
        <v>21230</v>
      </c>
      <c r="C18" s="54">
        <v>160</v>
      </c>
      <c r="D18" s="54">
        <v>20</v>
      </c>
      <c r="E18" s="54">
        <v>21410</v>
      </c>
      <c r="F18" s="54">
        <v>590</v>
      </c>
      <c r="G18" s="54">
        <v>50</v>
      </c>
      <c r="H18" s="54">
        <v>10</v>
      </c>
      <c r="I18" s="54">
        <v>640</v>
      </c>
      <c r="J18" s="54">
        <v>550</v>
      </c>
      <c r="K18" s="54">
        <v>60</v>
      </c>
      <c r="L18" s="54">
        <v>10</v>
      </c>
      <c r="M18" s="54">
        <v>620</v>
      </c>
      <c r="N18" s="54">
        <v>22370</v>
      </c>
      <c r="O18" s="54">
        <v>260</v>
      </c>
      <c r="P18" s="54">
        <v>40</v>
      </c>
      <c r="Q18" s="54">
        <v>22670</v>
      </c>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row>
    <row r="19" spans="1:204" x14ac:dyDescent="0.2">
      <c r="A19" s="19" t="s">
        <v>92</v>
      </c>
      <c r="B19" s="54">
        <v>15720</v>
      </c>
      <c r="C19" s="54">
        <v>140</v>
      </c>
      <c r="D19" s="54">
        <v>10</v>
      </c>
      <c r="E19" s="54">
        <v>15880</v>
      </c>
      <c r="F19" s="54">
        <v>470</v>
      </c>
      <c r="G19" s="54">
        <v>30</v>
      </c>
      <c r="H19" s="54">
        <v>10</v>
      </c>
      <c r="I19" s="54">
        <v>510</v>
      </c>
      <c r="J19" s="54">
        <v>440</v>
      </c>
      <c r="K19" s="54">
        <v>60</v>
      </c>
      <c r="L19" s="54">
        <v>20</v>
      </c>
      <c r="M19" s="54">
        <v>530</v>
      </c>
      <c r="N19" s="54">
        <v>16630</v>
      </c>
      <c r="O19" s="54">
        <v>220</v>
      </c>
      <c r="P19" s="54">
        <v>50</v>
      </c>
      <c r="Q19" s="54">
        <v>16900</v>
      </c>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row>
    <row r="20" spans="1:204" x14ac:dyDescent="0.2">
      <c r="A20" s="19" t="s">
        <v>93</v>
      </c>
      <c r="B20" s="48" t="s">
        <v>242</v>
      </c>
      <c r="C20" s="48" t="s">
        <v>242</v>
      </c>
      <c r="D20" s="48" t="s">
        <v>242</v>
      </c>
      <c r="E20" s="48" t="s">
        <v>242</v>
      </c>
      <c r="F20" s="48" t="s">
        <v>242</v>
      </c>
      <c r="G20" s="48" t="s">
        <v>242</v>
      </c>
      <c r="H20" s="48" t="s">
        <v>242</v>
      </c>
      <c r="I20" s="48" t="s">
        <v>242</v>
      </c>
      <c r="J20" s="48" t="s">
        <v>242</v>
      </c>
      <c r="K20" s="48" t="s">
        <v>242</v>
      </c>
      <c r="L20" s="48" t="s">
        <v>242</v>
      </c>
      <c r="M20" s="48" t="s">
        <v>242</v>
      </c>
      <c r="N20" s="54">
        <v>18360</v>
      </c>
      <c r="O20" s="54">
        <v>240</v>
      </c>
      <c r="P20" s="54">
        <v>50</v>
      </c>
      <c r="Q20" s="54">
        <v>18640</v>
      </c>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row>
    <row r="21" spans="1:204" x14ac:dyDescent="0.2">
      <c r="A21" s="19"/>
      <c r="B21" s="19"/>
      <c r="C21" s="19"/>
      <c r="D21" s="19"/>
      <c r="E21" s="19"/>
      <c r="F21" s="19"/>
      <c r="G21" s="19"/>
      <c r="H21" s="19"/>
      <c r="I21" s="19"/>
      <c r="J21" s="19"/>
      <c r="K21" s="19"/>
      <c r="L21" s="19"/>
      <c r="M21" s="19"/>
      <c r="N21" s="19"/>
      <c r="O21" s="19"/>
      <c r="P21" s="19"/>
      <c r="Q21" s="19"/>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row>
    <row r="22" spans="1:204" x14ac:dyDescent="0.2">
      <c r="A22" s="19"/>
      <c r="B22" s="19"/>
      <c r="C22" s="19"/>
      <c r="D22" s="19"/>
      <c r="E22" s="19"/>
      <c r="F22" s="19"/>
      <c r="G22" s="19"/>
      <c r="H22" s="19"/>
      <c r="I22" s="19"/>
      <c r="J22" s="19"/>
      <c r="K22" s="19"/>
      <c r="L22" s="19"/>
      <c r="M22" s="19"/>
      <c r="N22" s="19"/>
      <c r="O22" s="19"/>
      <c r="P22" s="19"/>
      <c r="Q22" s="19"/>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row>
    <row r="23" spans="1:204" s="72" customFormat="1" x14ac:dyDescent="0.2">
      <c r="A23" s="51"/>
      <c r="B23" s="51" t="s">
        <v>103</v>
      </c>
      <c r="C23" s="51"/>
      <c r="D23" s="51"/>
      <c r="E23" s="51"/>
      <c r="F23" s="51"/>
      <c r="G23" s="51"/>
      <c r="H23" s="51"/>
      <c r="I23" s="51"/>
      <c r="J23" s="51"/>
      <c r="K23" s="51"/>
      <c r="L23" s="51"/>
      <c r="M23" s="51"/>
      <c r="N23" s="51"/>
      <c r="O23" s="51"/>
      <c r="P23" s="51"/>
      <c r="Q23" s="51"/>
    </row>
    <row r="24" spans="1:204" s="81" customFormat="1" x14ac:dyDescent="0.2">
      <c r="A24" s="73"/>
      <c r="B24" s="48" t="s">
        <v>96</v>
      </c>
      <c r="C24" s="48"/>
      <c r="D24" s="48"/>
      <c r="E24" s="48"/>
      <c r="F24" s="48" t="s">
        <v>87</v>
      </c>
      <c r="G24" s="48"/>
      <c r="H24" s="48"/>
      <c r="I24" s="48"/>
      <c r="J24" s="48" t="s">
        <v>100</v>
      </c>
      <c r="K24" s="48"/>
      <c r="L24" s="48"/>
      <c r="M24" s="48"/>
      <c r="N24" s="48" t="s">
        <v>88</v>
      </c>
      <c r="O24" s="73"/>
      <c r="P24" s="73"/>
      <c r="Q24" s="73"/>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row>
    <row r="25" spans="1:204" s="81" customFormat="1" x14ac:dyDescent="0.2">
      <c r="A25" s="73"/>
      <c r="B25" s="73" t="s">
        <v>97</v>
      </c>
      <c r="C25" s="73" t="s">
        <v>98</v>
      </c>
      <c r="D25" s="73" t="s">
        <v>99</v>
      </c>
      <c r="E25" s="73" t="s">
        <v>88</v>
      </c>
      <c r="F25" s="73" t="s">
        <v>97</v>
      </c>
      <c r="G25" s="73" t="s">
        <v>98</v>
      </c>
      <c r="H25" s="73" t="s">
        <v>99</v>
      </c>
      <c r="I25" s="73" t="s">
        <v>88</v>
      </c>
      <c r="J25" s="73" t="s">
        <v>97</v>
      </c>
      <c r="K25" s="73" t="s">
        <v>98</v>
      </c>
      <c r="L25" s="73" t="s">
        <v>99</v>
      </c>
      <c r="M25" s="73" t="s">
        <v>88</v>
      </c>
      <c r="N25" s="73" t="s">
        <v>97</v>
      </c>
      <c r="O25" s="73" t="s">
        <v>98</v>
      </c>
      <c r="P25" s="73" t="s">
        <v>99</v>
      </c>
      <c r="Q25" s="73" t="s">
        <v>88</v>
      </c>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row>
    <row r="26" spans="1:204" x14ac:dyDescent="0.2">
      <c r="A26" s="19" t="s">
        <v>89</v>
      </c>
      <c r="B26" s="54">
        <v>32840</v>
      </c>
      <c r="C26" s="54">
        <v>1540</v>
      </c>
      <c r="D26" s="54">
        <v>120</v>
      </c>
      <c r="E26" s="54">
        <v>34500</v>
      </c>
      <c r="F26" s="54">
        <v>3880</v>
      </c>
      <c r="G26" s="54">
        <v>1350</v>
      </c>
      <c r="H26" s="54">
        <v>440</v>
      </c>
      <c r="I26" s="54">
        <v>5660</v>
      </c>
      <c r="J26" s="54">
        <v>3570</v>
      </c>
      <c r="K26" s="54">
        <v>1480</v>
      </c>
      <c r="L26" s="54">
        <v>410</v>
      </c>
      <c r="M26" s="54">
        <v>5460</v>
      </c>
      <c r="N26" s="54">
        <v>40280</v>
      </c>
      <c r="O26" s="54">
        <v>4370</v>
      </c>
      <c r="P26" s="54">
        <v>970</v>
      </c>
      <c r="Q26" s="54">
        <v>45620</v>
      </c>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row>
    <row r="27" spans="1:204" x14ac:dyDescent="0.2">
      <c r="A27" s="19" t="s">
        <v>90</v>
      </c>
      <c r="B27" s="54">
        <v>34770</v>
      </c>
      <c r="C27" s="54">
        <v>1520</v>
      </c>
      <c r="D27" s="54">
        <v>120</v>
      </c>
      <c r="E27" s="54">
        <v>36420</v>
      </c>
      <c r="F27" s="54">
        <v>3820</v>
      </c>
      <c r="G27" s="54">
        <v>1340</v>
      </c>
      <c r="H27" s="54">
        <v>470</v>
      </c>
      <c r="I27" s="54">
        <v>5620</v>
      </c>
      <c r="J27" s="54">
        <v>3420</v>
      </c>
      <c r="K27" s="54">
        <v>1440</v>
      </c>
      <c r="L27" s="54">
        <v>420</v>
      </c>
      <c r="M27" s="54">
        <v>5280</v>
      </c>
      <c r="N27" s="54">
        <v>42010</v>
      </c>
      <c r="O27" s="54">
        <v>4300</v>
      </c>
      <c r="P27" s="54">
        <v>1010</v>
      </c>
      <c r="Q27" s="54">
        <v>47320</v>
      </c>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row>
    <row r="28" spans="1:204" x14ac:dyDescent="0.2">
      <c r="A28" s="19" t="s">
        <v>91</v>
      </c>
      <c r="B28" s="54">
        <v>31540</v>
      </c>
      <c r="C28" s="54">
        <v>1300</v>
      </c>
      <c r="D28" s="54">
        <v>120</v>
      </c>
      <c r="E28" s="54">
        <v>32960</v>
      </c>
      <c r="F28" s="54">
        <v>3780</v>
      </c>
      <c r="G28" s="54">
        <v>1350</v>
      </c>
      <c r="H28" s="54">
        <v>450</v>
      </c>
      <c r="I28" s="54">
        <v>5580</v>
      </c>
      <c r="J28" s="54">
        <v>3330</v>
      </c>
      <c r="K28" s="54">
        <v>1400</v>
      </c>
      <c r="L28" s="54">
        <v>410</v>
      </c>
      <c r="M28" s="54">
        <v>5140</v>
      </c>
      <c r="N28" s="54">
        <v>38640</v>
      </c>
      <c r="O28" s="54">
        <v>4050</v>
      </c>
      <c r="P28" s="54">
        <v>980</v>
      </c>
      <c r="Q28" s="54">
        <v>43670</v>
      </c>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row>
    <row r="29" spans="1:204" x14ac:dyDescent="0.2">
      <c r="A29" s="19" t="s">
        <v>92</v>
      </c>
      <c r="B29" s="54">
        <v>31550</v>
      </c>
      <c r="C29" s="54">
        <v>1290</v>
      </c>
      <c r="D29" s="54">
        <v>110</v>
      </c>
      <c r="E29" s="54">
        <v>32940</v>
      </c>
      <c r="F29" s="54">
        <v>3580</v>
      </c>
      <c r="G29" s="54">
        <v>1350</v>
      </c>
      <c r="H29" s="54">
        <v>430</v>
      </c>
      <c r="I29" s="54">
        <v>5350</v>
      </c>
      <c r="J29" s="54">
        <v>2970</v>
      </c>
      <c r="K29" s="54">
        <v>1300</v>
      </c>
      <c r="L29" s="54">
        <v>370</v>
      </c>
      <c r="M29" s="54">
        <v>4640</v>
      </c>
      <c r="N29" s="54">
        <v>38090</v>
      </c>
      <c r="O29" s="54">
        <v>3930</v>
      </c>
      <c r="P29" s="54">
        <v>910</v>
      </c>
      <c r="Q29" s="54">
        <v>42930</v>
      </c>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row>
    <row r="30" spans="1:204" x14ac:dyDescent="0.2">
      <c r="A30" s="19" t="s">
        <v>93</v>
      </c>
      <c r="B30" s="48" t="s">
        <v>242</v>
      </c>
      <c r="C30" s="48" t="s">
        <v>242</v>
      </c>
      <c r="D30" s="48" t="s">
        <v>242</v>
      </c>
      <c r="E30" s="48" t="s">
        <v>242</v>
      </c>
      <c r="F30" s="48" t="s">
        <v>242</v>
      </c>
      <c r="G30" s="48" t="s">
        <v>242</v>
      </c>
      <c r="H30" s="48" t="s">
        <v>242</v>
      </c>
      <c r="I30" s="48" t="s">
        <v>242</v>
      </c>
      <c r="J30" s="48" t="s">
        <v>242</v>
      </c>
      <c r="K30" s="48" t="s">
        <v>242</v>
      </c>
      <c r="L30" s="48" t="s">
        <v>242</v>
      </c>
      <c r="M30" s="48" t="s">
        <v>242</v>
      </c>
      <c r="N30" s="54">
        <v>39940</v>
      </c>
      <c r="O30" s="54">
        <v>4080</v>
      </c>
      <c r="P30" s="54">
        <v>920</v>
      </c>
      <c r="Q30" s="54">
        <v>44940</v>
      </c>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row>
    <row r="31" spans="1:204" x14ac:dyDescent="0.2">
      <c r="A31" s="19"/>
      <c r="B31" s="19"/>
      <c r="C31" s="19"/>
      <c r="D31" s="19"/>
      <c r="E31" s="19"/>
      <c r="F31" s="19"/>
      <c r="G31" s="19"/>
      <c r="H31" s="19"/>
      <c r="I31" s="19"/>
      <c r="J31" s="19"/>
      <c r="K31" s="19"/>
      <c r="L31" s="19"/>
      <c r="M31" s="19"/>
      <c r="N31" s="19"/>
      <c r="O31" s="19"/>
      <c r="P31" s="19"/>
      <c r="Q31" s="19"/>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row>
    <row r="32" spans="1:204" x14ac:dyDescent="0.2">
      <c r="A32" s="19"/>
      <c r="B32" s="19"/>
      <c r="C32" s="19"/>
      <c r="D32" s="19"/>
      <c r="E32" s="19"/>
      <c r="F32" s="19"/>
      <c r="G32" s="19"/>
      <c r="H32" s="19"/>
      <c r="I32" s="19"/>
      <c r="J32" s="19"/>
      <c r="K32" s="19"/>
      <c r="L32" s="19"/>
      <c r="M32" s="19"/>
      <c r="N32" s="19"/>
      <c r="O32" s="19"/>
      <c r="P32" s="19"/>
      <c r="Q32" s="19"/>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row>
    <row r="33" spans="1:204" s="72" customFormat="1" x14ac:dyDescent="0.2">
      <c r="A33" s="51"/>
      <c r="B33" s="51" t="s">
        <v>104</v>
      </c>
      <c r="C33" s="51"/>
      <c r="D33" s="51"/>
      <c r="E33" s="51"/>
      <c r="F33" s="51"/>
      <c r="G33" s="51"/>
      <c r="H33" s="51"/>
      <c r="I33" s="51"/>
      <c r="J33" s="51"/>
      <c r="K33" s="51"/>
      <c r="L33" s="51"/>
      <c r="M33" s="51"/>
      <c r="N33" s="51"/>
      <c r="O33" s="51"/>
      <c r="P33" s="51"/>
      <c r="Q33" s="51"/>
    </row>
    <row r="34" spans="1:204" s="81" customFormat="1" x14ac:dyDescent="0.2">
      <c r="A34" s="73"/>
      <c r="B34" s="48" t="s">
        <v>96</v>
      </c>
      <c r="C34" s="48"/>
      <c r="D34" s="48"/>
      <c r="E34" s="48"/>
      <c r="F34" s="48" t="s">
        <v>87</v>
      </c>
      <c r="G34" s="48"/>
      <c r="H34" s="48"/>
      <c r="I34" s="48"/>
      <c r="J34" s="48" t="s">
        <v>100</v>
      </c>
      <c r="K34" s="48"/>
      <c r="L34" s="48"/>
      <c r="M34" s="48"/>
      <c r="N34" s="48" t="s">
        <v>88</v>
      </c>
      <c r="O34" s="73"/>
      <c r="P34" s="73"/>
      <c r="Q34" s="73"/>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row>
    <row r="35" spans="1:204" s="81" customFormat="1" x14ac:dyDescent="0.2">
      <c r="A35" s="73"/>
      <c r="B35" s="73" t="s">
        <v>97</v>
      </c>
      <c r="C35" s="73" t="s">
        <v>98</v>
      </c>
      <c r="D35" s="73" t="s">
        <v>99</v>
      </c>
      <c r="E35" s="73" t="s">
        <v>88</v>
      </c>
      <c r="F35" s="73" t="s">
        <v>97</v>
      </c>
      <c r="G35" s="73" t="s">
        <v>98</v>
      </c>
      <c r="H35" s="73" t="s">
        <v>99</v>
      </c>
      <c r="I35" s="73" t="s">
        <v>88</v>
      </c>
      <c r="J35" s="73" t="s">
        <v>97</v>
      </c>
      <c r="K35" s="73" t="s">
        <v>98</v>
      </c>
      <c r="L35" s="73" t="s">
        <v>99</v>
      </c>
      <c r="M35" s="73" t="s">
        <v>88</v>
      </c>
      <c r="N35" s="73" t="s">
        <v>97</v>
      </c>
      <c r="O35" s="73" t="s">
        <v>98</v>
      </c>
      <c r="P35" s="73" t="s">
        <v>99</v>
      </c>
      <c r="Q35" s="73" t="s">
        <v>88</v>
      </c>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row>
    <row r="36" spans="1:204" x14ac:dyDescent="0.2">
      <c r="A36" s="19" t="s">
        <v>89</v>
      </c>
      <c r="B36" s="54">
        <v>839890</v>
      </c>
      <c r="C36" s="54">
        <v>2260</v>
      </c>
      <c r="D36" s="54">
        <v>180</v>
      </c>
      <c r="E36" s="54">
        <v>842340</v>
      </c>
      <c r="F36" s="54">
        <v>2890</v>
      </c>
      <c r="G36" s="54">
        <v>190</v>
      </c>
      <c r="H36" s="54">
        <v>50</v>
      </c>
      <c r="I36" s="54">
        <v>3130</v>
      </c>
      <c r="J36" s="54">
        <v>3150</v>
      </c>
      <c r="K36" s="54">
        <v>280</v>
      </c>
      <c r="L36" s="54">
        <v>70</v>
      </c>
      <c r="M36" s="54">
        <v>3500</v>
      </c>
      <c r="N36" s="54">
        <v>845940</v>
      </c>
      <c r="O36" s="54">
        <v>2730</v>
      </c>
      <c r="P36" s="54">
        <v>290</v>
      </c>
      <c r="Q36" s="54">
        <v>848960</v>
      </c>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row>
    <row r="37" spans="1:204" x14ac:dyDescent="0.2">
      <c r="A37" s="19" t="s">
        <v>90</v>
      </c>
      <c r="B37" s="54">
        <v>873950</v>
      </c>
      <c r="C37" s="54">
        <v>1800</v>
      </c>
      <c r="D37" s="54">
        <v>170</v>
      </c>
      <c r="E37" s="54">
        <v>875950</v>
      </c>
      <c r="F37" s="54">
        <v>3680</v>
      </c>
      <c r="G37" s="54">
        <v>170</v>
      </c>
      <c r="H37" s="54">
        <v>30</v>
      </c>
      <c r="I37" s="54">
        <v>3880</v>
      </c>
      <c r="J37" s="54">
        <v>3000</v>
      </c>
      <c r="K37" s="54">
        <v>220</v>
      </c>
      <c r="L37" s="54">
        <v>50</v>
      </c>
      <c r="M37" s="54">
        <v>3270</v>
      </c>
      <c r="N37" s="54">
        <v>880630</v>
      </c>
      <c r="O37" s="54">
        <v>2190</v>
      </c>
      <c r="P37" s="54">
        <v>260</v>
      </c>
      <c r="Q37" s="54">
        <v>883070</v>
      </c>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row>
    <row r="38" spans="1:204" x14ac:dyDescent="0.2">
      <c r="A38" s="19" t="s">
        <v>91</v>
      </c>
      <c r="B38" s="54">
        <v>925870</v>
      </c>
      <c r="C38" s="54">
        <v>2030</v>
      </c>
      <c r="D38" s="54">
        <v>170</v>
      </c>
      <c r="E38" s="54">
        <v>928080</v>
      </c>
      <c r="F38" s="54">
        <v>4110</v>
      </c>
      <c r="G38" s="54">
        <v>190</v>
      </c>
      <c r="H38" s="54">
        <v>40</v>
      </c>
      <c r="I38" s="54">
        <v>4340</v>
      </c>
      <c r="J38" s="54">
        <v>3350</v>
      </c>
      <c r="K38" s="54">
        <v>260</v>
      </c>
      <c r="L38" s="54">
        <v>70</v>
      </c>
      <c r="M38" s="54">
        <v>3670</v>
      </c>
      <c r="N38" s="54">
        <v>933320</v>
      </c>
      <c r="O38" s="54">
        <v>2480</v>
      </c>
      <c r="P38" s="54">
        <v>270</v>
      </c>
      <c r="Q38" s="54">
        <v>936070</v>
      </c>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row>
    <row r="39" spans="1:204" x14ac:dyDescent="0.2">
      <c r="A39" s="19" t="s">
        <v>92</v>
      </c>
      <c r="B39" s="54">
        <v>946720</v>
      </c>
      <c r="C39" s="54">
        <v>2060</v>
      </c>
      <c r="D39" s="54">
        <v>180</v>
      </c>
      <c r="E39" s="54">
        <v>948970</v>
      </c>
      <c r="F39" s="54">
        <v>4180</v>
      </c>
      <c r="G39" s="54">
        <v>170</v>
      </c>
      <c r="H39" s="54">
        <v>40</v>
      </c>
      <c r="I39" s="54">
        <v>4390</v>
      </c>
      <c r="J39" s="54">
        <v>2900</v>
      </c>
      <c r="K39" s="54">
        <v>260</v>
      </c>
      <c r="L39" s="54">
        <v>70</v>
      </c>
      <c r="M39" s="54">
        <v>3230</v>
      </c>
      <c r="N39" s="54">
        <v>953790</v>
      </c>
      <c r="O39" s="54">
        <v>2490</v>
      </c>
      <c r="P39" s="54">
        <v>290</v>
      </c>
      <c r="Q39" s="54">
        <v>956570</v>
      </c>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row>
    <row r="40" spans="1:204" x14ac:dyDescent="0.2">
      <c r="A40" s="19" t="s">
        <v>93</v>
      </c>
      <c r="B40" s="48" t="s">
        <v>242</v>
      </c>
      <c r="C40" s="48" t="s">
        <v>242</v>
      </c>
      <c r="D40" s="48" t="s">
        <v>242</v>
      </c>
      <c r="E40" s="48" t="s">
        <v>242</v>
      </c>
      <c r="F40" s="48" t="s">
        <v>242</v>
      </c>
      <c r="G40" s="48" t="s">
        <v>242</v>
      </c>
      <c r="H40" s="48" t="s">
        <v>242</v>
      </c>
      <c r="I40" s="48" t="s">
        <v>242</v>
      </c>
      <c r="J40" s="48" t="s">
        <v>242</v>
      </c>
      <c r="K40" s="48" t="s">
        <v>242</v>
      </c>
      <c r="L40" s="48" t="s">
        <v>242</v>
      </c>
      <c r="M40" s="48" t="s">
        <v>242</v>
      </c>
      <c r="N40" s="54">
        <v>1000999</v>
      </c>
      <c r="O40" s="54">
        <v>2424</v>
      </c>
      <c r="P40" s="54">
        <v>305</v>
      </c>
      <c r="Q40" s="54">
        <v>1003728</v>
      </c>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row>
    <row r="41" spans="1:204" x14ac:dyDescent="0.2">
      <c r="A41" s="74"/>
      <c r="B41" s="74"/>
      <c r="D41" s="2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row>
    <row r="42" spans="1:204" x14ac:dyDescent="0.2">
      <c r="A42" s="74"/>
      <c r="B42" s="74"/>
      <c r="D42" s="2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row>
    <row r="43" spans="1:204" x14ac:dyDescent="0.2">
      <c r="A43" s="74"/>
      <c r="B43" s="74"/>
      <c r="D43" s="2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row>
    <row r="44" spans="1:204" x14ac:dyDescent="0.2">
      <c r="A44" s="74"/>
      <c r="B44" s="74"/>
      <c r="D44" s="2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row>
    <row r="45" spans="1:204" x14ac:dyDescent="0.2">
      <c r="A45" s="74"/>
      <c r="B45" s="74"/>
      <c r="D45" s="2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row>
    <row r="46" spans="1:204" x14ac:dyDescent="0.2">
      <c r="A46" s="74"/>
      <c r="B46" s="74"/>
      <c r="D46" s="2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row>
    <row r="47" spans="1:204" x14ac:dyDescent="0.2">
      <c r="A47" s="74"/>
      <c r="B47" s="74"/>
      <c r="D47" s="2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row>
    <row r="48" spans="1:204" x14ac:dyDescent="0.2">
      <c r="A48" s="74"/>
      <c r="B48" s="74"/>
      <c r="D48" s="2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row>
    <row r="49" spans="1:204" x14ac:dyDescent="0.2">
      <c r="A49" s="74"/>
      <c r="B49" s="74"/>
      <c r="D49" s="2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row>
    <row r="50" spans="1:204" x14ac:dyDescent="0.2">
      <c r="A50" s="74"/>
      <c r="B50" s="74"/>
      <c r="D50" s="2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row>
    <row r="51" spans="1:204" x14ac:dyDescent="0.2">
      <c r="A51" s="74"/>
      <c r="B51" s="74"/>
      <c r="D51" s="2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row>
    <row r="52" spans="1:204" x14ac:dyDescent="0.2">
      <c r="A52" s="74"/>
      <c r="B52" s="74"/>
      <c r="D52" s="2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row>
    <row r="53" spans="1:204" x14ac:dyDescent="0.2">
      <c r="A53" s="74"/>
      <c r="B53" s="74"/>
      <c r="D53" s="2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row>
    <row r="54" spans="1:204" x14ac:dyDescent="0.2">
      <c r="A54" s="74"/>
      <c r="B54" s="74"/>
      <c r="D54" s="2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row>
    <row r="55" spans="1:204" x14ac:dyDescent="0.2">
      <c r="A55" s="74"/>
      <c r="B55" s="74"/>
      <c r="D55" s="2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row>
    <row r="56" spans="1:204" x14ac:dyDescent="0.2">
      <c r="A56" s="74"/>
      <c r="B56" s="74"/>
      <c r="D56" s="2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row>
    <row r="57" spans="1:204" x14ac:dyDescent="0.2">
      <c r="A57" s="74"/>
      <c r="B57" s="74"/>
      <c r="D57" s="2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row>
    <row r="58" spans="1:204" x14ac:dyDescent="0.2">
      <c r="A58" s="74"/>
      <c r="B58" s="74"/>
      <c r="D58" s="2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row>
    <row r="59" spans="1:204" x14ac:dyDescent="0.2">
      <c r="A59" s="74"/>
      <c r="B59" s="74"/>
      <c r="D59" s="2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row>
    <row r="60" spans="1:204" x14ac:dyDescent="0.25">
      <c r="A60" s="75"/>
      <c r="B60" s="75"/>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row>
    <row r="61" spans="1:204" x14ac:dyDescent="0.25">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row>
    <row r="62" spans="1:204" x14ac:dyDescent="0.25">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row>
    <row r="63" spans="1:204" x14ac:dyDescent="0.25">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row>
    <row r="64" spans="1:204" x14ac:dyDescent="0.25">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row>
    <row r="65" spans="18:204" x14ac:dyDescent="0.25">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65"/>
  <sheetViews>
    <sheetView showGridLines="0" workbookViewId="0">
      <pane ySplit="1" topLeftCell="A2" activePane="bottomLeft" state="frozen"/>
      <selection pane="bottomLeft"/>
    </sheetView>
  </sheetViews>
  <sheetFormatPr defaultColWidth="10.5703125" defaultRowHeight="11.25" x14ac:dyDescent="0.25"/>
  <cols>
    <col min="1" max="1" width="8" style="71" customWidth="1"/>
    <col min="2" max="3" width="25.7109375" style="71" bestFit="1" customWidth="1"/>
    <col min="4" max="4" width="23.85546875" style="71" bestFit="1" customWidth="1"/>
    <col min="5" max="5" width="10.5703125" style="71"/>
    <col min="6" max="7" width="25.7109375" style="71" bestFit="1" customWidth="1"/>
    <col min="8" max="8" width="23.85546875" style="71" bestFit="1" customWidth="1"/>
    <col min="9" max="9" width="10.5703125" style="71"/>
    <col min="10" max="10" width="25" style="71" bestFit="1" customWidth="1"/>
    <col min="11" max="11" width="25.7109375" style="71" bestFit="1" customWidth="1"/>
    <col min="12" max="12" width="23.85546875" style="71" bestFit="1" customWidth="1"/>
    <col min="13" max="13" width="10.5703125" style="71"/>
    <col min="14" max="14" width="23.5703125" style="71" bestFit="1" customWidth="1"/>
    <col min="15" max="15" width="25.7109375" style="71" bestFit="1" customWidth="1"/>
    <col min="16" max="16" width="23.85546875" style="71" bestFit="1" customWidth="1"/>
    <col min="17" max="16384" width="10.5703125" style="71"/>
  </cols>
  <sheetData>
    <row r="1" spans="1:204" s="20" customFormat="1" x14ac:dyDescent="0.2">
      <c r="A1" s="83" t="s">
        <v>223</v>
      </c>
      <c r="B1" s="23"/>
      <c r="C1" s="23"/>
      <c r="D1" s="23"/>
      <c r="E1" s="23"/>
      <c r="F1" s="23"/>
      <c r="G1" s="23"/>
      <c r="H1" s="23"/>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row>
    <row r="2" spans="1:204" s="20" customFormat="1" x14ac:dyDescent="0.2">
      <c r="A2" s="56"/>
      <c r="B2" s="41"/>
      <c r="C2" s="41"/>
      <c r="D2" s="41"/>
      <c r="E2" s="41"/>
      <c r="F2" s="41"/>
      <c r="G2" s="41"/>
      <c r="H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row>
    <row r="3" spans="1:204" s="72" customFormat="1" x14ac:dyDescent="0.2">
      <c r="A3" s="51"/>
      <c r="B3" s="77" t="s">
        <v>107</v>
      </c>
      <c r="C3" s="77"/>
      <c r="D3" s="77"/>
      <c r="E3" s="77"/>
      <c r="F3" s="77"/>
      <c r="G3" s="77"/>
      <c r="H3" s="77"/>
      <c r="I3" s="77"/>
      <c r="J3" s="77"/>
      <c r="K3" s="77"/>
      <c r="L3" s="77"/>
      <c r="M3" s="77"/>
      <c r="N3" s="77"/>
      <c r="O3" s="77"/>
      <c r="P3" s="77"/>
      <c r="Q3" s="77"/>
      <c r="R3" s="78"/>
      <c r="S3" s="78"/>
      <c r="T3" s="78"/>
    </row>
    <row r="4" spans="1:204" s="81" customFormat="1" x14ac:dyDescent="0.2">
      <c r="A4" s="73"/>
      <c r="B4" s="48" t="s">
        <v>96</v>
      </c>
      <c r="C4" s="48"/>
      <c r="D4" s="48"/>
      <c r="E4" s="48"/>
      <c r="F4" s="48" t="s">
        <v>87</v>
      </c>
      <c r="G4" s="48"/>
      <c r="H4" s="48"/>
      <c r="I4" s="48"/>
      <c r="J4" s="48" t="s">
        <v>100</v>
      </c>
      <c r="K4" s="48"/>
      <c r="L4" s="48"/>
      <c r="M4" s="48"/>
      <c r="N4" s="48" t="s">
        <v>88</v>
      </c>
      <c r="O4" s="48"/>
      <c r="P4" s="48"/>
      <c r="Q4" s="48"/>
      <c r="R4" s="79"/>
      <c r="S4" s="79"/>
      <c r="T4" s="79"/>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row>
    <row r="5" spans="1:204" s="81" customFormat="1" x14ac:dyDescent="0.2">
      <c r="A5" s="73"/>
      <c r="B5" s="73" t="s">
        <v>97</v>
      </c>
      <c r="C5" s="73" t="s">
        <v>98</v>
      </c>
      <c r="D5" s="73" t="s">
        <v>99</v>
      </c>
      <c r="E5" s="73" t="s">
        <v>88</v>
      </c>
      <c r="F5" s="73" t="s">
        <v>97</v>
      </c>
      <c r="G5" s="73" t="s">
        <v>98</v>
      </c>
      <c r="H5" s="73" t="s">
        <v>99</v>
      </c>
      <c r="I5" s="73" t="s">
        <v>88</v>
      </c>
      <c r="J5" s="73" t="s">
        <v>97</v>
      </c>
      <c r="K5" s="73" t="s">
        <v>98</v>
      </c>
      <c r="L5" s="73" t="s">
        <v>99</v>
      </c>
      <c r="M5" s="73" t="s">
        <v>88</v>
      </c>
      <c r="N5" s="73" t="s">
        <v>97</v>
      </c>
      <c r="O5" s="73" t="s">
        <v>98</v>
      </c>
      <c r="P5" s="73" t="s">
        <v>99</v>
      </c>
      <c r="Q5" s="73" t="s">
        <v>88</v>
      </c>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row>
    <row r="6" spans="1:204" x14ac:dyDescent="0.2">
      <c r="A6" s="19" t="s">
        <v>89</v>
      </c>
      <c r="B6" s="54">
        <v>128040</v>
      </c>
      <c r="C6" s="54">
        <v>2380</v>
      </c>
      <c r="D6" s="54">
        <v>240</v>
      </c>
      <c r="E6" s="54">
        <v>130660</v>
      </c>
      <c r="F6" s="54">
        <v>3330</v>
      </c>
      <c r="G6" s="54">
        <v>540</v>
      </c>
      <c r="H6" s="54">
        <v>140</v>
      </c>
      <c r="I6" s="54">
        <v>4010</v>
      </c>
      <c r="J6" s="54">
        <v>3010</v>
      </c>
      <c r="K6" s="54">
        <v>710</v>
      </c>
      <c r="L6" s="54">
        <v>130</v>
      </c>
      <c r="M6" s="54">
        <v>3850</v>
      </c>
      <c r="N6" s="54">
        <v>134380</v>
      </c>
      <c r="O6" s="54">
        <v>3630</v>
      </c>
      <c r="P6" s="54">
        <v>510</v>
      </c>
      <c r="Q6" s="54">
        <v>138520</v>
      </c>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row>
    <row r="7" spans="1:204" x14ac:dyDescent="0.2">
      <c r="A7" s="19" t="s">
        <v>90</v>
      </c>
      <c r="B7" s="54">
        <v>148230</v>
      </c>
      <c r="C7" s="54">
        <v>2420</v>
      </c>
      <c r="D7" s="54">
        <v>250</v>
      </c>
      <c r="E7" s="54">
        <v>150890</v>
      </c>
      <c r="F7" s="54">
        <v>3740</v>
      </c>
      <c r="G7" s="54">
        <v>550</v>
      </c>
      <c r="H7" s="54">
        <v>140</v>
      </c>
      <c r="I7" s="54">
        <v>4430</v>
      </c>
      <c r="J7" s="54">
        <v>3140</v>
      </c>
      <c r="K7" s="54">
        <v>680</v>
      </c>
      <c r="L7" s="54">
        <v>130</v>
      </c>
      <c r="M7" s="54">
        <v>3950</v>
      </c>
      <c r="N7" s="54">
        <v>155110</v>
      </c>
      <c r="O7" s="54">
        <v>3640</v>
      </c>
      <c r="P7" s="54">
        <v>520</v>
      </c>
      <c r="Q7" s="54">
        <v>159270</v>
      </c>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x14ac:dyDescent="0.2">
      <c r="A8" s="19" t="s">
        <v>91</v>
      </c>
      <c r="B8" s="54">
        <v>161830</v>
      </c>
      <c r="C8" s="54">
        <v>2250</v>
      </c>
      <c r="D8" s="54">
        <v>220</v>
      </c>
      <c r="E8" s="54">
        <v>164300</v>
      </c>
      <c r="F8" s="54">
        <v>3850</v>
      </c>
      <c r="G8" s="54">
        <v>540</v>
      </c>
      <c r="H8" s="54">
        <v>150</v>
      </c>
      <c r="I8" s="54">
        <v>4530</v>
      </c>
      <c r="J8" s="54">
        <v>3210</v>
      </c>
      <c r="K8" s="54">
        <v>670</v>
      </c>
      <c r="L8" s="54">
        <v>130</v>
      </c>
      <c r="M8" s="54">
        <v>4000</v>
      </c>
      <c r="N8" s="54">
        <v>168880</v>
      </c>
      <c r="O8" s="54">
        <v>3460</v>
      </c>
      <c r="P8" s="54">
        <v>500</v>
      </c>
      <c r="Q8" s="54">
        <v>172830</v>
      </c>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row>
    <row r="9" spans="1:204" x14ac:dyDescent="0.2">
      <c r="A9" s="19" t="s">
        <v>92</v>
      </c>
      <c r="B9" s="54">
        <v>172330</v>
      </c>
      <c r="C9" s="54">
        <v>2290</v>
      </c>
      <c r="D9" s="54">
        <v>240</v>
      </c>
      <c r="E9" s="54">
        <v>174870</v>
      </c>
      <c r="F9" s="54">
        <v>3850</v>
      </c>
      <c r="G9" s="54">
        <v>550</v>
      </c>
      <c r="H9" s="54">
        <v>140</v>
      </c>
      <c r="I9" s="54">
        <v>4550</v>
      </c>
      <c r="J9" s="54">
        <v>2930</v>
      </c>
      <c r="K9" s="54">
        <v>640</v>
      </c>
      <c r="L9" s="54">
        <v>120</v>
      </c>
      <c r="M9" s="54">
        <v>3700</v>
      </c>
      <c r="N9" s="54">
        <v>179120</v>
      </c>
      <c r="O9" s="54">
        <v>3490</v>
      </c>
      <c r="P9" s="54">
        <v>510</v>
      </c>
      <c r="Q9" s="54">
        <v>183110</v>
      </c>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2"/>
      <c r="FZ9" s="82"/>
      <c r="GA9" s="82"/>
      <c r="GB9" s="82"/>
      <c r="GC9" s="82"/>
      <c r="GD9" s="82"/>
      <c r="GE9" s="82"/>
      <c r="GF9" s="82"/>
      <c r="GG9" s="82"/>
      <c r="GH9" s="82"/>
      <c r="GI9" s="82"/>
      <c r="GJ9" s="82"/>
      <c r="GK9" s="82"/>
      <c r="GL9" s="82"/>
      <c r="GM9" s="82"/>
      <c r="GN9" s="82"/>
      <c r="GO9" s="82"/>
      <c r="GP9" s="82"/>
      <c r="GQ9" s="82"/>
      <c r="GR9" s="82"/>
      <c r="GS9" s="82"/>
      <c r="GT9" s="82"/>
      <c r="GU9" s="82"/>
      <c r="GV9" s="82"/>
    </row>
    <row r="10" spans="1:204" x14ac:dyDescent="0.2">
      <c r="A10" s="19" t="s">
        <v>93</v>
      </c>
      <c r="B10" s="48" t="s">
        <v>242</v>
      </c>
      <c r="C10" s="48" t="s">
        <v>242</v>
      </c>
      <c r="D10" s="48" t="s">
        <v>242</v>
      </c>
      <c r="E10" s="48" t="s">
        <v>242</v>
      </c>
      <c r="F10" s="48" t="s">
        <v>242</v>
      </c>
      <c r="G10" s="48" t="s">
        <v>242</v>
      </c>
      <c r="H10" s="48" t="s">
        <v>242</v>
      </c>
      <c r="I10" s="48" t="s">
        <v>242</v>
      </c>
      <c r="J10" s="48" t="s">
        <v>242</v>
      </c>
      <c r="K10" s="48" t="s">
        <v>242</v>
      </c>
      <c r="L10" s="48" t="s">
        <v>242</v>
      </c>
      <c r="M10" s="48" t="s">
        <v>242</v>
      </c>
      <c r="N10" s="54">
        <v>203530</v>
      </c>
      <c r="O10" s="54">
        <v>3600</v>
      </c>
      <c r="P10" s="54">
        <v>530</v>
      </c>
      <c r="Q10" s="54">
        <v>207650</v>
      </c>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row>
    <row r="11" spans="1:204" x14ac:dyDescent="0.2">
      <c r="A11" s="19"/>
      <c r="B11" s="19"/>
      <c r="C11" s="19"/>
      <c r="D11" s="19"/>
      <c r="E11" s="19"/>
      <c r="F11" s="19"/>
      <c r="G11" s="19"/>
      <c r="H11" s="19"/>
      <c r="I11" s="19"/>
      <c r="J11" s="19"/>
      <c r="K11" s="19"/>
      <c r="L11" s="19"/>
      <c r="M11" s="19"/>
      <c r="N11" s="19"/>
      <c r="O11" s="19"/>
      <c r="P11" s="19"/>
      <c r="Q11" s="19"/>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row>
    <row r="12" spans="1:204" x14ac:dyDescent="0.2">
      <c r="A12" s="19"/>
      <c r="B12" s="19"/>
      <c r="C12" s="19"/>
      <c r="D12" s="19"/>
      <c r="E12" s="19"/>
      <c r="F12" s="19"/>
      <c r="G12" s="19"/>
      <c r="H12" s="19"/>
      <c r="I12" s="19"/>
      <c r="J12" s="19"/>
      <c r="K12" s="19"/>
      <c r="L12" s="19"/>
      <c r="M12" s="19"/>
      <c r="N12" s="19"/>
      <c r="O12" s="19"/>
      <c r="P12" s="19"/>
      <c r="Q12" s="19"/>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row>
    <row r="13" spans="1:204" s="72" customFormat="1" x14ac:dyDescent="0.2">
      <c r="A13" s="51"/>
      <c r="B13" s="51" t="s">
        <v>108</v>
      </c>
      <c r="C13" s="51"/>
      <c r="D13" s="51"/>
      <c r="E13" s="51"/>
      <c r="F13" s="51"/>
      <c r="G13" s="51"/>
      <c r="H13" s="51"/>
      <c r="I13" s="51"/>
      <c r="J13" s="51"/>
      <c r="K13" s="51"/>
      <c r="L13" s="51"/>
      <c r="M13" s="51"/>
      <c r="N13" s="51"/>
      <c r="O13" s="51"/>
      <c r="P13" s="51"/>
      <c r="Q13" s="51"/>
    </row>
    <row r="14" spans="1:204" s="81" customFormat="1" x14ac:dyDescent="0.2">
      <c r="A14" s="73"/>
      <c r="B14" s="48" t="s">
        <v>96</v>
      </c>
      <c r="C14" s="48"/>
      <c r="D14" s="48"/>
      <c r="E14" s="48"/>
      <c r="F14" s="48" t="s">
        <v>87</v>
      </c>
      <c r="G14" s="48"/>
      <c r="H14" s="48"/>
      <c r="I14" s="48"/>
      <c r="J14" s="48" t="s">
        <v>100</v>
      </c>
      <c r="K14" s="48"/>
      <c r="L14" s="48"/>
      <c r="M14" s="48"/>
      <c r="N14" s="48" t="s">
        <v>88</v>
      </c>
      <c r="O14" s="73"/>
      <c r="P14" s="73"/>
      <c r="Q14" s="73"/>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row>
    <row r="15" spans="1:204" s="81" customFormat="1" x14ac:dyDescent="0.2">
      <c r="A15" s="73"/>
      <c r="B15" s="73" t="s">
        <v>97</v>
      </c>
      <c r="C15" s="73" t="s">
        <v>98</v>
      </c>
      <c r="D15" s="73" t="s">
        <v>99</v>
      </c>
      <c r="E15" s="73" t="s">
        <v>88</v>
      </c>
      <c r="F15" s="73" t="s">
        <v>97</v>
      </c>
      <c r="G15" s="73" t="s">
        <v>98</v>
      </c>
      <c r="H15" s="73" t="s">
        <v>99</v>
      </c>
      <c r="I15" s="73" t="s">
        <v>88</v>
      </c>
      <c r="J15" s="73" t="s">
        <v>97</v>
      </c>
      <c r="K15" s="73" t="s">
        <v>98</v>
      </c>
      <c r="L15" s="73" t="s">
        <v>99</v>
      </c>
      <c r="M15" s="73" t="s">
        <v>88</v>
      </c>
      <c r="N15" s="73" t="s">
        <v>97</v>
      </c>
      <c r="O15" s="73" t="s">
        <v>98</v>
      </c>
      <c r="P15" s="73" t="s">
        <v>99</v>
      </c>
      <c r="Q15" s="73" t="s">
        <v>88</v>
      </c>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row>
    <row r="16" spans="1:204" x14ac:dyDescent="0.2">
      <c r="A16" s="19" t="s">
        <v>89</v>
      </c>
      <c r="B16" s="54">
        <v>21450</v>
      </c>
      <c r="C16" s="54">
        <v>260</v>
      </c>
      <c r="D16" s="54">
        <v>30</v>
      </c>
      <c r="E16" s="54">
        <v>21740</v>
      </c>
      <c r="F16" s="54">
        <v>500</v>
      </c>
      <c r="G16" s="54">
        <v>90</v>
      </c>
      <c r="H16" s="54">
        <v>30</v>
      </c>
      <c r="I16" s="54">
        <v>630</v>
      </c>
      <c r="J16" s="54">
        <v>420</v>
      </c>
      <c r="K16" s="54">
        <v>120</v>
      </c>
      <c r="L16" s="54">
        <v>30</v>
      </c>
      <c r="M16" s="54">
        <v>570</v>
      </c>
      <c r="N16" s="54">
        <v>22370</v>
      </c>
      <c r="O16" s="54">
        <v>480</v>
      </c>
      <c r="P16" s="54">
        <v>90</v>
      </c>
      <c r="Q16" s="54">
        <v>22940</v>
      </c>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row>
    <row r="17" spans="1:204" x14ac:dyDescent="0.2">
      <c r="A17" s="19" t="s">
        <v>90</v>
      </c>
      <c r="B17" s="54">
        <v>24430</v>
      </c>
      <c r="C17" s="54">
        <v>250</v>
      </c>
      <c r="D17" s="54">
        <v>30</v>
      </c>
      <c r="E17" s="54">
        <v>24700</v>
      </c>
      <c r="F17" s="54">
        <v>590</v>
      </c>
      <c r="G17" s="54">
        <v>100</v>
      </c>
      <c r="H17" s="54">
        <v>30</v>
      </c>
      <c r="I17" s="54">
        <v>730</v>
      </c>
      <c r="J17" s="54">
        <v>440</v>
      </c>
      <c r="K17" s="54">
        <v>120</v>
      </c>
      <c r="L17" s="54">
        <v>30</v>
      </c>
      <c r="M17" s="54">
        <v>590</v>
      </c>
      <c r="N17" s="54">
        <v>25460</v>
      </c>
      <c r="O17" s="54">
        <v>460</v>
      </c>
      <c r="P17" s="54">
        <v>100</v>
      </c>
      <c r="Q17" s="54">
        <v>26020</v>
      </c>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row>
    <row r="18" spans="1:204" x14ac:dyDescent="0.2">
      <c r="A18" s="19" t="s">
        <v>91</v>
      </c>
      <c r="B18" s="54">
        <v>26840</v>
      </c>
      <c r="C18" s="54">
        <v>260</v>
      </c>
      <c r="D18" s="54">
        <v>30</v>
      </c>
      <c r="E18" s="54">
        <v>27140</v>
      </c>
      <c r="F18" s="54">
        <v>610</v>
      </c>
      <c r="G18" s="54">
        <v>120</v>
      </c>
      <c r="H18" s="54">
        <v>30</v>
      </c>
      <c r="I18" s="54">
        <v>760</v>
      </c>
      <c r="J18" s="54">
        <v>480</v>
      </c>
      <c r="K18" s="54">
        <v>130</v>
      </c>
      <c r="L18" s="54">
        <v>40</v>
      </c>
      <c r="M18" s="54">
        <v>650</v>
      </c>
      <c r="N18" s="54">
        <v>27930</v>
      </c>
      <c r="O18" s="54">
        <v>510</v>
      </c>
      <c r="P18" s="54">
        <v>110</v>
      </c>
      <c r="Q18" s="54">
        <v>28550</v>
      </c>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row>
    <row r="19" spans="1:204" x14ac:dyDescent="0.2">
      <c r="A19" s="19" t="s">
        <v>92</v>
      </c>
      <c r="B19" s="54">
        <v>28670</v>
      </c>
      <c r="C19" s="54">
        <v>0</v>
      </c>
      <c r="D19" s="54">
        <v>40</v>
      </c>
      <c r="E19" s="54">
        <v>28980</v>
      </c>
      <c r="F19" s="54">
        <v>640</v>
      </c>
      <c r="G19" s="54">
        <v>120</v>
      </c>
      <c r="H19" s="54">
        <v>30</v>
      </c>
      <c r="I19" s="54">
        <v>790</v>
      </c>
      <c r="J19" s="54">
        <v>420</v>
      </c>
      <c r="K19" s="54">
        <v>120</v>
      </c>
      <c r="L19" s="54">
        <v>40</v>
      </c>
      <c r="M19" s="54">
        <v>590</v>
      </c>
      <c r="N19" s="54">
        <v>29720</v>
      </c>
      <c r="O19" s="54">
        <v>520</v>
      </c>
      <c r="P19" s="54">
        <v>110</v>
      </c>
      <c r="Q19" s="54">
        <v>30350</v>
      </c>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row>
    <row r="20" spans="1:204" x14ac:dyDescent="0.2">
      <c r="A20" s="19" t="s">
        <v>93</v>
      </c>
      <c r="B20" s="48" t="s">
        <v>242</v>
      </c>
      <c r="C20" s="48" t="s">
        <v>242</v>
      </c>
      <c r="D20" s="48" t="s">
        <v>242</v>
      </c>
      <c r="E20" s="48" t="s">
        <v>242</v>
      </c>
      <c r="F20" s="48" t="s">
        <v>242</v>
      </c>
      <c r="G20" s="48" t="s">
        <v>242</v>
      </c>
      <c r="H20" s="48" t="s">
        <v>242</v>
      </c>
      <c r="I20" s="48" t="s">
        <v>242</v>
      </c>
      <c r="J20" s="48" t="s">
        <v>242</v>
      </c>
      <c r="K20" s="48" t="s">
        <v>242</v>
      </c>
      <c r="L20" s="48" t="s">
        <v>242</v>
      </c>
      <c r="M20" s="48" t="s">
        <v>242</v>
      </c>
      <c r="N20" s="54">
        <v>31670</v>
      </c>
      <c r="O20" s="54">
        <v>540</v>
      </c>
      <c r="P20" s="54">
        <v>120</v>
      </c>
      <c r="Q20" s="54">
        <v>32320</v>
      </c>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row>
    <row r="21" spans="1:204" x14ac:dyDescent="0.2">
      <c r="A21" s="19"/>
      <c r="B21" s="19"/>
      <c r="C21" s="19"/>
      <c r="D21" s="19"/>
      <c r="E21" s="19"/>
      <c r="F21" s="19"/>
      <c r="G21" s="19"/>
      <c r="H21" s="19"/>
      <c r="I21" s="19"/>
      <c r="J21" s="19"/>
      <c r="K21" s="19"/>
      <c r="L21" s="19"/>
      <c r="M21" s="19"/>
      <c r="N21" s="19"/>
      <c r="O21" s="19"/>
      <c r="P21" s="19"/>
      <c r="Q21" s="19"/>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row>
    <row r="22" spans="1:204" x14ac:dyDescent="0.2">
      <c r="A22" s="19"/>
      <c r="B22" s="19"/>
      <c r="C22" s="19"/>
      <c r="D22" s="19"/>
      <c r="E22" s="19"/>
      <c r="F22" s="19"/>
      <c r="G22" s="19"/>
      <c r="H22" s="19"/>
      <c r="I22" s="19"/>
      <c r="J22" s="19"/>
      <c r="K22" s="19"/>
      <c r="L22" s="19"/>
      <c r="M22" s="19"/>
      <c r="N22" s="19"/>
      <c r="O22" s="19"/>
      <c r="P22" s="19"/>
      <c r="Q22" s="19"/>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row>
    <row r="23" spans="1:204" s="72" customFormat="1" x14ac:dyDescent="0.2">
      <c r="A23" s="51"/>
      <c r="B23" s="51" t="s">
        <v>103</v>
      </c>
      <c r="C23" s="51"/>
      <c r="D23" s="51"/>
      <c r="E23" s="51"/>
      <c r="F23" s="51"/>
      <c r="G23" s="51"/>
      <c r="H23" s="51"/>
      <c r="I23" s="51"/>
      <c r="J23" s="51"/>
      <c r="K23" s="51"/>
      <c r="L23" s="51"/>
      <c r="M23" s="51"/>
      <c r="N23" s="51"/>
      <c r="O23" s="51"/>
      <c r="P23" s="51"/>
      <c r="Q23" s="51"/>
    </row>
    <row r="24" spans="1:204" s="81" customFormat="1" x14ac:dyDescent="0.2">
      <c r="A24" s="73"/>
      <c r="B24" s="48" t="s">
        <v>96</v>
      </c>
      <c r="C24" s="48"/>
      <c r="D24" s="48"/>
      <c r="E24" s="48"/>
      <c r="F24" s="48" t="s">
        <v>87</v>
      </c>
      <c r="G24" s="48"/>
      <c r="H24" s="48"/>
      <c r="I24" s="48"/>
      <c r="J24" s="48" t="s">
        <v>100</v>
      </c>
      <c r="K24" s="48"/>
      <c r="L24" s="48"/>
      <c r="M24" s="48"/>
      <c r="N24" s="48" t="s">
        <v>88</v>
      </c>
      <c r="O24" s="73"/>
      <c r="P24" s="73"/>
      <c r="Q24" s="73"/>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row>
    <row r="25" spans="1:204" s="81" customFormat="1" x14ac:dyDescent="0.2">
      <c r="A25" s="73"/>
      <c r="B25" s="73" t="s">
        <v>97</v>
      </c>
      <c r="C25" s="73" t="s">
        <v>98</v>
      </c>
      <c r="D25" s="73" t="s">
        <v>99</v>
      </c>
      <c r="E25" s="73" t="s">
        <v>88</v>
      </c>
      <c r="F25" s="73" t="s">
        <v>97</v>
      </c>
      <c r="G25" s="73" t="s">
        <v>98</v>
      </c>
      <c r="H25" s="73" t="s">
        <v>99</v>
      </c>
      <c r="I25" s="73" t="s">
        <v>88</v>
      </c>
      <c r="J25" s="73" t="s">
        <v>97</v>
      </c>
      <c r="K25" s="73" t="s">
        <v>98</v>
      </c>
      <c r="L25" s="73" t="s">
        <v>99</v>
      </c>
      <c r="M25" s="73" t="s">
        <v>88</v>
      </c>
      <c r="N25" s="73" t="s">
        <v>97</v>
      </c>
      <c r="O25" s="73" t="s">
        <v>98</v>
      </c>
      <c r="P25" s="73" t="s">
        <v>99</v>
      </c>
      <c r="Q25" s="73" t="s">
        <v>88</v>
      </c>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row>
    <row r="26" spans="1:204" x14ac:dyDescent="0.2">
      <c r="A26" s="19" t="s">
        <v>89</v>
      </c>
      <c r="B26" s="54">
        <v>13840</v>
      </c>
      <c r="C26" s="54">
        <v>840</v>
      </c>
      <c r="D26" s="54">
        <v>100</v>
      </c>
      <c r="E26" s="54">
        <v>14780</v>
      </c>
      <c r="F26" s="54">
        <v>1960</v>
      </c>
      <c r="G26" s="54">
        <v>930</v>
      </c>
      <c r="H26" s="54">
        <v>340</v>
      </c>
      <c r="I26" s="54">
        <v>3240</v>
      </c>
      <c r="J26" s="54">
        <v>1730</v>
      </c>
      <c r="K26" s="54">
        <v>960</v>
      </c>
      <c r="L26" s="54">
        <v>300</v>
      </c>
      <c r="M26" s="54">
        <v>2990</v>
      </c>
      <c r="N26" s="54">
        <v>17540</v>
      </c>
      <c r="O26" s="54">
        <v>2730</v>
      </c>
      <c r="P26" s="54">
        <v>740</v>
      </c>
      <c r="Q26" s="54">
        <v>21010</v>
      </c>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row>
    <row r="27" spans="1:204" x14ac:dyDescent="0.2">
      <c r="A27" s="19" t="s">
        <v>90</v>
      </c>
      <c r="B27" s="54">
        <v>17080</v>
      </c>
      <c r="C27" s="54">
        <v>910</v>
      </c>
      <c r="D27" s="54">
        <v>100</v>
      </c>
      <c r="E27" s="54">
        <v>18090</v>
      </c>
      <c r="F27" s="54">
        <v>2240</v>
      </c>
      <c r="G27" s="54">
        <v>990</v>
      </c>
      <c r="H27" s="54">
        <v>360</v>
      </c>
      <c r="I27" s="54">
        <v>3590</v>
      </c>
      <c r="J27" s="54">
        <v>1910</v>
      </c>
      <c r="K27" s="54">
        <v>980</v>
      </c>
      <c r="L27" s="54">
        <v>310</v>
      </c>
      <c r="M27" s="54">
        <v>3200</v>
      </c>
      <c r="N27" s="54">
        <v>21230</v>
      </c>
      <c r="O27" s="54">
        <v>2880</v>
      </c>
      <c r="P27" s="54">
        <v>770</v>
      </c>
      <c r="Q27" s="54">
        <v>24870</v>
      </c>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row>
    <row r="28" spans="1:204" x14ac:dyDescent="0.2">
      <c r="A28" s="19" t="s">
        <v>91</v>
      </c>
      <c r="B28" s="54">
        <v>19250</v>
      </c>
      <c r="C28" s="54">
        <v>900</v>
      </c>
      <c r="D28" s="54">
        <v>110</v>
      </c>
      <c r="E28" s="54">
        <v>20250</v>
      </c>
      <c r="F28" s="54">
        <v>2460</v>
      </c>
      <c r="G28" s="54">
        <v>1020</v>
      </c>
      <c r="H28" s="54">
        <v>350</v>
      </c>
      <c r="I28" s="54">
        <v>3840</v>
      </c>
      <c r="J28" s="54">
        <v>2030</v>
      </c>
      <c r="K28" s="54">
        <v>970</v>
      </c>
      <c r="L28" s="54">
        <v>300</v>
      </c>
      <c r="M28" s="54">
        <v>3300</v>
      </c>
      <c r="N28" s="54">
        <v>23740</v>
      </c>
      <c r="O28" s="54">
        <v>2900</v>
      </c>
      <c r="P28" s="54">
        <v>760</v>
      </c>
      <c r="Q28" s="54">
        <v>27390</v>
      </c>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row>
    <row r="29" spans="1:204" x14ac:dyDescent="0.2">
      <c r="A29" s="19" t="s">
        <v>92</v>
      </c>
      <c r="B29" s="54">
        <v>20450</v>
      </c>
      <c r="C29" s="54">
        <v>940</v>
      </c>
      <c r="D29" s="54">
        <v>100</v>
      </c>
      <c r="E29" s="54">
        <v>21490</v>
      </c>
      <c r="F29" s="54">
        <v>2660</v>
      </c>
      <c r="G29" s="54">
        <v>1050</v>
      </c>
      <c r="H29" s="54">
        <v>370</v>
      </c>
      <c r="I29" s="54">
        <v>4080</v>
      </c>
      <c r="J29" s="54">
        <v>1910</v>
      </c>
      <c r="K29" s="54">
        <v>930</v>
      </c>
      <c r="L29" s="54">
        <v>290</v>
      </c>
      <c r="M29" s="54">
        <v>3130</v>
      </c>
      <c r="N29" s="54">
        <v>25030</v>
      </c>
      <c r="O29" s="54">
        <v>2920</v>
      </c>
      <c r="P29" s="54">
        <v>760</v>
      </c>
      <c r="Q29" s="54">
        <v>28710</v>
      </c>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row>
    <row r="30" spans="1:204" x14ac:dyDescent="0.2">
      <c r="A30" s="19" t="s">
        <v>93</v>
      </c>
      <c r="B30" s="48" t="s">
        <v>242</v>
      </c>
      <c r="C30" s="48" t="s">
        <v>242</v>
      </c>
      <c r="D30" s="48" t="s">
        <v>242</v>
      </c>
      <c r="E30" s="48" t="s">
        <v>242</v>
      </c>
      <c r="F30" s="48" t="s">
        <v>242</v>
      </c>
      <c r="G30" s="48" t="s">
        <v>242</v>
      </c>
      <c r="H30" s="48" t="s">
        <v>242</v>
      </c>
      <c r="I30" s="48" t="s">
        <v>242</v>
      </c>
      <c r="J30" s="48" t="s">
        <v>242</v>
      </c>
      <c r="K30" s="48" t="s">
        <v>242</v>
      </c>
      <c r="L30" s="48" t="s">
        <v>242</v>
      </c>
      <c r="M30" s="48" t="s">
        <v>242</v>
      </c>
      <c r="N30" s="54">
        <v>26760</v>
      </c>
      <c r="O30" s="54">
        <v>3080</v>
      </c>
      <c r="P30" s="54">
        <v>800</v>
      </c>
      <c r="Q30" s="54">
        <v>30640</v>
      </c>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row>
    <row r="31" spans="1:204" x14ac:dyDescent="0.2">
      <c r="A31" s="19"/>
      <c r="B31" s="19"/>
      <c r="C31" s="19"/>
      <c r="D31" s="19"/>
      <c r="E31" s="19"/>
      <c r="F31" s="19"/>
      <c r="G31" s="19"/>
      <c r="H31" s="19"/>
      <c r="I31" s="19"/>
      <c r="J31" s="19"/>
      <c r="K31" s="19"/>
      <c r="L31" s="19"/>
      <c r="M31" s="19"/>
      <c r="N31" s="19"/>
      <c r="O31" s="19"/>
      <c r="P31" s="19"/>
      <c r="Q31" s="19"/>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row>
    <row r="32" spans="1:204" x14ac:dyDescent="0.2">
      <c r="A32" s="19"/>
      <c r="B32" s="19"/>
      <c r="C32" s="19"/>
      <c r="D32" s="19"/>
      <c r="E32" s="19"/>
      <c r="F32" s="19"/>
      <c r="G32" s="19"/>
      <c r="H32" s="19"/>
      <c r="I32" s="19"/>
      <c r="J32" s="19"/>
      <c r="K32" s="19"/>
      <c r="L32" s="19"/>
      <c r="M32" s="19"/>
      <c r="N32" s="19"/>
      <c r="O32" s="19"/>
      <c r="P32" s="19"/>
      <c r="Q32" s="19"/>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row>
    <row r="33" spans="1:204" s="72" customFormat="1" x14ac:dyDescent="0.2">
      <c r="A33" s="51"/>
      <c r="B33" s="51" t="s">
        <v>104</v>
      </c>
      <c r="C33" s="51"/>
      <c r="D33" s="51"/>
      <c r="E33" s="51"/>
      <c r="F33" s="51"/>
      <c r="G33" s="51"/>
      <c r="H33" s="51"/>
      <c r="I33" s="51"/>
      <c r="J33" s="51"/>
      <c r="K33" s="51"/>
      <c r="L33" s="51"/>
      <c r="M33" s="51"/>
      <c r="N33" s="51"/>
      <c r="O33" s="51"/>
      <c r="P33" s="51"/>
      <c r="Q33" s="51"/>
    </row>
    <row r="34" spans="1:204" s="81" customFormat="1" x14ac:dyDescent="0.2">
      <c r="A34" s="73"/>
      <c r="B34" s="48" t="s">
        <v>96</v>
      </c>
      <c r="C34" s="48"/>
      <c r="D34" s="48"/>
      <c r="E34" s="48"/>
      <c r="F34" s="48" t="s">
        <v>87</v>
      </c>
      <c r="G34" s="48"/>
      <c r="H34" s="48"/>
      <c r="I34" s="48"/>
      <c r="J34" s="48" t="s">
        <v>100</v>
      </c>
      <c r="K34" s="48"/>
      <c r="L34" s="48"/>
      <c r="M34" s="48"/>
      <c r="N34" s="48" t="s">
        <v>88</v>
      </c>
      <c r="O34" s="73"/>
      <c r="P34" s="73"/>
      <c r="Q34" s="73"/>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row>
    <row r="35" spans="1:204" s="81" customFormat="1" x14ac:dyDescent="0.2">
      <c r="A35" s="73"/>
      <c r="B35" s="73" t="s">
        <v>97</v>
      </c>
      <c r="C35" s="73" t="s">
        <v>98</v>
      </c>
      <c r="D35" s="73" t="s">
        <v>99</v>
      </c>
      <c r="E35" s="73" t="s">
        <v>88</v>
      </c>
      <c r="F35" s="73" t="s">
        <v>97</v>
      </c>
      <c r="G35" s="73" t="s">
        <v>98</v>
      </c>
      <c r="H35" s="73" t="s">
        <v>99</v>
      </c>
      <c r="I35" s="73" t="s">
        <v>88</v>
      </c>
      <c r="J35" s="73" t="s">
        <v>97</v>
      </c>
      <c r="K35" s="73" t="s">
        <v>98</v>
      </c>
      <c r="L35" s="73" t="s">
        <v>99</v>
      </c>
      <c r="M35" s="73" t="s">
        <v>88</v>
      </c>
      <c r="N35" s="73" t="s">
        <v>97</v>
      </c>
      <c r="O35" s="73" t="s">
        <v>98</v>
      </c>
      <c r="P35" s="73" t="s">
        <v>99</v>
      </c>
      <c r="Q35" s="73" t="s">
        <v>88</v>
      </c>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row>
    <row r="36" spans="1:204" x14ac:dyDescent="0.2">
      <c r="A36" s="19" t="s">
        <v>89</v>
      </c>
      <c r="B36" s="54">
        <v>786740</v>
      </c>
      <c r="C36" s="54">
        <v>1490</v>
      </c>
      <c r="D36" s="54">
        <v>70</v>
      </c>
      <c r="E36" s="54">
        <v>788300</v>
      </c>
      <c r="F36" s="54">
        <v>2830</v>
      </c>
      <c r="G36" s="54">
        <v>190</v>
      </c>
      <c r="H36" s="54">
        <v>50</v>
      </c>
      <c r="I36" s="54">
        <v>3070</v>
      </c>
      <c r="J36" s="54">
        <v>3050</v>
      </c>
      <c r="K36" s="54">
        <v>260</v>
      </c>
      <c r="L36" s="54">
        <v>100</v>
      </c>
      <c r="M36" s="54">
        <v>3400</v>
      </c>
      <c r="N36" s="54">
        <v>792620</v>
      </c>
      <c r="O36" s="54">
        <v>1930</v>
      </c>
      <c r="P36" s="54">
        <v>220</v>
      </c>
      <c r="Q36" s="54">
        <v>794770</v>
      </c>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row>
    <row r="37" spans="1:204" x14ac:dyDescent="0.2">
      <c r="A37" s="19" t="s">
        <v>90</v>
      </c>
      <c r="B37" s="54">
        <v>827290</v>
      </c>
      <c r="C37" s="54">
        <v>1230</v>
      </c>
      <c r="D37" s="54">
        <v>70</v>
      </c>
      <c r="E37" s="54">
        <v>828590</v>
      </c>
      <c r="F37" s="54">
        <v>3510</v>
      </c>
      <c r="G37" s="54">
        <v>170</v>
      </c>
      <c r="H37" s="54">
        <v>50</v>
      </c>
      <c r="I37" s="54">
        <v>3720</v>
      </c>
      <c r="J37" s="54">
        <v>2620</v>
      </c>
      <c r="K37" s="54">
        <v>220</v>
      </c>
      <c r="L37" s="54">
        <v>100</v>
      </c>
      <c r="M37" s="54">
        <v>2950</v>
      </c>
      <c r="N37" s="54">
        <v>833420</v>
      </c>
      <c r="O37" s="54">
        <v>1620</v>
      </c>
      <c r="P37" s="54">
        <v>220</v>
      </c>
      <c r="Q37" s="54">
        <v>835260</v>
      </c>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row>
    <row r="38" spans="1:204" x14ac:dyDescent="0.2">
      <c r="A38" s="19" t="s">
        <v>91</v>
      </c>
      <c r="B38" s="54">
        <v>836530</v>
      </c>
      <c r="C38" s="54">
        <v>1060</v>
      </c>
      <c r="D38" s="54">
        <v>60</v>
      </c>
      <c r="E38" s="54">
        <v>837650</v>
      </c>
      <c r="F38" s="54">
        <v>3550</v>
      </c>
      <c r="G38" s="54">
        <v>180</v>
      </c>
      <c r="H38" s="54">
        <v>40</v>
      </c>
      <c r="I38" s="54">
        <v>3770</v>
      </c>
      <c r="J38" s="54">
        <v>2580</v>
      </c>
      <c r="K38" s="54">
        <v>200</v>
      </c>
      <c r="L38" s="54">
        <v>100</v>
      </c>
      <c r="M38" s="54">
        <v>2870</v>
      </c>
      <c r="N38" s="54">
        <v>842660</v>
      </c>
      <c r="O38" s="54">
        <v>1440</v>
      </c>
      <c r="P38" s="54">
        <v>200</v>
      </c>
      <c r="Q38" s="54">
        <v>844290</v>
      </c>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row>
    <row r="39" spans="1:204" x14ac:dyDescent="0.2">
      <c r="A39" s="19" t="s">
        <v>92</v>
      </c>
      <c r="B39" s="54">
        <v>840280</v>
      </c>
      <c r="C39" s="54">
        <v>1050</v>
      </c>
      <c r="D39" s="54">
        <v>70</v>
      </c>
      <c r="E39" s="54">
        <v>841400</v>
      </c>
      <c r="F39" s="54">
        <v>3270</v>
      </c>
      <c r="G39" s="54">
        <v>180</v>
      </c>
      <c r="H39" s="54">
        <v>50</v>
      </c>
      <c r="I39" s="54">
        <v>3510</v>
      </c>
      <c r="J39" s="54">
        <v>2030</v>
      </c>
      <c r="K39" s="54">
        <v>190</v>
      </c>
      <c r="L39" s="54">
        <v>80</v>
      </c>
      <c r="M39" s="54">
        <v>2300</v>
      </c>
      <c r="N39" s="54">
        <v>845580</v>
      </c>
      <c r="O39" s="54">
        <v>1430</v>
      </c>
      <c r="P39" s="54">
        <v>200</v>
      </c>
      <c r="Q39" s="54">
        <v>847200</v>
      </c>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row>
    <row r="40" spans="1:204" x14ac:dyDescent="0.2">
      <c r="A40" s="19" t="s">
        <v>93</v>
      </c>
      <c r="B40" s="48" t="s">
        <v>242</v>
      </c>
      <c r="C40" s="48" t="s">
        <v>242</v>
      </c>
      <c r="D40" s="48" t="s">
        <v>242</v>
      </c>
      <c r="E40" s="48" t="s">
        <v>242</v>
      </c>
      <c r="F40" s="48" t="s">
        <v>242</v>
      </c>
      <c r="G40" s="48" t="s">
        <v>242</v>
      </c>
      <c r="H40" s="48" t="s">
        <v>242</v>
      </c>
      <c r="I40" s="48" t="s">
        <v>242</v>
      </c>
      <c r="J40" s="48" t="s">
        <v>242</v>
      </c>
      <c r="K40" s="48" t="s">
        <v>242</v>
      </c>
      <c r="L40" s="48" t="s">
        <v>242</v>
      </c>
      <c r="M40" s="48" t="s">
        <v>242</v>
      </c>
      <c r="N40" s="54">
        <v>1000999</v>
      </c>
      <c r="O40" s="54">
        <v>2424</v>
      </c>
      <c r="P40" s="54">
        <v>305</v>
      </c>
      <c r="Q40" s="54">
        <v>1003728</v>
      </c>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row>
    <row r="41" spans="1:204" x14ac:dyDescent="0.2">
      <c r="A41" s="74"/>
      <c r="B41" s="74"/>
      <c r="D41" s="2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row>
    <row r="42" spans="1:204" x14ac:dyDescent="0.2">
      <c r="A42" s="74"/>
      <c r="B42" s="74"/>
      <c r="D42" s="2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row>
    <row r="43" spans="1:204" x14ac:dyDescent="0.2">
      <c r="A43" s="74"/>
      <c r="B43" s="74"/>
      <c r="D43" s="2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row>
    <row r="44" spans="1:204" x14ac:dyDescent="0.2">
      <c r="A44" s="74"/>
      <c r="B44" s="74"/>
      <c r="D44" s="2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row>
    <row r="45" spans="1:204" x14ac:dyDescent="0.2">
      <c r="A45" s="74"/>
      <c r="B45" s="74"/>
      <c r="D45" s="2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row>
    <row r="46" spans="1:204" x14ac:dyDescent="0.2">
      <c r="A46" s="74"/>
      <c r="B46" s="74"/>
      <c r="D46" s="2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row>
    <row r="47" spans="1:204" x14ac:dyDescent="0.2">
      <c r="A47" s="74"/>
      <c r="B47" s="74"/>
      <c r="D47" s="2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row>
    <row r="48" spans="1:204" x14ac:dyDescent="0.2">
      <c r="A48" s="74"/>
      <c r="B48" s="74"/>
      <c r="D48" s="2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row>
    <row r="49" spans="1:204" x14ac:dyDescent="0.2">
      <c r="A49" s="74"/>
      <c r="B49" s="74"/>
      <c r="D49" s="2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row>
    <row r="50" spans="1:204" x14ac:dyDescent="0.2">
      <c r="A50" s="74"/>
      <c r="B50" s="74"/>
      <c r="D50" s="2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row>
    <row r="51" spans="1:204" x14ac:dyDescent="0.2">
      <c r="A51" s="74"/>
      <c r="B51" s="74"/>
      <c r="D51" s="2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row>
    <row r="52" spans="1:204" x14ac:dyDescent="0.2">
      <c r="A52" s="74"/>
      <c r="B52" s="74"/>
      <c r="D52" s="2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row>
    <row r="53" spans="1:204" x14ac:dyDescent="0.2">
      <c r="A53" s="74"/>
      <c r="B53" s="74"/>
      <c r="D53" s="2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row>
    <row r="54" spans="1:204" x14ac:dyDescent="0.2">
      <c r="A54" s="74"/>
      <c r="B54" s="74"/>
      <c r="D54" s="2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row>
    <row r="55" spans="1:204" x14ac:dyDescent="0.2">
      <c r="A55" s="74"/>
      <c r="B55" s="74"/>
      <c r="D55" s="2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row>
    <row r="56" spans="1:204" x14ac:dyDescent="0.2">
      <c r="A56" s="74"/>
      <c r="B56" s="74"/>
      <c r="D56" s="2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row>
    <row r="57" spans="1:204" x14ac:dyDescent="0.2">
      <c r="A57" s="74"/>
      <c r="B57" s="74"/>
      <c r="D57" s="2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row>
    <row r="58" spans="1:204" x14ac:dyDescent="0.2">
      <c r="A58" s="74"/>
      <c r="B58" s="74"/>
      <c r="D58" s="2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row>
    <row r="59" spans="1:204" x14ac:dyDescent="0.2">
      <c r="A59" s="74"/>
      <c r="B59" s="74"/>
      <c r="D59" s="2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row>
    <row r="60" spans="1:204" x14ac:dyDescent="0.25">
      <c r="A60" s="75"/>
      <c r="B60" s="75"/>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row>
    <row r="61" spans="1:204" x14ac:dyDescent="0.25">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row>
    <row r="62" spans="1:204" x14ac:dyDescent="0.25">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row>
    <row r="63" spans="1:204" x14ac:dyDescent="0.25">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row>
    <row r="64" spans="1:204" x14ac:dyDescent="0.25">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row>
    <row r="65" spans="18:204" x14ac:dyDescent="0.25">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7"/>
  <sheetViews>
    <sheetView showGridLines="0" workbookViewId="0">
      <pane ySplit="1" topLeftCell="A2" activePane="bottomLeft" state="frozen"/>
      <selection pane="bottomLeft"/>
    </sheetView>
  </sheetViews>
  <sheetFormatPr defaultColWidth="14.42578125" defaultRowHeight="11.25" x14ac:dyDescent="0.2"/>
  <cols>
    <col min="1" max="1" width="9" style="19" customWidth="1"/>
    <col min="2" max="3" width="22.85546875" style="19" customWidth="1"/>
    <col min="4" max="4" width="19.42578125" style="19" bestFit="1" customWidth="1"/>
    <col min="5" max="5" width="13.7109375" style="19" customWidth="1"/>
    <col min="6" max="6" width="19.140625" style="19" bestFit="1" customWidth="1"/>
    <col min="7" max="7" width="20.85546875" style="19" bestFit="1" customWidth="1"/>
    <col min="8" max="8" width="19.42578125" style="19" bestFit="1" customWidth="1"/>
    <col min="9" max="9" width="14.42578125" style="19"/>
    <col min="10" max="10" width="19.140625" style="19" bestFit="1" customWidth="1"/>
    <col min="11" max="11" width="20.85546875" style="19" bestFit="1" customWidth="1"/>
    <col min="12" max="12" width="19.42578125" style="19" bestFit="1" customWidth="1"/>
    <col min="13" max="13" width="15.42578125" style="19" bestFit="1" customWidth="1"/>
    <col min="14" max="16384" width="14.42578125" style="19"/>
  </cols>
  <sheetData>
    <row r="1" spans="1:26" s="56" customFormat="1" x14ac:dyDescent="0.2">
      <c r="A1" s="56" t="s">
        <v>224</v>
      </c>
      <c r="B1" s="83"/>
      <c r="C1" s="83"/>
      <c r="D1" s="83"/>
      <c r="E1" s="83"/>
      <c r="F1" s="83"/>
    </row>
    <row r="2" spans="1:26" x14ac:dyDescent="0.2">
      <c r="B2" s="26"/>
      <c r="C2" s="26"/>
      <c r="D2" s="26"/>
      <c r="E2" s="26"/>
      <c r="F2" s="26"/>
    </row>
    <row r="3" spans="1:26" x14ac:dyDescent="0.2">
      <c r="B3" s="84" t="s">
        <v>143</v>
      </c>
      <c r="C3" s="84"/>
      <c r="D3" s="85"/>
      <c r="E3" s="53"/>
      <c r="F3" s="53" t="s">
        <v>225</v>
      </c>
      <c r="G3" s="24"/>
      <c r="H3" s="26"/>
      <c r="I3" s="53"/>
      <c r="J3" s="86" t="s">
        <v>209</v>
      </c>
    </row>
    <row r="4" spans="1:26" s="51" customFormat="1" ht="12.75" customHeight="1" x14ac:dyDescent="0.2">
      <c r="A4" s="87"/>
    </row>
    <row r="5" spans="1:26" s="73" customFormat="1" x14ac:dyDescent="0.2">
      <c r="A5" s="61" t="s">
        <v>144</v>
      </c>
      <c r="B5" s="73" t="s">
        <v>97</v>
      </c>
      <c r="C5" s="73" t="s">
        <v>98</v>
      </c>
      <c r="D5" s="73" t="s">
        <v>99</v>
      </c>
      <c r="E5" s="73" t="s">
        <v>88</v>
      </c>
      <c r="F5" s="73" t="s">
        <v>97</v>
      </c>
      <c r="G5" s="73" t="s">
        <v>98</v>
      </c>
      <c r="H5" s="73" t="s">
        <v>99</v>
      </c>
      <c r="I5" s="73" t="s">
        <v>88</v>
      </c>
      <c r="J5" s="73" t="s">
        <v>97</v>
      </c>
      <c r="K5" s="73" t="s">
        <v>98</v>
      </c>
      <c r="L5" s="73" t="s">
        <v>99</v>
      </c>
      <c r="M5" s="73" t="s">
        <v>88</v>
      </c>
    </row>
    <row r="6" spans="1:26" x14ac:dyDescent="0.2">
      <c r="A6" s="61" t="s">
        <v>22</v>
      </c>
      <c r="B6" s="88">
        <v>1375.3979999999999</v>
      </c>
      <c r="C6" s="88" t="s">
        <v>242</v>
      </c>
      <c r="D6" s="88" t="s">
        <v>242</v>
      </c>
      <c r="E6" s="25" t="s">
        <v>242</v>
      </c>
      <c r="F6" s="25" t="s">
        <v>242</v>
      </c>
      <c r="G6" s="25" t="s">
        <v>242</v>
      </c>
      <c r="H6" s="48" t="s">
        <v>242</v>
      </c>
      <c r="I6" s="25">
        <v>168073.97500000001</v>
      </c>
      <c r="J6" s="48" t="s">
        <v>242</v>
      </c>
      <c r="K6" s="48" t="s">
        <v>242</v>
      </c>
      <c r="L6" s="48" t="s">
        <v>242</v>
      </c>
      <c r="M6" s="48">
        <v>169.92259150809997</v>
      </c>
      <c r="O6" s="29"/>
      <c r="P6" s="29"/>
      <c r="Q6" s="29"/>
      <c r="R6" s="29"/>
      <c r="S6" s="29"/>
      <c r="T6" s="29"/>
      <c r="U6" s="29"/>
      <c r="V6" s="29"/>
      <c r="W6" s="29"/>
      <c r="X6" s="29"/>
      <c r="Y6" s="29"/>
      <c r="Z6" s="29"/>
    </row>
    <row r="7" spans="1:26" x14ac:dyDescent="0.2">
      <c r="A7" s="61" t="s">
        <v>23</v>
      </c>
      <c r="B7" s="88">
        <v>97086.623999999996</v>
      </c>
      <c r="C7" s="88">
        <v>186458.236</v>
      </c>
      <c r="D7" s="88">
        <v>0</v>
      </c>
      <c r="E7" s="25">
        <v>283544.86</v>
      </c>
      <c r="F7" s="25">
        <v>89993.161999999997</v>
      </c>
      <c r="G7" s="25">
        <v>301431.39600000001</v>
      </c>
      <c r="H7" s="48">
        <v>0</v>
      </c>
      <c r="I7" s="25">
        <v>391424.55800000002</v>
      </c>
      <c r="J7" s="48">
        <v>33499.704134149099</v>
      </c>
      <c r="K7" s="48">
        <v>86500.589399774006</v>
      </c>
      <c r="L7" s="48">
        <v>0</v>
      </c>
      <c r="M7" s="48">
        <v>120000.29353392309</v>
      </c>
      <c r="O7" s="29"/>
      <c r="P7" s="29"/>
      <c r="Q7" s="29"/>
      <c r="R7" s="29"/>
      <c r="S7" s="29"/>
      <c r="T7" s="29"/>
      <c r="U7" s="29"/>
      <c r="V7" s="29"/>
      <c r="W7" s="29"/>
      <c r="X7" s="29"/>
      <c r="Y7" s="29"/>
      <c r="Z7" s="29"/>
    </row>
    <row r="8" spans="1:26" x14ac:dyDescent="0.2">
      <c r="A8" s="61" t="s">
        <v>24</v>
      </c>
      <c r="B8" s="88">
        <v>50341.597999999998</v>
      </c>
      <c r="C8" s="88">
        <v>21427.056</v>
      </c>
      <c r="D8" s="88">
        <v>187065.87899999999</v>
      </c>
      <c r="E8" s="25">
        <v>258834.533</v>
      </c>
      <c r="F8" s="25">
        <v>55519.402999999998</v>
      </c>
      <c r="G8" s="25">
        <v>57424.631999999998</v>
      </c>
      <c r="H8" s="48">
        <v>364639.92700000003</v>
      </c>
      <c r="I8" s="25">
        <v>477583.962</v>
      </c>
      <c r="J8" s="48" t="s">
        <v>242</v>
      </c>
      <c r="K8" s="48" t="s">
        <v>242</v>
      </c>
      <c r="L8" s="48" t="s">
        <v>242</v>
      </c>
      <c r="M8" s="48">
        <v>98324.958496883351</v>
      </c>
      <c r="O8" s="29"/>
      <c r="P8" s="29"/>
      <c r="Q8" s="29"/>
      <c r="R8" s="29"/>
      <c r="S8" s="29"/>
      <c r="T8" s="29"/>
      <c r="U8" s="29"/>
      <c r="V8" s="29"/>
      <c r="W8" s="29"/>
      <c r="X8" s="29"/>
      <c r="Y8" s="29"/>
      <c r="Z8" s="29"/>
    </row>
    <row r="9" spans="1:26" x14ac:dyDescent="0.2">
      <c r="A9" s="61" t="s">
        <v>25</v>
      </c>
      <c r="B9" s="88">
        <v>1361701.4339999999</v>
      </c>
      <c r="C9" s="88">
        <v>5931817.0329999998</v>
      </c>
      <c r="D9" s="88">
        <v>6783513.227</v>
      </c>
      <c r="E9" s="25">
        <v>14077031.694</v>
      </c>
      <c r="F9" s="25">
        <v>2080171.702</v>
      </c>
      <c r="G9" s="25">
        <v>8916784.9210000001</v>
      </c>
      <c r="H9" s="48">
        <v>14664649.463</v>
      </c>
      <c r="I9" s="25">
        <v>25661606.085999999</v>
      </c>
      <c r="J9" s="48">
        <v>307413.82330707659</v>
      </c>
      <c r="K9" s="48">
        <v>935062.51267003489</v>
      </c>
      <c r="L9" s="48">
        <v>1698574.151130819</v>
      </c>
      <c r="M9" s="48">
        <v>2941050.4871079298</v>
      </c>
      <c r="O9" s="29"/>
      <c r="P9" s="29"/>
      <c r="Q9" s="29"/>
      <c r="R9" s="29"/>
      <c r="S9" s="29"/>
      <c r="T9" s="29"/>
      <c r="U9" s="29"/>
      <c r="V9" s="29"/>
      <c r="W9" s="29"/>
      <c r="X9" s="29"/>
      <c r="Y9" s="29"/>
      <c r="Z9" s="29"/>
    </row>
    <row r="10" spans="1:26" x14ac:dyDescent="0.2">
      <c r="A10" s="61" t="s">
        <v>26</v>
      </c>
      <c r="B10" s="88">
        <v>150132.60399999999</v>
      </c>
      <c r="C10" s="88">
        <v>126466.973</v>
      </c>
      <c r="D10" s="88">
        <v>658174.946</v>
      </c>
      <c r="E10" s="25">
        <v>934774.52300000004</v>
      </c>
      <c r="F10" s="25">
        <v>139576.71100000001</v>
      </c>
      <c r="G10" s="25">
        <v>171615.93100000001</v>
      </c>
      <c r="H10" s="48">
        <v>1035841.078</v>
      </c>
      <c r="I10" s="25">
        <v>1347033.72</v>
      </c>
      <c r="J10" s="48" t="s">
        <v>242</v>
      </c>
      <c r="K10" s="48" t="s">
        <v>242</v>
      </c>
      <c r="L10" s="48">
        <v>95053.381208709718</v>
      </c>
      <c r="M10" s="48">
        <v>122912.6177862318</v>
      </c>
      <c r="O10" s="29"/>
      <c r="P10" s="29"/>
      <c r="Q10" s="29"/>
      <c r="R10" s="29"/>
      <c r="S10" s="29"/>
      <c r="T10" s="29"/>
      <c r="U10" s="29"/>
      <c r="V10" s="29"/>
      <c r="W10" s="29"/>
      <c r="X10" s="29"/>
      <c r="Y10" s="29"/>
      <c r="Z10" s="29"/>
    </row>
    <row r="11" spans="1:26" x14ac:dyDescent="0.2">
      <c r="A11" s="61" t="s">
        <v>27</v>
      </c>
      <c r="B11" s="88" t="s">
        <v>242</v>
      </c>
      <c r="C11" s="88" t="s">
        <v>242</v>
      </c>
      <c r="D11" s="88" t="s">
        <v>242</v>
      </c>
      <c r="E11" s="25">
        <v>229527.31099999999</v>
      </c>
      <c r="F11" s="25" t="s">
        <v>242</v>
      </c>
      <c r="G11" s="25" t="s">
        <v>242</v>
      </c>
      <c r="H11" s="48" t="s">
        <v>242</v>
      </c>
      <c r="I11" s="25">
        <v>465333.31599999999</v>
      </c>
      <c r="J11" s="48" t="s">
        <v>242</v>
      </c>
      <c r="K11" s="48" t="s">
        <v>242</v>
      </c>
      <c r="L11" s="48" t="s">
        <v>242</v>
      </c>
      <c r="M11" s="48">
        <v>290805.25685570866</v>
      </c>
      <c r="O11" s="29"/>
      <c r="P11" s="29"/>
      <c r="Q11" s="29"/>
      <c r="R11" s="29"/>
      <c r="S11" s="29"/>
      <c r="T11" s="29"/>
      <c r="U11" s="29"/>
      <c r="V11" s="29"/>
      <c r="W11" s="29"/>
      <c r="X11" s="29"/>
      <c r="Y11" s="29"/>
      <c r="Z11" s="29"/>
    </row>
    <row r="12" spans="1:26" x14ac:dyDescent="0.2">
      <c r="A12" s="61" t="s">
        <v>28</v>
      </c>
      <c r="B12" s="88">
        <v>236312.54199999999</v>
      </c>
      <c r="C12" s="88">
        <v>370330.04499999998</v>
      </c>
      <c r="D12" s="88">
        <v>313883.163</v>
      </c>
      <c r="E12" s="25">
        <v>920525.75</v>
      </c>
      <c r="F12" s="25">
        <v>382255.29100000003</v>
      </c>
      <c r="G12" s="25">
        <v>795707.94799999997</v>
      </c>
      <c r="H12" s="48">
        <v>445712.25799999997</v>
      </c>
      <c r="I12" s="25">
        <v>1623675.497</v>
      </c>
      <c r="J12" s="48">
        <v>40375.812141157607</v>
      </c>
      <c r="K12" s="48" t="s">
        <v>242</v>
      </c>
      <c r="L12" s="48" t="s">
        <v>242</v>
      </c>
      <c r="M12" s="48">
        <v>233567.88844859335</v>
      </c>
      <c r="O12" s="29"/>
      <c r="P12" s="29"/>
      <c r="Q12" s="29"/>
      <c r="R12" s="29"/>
      <c r="S12" s="29"/>
      <c r="T12" s="29"/>
      <c r="U12" s="29"/>
      <c r="V12" s="29"/>
      <c r="W12" s="29"/>
      <c r="X12" s="29"/>
      <c r="Y12" s="29"/>
      <c r="Z12" s="29"/>
    </row>
    <row r="13" spans="1:26" x14ac:dyDescent="0.2">
      <c r="A13" s="61" t="s">
        <v>29</v>
      </c>
      <c r="B13" s="88" t="s">
        <v>242</v>
      </c>
      <c r="C13" s="88" t="s">
        <v>242</v>
      </c>
      <c r="D13" s="88" t="s">
        <v>242</v>
      </c>
      <c r="E13" s="48">
        <v>196787.42</v>
      </c>
      <c r="F13" s="25">
        <v>102501.35400000001</v>
      </c>
      <c r="G13" s="25" t="s">
        <v>242</v>
      </c>
      <c r="H13" s="48" t="s">
        <v>242</v>
      </c>
      <c r="I13" s="25">
        <v>125553.427</v>
      </c>
      <c r="J13" s="48">
        <v>40077.53118322439</v>
      </c>
      <c r="K13" s="48" t="s">
        <v>242</v>
      </c>
      <c r="L13" s="48" t="s">
        <v>242</v>
      </c>
      <c r="M13" s="48">
        <v>57260.04579312358</v>
      </c>
      <c r="O13" s="29"/>
      <c r="P13" s="29"/>
      <c r="Q13" s="29"/>
      <c r="R13" s="29"/>
      <c r="S13" s="29"/>
      <c r="T13" s="29"/>
      <c r="U13" s="29"/>
      <c r="V13" s="29"/>
      <c r="W13" s="29"/>
      <c r="X13" s="29"/>
      <c r="Y13" s="29"/>
      <c r="Z13" s="29"/>
    </row>
    <row r="14" spans="1:26" x14ac:dyDescent="0.2">
      <c r="A14" s="61" t="s">
        <v>30</v>
      </c>
      <c r="B14" s="88">
        <v>78297.289999999994</v>
      </c>
      <c r="C14" s="88">
        <v>58233.279000000002</v>
      </c>
      <c r="D14" s="48">
        <v>0</v>
      </c>
      <c r="E14" s="25">
        <v>136530.56899999999</v>
      </c>
      <c r="F14" s="25">
        <v>76851.714000000007</v>
      </c>
      <c r="G14" s="25">
        <v>67500.868000000002</v>
      </c>
      <c r="H14" s="48">
        <v>0</v>
      </c>
      <c r="I14" s="48">
        <v>144352.58199999999</v>
      </c>
      <c r="J14" s="48">
        <v>22013.8439248369</v>
      </c>
      <c r="K14" s="48">
        <v>11149.285511201</v>
      </c>
      <c r="L14" s="48">
        <v>0</v>
      </c>
      <c r="M14" s="48">
        <v>33163.129436037896</v>
      </c>
      <c r="O14" s="29"/>
      <c r="P14" s="29"/>
      <c r="Q14" s="29"/>
      <c r="R14" s="29"/>
      <c r="S14" s="29"/>
      <c r="T14" s="29"/>
      <c r="U14" s="29"/>
      <c r="V14" s="29"/>
      <c r="W14" s="29"/>
      <c r="X14" s="29"/>
      <c r="Y14" s="29"/>
      <c r="Z14" s="29"/>
    </row>
    <row r="15" spans="1:26" x14ac:dyDescent="0.2">
      <c r="A15" s="61" t="s">
        <v>31</v>
      </c>
      <c r="B15" s="88">
        <v>282932.06400000001</v>
      </c>
      <c r="C15" s="88" t="s">
        <v>242</v>
      </c>
      <c r="D15" s="48" t="s">
        <v>242</v>
      </c>
      <c r="E15" s="25">
        <v>481160.83399999997</v>
      </c>
      <c r="F15" s="25">
        <v>166468.71100000001</v>
      </c>
      <c r="G15" s="25" t="s">
        <v>242</v>
      </c>
      <c r="H15" s="48" t="s">
        <v>242</v>
      </c>
      <c r="I15" s="48">
        <v>349333.02600000001</v>
      </c>
      <c r="J15" s="48">
        <v>26364.166203942699</v>
      </c>
      <c r="K15" s="48" t="s">
        <v>242</v>
      </c>
      <c r="L15" s="48" t="s">
        <v>242</v>
      </c>
      <c r="M15" s="48">
        <v>42917.502199074115</v>
      </c>
      <c r="O15" s="29"/>
      <c r="P15" s="29"/>
      <c r="Q15" s="29"/>
      <c r="R15" s="29"/>
      <c r="S15" s="29"/>
      <c r="T15" s="29"/>
      <c r="U15" s="29"/>
      <c r="V15" s="29"/>
      <c r="W15" s="29"/>
      <c r="X15" s="29"/>
      <c r="Y15" s="29"/>
      <c r="Z15" s="29"/>
    </row>
    <row r="16" spans="1:26" x14ac:dyDescent="0.2">
      <c r="A16" s="61" t="s">
        <v>32</v>
      </c>
      <c r="B16" s="88">
        <v>198437.42199999999</v>
      </c>
      <c r="C16" s="88">
        <v>910131.69900000002</v>
      </c>
      <c r="D16" s="48">
        <v>663866.48499999999</v>
      </c>
      <c r="E16" s="25">
        <v>1772435.6059999999</v>
      </c>
      <c r="F16" s="25">
        <v>166234.37100000001</v>
      </c>
      <c r="G16" s="25">
        <v>1495761.6029999999</v>
      </c>
      <c r="H16" s="48">
        <v>1508959.9240000001</v>
      </c>
      <c r="I16" s="48">
        <v>3170955.898</v>
      </c>
      <c r="J16" s="48">
        <v>12084.421233900699</v>
      </c>
      <c r="K16" s="48" t="s">
        <v>242</v>
      </c>
      <c r="L16" s="48" t="s">
        <v>242</v>
      </c>
      <c r="M16" s="48">
        <v>220626.67951077217</v>
      </c>
      <c r="O16" s="29"/>
      <c r="P16" s="29"/>
      <c r="Q16" s="29"/>
      <c r="R16" s="29"/>
      <c r="S16" s="29"/>
      <c r="T16" s="29"/>
      <c r="U16" s="29"/>
      <c r="V16" s="29"/>
      <c r="W16" s="29"/>
      <c r="X16" s="29"/>
      <c r="Y16" s="29"/>
      <c r="Z16" s="29"/>
    </row>
    <row r="17" spans="1:26" x14ac:dyDescent="0.2">
      <c r="A17" s="61" t="s">
        <v>33</v>
      </c>
      <c r="B17" s="88">
        <v>158859.864</v>
      </c>
      <c r="C17" s="88">
        <v>237435.72500000001</v>
      </c>
      <c r="D17" s="48">
        <v>184797.73699999999</v>
      </c>
      <c r="E17" s="25">
        <v>581093.326</v>
      </c>
      <c r="F17" s="25">
        <v>117991.53</v>
      </c>
      <c r="G17" s="25">
        <v>248966.16200000001</v>
      </c>
      <c r="H17" s="48">
        <v>390502.11200000002</v>
      </c>
      <c r="I17" s="48">
        <v>757459.804</v>
      </c>
      <c r="J17" s="48">
        <v>13828.9733440699</v>
      </c>
      <c r="K17" s="48">
        <v>14780.929207003399</v>
      </c>
      <c r="L17" s="48">
        <v>20812.723729658006</v>
      </c>
      <c r="M17" s="48">
        <v>49422.626280731296</v>
      </c>
      <c r="O17" s="29"/>
      <c r="P17" s="29"/>
      <c r="Q17" s="29"/>
      <c r="R17" s="29"/>
      <c r="S17" s="29"/>
      <c r="T17" s="29"/>
      <c r="U17" s="29"/>
      <c r="V17" s="29"/>
      <c r="W17" s="29"/>
      <c r="X17" s="29"/>
      <c r="Y17" s="29"/>
      <c r="Z17" s="29"/>
    </row>
    <row r="18" spans="1:26" x14ac:dyDescent="0.2">
      <c r="A18" s="61" t="s">
        <v>34</v>
      </c>
      <c r="B18" s="88" t="s">
        <v>242</v>
      </c>
      <c r="C18" s="88" t="s">
        <v>242</v>
      </c>
      <c r="D18" s="48" t="s">
        <v>242</v>
      </c>
      <c r="E18" s="25">
        <v>14670166.268999999</v>
      </c>
      <c r="F18" s="25">
        <v>16807.433000000001</v>
      </c>
      <c r="G18" s="25" t="s">
        <v>242</v>
      </c>
      <c r="H18" s="48" t="s">
        <v>242</v>
      </c>
      <c r="I18" s="48">
        <v>6954064.2189999996</v>
      </c>
      <c r="J18" s="48" t="s">
        <v>242</v>
      </c>
      <c r="K18" s="48" t="s">
        <v>242</v>
      </c>
      <c r="L18" s="48" t="s">
        <v>242</v>
      </c>
      <c r="M18" s="48" t="s">
        <v>242</v>
      </c>
      <c r="O18" s="29"/>
      <c r="P18" s="29"/>
      <c r="Q18" s="29"/>
      <c r="R18" s="29"/>
      <c r="S18" s="29"/>
      <c r="T18" s="29"/>
      <c r="U18" s="29"/>
      <c r="V18" s="29"/>
      <c r="W18" s="29"/>
      <c r="X18" s="29"/>
      <c r="Y18" s="29"/>
      <c r="Z18" s="29"/>
    </row>
    <row r="19" spans="1:26" x14ac:dyDescent="0.2">
      <c r="A19" s="61" t="s">
        <v>35</v>
      </c>
      <c r="B19" s="88">
        <v>803878.21900000004</v>
      </c>
      <c r="C19" s="88">
        <v>2695139.0890000002</v>
      </c>
      <c r="D19" s="48">
        <v>7323053.6909999996</v>
      </c>
      <c r="E19" s="25">
        <v>10822070.999</v>
      </c>
      <c r="F19" s="25">
        <v>1700843.3</v>
      </c>
      <c r="G19" s="25">
        <v>5790395.4040000001</v>
      </c>
      <c r="H19" s="48">
        <v>13153581.375</v>
      </c>
      <c r="I19" s="48">
        <v>20644820.079</v>
      </c>
      <c r="J19" s="48">
        <v>152625.64502162949</v>
      </c>
      <c r="K19" s="48">
        <v>729508.45934367541</v>
      </c>
      <c r="L19" s="48">
        <v>1163897.463439557</v>
      </c>
      <c r="M19" s="48">
        <v>2046031.5678048623</v>
      </c>
      <c r="O19" s="29"/>
      <c r="P19" s="29"/>
      <c r="Q19" s="29"/>
      <c r="R19" s="29"/>
      <c r="S19" s="29"/>
      <c r="T19" s="29"/>
      <c r="U19" s="29"/>
      <c r="V19" s="29"/>
      <c r="W19" s="29"/>
      <c r="X19" s="29"/>
      <c r="Y19" s="29"/>
      <c r="Z19" s="29"/>
    </row>
    <row r="20" spans="1:26" x14ac:dyDescent="0.2">
      <c r="A20" s="61" t="s">
        <v>36</v>
      </c>
      <c r="B20" s="88">
        <v>219302.24600000001</v>
      </c>
      <c r="C20" s="88">
        <v>229963.451</v>
      </c>
      <c r="D20" s="48">
        <v>1296835.791</v>
      </c>
      <c r="E20" s="25">
        <v>1746101.4879999999</v>
      </c>
      <c r="F20" s="25">
        <v>218973.50200000001</v>
      </c>
      <c r="G20" s="25">
        <v>476780.37599999999</v>
      </c>
      <c r="H20" s="48">
        <v>3101442.344</v>
      </c>
      <c r="I20" s="48">
        <v>3797196.2220000001</v>
      </c>
      <c r="J20" s="48" t="s">
        <v>242</v>
      </c>
      <c r="K20" s="48">
        <v>78283.802600122508</v>
      </c>
      <c r="L20" s="48" t="s">
        <v>242</v>
      </c>
      <c r="M20" s="48">
        <v>1204537.0822974755</v>
      </c>
      <c r="O20" s="29"/>
      <c r="P20" s="29"/>
      <c r="Q20" s="29"/>
      <c r="R20" s="29"/>
      <c r="S20" s="29"/>
      <c r="T20" s="29"/>
      <c r="U20" s="29"/>
      <c r="V20" s="29"/>
      <c r="W20" s="29"/>
      <c r="X20" s="29"/>
      <c r="Y20" s="29"/>
      <c r="Z20" s="29"/>
    </row>
    <row r="21" spans="1:26" x14ac:dyDescent="0.2">
      <c r="A21" s="61" t="s">
        <v>37</v>
      </c>
      <c r="B21" s="88">
        <v>567112.48100000003</v>
      </c>
      <c r="C21" s="88">
        <v>1515338.017</v>
      </c>
      <c r="D21" s="48">
        <v>506038.77899999998</v>
      </c>
      <c r="E21" s="25">
        <v>2588489.2769999998</v>
      </c>
      <c r="F21" s="25">
        <v>687449.86699999997</v>
      </c>
      <c r="G21" s="25">
        <v>2903091.452</v>
      </c>
      <c r="H21" s="48">
        <v>968185.51300000004</v>
      </c>
      <c r="I21" s="48">
        <v>4558726.8320000004</v>
      </c>
      <c r="J21" s="48">
        <v>98473.156986090151</v>
      </c>
      <c r="K21" s="48">
        <v>382592.60728484957</v>
      </c>
      <c r="L21" s="48">
        <v>117185.56608965799</v>
      </c>
      <c r="M21" s="48">
        <v>598251.33036059781</v>
      </c>
      <c r="O21" s="29"/>
      <c r="P21" s="29"/>
      <c r="Q21" s="29"/>
      <c r="R21" s="29"/>
      <c r="S21" s="29"/>
      <c r="T21" s="29"/>
      <c r="U21" s="29"/>
      <c r="V21" s="29"/>
      <c r="W21" s="29"/>
      <c r="X21" s="29"/>
      <c r="Y21" s="29"/>
      <c r="Z21" s="29"/>
    </row>
    <row r="22" spans="1:26" x14ac:dyDescent="0.2">
      <c r="A22" s="61" t="s">
        <v>38</v>
      </c>
      <c r="B22" s="88">
        <v>221128.13800000001</v>
      </c>
      <c r="C22" s="88">
        <v>345718.81400000001</v>
      </c>
      <c r="D22" s="48">
        <v>452496.61800000002</v>
      </c>
      <c r="E22" s="25">
        <v>1019343.57</v>
      </c>
      <c r="F22" s="25">
        <v>178065.399</v>
      </c>
      <c r="G22" s="25">
        <v>254203.21599999999</v>
      </c>
      <c r="H22" s="48">
        <v>761128.71400000004</v>
      </c>
      <c r="I22" s="48">
        <v>1193397.3289999999</v>
      </c>
      <c r="J22" s="48">
        <v>8783.2881481811019</v>
      </c>
      <c r="K22" s="48">
        <v>68743.8501573994</v>
      </c>
      <c r="L22" s="48">
        <v>120060.52800096173</v>
      </c>
      <c r="M22" s="48">
        <v>197587.66630654217</v>
      </c>
      <c r="O22" s="29"/>
      <c r="P22" s="29"/>
      <c r="Q22" s="29"/>
      <c r="R22" s="29"/>
      <c r="S22" s="29"/>
      <c r="T22" s="29"/>
      <c r="U22" s="29"/>
      <c r="V22" s="29"/>
      <c r="W22" s="29"/>
      <c r="X22" s="29"/>
      <c r="Y22" s="29"/>
      <c r="Z22" s="29"/>
    </row>
    <row r="23" spans="1:26" x14ac:dyDescent="0.2">
      <c r="A23" s="61" t="s">
        <v>21</v>
      </c>
      <c r="B23" s="88">
        <v>141491.35399999999</v>
      </c>
      <c r="C23" s="88" t="s">
        <v>242</v>
      </c>
      <c r="D23" s="48" t="s">
        <v>242</v>
      </c>
      <c r="E23" s="25">
        <v>2362211.392</v>
      </c>
      <c r="F23" s="25" t="s">
        <v>242</v>
      </c>
      <c r="G23" s="25">
        <v>1339320.1810000001</v>
      </c>
      <c r="H23" s="48" t="s">
        <v>242</v>
      </c>
      <c r="I23" s="48">
        <v>5822618.6660000002</v>
      </c>
      <c r="J23" s="48" t="s">
        <v>242</v>
      </c>
      <c r="K23" s="48">
        <v>275027.83265412488</v>
      </c>
      <c r="L23" s="48" t="s">
        <v>242</v>
      </c>
      <c r="M23" s="48">
        <v>465402.8299929417</v>
      </c>
      <c r="O23" s="29"/>
      <c r="P23" s="29"/>
      <c r="Q23" s="29"/>
      <c r="R23" s="29"/>
      <c r="S23" s="29"/>
      <c r="T23" s="29"/>
      <c r="U23" s="29"/>
      <c r="V23" s="29"/>
      <c r="W23" s="29"/>
      <c r="X23" s="29"/>
      <c r="Y23" s="29"/>
      <c r="Z23" s="29"/>
    </row>
    <row r="24" spans="1:26" x14ac:dyDescent="0.2">
      <c r="A24" s="61" t="s">
        <v>39</v>
      </c>
      <c r="B24" s="88">
        <v>920234.022</v>
      </c>
      <c r="C24" s="88">
        <v>2351488.9840000002</v>
      </c>
      <c r="D24" s="48">
        <v>1053546.5120000001</v>
      </c>
      <c r="E24" s="25">
        <v>4325269.5180000002</v>
      </c>
      <c r="F24" s="25">
        <v>1131232.983</v>
      </c>
      <c r="G24" s="25">
        <v>4614787.0219999999</v>
      </c>
      <c r="H24" s="48">
        <v>1918053.1680000001</v>
      </c>
      <c r="I24" s="48">
        <v>7664073.1730000004</v>
      </c>
      <c r="J24" s="48">
        <v>102288.87021895101</v>
      </c>
      <c r="K24" s="48">
        <v>881651.02135716332</v>
      </c>
      <c r="L24" s="48">
        <v>276530.38586867455</v>
      </c>
      <c r="M24" s="48">
        <v>1260470.2774447897</v>
      </c>
      <c r="O24" s="29"/>
      <c r="P24" s="29"/>
      <c r="Q24" s="29"/>
      <c r="R24" s="29"/>
      <c r="S24" s="29"/>
      <c r="T24" s="29"/>
      <c r="U24" s="29"/>
      <c r="V24" s="29"/>
      <c r="W24" s="29"/>
      <c r="X24" s="29"/>
      <c r="Y24" s="29"/>
      <c r="Z24" s="29"/>
    </row>
    <row r="25" spans="1:26" x14ac:dyDescent="0.2">
      <c r="A25" s="61" t="s">
        <v>40</v>
      </c>
      <c r="B25" s="88">
        <v>763177.22</v>
      </c>
      <c r="C25" s="88">
        <v>679318.375</v>
      </c>
      <c r="D25" s="48">
        <v>2424764.9180000001</v>
      </c>
      <c r="E25" s="25">
        <v>3867260.5129999998</v>
      </c>
      <c r="F25" s="25">
        <v>934645.56799999997</v>
      </c>
      <c r="G25" s="25">
        <v>1032013.884</v>
      </c>
      <c r="H25" s="48">
        <v>4272363.193</v>
      </c>
      <c r="I25" s="48">
        <v>6239022.6449999996</v>
      </c>
      <c r="J25" s="48">
        <v>428519.3387911123</v>
      </c>
      <c r="K25" s="48">
        <v>237169.19521663742</v>
      </c>
      <c r="L25" s="48">
        <v>2679510.3885474377</v>
      </c>
      <c r="M25" s="48">
        <v>3345198.9225551877</v>
      </c>
      <c r="O25" s="29"/>
      <c r="P25" s="29"/>
      <c r="Q25" s="29"/>
      <c r="R25" s="29"/>
      <c r="S25" s="29"/>
      <c r="T25" s="29"/>
      <c r="U25" s="29"/>
      <c r="V25" s="29"/>
      <c r="W25" s="29"/>
      <c r="X25" s="29"/>
      <c r="Y25" s="29"/>
      <c r="Z25" s="29"/>
    </row>
    <row r="26" spans="1:26" x14ac:dyDescent="0.2">
      <c r="A26" s="61" t="s">
        <v>41</v>
      </c>
      <c r="B26" s="88">
        <v>267088.592</v>
      </c>
      <c r="C26" s="88">
        <v>531945.50300000003</v>
      </c>
      <c r="D26" s="48">
        <v>1362319.321</v>
      </c>
      <c r="E26" s="25">
        <v>2161353.4160000002</v>
      </c>
      <c r="F26" s="25">
        <v>273212.37699999998</v>
      </c>
      <c r="G26" s="25">
        <v>1069821.2220000001</v>
      </c>
      <c r="H26" s="48">
        <v>1482683.537</v>
      </c>
      <c r="I26" s="48">
        <v>2825717.1359999999</v>
      </c>
      <c r="J26" s="48">
        <v>43020.616592379884</v>
      </c>
      <c r="K26" s="48">
        <v>111929.48654540579</v>
      </c>
      <c r="L26" s="48">
        <v>913537.51842850517</v>
      </c>
      <c r="M26" s="48">
        <v>1068487.6215662907</v>
      </c>
      <c r="O26" s="29"/>
      <c r="P26" s="29"/>
      <c r="Q26" s="29"/>
      <c r="R26" s="29"/>
      <c r="S26" s="29"/>
      <c r="T26" s="29"/>
      <c r="U26" s="29"/>
      <c r="V26" s="29"/>
      <c r="W26" s="29"/>
      <c r="X26" s="29"/>
      <c r="Y26" s="29"/>
      <c r="Z26" s="29"/>
    </row>
    <row r="27" spans="1:26" x14ac:dyDescent="0.2">
      <c r="A27" s="61" t="s">
        <v>42</v>
      </c>
      <c r="B27" s="88">
        <v>954303.46400000004</v>
      </c>
      <c r="C27" s="88">
        <v>2144860.27</v>
      </c>
      <c r="D27" s="48">
        <v>4323028.6660000002</v>
      </c>
      <c r="E27" s="25">
        <v>7422192.4000000004</v>
      </c>
      <c r="F27" s="25">
        <v>1955158.9129999999</v>
      </c>
      <c r="G27" s="25">
        <v>5563825.1830000002</v>
      </c>
      <c r="H27" s="48">
        <v>9796438.4440000001</v>
      </c>
      <c r="I27" s="48">
        <v>17315422.539999999</v>
      </c>
      <c r="J27" s="48">
        <v>203579.9342924068</v>
      </c>
      <c r="K27" s="48">
        <v>974835.60508670961</v>
      </c>
      <c r="L27" s="48">
        <v>912084.48071798158</v>
      </c>
      <c r="M27" s="48">
        <v>2090500.0200970955</v>
      </c>
      <c r="O27" s="29"/>
      <c r="P27" s="29"/>
      <c r="Q27" s="29"/>
      <c r="R27" s="29"/>
      <c r="S27" s="29"/>
      <c r="T27" s="29"/>
      <c r="U27" s="29"/>
      <c r="V27" s="29"/>
      <c r="W27" s="29"/>
      <c r="X27" s="29"/>
      <c r="Y27" s="29"/>
      <c r="Z27" s="29"/>
    </row>
    <row r="28" spans="1:26" x14ac:dyDescent="0.2">
      <c r="A28" s="61" t="s">
        <v>43</v>
      </c>
      <c r="B28" s="88">
        <v>208207.43700000001</v>
      </c>
      <c r="C28" s="88">
        <v>457065.93199999997</v>
      </c>
      <c r="D28" s="48">
        <v>4811494.2170000002</v>
      </c>
      <c r="E28" s="25">
        <v>5476767.5860000001</v>
      </c>
      <c r="F28" s="25" t="s">
        <v>242</v>
      </c>
      <c r="G28" s="25">
        <v>688117.73300000001</v>
      </c>
      <c r="H28" s="48" t="s">
        <v>242</v>
      </c>
      <c r="I28" s="48">
        <v>6332285.9550000001</v>
      </c>
      <c r="J28" s="48">
        <v>34535.93623035551</v>
      </c>
      <c r="K28" s="48">
        <v>98826.499664355419</v>
      </c>
      <c r="L28" s="48">
        <v>927623.35889901896</v>
      </c>
      <c r="M28" s="48">
        <v>1060985.7947937297</v>
      </c>
      <c r="O28" s="29"/>
      <c r="P28" s="29"/>
      <c r="Q28" s="29"/>
      <c r="R28" s="29"/>
      <c r="S28" s="29"/>
      <c r="T28" s="29"/>
      <c r="U28" s="29"/>
      <c r="V28" s="29"/>
      <c r="W28" s="29"/>
      <c r="X28" s="29"/>
      <c r="Y28" s="29"/>
      <c r="Z28" s="29"/>
    </row>
    <row r="29" spans="1:26" x14ac:dyDescent="0.2">
      <c r="A29" s="61" t="s">
        <v>44</v>
      </c>
      <c r="B29" s="88">
        <v>215463.302</v>
      </c>
      <c r="C29" s="88">
        <v>1410624.3910000001</v>
      </c>
      <c r="D29" s="48">
        <v>843058.52800000005</v>
      </c>
      <c r="E29" s="25">
        <v>2469146.2209999999</v>
      </c>
      <c r="F29" s="25">
        <v>347820.77500000002</v>
      </c>
      <c r="G29" s="25">
        <v>1536298.108</v>
      </c>
      <c r="H29" s="48">
        <v>2451200.051</v>
      </c>
      <c r="I29" s="48">
        <v>4335318.9340000004</v>
      </c>
      <c r="J29" s="48">
        <v>81085.967440628199</v>
      </c>
      <c r="K29" s="48">
        <v>197688.94920296181</v>
      </c>
      <c r="L29" s="48">
        <v>173028.57253583978</v>
      </c>
      <c r="M29" s="48">
        <v>451803.48917942983</v>
      </c>
      <c r="O29" s="29"/>
      <c r="P29" s="29"/>
      <c r="Q29" s="29"/>
      <c r="R29" s="29"/>
      <c r="S29" s="29"/>
      <c r="T29" s="29"/>
      <c r="U29" s="29"/>
      <c r="V29" s="29"/>
      <c r="W29" s="29"/>
      <c r="X29" s="29"/>
      <c r="Y29" s="29"/>
      <c r="Z29" s="29"/>
    </row>
    <row r="30" spans="1:26" x14ac:dyDescent="0.2">
      <c r="A30" s="61" t="s">
        <v>45</v>
      </c>
      <c r="B30" s="88">
        <v>221052.897</v>
      </c>
      <c r="C30" s="88" t="s">
        <v>242</v>
      </c>
      <c r="D30" s="48" t="s">
        <v>242</v>
      </c>
      <c r="E30" s="25">
        <v>436366.40700000001</v>
      </c>
      <c r="F30" s="25" t="s">
        <v>242</v>
      </c>
      <c r="G30" s="25">
        <v>254861.18799999999</v>
      </c>
      <c r="H30" s="48" t="s">
        <v>242</v>
      </c>
      <c r="I30" s="48">
        <v>471217.83199999999</v>
      </c>
      <c r="J30" s="48" t="s">
        <v>242</v>
      </c>
      <c r="K30" s="48">
        <v>19207.081797414103</v>
      </c>
      <c r="L30" s="48" t="s">
        <v>242</v>
      </c>
      <c r="M30" s="48">
        <v>30561.31906236571</v>
      </c>
      <c r="O30" s="29"/>
      <c r="P30" s="29"/>
      <c r="Q30" s="29"/>
      <c r="R30" s="29"/>
      <c r="S30" s="29"/>
      <c r="T30" s="29"/>
      <c r="U30" s="29"/>
      <c r="V30" s="29"/>
      <c r="W30" s="29"/>
      <c r="X30" s="29"/>
      <c r="Y30" s="29"/>
      <c r="Z30" s="29"/>
    </row>
    <row r="31" spans="1:26" x14ac:dyDescent="0.2">
      <c r="A31" s="61" t="s">
        <v>46</v>
      </c>
      <c r="B31" s="88">
        <v>250798.927</v>
      </c>
      <c r="C31" s="88" t="s">
        <v>242</v>
      </c>
      <c r="D31" s="48" t="s">
        <v>242</v>
      </c>
      <c r="E31" s="25">
        <v>649663.96900000004</v>
      </c>
      <c r="F31" s="25" t="s">
        <v>242</v>
      </c>
      <c r="G31" s="25">
        <v>636191.85900000005</v>
      </c>
      <c r="H31" s="48" t="s">
        <v>242</v>
      </c>
      <c r="I31" s="48">
        <v>985317.18500000006</v>
      </c>
      <c r="J31" s="48" t="s">
        <v>242</v>
      </c>
      <c r="K31" s="48">
        <v>189742.73561602118</v>
      </c>
      <c r="L31" s="48" t="s">
        <v>242</v>
      </c>
      <c r="M31" s="48">
        <v>246654.62446206046</v>
      </c>
      <c r="O31" s="29"/>
      <c r="P31" s="29"/>
      <c r="Q31" s="29"/>
      <c r="R31" s="29"/>
      <c r="S31" s="29"/>
      <c r="T31" s="29"/>
      <c r="U31" s="29"/>
      <c r="V31" s="29"/>
      <c r="W31" s="29"/>
      <c r="X31" s="29"/>
      <c r="Y31" s="29"/>
      <c r="Z31" s="29"/>
    </row>
    <row r="32" spans="1:26" x14ac:dyDescent="0.2">
      <c r="A32" s="61" t="s">
        <v>47</v>
      </c>
      <c r="B32" s="88" t="s">
        <v>242</v>
      </c>
      <c r="C32" s="88" t="s">
        <v>242</v>
      </c>
      <c r="D32" s="48">
        <v>3003006.949</v>
      </c>
      <c r="E32" s="25">
        <v>4277421.6979999999</v>
      </c>
      <c r="F32" s="25">
        <v>558220.26</v>
      </c>
      <c r="G32" s="25">
        <v>636607.87899999996</v>
      </c>
      <c r="H32" s="48">
        <v>1465006.973</v>
      </c>
      <c r="I32" s="48">
        <v>2659835.1120000002</v>
      </c>
      <c r="J32" s="48">
        <v>136495.35081103182</v>
      </c>
      <c r="K32" s="48">
        <v>256768.40197823709</v>
      </c>
      <c r="L32" s="48">
        <v>559645.68760622828</v>
      </c>
      <c r="M32" s="48">
        <v>952909.44039549667</v>
      </c>
      <c r="O32" s="29"/>
      <c r="P32" s="29"/>
      <c r="Q32" s="29"/>
      <c r="R32" s="29"/>
      <c r="S32" s="29"/>
      <c r="T32" s="29"/>
      <c r="U32" s="29"/>
      <c r="V32" s="29"/>
      <c r="W32" s="29"/>
      <c r="X32" s="29"/>
      <c r="Y32" s="29"/>
      <c r="Z32" s="29"/>
    </row>
    <row r="33" spans="1:26" x14ac:dyDescent="0.2">
      <c r="A33" s="61" t="s">
        <v>48</v>
      </c>
      <c r="B33" s="88">
        <v>164335.155</v>
      </c>
      <c r="C33" s="88" t="s">
        <v>242</v>
      </c>
      <c r="D33" s="48" t="s">
        <v>242</v>
      </c>
      <c r="E33" s="25" t="s">
        <v>242</v>
      </c>
      <c r="F33" s="25">
        <v>34154.949000000001</v>
      </c>
      <c r="G33" s="25" t="s">
        <v>242</v>
      </c>
      <c r="H33" s="48" t="s">
        <v>242</v>
      </c>
      <c r="I33" s="48" t="s">
        <v>242</v>
      </c>
      <c r="J33" s="48" t="s">
        <v>242</v>
      </c>
      <c r="K33" s="48" t="s">
        <v>242</v>
      </c>
      <c r="L33" s="48" t="s">
        <v>242</v>
      </c>
      <c r="M33" s="48" t="s">
        <v>242</v>
      </c>
      <c r="O33" s="29"/>
      <c r="P33" s="29"/>
      <c r="Q33" s="29"/>
      <c r="R33" s="29"/>
      <c r="S33" s="29"/>
      <c r="T33" s="29"/>
      <c r="U33" s="29"/>
      <c r="V33" s="29"/>
      <c r="W33" s="29"/>
      <c r="X33" s="29"/>
      <c r="Y33" s="29"/>
      <c r="Z33" s="29"/>
    </row>
    <row r="34" spans="1:26" x14ac:dyDescent="0.2">
      <c r="A34" s="61" t="s">
        <v>49</v>
      </c>
      <c r="B34" s="88" t="s">
        <v>242</v>
      </c>
      <c r="C34" s="88" t="s">
        <v>242</v>
      </c>
      <c r="D34" s="48">
        <v>17662.246999999999</v>
      </c>
      <c r="E34" s="25">
        <v>20028.005000000001</v>
      </c>
      <c r="F34" s="25" t="s">
        <v>242</v>
      </c>
      <c r="G34" s="25" t="s">
        <v>242</v>
      </c>
      <c r="H34" s="48" t="s">
        <v>242</v>
      </c>
      <c r="I34" s="48">
        <v>1094.8140000000001</v>
      </c>
      <c r="J34" s="48" t="s">
        <v>242</v>
      </c>
      <c r="K34" s="48" t="s">
        <v>242</v>
      </c>
      <c r="L34" s="48" t="s">
        <v>242</v>
      </c>
      <c r="M34" s="48" t="s">
        <v>242</v>
      </c>
      <c r="O34" s="29"/>
      <c r="P34" s="29"/>
      <c r="Q34" s="29"/>
      <c r="R34" s="29"/>
      <c r="S34" s="29"/>
      <c r="T34" s="29"/>
      <c r="U34" s="29"/>
      <c r="V34" s="29"/>
      <c r="W34" s="29"/>
      <c r="X34" s="29"/>
      <c r="Y34" s="29"/>
      <c r="Z34" s="29"/>
    </row>
    <row r="35" spans="1:26" x14ac:dyDescent="0.2">
      <c r="A35" s="61" t="s">
        <v>50</v>
      </c>
      <c r="B35" s="88">
        <v>9835.6479999999992</v>
      </c>
      <c r="C35" s="88" t="s">
        <v>242</v>
      </c>
      <c r="D35" s="48" t="s">
        <v>242</v>
      </c>
      <c r="E35" s="25">
        <v>14692.227999999999</v>
      </c>
      <c r="F35" s="25">
        <v>8698.2739999999994</v>
      </c>
      <c r="G35" s="25" t="s">
        <v>242</v>
      </c>
      <c r="H35" s="48" t="s">
        <v>242</v>
      </c>
      <c r="I35" s="48">
        <v>10919.105</v>
      </c>
      <c r="J35" s="48" t="s">
        <v>242</v>
      </c>
      <c r="K35" s="48" t="s">
        <v>242</v>
      </c>
      <c r="L35" s="48" t="s">
        <v>242</v>
      </c>
      <c r="M35" s="48" t="s">
        <v>242</v>
      </c>
      <c r="O35" s="29"/>
      <c r="P35" s="29"/>
      <c r="Q35" s="29"/>
      <c r="R35" s="29"/>
      <c r="S35" s="29"/>
      <c r="T35" s="29"/>
      <c r="U35" s="29"/>
      <c r="V35" s="29"/>
      <c r="W35" s="29"/>
      <c r="X35" s="29"/>
      <c r="Y35" s="29"/>
      <c r="Z35" s="29"/>
    </row>
    <row r="36" spans="1:26" x14ac:dyDescent="0.2">
      <c r="A36" s="61" t="s">
        <v>51</v>
      </c>
      <c r="B36" s="88">
        <v>498209.01199999999</v>
      </c>
      <c r="C36" s="88">
        <v>313113.93800000002</v>
      </c>
      <c r="D36" s="48">
        <v>36729.182000000001</v>
      </c>
      <c r="E36" s="25">
        <v>848052.13199999998</v>
      </c>
      <c r="F36" s="25">
        <v>557904.22900000005</v>
      </c>
      <c r="G36" s="25">
        <v>565760.76699999999</v>
      </c>
      <c r="H36" s="48">
        <v>31088.330999999998</v>
      </c>
      <c r="I36" s="48">
        <v>1154753.327</v>
      </c>
      <c r="J36" s="48" t="s">
        <v>242</v>
      </c>
      <c r="K36" s="48">
        <v>185921.12477992388</v>
      </c>
      <c r="L36" s="48" t="s">
        <v>242</v>
      </c>
      <c r="M36" s="48">
        <v>360675.67889004759</v>
      </c>
      <c r="O36" s="29"/>
      <c r="P36" s="29"/>
      <c r="Q36" s="29"/>
      <c r="R36" s="29"/>
      <c r="S36" s="29"/>
      <c r="T36" s="29"/>
      <c r="U36" s="29"/>
      <c r="V36" s="29"/>
      <c r="W36" s="29"/>
      <c r="X36" s="29"/>
      <c r="Y36" s="29"/>
      <c r="Z36" s="29"/>
    </row>
    <row r="37" spans="1:26" x14ac:dyDescent="0.2">
      <c r="A37" s="61" t="s">
        <v>52</v>
      </c>
      <c r="B37" s="88" t="s">
        <v>242</v>
      </c>
      <c r="C37" s="88" t="s">
        <v>242</v>
      </c>
      <c r="D37" s="48" t="s">
        <v>242</v>
      </c>
      <c r="E37" s="25">
        <v>4533.88</v>
      </c>
      <c r="F37" s="25">
        <v>1828.569</v>
      </c>
      <c r="G37" s="25" t="s">
        <v>242</v>
      </c>
      <c r="H37" s="48" t="s">
        <v>242</v>
      </c>
      <c r="I37" s="48" t="s">
        <v>242</v>
      </c>
      <c r="J37" s="48" t="s">
        <v>242</v>
      </c>
      <c r="K37" s="48" t="s">
        <v>242</v>
      </c>
      <c r="L37" s="48" t="s">
        <v>242</v>
      </c>
      <c r="M37" s="48" t="s">
        <v>242</v>
      </c>
      <c r="O37" s="29"/>
      <c r="P37" s="29"/>
      <c r="Q37" s="29"/>
      <c r="R37" s="29"/>
      <c r="S37" s="29"/>
      <c r="T37" s="29"/>
      <c r="U37" s="29"/>
      <c r="V37" s="29"/>
      <c r="W37" s="29"/>
      <c r="X37" s="29"/>
      <c r="Y37" s="29"/>
      <c r="Z37" s="29"/>
    </row>
    <row r="38" spans="1:26" x14ac:dyDescent="0.2">
      <c r="A38" s="61" t="s">
        <v>109</v>
      </c>
      <c r="B38" s="88">
        <v>289585.79100000003</v>
      </c>
      <c r="C38" s="88">
        <v>85327.540999999997</v>
      </c>
      <c r="D38" s="48">
        <v>25079.758000000002</v>
      </c>
      <c r="E38" s="25">
        <v>399993.09</v>
      </c>
      <c r="F38" s="25">
        <v>152748.07399999999</v>
      </c>
      <c r="G38" s="25" t="s">
        <v>242</v>
      </c>
      <c r="H38" s="48" t="s">
        <v>242</v>
      </c>
      <c r="I38" s="48">
        <v>291164.33899999998</v>
      </c>
      <c r="J38" s="48">
        <v>6533.4184450313005</v>
      </c>
      <c r="K38" s="48" t="s">
        <v>242</v>
      </c>
      <c r="L38" s="48" t="s">
        <v>242</v>
      </c>
      <c r="M38" s="48">
        <v>6616.3567992721</v>
      </c>
      <c r="O38" s="29"/>
      <c r="P38" s="29"/>
      <c r="Q38" s="29"/>
      <c r="R38" s="29"/>
      <c r="S38" s="29"/>
      <c r="T38" s="29"/>
      <c r="U38" s="29"/>
      <c r="V38" s="29"/>
      <c r="W38" s="29"/>
      <c r="X38" s="29"/>
      <c r="Y38" s="29"/>
      <c r="Z38" s="29"/>
    </row>
    <row r="39" spans="1:26" x14ac:dyDescent="0.2">
      <c r="A39" s="61" t="s">
        <v>110</v>
      </c>
      <c r="B39" s="88">
        <v>58059.766000000003</v>
      </c>
      <c r="C39" s="88">
        <v>50947.192999999999</v>
      </c>
      <c r="D39" s="48">
        <v>171510.60800000001</v>
      </c>
      <c r="E39" s="25">
        <v>280517.56699999998</v>
      </c>
      <c r="F39" s="25">
        <v>33034.851999999999</v>
      </c>
      <c r="G39" s="25">
        <v>18522.082999999999</v>
      </c>
      <c r="H39" s="48">
        <v>173849.74900000001</v>
      </c>
      <c r="I39" s="48">
        <v>225406.68400000001</v>
      </c>
      <c r="J39" s="48" t="s">
        <v>242</v>
      </c>
      <c r="K39" s="48" t="s">
        <v>242</v>
      </c>
      <c r="L39" s="48">
        <v>29059.549129382598</v>
      </c>
      <c r="M39" s="48">
        <v>32563.427967964795</v>
      </c>
      <c r="O39" s="29"/>
      <c r="P39" s="29"/>
      <c r="Q39" s="29"/>
      <c r="R39" s="29"/>
      <c r="S39" s="29"/>
      <c r="T39" s="29"/>
      <c r="U39" s="29"/>
      <c r="V39" s="29"/>
      <c r="W39" s="29"/>
      <c r="X39" s="29"/>
      <c r="Y39" s="29"/>
      <c r="Z39" s="29"/>
    </row>
    <row r="40" spans="1:26" x14ac:dyDescent="0.2">
      <c r="A40" s="61" t="s">
        <v>111</v>
      </c>
      <c r="B40" s="88">
        <v>567858.56099999999</v>
      </c>
      <c r="C40" s="88">
        <v>245942.54800000001</v>
      </c>
      <c r="D40" s="48">
        <v>290354.39799999999</v>
      </c>
      <c r="E40" s="25">
        <v>1104155.507</v>
      </c>
      <c r="F40" s="25">
        <v>375789.70899999997</v>
      </c>
      <c r="G40" s="25">
        <v>127667.68799999999</v>
      </c>
      <c r="H40" s="48">
        <v>189544.42800000001</v>
      </c>
      <c r="I40" s="48">
        <v>693001.82499999995</v>
      </c>
      <c r="J40" s="48">
        <v>7392.7717602588</v>
      </c>
      <c r="K40" s="48" t="s">
        <v>242</v>
      </c>
      <c r="L40" s="48" t="s">
        <v>242</v>
      </c>
      <c r="M40" s="48">
        <v>120416.72257470757</v>
      </c>
      <c r="O40" s="29"/>
      <c r="P40" s="29"/>
      <c r="Q40" s="29"/>
      <c r="R40" s="29"/>
      <c r="S40" s="29"/>
      <c r="T40" s="29"/>
      <c r="U40" s="29"/>
      <c r="V40" s="29"/>
      <c r="W40" s="29"/>
      <c r="X40" s="29"/>
      <c r="Y40" s="29"/>
      <c r="Z40" s="29"/>
    </row>
    <row r="41" spans="1:26" x14ac:dyDescent="0.2">
      <c r="A41" s="61" t="s">
        <v>112</v>
      </c>
      <c r="B41" s="88" t="s">
        <v>242</v>
      </c>
      <c r="C41" s="88">
        <v>7336413.5039999997</v>
      </c>
      <c r="D41" s="48" t="s">
        <v>242</v>
      </c>
      <c r="E41" s="25">
        <v>14717372.017000001</v>
      </c>
      <c r="F41" s="25">
        <v>2626342.6979999999</v>
      </c>
      <c r="G41" s="25">
        <v>2914037.6809999999</v>
      </c>
      <c r="H41" s="48">
        <v>355246.62099999998</v>
      </c>
      <c r="I41" s="48">
        <v>5895627</v>
      </c>
      <c r="J41" s="48" t="s">
        <v>242</v>
      </c>
      <c r="K41" s="48">
        <v>1555834.0957610274</v>
      </c>
      <c r="L41" s="48" t="s">
        <v>242</v>
      </c>
      <c r="M41" s="48">
        <v>2759514.7911560163</v>
      </c>
      <c r="O41" s="29"/>
      <c r="P41" s="29"/>
      <c r="Q41" s="29"/>
      <c r="R41" s="29"/>
      <c r="S41" s="29"/>
      <c r="T41" s="29"/>
      <c r="U41" s="29"/>
      <c r="V41" s="29"/>
      <c r="W41" s="29"/>
      <c r="X41" s="29"/>
      <c r="Y41" s="29"/>
      <c r="Z41" s="29"/>
    </row>
    <row r="42" spans="1:26" x14ac:dyDescent="0.2">
      <c r="A42" s="61" t="s">
        <v>113</v>
      </c>
      <c r="B42" s="88">
        <v>54760606.280000001</v>
      </c>
      <c r="C42" s="88">
        <v>46163078.700999998</v>
      </c>
      <c r="D42" s="48">
        <v>17641493.068</v>
      </c>
      <c r="E42" s="25">
        <v>118565178.04899999</v>
      </c>
      <c r="F42" s="25">
        <v>52197188.020000003</v>
      </c>
      <c r="G42" s="25">
        <v>49858198.853</v>
      </c>
      <c r="H42" s="48">
        <v>15663589.216</v>
      </c>
      <c r="I42" s="48">
        <v>117718976.089</v>
      </c>
      <c r="J42" s="48">
        <v>23820278.793392427</v>
      </c>
      <c r="K42" s="48">
        <v>30583124.709926303</v>
      </c>
      <c r="L42" s="48">
        <v>9104881.3875096422</v>
      </c>
      <c r="M42" s="48">
        <v>63508284.890828319</v>
      </c>
      <c r="O42" s="29"/>
      <c r="P42" s="29"/>
      <c r="Q42" s="29"/>
      <c r="R42" s="29"/>
      <c r="S42" s="29"/>
      <c r="T42" s="29"/>
      <c r="U42" s="29"/>
      <c r="V42" s="29"/>
      <c r="W42" s="29"/>
      <c r="X42" s="29"/>
      <c r="Y42" s="29"/>
      <c r="Z42" s="29"/>
    </row>
    <row r="43" spans="1:26" x14ac:dyDescent="0.2">
      <c r="A43" s="61" t="s">
        <v>114</v>
      </c>
      <c r="B43" s="88">
        <v>4038621.233</v>
      </c>
      <c r="C43" s="88">
        <v>1989042.0190000001</v>
      </c>
      <c r="D43" s="48">
        <v>10125883.365</v>
      </c>
      <c r="E43" s="25">
        <v>16153546.617000001</v>
      </c>
      <c r="F43" s="25">
        <v>755286.19900000002</v>
      </c>
      <c r="G43" s="25">
        <v>891317.37699999998</v>
      </c>
      <c r="H43" s="48">
        <v>2323885.7590000001</v>
      </c>
      <c r="I43" s="48">
        <v>3970489.335</v>
      </c>
      <c r="J43" s="48">
        <v>84614.574732999841</v>
      </c>
      <c r="K43" s="48">
        <v>184286.2247419933</v>
      </c>
      <c r="L43" s="48">
        <v>1445781.8033108287</v>
      </c>
      <c r="M43" s="48">
        <v>1714682.6027858227</v>
      </c>
      <c r="O43" s="29"/>
      <c r="P43" s="29"/>
      <c r="Q43" s="29"/>
      <c r="R43" s="29"/>
      <c r="S43" s="29"/>
      <c r="T43" s="29"/>
      <c r="U43" s="29"/>
      <c r="V43" s="29"/>
      <c r="W43" s="29"/>
      <c r="X43" s="29"/>
      <c r="Y43" s="29"/>
      <c r="Z43" s="29"/>
    </row>
    <row r="44" spans="1:26" x14ac:dyDescent="0.2">
      <c r="A44" s="61" t="s">
        <v>115</v>
      </c>
      <c r="B44" s="88">
        <v>695774.93099999998</v>
      </c>
      <c r="C44" s="88">
        <v>174981.15599999999</v>
      </c>
      <c r="D44" s="48">
        <v>452923.38500000001</v>
      </c>
      <c r="E44" s="25">
        <v>1323679.4720000001</v>
      </c>
      <c r="F44" s="25">
        <v>328227.967</v>
      </c>
      <c r="G44" s="25">
        <v>303428.652</v>
      </c>
      <c r="H44" s="48">
        <v>127036.583</v>
      </c>
      <c r="I44" s="48">
        <v>758693.20200000005</v>
      </c>
      <c r="J44" s="48">
        <v>41445.40971985479</v>
      </c>
      <c r="K44" s="48" t="s">
        <v>242</v>
      </c>
      <c r="L44" s="48" t="s">
        <v>242</v>
      </c>
      <c r="M44" s="48">
        <v>92119.168637747003</v>
      </c>
      <c r="O44" s="29"/>
      <c r="P44" s="29"/>
      <c r="Q44" s="29"/>
      <c r="R44" s="29"/>
      <c r="S44" s="29"/>
      <c r="T44" s="29"/>
      <c r="U44" s="29"/>
      <c r="V44" s="29"/>
      <c r="W44" s="29"/>
      <c r="X44" s="29"/>
      <c r="Y44" s="29"/>
      <c r="Z44" s="29"/>
    </row>
    <row r="45" spans="1:26" x14ac:dyDescent="0.2">
      <c r="A45" s="61" t="s">
        <v>116</v>
      </c>
      <c r="B45" s="88">
        <v>69520.167000000001</v>
      </c>
      <c r="C45" s="88">
        <v>35836.853000000003</v>
      </c>
      <c r="D45" s="48">
        <v>11676.589</v>
      </c>
      <c r="E45" s="25">
        <v>117033.609</v>
      </c>
      <c r="F45" s="25">
        <v>61393.343999999997</v>
      </c>
      <c r="G45" s="25" t="s">
        <v>242</v>
      </c>
      <c r="H45" s="48" t="s">
        <v>242</v>
      </c>
      <c r="I45" s="48">
        <v>104695.902</v>
      </c>
      <c r="J45" s="48" t="s">
        <v>242</v>
      </c>
      <c r="K45" s="48" t="s">
        <v>242</v>
      </c>
      <c r="L45" s="48" t="s">
        <v>242</v>
      </c>
      <c r="M45" s="48">
        <v>20927.726744252006</v>
      </c>
      <c r="O45" s="29"/>
      <c r="P45" s="29"/>
      <c r="Q45" s="29"/>
      <c r="R45" s="29"/>
      <c r="S45" s="29"/>
      <c r="T45" s="29"/>
      <c r="U45" s="29"/>
      <c r="V45" s="29"/>
      <c r="W45" s="29"/>
      <c r="X45" s="29"/>
      <c r="Y45" s="29"/>
      <c r="Z45" s="29"/>
    </row>
    <row r="46" spans="1:26" x14ac:dyDescent="0.2">
      <c r="A46" s="61" t="s">
        <v>117</v>
      </c>
      <c r="B46" s="88">
        <v>18137.43</v>
      </c>
      <c r="C46" s="88" t="s">
        <v>242</v>
      </c>
      <c r="D46" s="48" t="s">
        <v>242</v>
      </c>
      <c r="E46" s="25">
        <v>1684930.385</v>
      </c>
      <c r="F46" s="25">
        <v>16333.192999999999</v>
      </c>
      <c r="G46" s="25" t="s">
        <v>242</v>
      </c>
      <c r="H46" s="48" t="s">
        <v>242</v>
      </c>
      <c r="I46" s="48">
        <v>314619.23200000002</v>
      </c>
      <c r="J46" s="48" t="s">
        <v>242</v>
      </c>
      <c r="K46" s="48" t="s">
        <v>242</v>
      </c>
      <c r="L46" s="48" t="s">
        <v>242</v>
      </c>
      <c r="M46" s="48" t="s">
        <v>242</v>
      </c>
      <c r="O46" s="29"/>
      <c r="P46" s="29"/>
      <c r="Q46" s="29"/>
      <c r="R46" s="29"/>
      <c r="S46" s="29"/>
      <c r="T46" s="29"/>
      <c r="U46" s="29"/>
      <c r="V46" s="29"/>
      <c r="W46" s="29"/>
      <c r="X46" s="29"/>
      <c r="Y46" s="29"/>
      <c r="Z46" s="29"/>
    </row>
    <row r="47" spans="1:26" x14ac:dyDescent="0.2">
      <c r="A47" s="61" t="s">
        <v>118</v>
      </c>
      <c r="B47" s="88">
        <v>5578536.5889999997</v>
      </c>
      <c r="C47" s="88">
        <v>5251822.4720000001</v>
      </c>
      <c r="D47" s="48">
        <v>9203688.3880000003</v>
      </c>
      <c r="E47" s="25">
        <v>20034047.449000001</v>
      </c>
      <c r="F47" s="25">
        <v>5469400.8080000002</v>
      </c>
      <c r="G47" s="25">
        <v>7942701.2659999998</v>
      </c>
      <c r="H47" s="25">
        <v>1885950.78</v>
      </c>
      <c r="I47" s="25">
        <v>15298052.854</v>
      </c>
      <c r="J47" s="48">
        <v>3400219.8776654433</v>
      </c>
      <c r="K47" s="48">
        <v>2284233.3741027825</v>
      </c>
      <c r="L47" s="48">
        <v>1036714.587261004</v>
      </c>
      <c r="M47" s="48">
        <v>6721167.8390292283</v>
      </c>
      <c r="O47" s="29"/>
      <c r="P47" s="29"/>
      <c r="Q47" s="29"/>
      <c r="R47" s="29"/>
      <c r="S47" s="29"/>
      <c r="T47" s="29"/>
      <c r="U47" s="29"/>
      <c r="V47" s="29"/>
      <c r="W47" s="29"/>
      <c r="X47" s="29"/>
      <c r="Y47" s="29"/>
      <c r="Z47" s="29"/>
    </row>
    <row r="48" spans="1:26" x14ac:dyDescent="0.2">
      <c r="A48" s="61" t="s">
        <v>119</v>
      </c>
      <c r="B48" s="88">
        <v>6514.634</v>
      </c>
      <c r="C48" s="88" t="s">
        <v>242</v>
      </c>
      <c r="D48" s="48" t="s">
        <v>242</v>
      </c>
      <c r="E48" s="25">
        <v>70705.752999999997</v>
      </c>
      <c r="F48" s="25">
        <v>9895.9879999999994</v>
      </c>
      <c r="G48" s="25">
        <v>7397.3969999999999</v>
      </c>
      <c r="H48" s="25">
        <v>11305.669</v>
      </c>
      <c r="I48" s="25">
        <v>28599.054</v>
      </c>
      <c r="J48" s="48">
        <v>183</v>
      </c>
      <c r="K48" s="48" t="s">
        <v>242</v>
      </c>
      <c r="L48" s="48">
        <v>280.77025147170002</v>
      </c>
      <c r="M48" s="48" t="s">
        <v>242</v>
      </c>
      <c r="O48" s="29"/>
      <c r="P48" s="29"/>
      <c r="Q48" s="29"/>
      <c r="R48" s="29"/>
      <c r="S48" s="29"/>
      <c r="T48" s="29"/>
      <c r="U48" s="29"/>
      <c r="V48" s="29"/>
      <c r="W48" s="29"/>
      <c r="X48" s="29"/>
      <c r="Y48" s="29"/>
      <c r="Z48" s="29"/>
    </row>
    <row r="49" spans="1:26" x14ac:dyDescent="0.2">
      <c r="A49" s="61" t="s">
        <v>120</v>
      </c>
      <c r="B49" s="88">
        <v>28207.074000000001</v>
      </c>
      <c r="C49" s="88">
        <v>30969.25</v>
      </c>
      <c r="D49" s="48">
        <v>13148.947</v>
      </c>
      <c r="E49" s="25">
        <v>72325.270999999993</v>
      </c>
      <c r="F49" s="25">
        <v>2083.904</v>
      </c>
      <c r="G49" s="25" t="s">
        <v>242</v>
      </c>
      <c r="H49" s="25" t="s">
        <v>242</v>
      </c>
      <c r="I49" s="25">
        <v>5014.5389999999998</v>
      </c>
      <c r="J49" s="48" t="s">
        <v>242</v>
      </c>
      <c r="K49" s="48" t="s">
        <v>242</v>
      </c>
      <c r="L49" s="48" t="s">
        <v>242</v>
      </c>
      <c r="M49" s="48">
        <v>26.398648882600003</v>
      </c>
      <c r="O49" s="29"/>
      <c r="P49" s="29"/>
      <c r="Q49" s="29"/>
      <c r="R49" s="29"/>
      <c r="S49" s="29"/>
      <c r="T49" s="29"/>
      <c r="U49" s="29"/>
      <c r="V49" s="29"/>
      <c r="W49" s="29"/>
      <c r="X49" s="29"/>
      <c r="Y49" s="29"/>
      <c r="Z49" s="29"/>
    </row>
    <row r="50" spans="1:26" x14ac:dyDescent="0.2">
      <c r="A50" s="61" t="s">
        <v>121</v>
      </c>
      <c r="B50" s="88">
        <v>115387.129</v>
      </c>
      <c r="C50" s="88">
        <v>27443.887999999999</v>
      </c>
      <c r="D50" s="48">
        <v>40020.74</v>
      </c>
      <c r="E50" s="25">
        <v>182851.75700000001</v>
      </c>
      <c r="F50" s="25">
        <v>27269.202000000001</v>
      </c>
      <c r="G50" s="25" t="s">
        <v>242</v>
      </c>
      <c r="H50" s="25" t="s">
        <v>242</v>
      </c>
      <c r="I50" s="25">
        <v>47318.968999999997</v>
      </c>
      <c r="J50" s="48">
        <v>675.31014938010003</v>
      </c>
      <c r="K50" s="48" t="s">
        <v>242</v>
      </c>
      <c r="L50" s="48" t="s">
        <v>242</v>
      </c>
      <c r="M50" s="48" t="s">
        <v>242</v>
      </c>
      <c r="O50" s="29"/>
      <c r="P50" s="29"/>
      <c r="Q50" s="29"/>
      <c r="R50" s="29"/>
      <c r="S50" s="29"/>
      <c r="T50" s="29"/>
      <c r="U50" s="29"/>
      <c r="V50" s="29"/>
      <c r="W50" s="29"/>
      <c r="X50" s="29"/>
      <c r="Y50" s="29"/>
      <c r="Z50" s="29"/>
    </row>
    <row r="51" spans="1:26" x14ac:dyDescent="0.2">
      <c r="A51" s="61" t="s">
        <v>122</v>
      </c>
      <c r="B51" s="88">
        <v>157564.93599999999</v>
      </c>
      <c r="C51" s="88">
        <v>63627.641000000003</v>
      </c>
      <c r="D51" s="48">
        <v>104586.43700000001</v>
      </c>
      <c r="E51" s="25">
        <v>325779.01400000002</v>
      </c>
      <c r="F51" s="25">
        <v>63189.252999999997</v>
      </c>
      <c r="G51" s="25">
        <v>38068.216</v>
      </c>
      <c r="H51" s="25">
        <v>17246.376</v>
      </c>
      <c r="I51" s="25">
        <v>118503.845</v>
      </c>
      <c r="J51" s="48">
        <v>315.62738617649995</v>
      </c>
      <c r="K51" s="48" t="s">
        <v>242</v>
      </c>
      <c r="L51" s="48" t="s">
        <v>242</v>
      </c>
      <c r="M51" s="48">
        <v>1595.5856042937994</v>
      </c>
      <c r="O51" s="29"/>
      <c r="P51" s="29"/>
      <c r="Q51" s="29"/>
      <c r="R51" s="29"/>
      <c r="S51" s="29"/>
      <c r="T51" s="29"/>
      <c r="U51" s="29"/>
      <c r="V51" s="29"/>
      <c r="W51" s="29"/>
      <c r="X51" s="29"/>
      <c r="Y51" s="29"/>
      <c r="Z51" s="29"/>
    </row>
    <row r="52" spans="1:26" x14ac:dyDescent="0.2">
      <c r="A52" s="61" t="s">
        <v>123</v>
      </c>
      <c r="B52" s="88">
        <v>64733.349000000002</v>
      </c>
      <c r="C52" s="88" t="s">
        <v>242</v>
      </c>
      <c r="D52" s="48" t="s">
        <v>242</v>
      </c>
      <c r="E52" s="25">
        <v>84089.83</v>
      </c>
      <c r="F52" s="25">
        <v>51671.167000000001</v>
      </c>
      <c r="G52" s="25" t="s">
        <v>242</v>
      </c>
      <c r="H52" s="25" t="s">
        <v>242</v>
      </c>
      <c r="I52" s="25">
        <v>57865.798999999999</v>
      </c>
      <c r="J52" s="48">
        <v>4764.394877639601</v>
      </c>
      <c r="K52" s="48" t="s">
        <v>242</v>
      </c>
      <c r="L52" s="48" t="s">
        <v>242</v>
      </c>
      <c r="M52" s="48">
        <v>4895.1050569274003</v>
      </c>
      <c r="O52" s="29"/>
      <c r="P52" s="29"/>
      <c r="Q52" s="29"/>
      <c r="R52" s="29"/>
      <c r="S52" s="29"/>
      <c r="T52" s="29"/>
      <c r="U52" s="29"/>
      <c r="V52" s="29"/>
      <c r="W52" s="29"/>
      <c r="X52" s="29"/>
      <c r="Y52" s="29"/>
      <c r="Z52" s="29"/>
    </row>
    <row r="53" spans="1:26" x14ac:dyDescent="0.2">
      <c r="A53" s="61" t="s">
        <v>124</v>
      </c>
      <c r="B53" s="88" t="s">
        <v>242</v>
      </c>
      <c r="C53" s="88" t="s">
        <v>242</v>
      </c>
      <c r="D53" s="48">
        <v>2833.3470000000002</v>
      </c>
      <c r="E53" s="25">
        <v>4980.5140000000001</v>
      </c>
      <c r="F53" s="25" t="s">
        <v>242</v>
      </c>
      <c r="G53" s="25">
        <v>158.745</v>
      </c>
      <c r="H53" s="25" t="s">
        <v>242</v>
      </c>
      <c r="I53" s="25">
        <v>502.26799999999997</v>
      </c>
      <c r="J53" s="48" t="s">
        <v>242</v>
      </c>
      <c r="K53" s="48" t="s">
        <v>242</v>
      </c>
      <c r="L53" s="48" t="s">
        <v>242</v>
      </c>
      <c r="M53" s="48" t="s">
        <v>242</v>
      </c>
      <c r="O53" s="29"/>
      <c r="P53" s="29"/>
      <c r="Q53" s="29"/>
      <c r="R53" s="29"/>
      <c r="S53" s="29"/>
      <c r="T53" s="29"/>
      <c r="U53" s="29"/>
      <c r="V53" s="29"/>
      <c r="W53" s="29"/>
      <c r="X53" s="29"/>
      <c r="Y53" s="29"/>
      <c r="Z53" s="29"/>
    </row>
    <row r="54" spans="1:26" x14ac:dyDescent="0.2">
      <c r="A54" s="61" t="s">
        <v>125</v>
      </c>
      <c r="B54" s="88">
        <v>53281.978000000003</v>
      </c>
      <c r="C54" s="88">
        <v>53283.074999999997</v>
      </c>
      <c r="D54" s="48">
        <v>291484.98300000001</v>
      </c>
      <c r="E54" s="25">
        <v>398050.03600000002</v>
      </c>
      <c r="F54" s="25">
        <v>17574.254000000001</v>
      </c>
      <c r="G54" s="25" t="s">
        <v>242</v>
      </c>
      <c r="H54" s="25" t="s">
        <v>242</v>
      </c>
      <c r="I54" s="25">
        <v>57958.006000000001</v>
      </c>
      <c r="J54" s="48">
        <v>923.44515534139998</v>
      </c>
      <c r="K54" s="48" t="s">
        <v>242</v>
      </c>
      <c r="L54" s="48" t="s">
        <v>242</v>
      </c>
      <c r="M54" s="48">
        <v>17198.358966765602</v>
      </c>
      <c r="O54" s="29"/>
      <c r="P54" s="29"/>
      <c r="Q54" s="29"/>
      <c r="R54" s="29"/>
      <c r="S54" s="29"/>
      <c r="T54" s="29"/>
      <c r="U54" s="29"/>
      <c r="V54" s="29"/>
      <c r="W54" s="29"/>
      <c r="X54" s="29"/>
      <c r="Y54" s="29"/>
      <c r="Z54" s="29"/>
    </row>
    <row r="55" spans="1:26" x14ac:dyDescent="0.2">
      <c r="A55" s="61" t="s">
        <v>126</v>
      </c>
      <c r="B55" s="88">
        <v>434415.641</v>
      </c>
      <c r="C55" s="88">
        <v>229761.848</v>
      </c>
      <c r="D55" s="48">
        <v>490451.45600000001</v>
      </c>
      <c r="E55" s="25">
        <v>1154628.9450000001</v>
      </c>
      <c r="F55" s="25">
        <v>751578.09699999995</v>
      </c>
      <c r="G55" s="25" t="s">
        <v>242</v>
      </c>
      <c r="H55" s="25" t="s">
        <v>242</v>
      </c>
      <c r="I55" s="25">
        <v>1549987.291</v>
      </c>
      <c r="J55" s="48">
        <v>61936.868342622991</v>
      </c>
      <c r="K55" s="48" t="s">
        <v>242</v>
      </c>
      <c r="L55" s="48" t="s">
        <v>242</v>
      </c>
      <c r="M55" s="48" t="s">
        <v>242</v>
      </c>
      <c r="O55" s="29"/>
      <c r="P55" s="29"/>
      <c r="Q55" s="29"/>
      <c r="R55" s="29"/>
      <c r="S55" s="29"/>
      <c r="T55" s="29"/>
      <c r="U55" s="29"/>
      <c r="V55" s="29"/>
      <c r="W55" s="29"/>
      <c r="X55" s="29"/>
      <c r="Y55" s="29"/>
      <c r="Z55" s="29"/>
    </row>
    <row r="56" spans="1:26" x14ac:dyDescent="0.2">
      <c r="A56" s="61" t="s">
        <v>127</v>
      </c>
      <c r="B56" s="88">
        <v>150112.38500000001</v>
      </c>
      <c r="C56" s="88" t="s">
        <v>242</v>
      </c>
      <c r="D56" s="48" t="s">
        <v>242</v>
      </c>
      <c r="E56" s="25" t="s">
        <v>242</v>
      </c>
      <c r="F56" s="25">
        <v>77606.134000000005</v>
      </c>
      <c r="G56" s="25" t="s">
        <v>242</v>
      </c>
      <c r="H56" s="25" t="s">
        <v>242</v>
      </c>
      <c r="I56" s="25" t="s">
        <v>242</v>
      </c>
      <c r="J56" s="48">
        <v>2022.1208534984999</v>
      </c>
      <c r="K56" s="48" t="s">
        <v>242</v>
      </c>
      <c r="L56" s="48" t="s">
        <v>242</v>
      </c>
      <c r="M56" s="48" t="s">
        <v>242</v>
      </c>
      <c r="O56" s="29"/>
      <c r="P56" s="29"/>
      <c r="Q56" s="29"/>
      <c r="R56" s="29"/>
      <c r="S56" s="29"/>
      <c r="T56" s="29"/>
      <c r="U56" s="29"/>
      <c r="V56" s="29"/>
      <c r="W56" s="29"/>
      <c r="X56" s="29"/>
      <c r="Y56" s="29"/>
      <c r="Z56" s="29"/>
    </row>
    <row r="57" spans="1:26" x14ac:dyDescent="0.2">
      <c r="A57" s="61" t="s">
        <v>128</v>
      </c>
      <c r="B57" s="88">
        <v>210161.56400000001</v>
      </c>
      <c r="C57" s="88" t="s">
        <v>242</v>
      </c>
      <c r="D57" s="48" t="s">
        <v>242</v>
      </c>
      <c r="E57" s="25">
        <v>220070.59599999999</v>
      </c>
      <c r="F57" s="25">
        <v>92790.99</v>
      </c>
      <c r="G57" s="25" t="s">
        <v>242</v>
      </c>
      <c r="H57" s="48" t="s">
        <v>242</v>
      </c>
      <c r="I57" s="48">
        <v>93111.188999999998</v>
      </c>
      <c r="J57" s="48">
        <v>16493.010611572299</v>
      </c>
      <c r="K57" s="48" t="s">
        <v>242</v>
      </c>
      <c r="L57" s="48" t="s">
        <v>242</v>
      </c>
      <c r="M57" s="48">
        <v>16495.061010372301</v>
      </c>
      <c r="O57" s="29"/>
      <c r="P57" s="29"/>
      <c r="Q57" s="29"/>
      <c r="R57" s="29"/>
      <c r="S57" s="29"/>
      <c r="T57" s="29"/>
      <c r="U57" s="29"/>
      <c r="V57" s="29"/>
      <c r="W57" s="29"/>
      <c r="X57" s="29"/>
      <c r="Y57" s="29"/>
      <c r="Z57" s="29"/>
    </row>
    <row r="58" spans="1:26" x14ac:dyDescent="0.2">
      <c r="A58" s="61" t="s">
        <v>129</v>
      </c>
      <c r="B58" s="88">
        <v>89523.665999999997</v>
      </c>
      <c r="C58" s="88">
        <v>3117.4479999999999</v>
      </c>
      <c r="D58" s="48">
        <v>12757.861000000001</v>
      </c>
      <c r="E58" s="25">
        <v>105398.97500000001</v>
      </c>
      <c r="F58" s="25">
        <v>51923.938000000002</v>
      </c>
      <c r="G58" s="25">
        <v>4505.6289999999999</v>
      </c>
      <c r="H58" s="25">
        <v>2871.8359999999998</v>
      </c>
      <c r="I58" s="25">
        <v>59301.402999999998</v>
      </c>
      <c r="J58" s="48" t="s">
        <v>242</v>
      </c>
      <c r="K58" s="48" t="s">
        <v>242</v>
      </c>
      <c r="L58" s="48" t="s">
        <v>242</v>
      </c>
      <c r="M58" s="48" t="s">
        <v>242</v>
      </c>
      <c r="O58" s="29"/>
      <c r="P58" s="29"/>
      <c r="Q58" s="29"/>
      <c r="R58" s="29"/>
      <c r="S58" s="29"/>
      <c r="T58" s="29"/>
      <c r="U58" s="29"/>
      <c r="V58" s="29"/>
      <c r="W58" s="29"/>
      <c r="X58" s="29"/>
      <c r="Y58" s="29"/>
      <c r="Z58" s="29"/>
    </row>
    <row r="59" spans="1:26" x14ac:dyDescent="0.2">
      <c r="A59" s="61" t="s">
        <v>130</v>
      </c>
      <c r="B59" s="88">
        <v>2061101.014</v>
      </c>
      <c r="C59" s="88" t="s">
        <v>242</v>
      </c>
      <c r="D59" s="48" t="s">
        <v>242</v>
      </c>
      <c r="E59" s="25">
        <v>5916252.4570000004</v>
      </c>
      <c r="F59" s="25">
        <v>1029793.357</v>
      </c>
      <c r="G59" s="25" t="s">
        <v>242</v>
      </c>
      <c r="H59" s="25" t="s">
        <v>242</v>
      </c>
      <c r="I59" s="25">
        <v>10797928.594000001</v>
      </c>
      <c r="J59" s="48">
        <v>571352.78623384784</v>
      </c>
      <c r="K59" s="48" t="s">
        <v>242</v>
      </c>
      <c r="L59" s="48" t="s">
        <v>242</v>
      </c>
      <c r="M59" s="48" t="s">
        <v>242</v>
      </c>
      <c r="O59" s="29"/>
      <c r="P59" s="29"/>
      <c r="Q59" s="29"/>
      <c r="R59" s="29"/>
      <c r="S59" s="29"/>
      <c r="T59" s="29"/>
      <c r="U59" s="29"/>
      <c r="V59" s="29"/>
      <c r="W59" s="29"/>
      <c r="X59" s="29"/>
      <c r="Y59" s="29"/>
      <c r="Z59" s="29"/>
    </row>
    <row r="60" spans="1:26" x14ac:dyDescent="0.2">
      <c r="A60" s="61" t="s">
        <v>131</v>
      </c>
      <c r="B60" s="88">
        <v>684324.55200000003</v>
      </c>
      <c r="C60" s="88">
        <v>176919.71799999999</v>
      </c>
      <c r="D60" s="48">
        <v>104213.743</v>
      </c>
      <c r="E60" s="25">
        <v>965458.01300000004</v>
      </c>
      <c r="F60" s="25">
        <v>784621.98</v>
      </c>
      <c r="G60" s="25">
        <v>197885.81599999999</v>
      </c>
      <c r="H60" s="25">
        <v>125020.84</v>
      </c>
      <c r="I60" s="25">
        <v>1107528.6359999999</v>
      </c>
      <c r="J60" s="48">
        <v>86515.322735201364</v>
      </c>
      <c r="K60" s="48">
        <v>36176.256464034603</v>
      </c>
      <c r="L60" s="48">
        <v>5438.320471168101</v>
      </c>
      <c r="M60" s="48">
        <v>128129.89967040411</v>
      </c>
      <c r="O60" s="29"/>
      <c r="P60" s="29"/>
      <c r="Q60" s="29"/>
      <c r="R60" s="29"/>
      <c r="S60" s="29"/>
      <c r="T60" s="29"/>
      <c r="U60" s="29"/>
      <c r="V60" s="29"/>
      <c r="W60" s="29"/>
      <c r="X60" s="29"/>
      <c r="Y60" s="29"/>
      <c r="Z60" s="29"/>
    </row>
    <row r="61" spans="1:26" x14ac:dyDescent="0.2">
      <c r="A61" s="61" t="s">
        <v>132</v>
      </c>
      <c r="B61" s="88">
        <v>150285.72399999999</v>
      </c>
      <c r="C61" s="88">
        <v>62427.542000000001</v>
      </c>
      <c r="D61" s="48">
        <v>136945.44099999999</v>
      </c>
      <c r="E61" s="25">
        <v>349658.70699999999</v>
      </c>
      <c r="F61" s="25">
        <v>208616.83799999999</v>
      </c>
      <c r="G61" s="25">
        <v>88847.145999999993</v>
      </c>
      <c r="H61" s="25">
        <v>173081.71</v>
      </c>
      <c r="I61" s="25">
        <v>470545.69400000002</v>
      </c>
      <c r="J61" s="48">
        <v>30551.774002879902</v>
      </c>
      <c r="K61" s="48">
        <v>4517.0196880401991</v>
      </c>
      <c r="L61" s="48">
        <v>17941.4660182718</v>
      </c>
      <c r="M61" s="48">
        <v>53010.259709191909</v>
      </c>
      <c r="O61" s="29"/>
      <c r="P61" s="29"/>
      <c r="Q61" s="29"/>
      <c r="R61" s="29"/>
      <c r="S61" s="29"/>
      <c r="T61" s="29"/>
      <c r="U61" s="29"/>
      <c r="V61" s="29"/>
      <c r="W61" s="29"/>
      <c r="X61" s="29"/>
      <c r="Y61" s="29"/>
      <c r="Z61" s="29"/>
    </row>
    <row r="62" spans="1:26" x14ac:dyDescent="0.2">
      <c r="A62" s="61" t="s">
        <v>133</v>
      </c>
      <c r="B62" s="88">
        <v>238837.97899999999</v>
      </c>
      <c r="C62" s="88" t="s">
        <v>242</v>
      </c>
      <c r="D62" s="48" t="s">
        <v>242</v>
      </c>
      <c r="E62" s="25">
        <v>282121.17</v>
      </c>
      <c r="F62" s="25">
        <v>164716.81899999999</v>
      </c>
      <c r="G62" s="25" t="s">
        <v>242</v>
      </c>
      <c r="H62" s="25" t="s">
        <v>242</v>
      </c>
      <c r="I62" s="25">
        <v>197046.30600000001</v>
      </c>
      <c r="J62" s="48">
        <v>38513.205191814399</v>
      </c>
      <c r="K62" s="48" t="s">
        <v>242</v>
      </c>
      <c r="L62" s="48" t="s">
        <v>242</v>
      </c>
      <c r="M62" s="48">
        <v>40189.096806963797</v>
      </c>
      <c r="O62" s="29"/>
      <c r="P62" s="29"/>
      <c r="Q62" s="29"/>
      <c r="R62" s="29"/>
      <c r="S62" s="29"/>
      <c r="T62" s="29"/>
      <c r="U62" s="29"/>
      <c r="V62" s="29"/>
      <c r="W62" s="29"/>
      <c r="X62" s="29"/>
      <c r="Y62" s="29"/>
      <c r="Z62" s="29"/>
    </row>
    <row r="63" spans="1:26" x14ac:dyDescent="0.2">
      <c r="A63" s="61" t="s">
        <v>134</v>
      </c>
      <c r="B63" s="88">
        <v>477010.40600000002</v>
      </c>
      <c r="C63" s="88" t="s">
        <v>242</v>
      </c>
      <c r="D63" s="48" t="s">
        <v>242</v>
      </c>
      <c r="E63" s="25">
        <v>568399.01599999995</v>
      </c>
      <c r="F63" s="25">
        <v>592251.44400000002</v>
      </c>
      <c r="G63" s="25" t="s">
        <v>242</v>
      </c>
      <c r="H63" s="25" t="s">
        <v>242</v>
      </c>
      <c r="I63" s="25">
        <v>658832.02399999998</v>
      </c>
      <c r="J63" s="48">
        <v>224831.3527288106</v>
      </c>
      <c r="K63" s="48" t="s">
        <v>242</v>
      </c>
      <c r="L63" s="48" t="s">
        <v>242</v>
      </c>
      <c r="M63" s="48">
        <v>254679.79071646373</v>
      </c>
      <c r="O63" s="29"/>
      <c r="P63" s="29"/>
      <c r="Q63" s="29"/>
      <c r="R63" s="29"/>
      <c r="S63" s="29"/>
      <c r="T63" s="29"/>
      <c r="U63" s="29"/>
      <c r="V63" s="29"/>
      <c r="W63" s="29"/>
      <c r="X63" s="29"/>
      <c r="Y63" s="29"/>
      <c r="Z63" s="29"/>
    </row>
    <row r="64" spans="1:26" x14ac:dyDescent="0.2">
      <c r="A64" s="61" t="s">
        <v>135</v>
      </c>
      <c r="B64" s="88">
        <v>33155.481</v>
      </c>
      <c r="C64" s="88" t="s">
        <v>242</v>
      </c>
      <c r="D64" s="48" t="s">
        <v>242</v>
      </c>
      <c r="E64" s="25">
        <v>33827.131999999998</v>
      </c>
      <c r="F64" s="25">
        <v>11767.414000000001</v>
      </c>
      <c r="G64" s="25" t="s">
        <v>242</v>
      </c>
      <c r="H64" s="25" t="s">
        <v>242</v>
      </c>
      <c r="I64" s="25">
        <v>12858.975</v>
      </c>
      <c r="J64" s="48" t="s">
        <v>242</v>
      </c>
      <c r="K64" s="48" t="s">
        <v>242</v>
      </c>
      <c r="L64" s="48" t="s">
        <v>242</v>
      </c>
      <c r="M64" s="48" t="s">
        <v>242</v>
      </c>
      <c r="O64" s="29"/>
      <c r="P64" s="29"/>
      <c r="Q64" s="29"/>
      <c r="R64" s="29"/>
      <c r="S64" s="29"/>
      <c r="T64" s="29"/>
      <c r="U64" s="29"/>
      <c r="V64" s="29"/>
      <c r="W64" s="29"/>
      <c r="X64" s="29"/>
      <c r="Y64" s="29"/>
      <c r="Z64" s="29"/>
    </row>
    <row r="65" spans="1:26" x14ac:dyDescent="0.2">
      <c r="A65" s="61" t="s">
        <v>136</v>
      </c>
      <c r="B65" s="88">
        <v>437497.755</v>
      </c>
      <c r="C65" s="88">
        <v>173703.39600000001</v>
      </c>
      <c r="D65" s="48">
        <v>247359.318</v>
      </c>
      <c r="E65" s="25">
        <v>858560.46900000004</v>
      </c>
      <c r="F65" s="25">
        <v>378637.17</v>
      </c>
      <c r="G65" s="25">
        <v>142054.37299999999</v>
      </c>
      <c r="H65" s="25">
        <v>122988.137</v>
      </c>
      <c r="I65" s="25">
        <v>643679.68000000005</v>
      </c>
      <c r="J65" s="48">
        <v>138401.40421729826</v>
      </c>
      <c r="K65" s="48">
        <v>31585.769788217993</v>
      </c>
      <c r="L65" s="48">
        <v>63981.680439929201</v>
      </c>
      <c r="M65" s="48">
        <v>233968.85444544541</v>
      </c>
      <c r="O65" s="29"/>
      <c r="P65" s="29"/>
      <c r="Q65" s="29"/>
      <c r="R65" s="29"/>
      <c r="S65" s="29"/>
      <c r="T65" s="29"/>
      <c r="U65" s="29"/>
      <c r="V65" s="29"/>
      <c r="W65" s="29"/>
      <c r="X65" s="29"/>
      <c r="Y65" s="29"/>
      <c r="Z65" s="29"/>
    </row>
    <row r="66" spans="1:26" x14ac:dyDescent="0.2">
      <c r="A66" s="61" t="s">
        <v>137</v>
      </c>
      <c r="B66" s="88">
        <v>67251.638000000006</v>
      </c>
      <c r="C66" s="88">
        <v>39978.569000000003</v>
      </c>
      <c r="D66" s="48">
        <v>13419.437</v>
      </c>
      <c r="E66" s="25">
        <v>120649.644</v>
      </c>
      <c r="F66" s="25">
        <v>89114.172000000006</v>
      </c>
      <c r="G66" s="25">
        <v>44457.538999999997</v>
      </c>
      <c r="H66" s="25">
        <v>18418.319</v>
      </c>
      <c r="I66" s="25">
        <v>151990.03</v>
      </c>
      <c r="J66" s="48">
        <v>987.98290927279982</v>
      </c>
      <c r="K66" s="48" t="s">
        <v>242</v>
      </c>
      <c r="L66" s="48" t="s">
        <v>242</v>
      </c>
      <c r="M66" s="48" t="s">
        <v>242</v>
      </c>
      <c r="O66" s="29"/>
      <c r="P66" s="29"/>
      <c r="Q66" s="29"/>
      <c r="R66" s="29"/>
      <c r="S66" s="29"/>
      <c r="T66" s="29"/>
      <c r="U66" s="29"/>
      <c r="V66" s="29"/>
      <c r="W66" s="29"/>
      <c r="X66" s="29"/>
      <c r="Y66" s="29"/>
      <c r="Z66" s="29"/>
    </row>
    <row r="67" spans="1:26" x14ac:dyDescent="0.2">
      <c r="A67" s="61" t="s">
        <v>138</v>
      </c>
      <c r="B67" s="88">
        <v>16900.990000000002</v>
      </c>
      <c r="C67" s="88" t="s">
        <v>242</v>
      </c>
      <c r="D67" s="48" t="s">
        <v>242</v>
      </c>
      <c r="E67" s="25">
        <v>29360.045999999998</v>
      </c>
      <c r="F67" s="25">
        <v>19156.478999999999</v>
      </c>
      <c r="G67" s="25" t="s">
        <v>242</v>
      </c>
      <c r="H67" s="25" t="s">
        <v>242</v>
      </c>
      <c r="I67" s="28">
        <v>26065.435000000001</v>
      </c>
      <c r="J67" s="48">
        <v>139.24898388269997</v>
      </c>
      <c r="K67" s="48" t="s">
        <v>242</v>
      </c>
      <c r="L67" s="48" t="s">
        <v>242</v>
      </c>
      <c r="M67" s="48">
        <v>182.33521208279998</v>
      </c>
      <c r="O67" s="29"/>
      <c r="P67" s="29"/>
      <c r="Q67" s="29"/>
      <c r="R67" s="29"/>
      <c r="S67" s="29"/>
      <c r="T67" s="29"/>
      <c r="U67" s="29"/>
      <c r="V67" s="29"/>
      <c r="W67" s="29"/>
      <c r="X67" s="29"/>
      <c r="Y67" s="29"/>
      <c r="Z67" s="29"/>
    </row>
    <row r="68" spans="1:26" x14ac:dyDescent="0.2">
      <c r="A68" s="61" t="s">
        <v>139</v>
      </c>
      <c r="B68" s="88">
        <v>21205.27</v>
      </c>
      <c r="C68" s="88" t="s">
        <v>242</v>
      </c>
      <c r="D68" s="48" t="s">
        <v>242</v>
      </c>
      <c r="E68" s="25">
        <v>29908.219000000001</v>
      </c>
      <c r="F68" s="25">
        <v>9972.8649999999998</v>
      </c>
      <c r="G68" s="25" t="s">
        <v>242</v>
      </c>
      <c r="H68" s="48" t="s">
        <v>242</v>
      </c>
      <c r="I68" s="48">
        <v>12480.772000000001</v>
      </c>
      <c r="J68" s="48">
        <v>165.12100374470003</v>
      </c>
      <c r="K68" s="48" t="s">
        <v>242</v>
      </c>
      <c r="L68" s="48" t="s">
        <v>242</v>
      </c>
      <c r="M68" s="48" t="s">
        <v>242</v>
      </c>
      <c r="O68" s="29"/>
      <c r="P68" s="29"/>
      <c r="Q68" s="29"/>
      <c r="R68" s="29"/>
      <c r="S68" s="29"/>
      <c r="T68" s="29"/>
      <c r="U68" s="29"/>
      <c r="V68" s="29"/>
      <c r="W68" s="29"/>
      <c r="X68" s="29"/>
      <c r="Y68" s="29"/>
      <c r="Z68" s="29"/>
    </row>
    <row r="69" spans="1:26" x14ac:dyDescent="0.2">
      <c r="A69" s="61" t="s">
        <v>140</v>
      </c>
      <c r="B69" s="88">
        <v>51476.118000000002</v>
      </c>
      <c r="C69" s="88">
        <v>17490.991000000002</v>
      </c>
      <c r="D69" s="48">
        <v>6443.1530000000002</v>
      </c>
      <c r="E69" s="25">
        <v>75410.262000000002</v>
      </c>
      <c r="F69" s="25">
        <v>44077.232000000004</v>
      </c>
      <c r="G69" s="25" t="s">
        <v>242</v>
      </c>
      <c r="H69" s="48" t="s">
        <v>242</v>
      </c>
      <c r="I69" s="48">
        <v>60066.946000000004</v>
      </c>
      <c r="J69" s="48" t="s">
        <v>242</v>
      </c>
      <c r="K69" s="48" t="s">
        <v>242</v>
      </c>
      <c r="L69" s="48" t="s">
        <v>242</v>
      </c>
      <c r="M69" s="48" t="s">
        <v>242</v>
      </c>
      <c r="O69" s="29"/>
      <c r="P69" s="29"/>
      <c r="Q69" s="29"/>
      <c r="R69" s="29"/>
      <c r="S69" s="29"/>
      <c r="T69" s="29"/>
      <c r="U69" s="29"/>
      <c r="V69" s="29"/>
      <c r="W69" s="29"/>
      <c r="X69" s="29"/>
      <c r="Y69" s="29"/>
      <c r="Z69" s="29"/>
    </row>
    <row r="70" spans="1:26" x14ac:dyDescent="0.2">
      <c r="A70" s="61" t="s">
        <v>141</v>
      </c>
      <c r="B70" s="88">
        <v>507279.90600000002</v>
      </c>
      <c r="C70" s="88" t="s">
        <v>242</v>
      </c>
      <c r="D70" s="48" t="s">
        <v>242</v>
      </c>
      <c r="E70" s="25">
        <v>1102667.0279999999</v>
      </c>
      <c r="F70" s="25">
        <v>370146.28</v>
      </c>
      <c r="G70" s="25">
        <v>253533.288</v>
      </c>
      <c r="H70" s="48">
        <v>143179.23300000001</v>
      </c>
      <c r="I70" s="48">
        <v>766858.80099999998</v>
      </c>
      <c r="J70" s="48" t="s">
        <v>242</v>
      </c>
      <c r="K70" s="48" t="s">
        <v>242</v>
      </c>
      <c r="L70" s="48">
        <v>57241.774909155007</v>
      </c>
      <c r="M70" s="48">
        <v>336653.1402394168</v>
      </c>
      <c r="O70" s="29"/>
      <c r="P70" s="29"/>
      <c r="Q70" s="29"/>
      <c r="R70" s="29"/>
      <c r="S70" s="29"/>
      <c r="T70" s="29"/>
      <c r="U70" s="29"/>
      <c r="V70" s="29"/>
      <c r="W70" s="29"/>
      <c r="X70" s="29"/>
      <c r="Y70" s="29"/>
      <c r="Z70" s="29"/>
    </row>
    <row r="71" spans="1:26" x14ac:dyDescent="0.2">
      <c r="A71" s="61" t="s">
        <v>142</v>
      </c>
      <c r="B71" s="88">
        <v>78183.725999999995</v>
      </c>
      <c r="C71" s="88" t="s">
        <v>242</v>
      </c>
      <c r="D71" s="48" t="s">
        <v>242</v>
      </c>
      <c r="E71" s="25">
        <v>82255.388000000006</v>
      </c>
      <c r="F71" s="25">
        <v>51894.260999999999</v>
      </c>
      <c r="G71" s="25" t="s">
        <v>242</v>
      </c>
      <c r="H71" s="48" t="s">
        <v>242</v>
      </c>
      <c r="I71" s="48">
        <v>77054.243000000002</v>
      </c>
      <c r="J71" s="48">
        <v>16162.717587494</v>
      </c>
      <c r="K71" s="48" t="s">
        <v>242</v>
      </c>
      <c r="L71" s="48" t="s">
        <v>242</v>
      </c>
      <c r="M71" s="48">
        <v>30193.949555143401</v>
      </c>
      <c r="O71" s="29"/>
      <c r="P71" s="29"/>
      <c r="Q71" s="29"/>
      <c r="R71" s="29"/>
      <c r="S71" s="29"/>
      <c r="T71" s="29"/>
      <c r="U71" s="29"/>
      <c r="V71" s="29"/>
      <c r="W71" s="29"/>
      <c r="X71" s="29"/>
      <c r="Y71" s="29"/>
      <c r="Z71" s="29"/>
    </row>
    <row r="72" spans="1:26" x14ac:dyDescent="0.2">
      <c r="A72" s="61"/>
      <c r="B72" s="61"/>
      <c r="C72" s="61"/>
      <c r="E72" s="25"/>
      <c r="F72" s="25"/>
      <c r="G72" s="25"/>
      <c r="J72" s="54"/>
      <c r="K72" s="54"/>
      <c r="L72" s="54"/>
      <c r="M72" s="54"/>
    </row>
    <row r="73" spans="1:26" x14ac:dyDescent="0.2">
      <c r="A73" s="61"/>
      <c r="B73" s="61"/>
      <c r="C73" s="61"/>
      <c r="E73" s="25"/>
      <c r="F73" s="25"/>
      <c r="G73" s="25"/>
      <c r="J73" s="54"/>
      <c r="K73" s="54"/>
      <c r="L73" s="54"/>
      <c r="M73" s="54"/>
    </row>
    <row r="74" spans="1:26" x14ac:dyDescent="0.2">
      <c r="A74" s="61"/>
      <c r="B74" s="61"/>
      <c r="C74" s="61"/>
      <c r="E74" s="25"/>
      <c r="F74" s="25"/>
      <c r="G74" s="25"/>
      <c r="J74" s="54"/>
      <c r="K74" s="54"/>
      <c r="L74" s="54"/>
      <c r="M74" s="54"/>
    </row>
    <row r="75" spans="1:26" x14ac:dyDescent="0.2">
      <c r="A75" s="61"/>
      <c r="B75" s="61"/>
      <c r="C75" s="61"/>
      <c r="E75" s="25"/>
      <c r="F75" s="25"/>
      <c r="G75" s="25"/>
      <c r="J75" s="54"/>
      <c r="K75" s="54"/>
      <c r="L75" s="54"/>
      <c r="M75" s="54"/>
    </row>
    <row r="76" spans="1:26" x14ac:dyDescent="0.2">
      <c r="A76" s="61"/>
      <c r="B76" s="61"/>
      <c r="C76" s="61"/>
      <c r="E76" s="25"/>
      <c r="F76" s="25"/>
      <c r="G76" s="25"/>
      <c r="J76" s="54"/>
      <c r="K76" s="54"/>
      <c r="L76" s="54"/>
      <c r="M76" s="54"/>
    </row>
    <row r="77" spans="1:26" x14ac:dyDescent="0.2">
      <c r="A77" s="61"/>
      <c r="B77" s="61"/>
      <c r="C77" s="61"/>
      <c r="E77" s="25"/>
      <c r="F77" s="25"/>
      <c r="G77" s="25"/>
      <c r="J77" s="54"/>
      <c r="K77" s="54"/>
      <c r="L77" s="54"/>
      <c r="M77" s="54"/>
    </row>
    <row r="78" spans="1:26" x14ac:dyDescent="0.2">
      <c r="A78" s="61"/>
      <c r="B78" s="61"/>
      <c r="C78" s="61"/>
      <c r="E78" s="25"/>
      <c r="F78" s="25"/>
      <c r="G78" s="25"/>
      <c r="J78" s="54"/>
      <c r="K78" s="54"/>
      <c r="L78" s="54"/>
      <c r="M78" s="54"/>
    </row>
    <row r="79" spans="1:26" x14ac:dyDescent="0.2">
      <c r="A79" s="61"/>
      <c r="B79" s="61"/>
      <c r="C79" s="61"/>
      <c r="E79" s="25"/>
      <c r="F79" s="25"/>
      <c r="G79" s="25"/>
      <c r="J79" s="54"/>
      <c r="K79" s="54"/>
      <c r="L79" s="54"/>
      <c r="M79" s="54"/>
    </row>
    <row r="80" spans="1:26" x14ac:dyDescent="0.2">
      <c r="A80" s="61"/>
      <c r="B80" s="61"/>
      <c r="C80" s="61"/>
      <c r="E80" s="25"/>
      <c r="F80" s="25"/>
      <c r="G80" s="25"/>
      <c r="J80" s="54"/>
      <c r="K80" s="54"/>
      <c r="L80" s="54"/>
      <c r="M80" s="54"/>
    </row>
    <row r="81" spans="1:13" x14ac:dyDescent="0.2">
      <c r="A81" s="61"/>
      <c r="B81" s="61"/>
      <c r="C81" s="61"/>
      <c r="E81" s="25"/>
      <c r="F81" s="25"/>
      <c r="G81" s="25"/>
      <c r="J81" s="54"/>
      <c r="K81" s="54"/>
      <c r="L81" s="54"/>
      <c r="M81" s="54"/>
    </row>
    <row r="82" spans="1:13" x14ac:dyDescent="0.2">
      <c r="A82" s="61"/>
      <c r="B82" s="61"/>
      <c r="C82" s="61"/>
      <c r="E82" s="25"/>
      <c r="F82" s="25"/>
      <c r="G82" s="25"/>
      <c r="J82" s="54"/>
      <c r="K82" s="54"/>
      <c r="L82" s="54"/>
      <c r="M82" s="54"/>
    </row>
    <row r="83" spans="1:13" x14ac:dyDescent="0.2">
      <c r="A83" s="61"/>
      <c r="B83" s="61"/>
      <c r="C83" s="61"/>
      <c r="E83" s="25"/>
      <c r="F83" s="25"/>
      <c r="G83" s="25"/>
      <c r="J83" s="54"/>
      <c r="K83" s="54"/>
      <c r="L83" s="54"/>
      <c r="M83" s="54"/>
    </row>
    <row r="84" spans="1:13" x14ac:dyDescent="0.2">
      <c r="A84" s="61"/>
      <c r="B84" s="61"/>
      <c r="C84" s="61"/>
      <c r="E84" s="25"/>
      <c r="F84" s="25"/>
      <c r="G84" s="25"/>
      <c r="J84" s="54"/>
      <c r="K84" s="54"/>
      <c r="L84" s="54"/>
      <c r="M84" s="54"/>
    </row>
    <row r="85" spans="1:13" x14ac:dyDescent="0.2">
      <c r="A85" s="61"/>
      <c r="B85" s="61"/>
      <c r="C85" s="61"/>
      <c r="E85" s="25"/>
      <c r="F85" s="25"/>
      <c r="G85" s="25"/>
      <c r="J85" s="54"/>
      <c r="K85" s="54"/>
      <c r="L85" s="54"/>
      <c r="M85" s="54"/>
    </row>
    <row r="86" spans="1:13" x14ac:dyDescent="0.2">
      <c r="A86" s="61"/>
      <c r="B86" s="61"/>
      <c r="C86" s="61"/>
      <c r="E86" s="25"/>
      <c r="F86" s="25"/>
      <c r="G86" s="25"/>
      <c r="J86" s="54"/>
      <c r="K86" s="54"/>
      <c r="L86" s="54"/>
      <c r="M86" s="54"/>
    </row>
    <row r="87" spans="1:13" x14ac:dyDescent="0.2">
      <c r="A87" s="61"/>
      <c r="B87" s="61"/>
      <c r="C87" s="61"/>
      <c r="E87" s="25"/>
      <c r="F87" s="25"/>
      <c r="G87" s="25"/>
    </row>
    <row r="88" spans="1:13" x14ac:dyDescent="0.2">
      <c r="A88" s="61"/>
      <c r="B88" s="61"/>
      <c r="C88" s="61"/>
      <c r="E88" s="25"/>
      <c r="F88" s="25"/>
      <c r="G88" s="25"/>
    </row>
    <row r="89" spans="1:13" x14ac:dyDescent="0.2">
      <c r="A89" s="61"/>
      <c r="B89" s="61"/>
      <c r="C89" s="61"/>
      <c r="E89" s="25"/>
      <c r="F89" s="25"/>
      <c r="G89" s="25"/>
    </row>
    <row r="90" spans="1:13" x14ac:dyDescent="0.2">
      <c r="A90" s="61"/>
      <c r="B90" s="61"/>
      <c r="C90" s="61"/>
      <c r="E90" s="25"/>
      <c r="F90" s="25"/>
      <c r="G90" s="25"/>
    </row>
    <row r="91" spans="1:13" x14ac:dyDescent="0.2">
      <c r="A91" s="61"/>
      <c r="B91" s="61"/>
      <c r="C91" s="61"/>
      <c r="E91" s="25"/>
      <c r="F91" s="25"/>
      <c r="G91" s="25"/>
    </row>
    <row r="92" spans="1:13" x14ac:dyDescent="0.2">
      <c r="A92" s="61"/>
      <c r="B92" s="61"/>
      <c r="C92" s="61"/>
      <c r="E92" s="25"/>
      <c r="F92" s="25"/>
      <c r="G92" s="25"/>
    </row>
    <row r="93" spans="1:13" x14ac:dyDescent="0.2">
      <c r="A93" s="61"/>
      <c r="B93" s="61"/>
      <c r="C93" s="61"/>
      <c r="E93" s="25"/>
      <c r="F93" s="25"/>
      <c r="G93" s="25"/>
    </row>
    <row r="94" spans="1:13" x14ac:dyDescent="0.2">
      <c r="A94" s="61"/>
      <c r="B94" s="61"/>
      <c r="C94" s="61"/>
      <c r="E94" s="25"/>
      <c r="F94" s="25"/>
      <c r="G94" s="25"/>
    </row>
    <row r="95" spans="1:13" x14ac:dyDescent="0.2">
      <c r="A95" s="61"/>
      <c r="B95" s="61"/>
      <c r="C95" s="61"/>
      <c r="E95" s="25"/>
      <c r="F95" s="25"/>
      <c r="G95" s="25"/>
    </row>
    <row r="96" spans="1:13" x14ac:dyDescent="0.2">
      <c r="A96" s="61"/>
      <c r="B96" s="61"/>
      <c r="C96" s="61"/>
      <c r="E96" s="25"/>
      <c r="F96" s="25"/>
      <c r="G96" s="25"/>
    </row>
    <row r="97" spans="1:7" x14ac:dyDescent="0.2">
      <c r="A97" s="61"/>
      <c r="B97" s="61"/>
      <c r="C97" s="61"/>
      <c r="E97" s="25"/>
      <c r="F97" s="25"/>
      <c r="G97" s="25"/>
    </row>
    <row r="98" spans="1:7" x14ac:dyDescent="0.2">
      <c r="A98" s="61"/>
      <c r="B98" s="61"/>
      <c r="C98" s="61"/>
      <c r="E98" s="25"/>
      <c r="F98" s="25"/>
      <c r="G98" s="25"/>
    </row>
    <row r="99" spans="1:7" x14ac:dyDescent="0.2">
      <c r="A99" s="61"/>
      <c r="B99" s="61"/>
      <c r="C99" s="61"/>
      <c r="E99" s="25"/>
      <c r="F99" s="25"/>
      <c r="G99" s="25"/>
    </row>
    <row r="100" spans="1:7" x14ac:dyDescent="0.2">
      <c r="A100" s="61"/>
      <c r="B100" s="61"/>
      <c r="C100" s="61"/>
      <c r="E100" s="25"/>
      <c r="F100" s="25"/>
      <c r="G100" s="25"/>
    </row>
    <row r="101" spans="1:7" x14ac:dyDescent="0.2">
      <c r="A101" s="61"/>
      <c r="B101" s="61"/>
      <c r="C101" s="61"/>
      <c r="E101" s="25"/>
      <c r="F101" s="25"/>
      <c r="G101" s="25"/>
    </row>
    <row r="102" spans="1:7" x14ac:dyDescent="0.2">
      <c r="A102" s="61"/>
      <c r="B102" s="61"/>
      <c r="C102" s="61"/>
      <c r="E102" s="25"/>
      <c r="F102" s="25"/>
      <c r="G102" s="25"/>
    </row>
    <row r="103" spans="1:7" x14ac:dyDescent="0.2">
      <c r="A103" s="61"/>
      <c r="B103" s="61"/>
      <c r="C103" s="61"/>
      <c r="E103" s="25"/>
      <c r="F103" s="25"/>
      <c r="G103" s="25"/>
    </row>
    <row r="104" spans="1:7" x14ac:dyDescent="0.2">
      <c r="A104" s="61"/>
      <c r="B104" s="61"/>
      <c r="C104" s="61"/>
      <c r="E104" s="25"/>
      <c r="F104" s="25"/>
      <c r="G104" s="25"/>
    </row>
    <row r="105" spans="1:7" x14ac:dyDescent="0.2">
      <c r="A105" s="61"/>
      <c r="B105" s="61"/>
      <c r="C105" s="61"/>
      <c r="E105" s="25"/>
      <c r="F105" s="25"/>
      <c r="G105" s="25"/>
    </row>
    <row r="106" spans="1:7" x14ac:dyDescent="0.2">
      <c r="A106" s="61"/>
      <c r="B106" s="61"/>
      <c r="C106" s="61"/>
      <c r="E106" s="25"/>
      <c r="F106" s="25"/>
      <c r="G106" s="25"/>
    </row>
    <row r="107" spans="1:7" x14ac:dyDescent="0.2">
      <c r="A107" s="61"/>
      <c r="B107" s="61"/>
      <c r="C107" s="61"/>
      <c r="E107" s="25"/>
      <c r="F107" s="25"/>
      <c r="G107" s="25"/>
    </row>
    <row r="108" spans="1:7" x14ac:dyDescent="0.2">
      <c r="A108" s="61"/>
      <c r="B108" s="61"/>
      <c r="C108" s="61"/>
      <c r="E108" s="25"/>
      <c r="F108" s="25"/>
      <c r="G108" s="25"/>
    </row>
    <row r="109" spans="1:7" x14ac:dyDescent="0.2">
      <c r="A109" s="61"/>
      <c r="B109" s="61"/>
      <c r="C109" s="61"/>
      <c r="E109" s="25"/>
      <c r="F109" s="25"/>
      <c r="G109" s="25"/>
    </row>
    <row r="110" spans="1:7" x14ac:dyDescent="0.2">
      <c r="A110" s="61"/>
      <c r="B110" s="61"/>
      <c r="C110" s="61"/>
      <c r="E110" s="25"/>
      <c r="F110" s="25"/>
      <c r="G110" s="25"/>
    </row>
    <row r="111" spans="1:7" x14ac:dyDescent="0.2">
      <c r="A111" s="61"/>
      <c r="B111" s="61"/>
      <c r="C111" s="61"/>
      <c r="E111" s="25"/>
      <c r="F111" s="25"/>
      <c r="G111" s="25"/>
    </row>
    <row r="112" spans="1:7" x14ac:dyDescent="0.2">
      <c r="A112" s="61"/>
      <c r="B112" s="61"/>
      <c r="C112" s="61"/>
      <c r="E112" s="25"/>
      <c r="F112" s="25"/>
      <c r="G112" s="25"/>
    </row>
    <row r="113" spans="1:7" x14ac:dyDescent="0.2">
      <c r="A113" s="61"/>
      <c r="B113" s="61"/>
      <c r="C113" s="61"/>
      <c r="E113" s="25"/>
      <c r="F113" s="25"/>
      <c r="G113" s="25"/>
    </row>
    <row r="114" spans="1:7" x14ac:dyDescent="0.2">
      <c r="A114" s="61"/>
      <c r="B114" s="61"/>
      <c r="C114" s="61"/>
      <c r="E114" s="25"/>
      <c r="F114" s="25"/>
      <c r="G114" s="25"/>
    </row>
    <row r="115" spans="1:7" x14ac:dyDescent="0.2">
      <c r="A115" s="61"/>
      <c r="B115" s="61"/>
      <c r="C115" s="61"/>
      <c r="E115" s="25"/>
      <c r="F115" s="25"/>
      <c r="G115" s="25"/>
    </row>
    <row r="116" spans="1:7" x14ac:dyDescent="0.2">
      <c r="A116" s="61"/>
      <c r="B116" s="61"/>
      <c r="C116" s="61"/>
      <c r="E116" s="25"/>
      <c r="F116" s="25"/>
      <c r="G116" s="25"/>
    </row>
    <row r="117" spans="1:7" x14ac:dyDescent="0.2">
      <c r="A117" s="61"/>
      <c r="B117" s="61"/>
      <c r="C117" s="61"/>
      <c r="E117" s="25"/>
      <c r="F117" s="25"/>
      <c r="G117" s="25"/>
    </row>
    <row r="118" spans="1:7" x14ac:dyDescent="0.2">
      <c r="A118" s="61"/>
      <c r="B118" s="61"/>
      <c r="C118" s="61"/>
      <c r="E118" s="25"/>
      <c r="F118" s="25"/>
      <c r="G118" s="25"/>
    </row>
    <row r="119" spans="1:7" x14ac:dyDescent="0.2">
      <c r="A119" s="61"/>
      <c r="B119" s="61"/>
      <c r="C119" s="61"/>
      <c r="E119" s="25"/>
      <c r="F119" s="25"/>
      <c r="G119" s="25"/>
    </row>
    <row r="120" spans="1:7" x14ac:dyDescent="0.2">
      <c r="A120" s="61"/>
      <c r="B120" s="61"/>
      <c r="C120" s="61"/>
      <c r="E120" s="25"/>
      <c r="F120" s="25"/>
      <c r="G120" s="25"/>
    </row>
    <row r="121" spans="1:7" x14ac:dyDescent="0.2">
      <c r="A121" s="61"/>
      <c r="B121" s="61"/>
      <c r="C121" s="61"/>
      <c r="E121" s="25"/>
      <c r="F121" s="25"/>
      <c r="G121" s="25"/>
    </row>
    <row r="122" spans="1:7" x14ac:dyDescent="0.2">
      <c r="A122" s="61"/>
      <c r="B122" s="61"/>
      <c r="C122" s="61"/>
      <c r="E122" s="25"/>
      <c r="F122" s="25"/>
      <c r="G122" s="25"/>
    </row>
    <row r="123" spans="1:7" x14ac:dyDescent="0.2">
      <c r="A123" s="61"/>
      <c r="B123" s="61"/>
      <c r="C123" s="61"/>
      <c r="E123" s="25"/>
      <c r="F123" s="25"/>
      <c r="G123" s="25"/>
    </row>
    <row r="124" spans="1:7" x14ac:dyDescent="0.2">
      <c r="A124" s="61"/>
      <c r="B124" s="61"/>
      <c r="C124" s="61"/>
      <c r="E124" s="25"/>
      <c r="F124" s="25"/>
      <c r="G124" s="25"/>
    </row>
    <row r="125" spans="1:7" x14ac:dyDescent="0.2">
      <c r="A125" s="61"/>
      <c r="B125" s="61"/>
      <c r="C125" s="61"/>
      <c r="E125" s="25"/>
      <c r="F125" s="25"/>
      <c r="G125" s="25"/>
    </row>
    <row r="126" spans="1:7" x14ac:dyDescent="0.2">
      <c r="A126" s="61"/>
      <c r="B126" s="61"/>
      <c r="C126" s="61"/>
      <c r="E126" s="25"/>
      <c r="F126" s="25"/>
      <c r="G126" s="25"/>
    </row>
    <row r="127" spans="1:7" x14ac:dyDescent="0.2">
      <c r="A127" s="61"/>
      <c r="B127" s="61"/>
      <c r="C127" s="61"/>
      <c r="E127" s="25"/>
      <c r="F127" s="25"/>
      <c r="G127" s="25"/>
    </row>
    <row r="128" spans="1:7" x14ac:dyDescent="0.2">
      <c r="A128" s="61"/>
      <c r="B128" s="61"/>
      <c r="C128" s="61"/>
      <c r="E128" s="25"/>
      <c r="F128" s="25"/>
      <c r="G128" s="25"/>
    </row>
    <row r="129" spans="1:7" x14ac:dyDescent="0.2">
      <c r="A129" s="61"/>
      <c r="B129" s="61"/>
      <c r="C129" s="61"/>
      <c r="E129" s="25"/>
      <c r="F129" s="25"/>
      <c r="G129" s="25"/>
    </row>
    <row r="130" spans="1:7" x14ac:dyDescent="0.2">
      <c r="A130" s="61"/>
      <c r="B130" s="61"/>
      <c r="C130" s="61"/>
      <c r="E130" s="25"/>
      <c r="F130" s="25"/>
      <c r="G130" s="25"/>
    </row>
    <row r="131" spans="1:7" x14ac:dyDescent="0.2">
      <c r="A131" s="61"/>
      <c r="B131" s="61"/>
      <c r="C131" s="61"/>
      <c r="E131" s="25"/>
      <c r="F131" s="25"/>
      <c r="G131" s="25"/>
    </row>
    <row r="132" spans="1:7" x14ac:dyDescent="0.2">
      <c r="A132" s="61"/>
      <c r="B132" s="61"/>
      <c r="C132" s="61"/>
      <c r="E132" s="25"/>
      <c r="F132" s="25"/>
      <c r="G132" s="25"/>
    </row>
    <row r="133" spans="1:7" x14ac:dyDescent="0.2">
      <c r="A133" s="61"/>
      <c r="B133" s="61"/>
      <c r="C133" s="61"/>
      <c r="E133" s="25"/>
      <c r="F133" s="25"/>
      <c r="G133" s="25"/>
    </row>
    <row r="134" spans="1:7" x14ac:dyDescent="0.2">
      <c r="A134" s="61"/>
      <c r="B134" s="61"/>
      <c r="C134" s="61"/>
      <c r="E134" s="25"/>
      <c r="F134" s="25"/>
      <c r="G134" s="25"/>
    </row>
    <row r="135" spans="1:7" x14ac:dyDescent="0.2">
      <c r="A135" s="61"/>
      <c r="B135" s="61"/>
      <c r="C135" s="61"/>
      <c r="E135" s="25"/>
      <c r="F135" s="25"/>
      <c r="G135" s="25"/>
    </row>
    <row r="136" spans="1:7" x14ac:dyDescent="0.2">
      <c r="A136" s="61"/>
      <c r="B136" s="61"/>
      <c r="C136" s="61"/>
      <c r="E136" s="25"/>
      <c r="F136" s="25"/>
      <c r="G136" s="25"/>
    </row>
    <row r="137" spans="1:7" x14ac:dyDescent="0.2">
      <c r="A137" s="61"/>
      <c r="B137" s="61"/>
      <c r="C137" s="61"/>
      <c r="E137" s="25"/>
      <c r="F137" s="25"/>
      <c r="G137" s="25"/>
    </row>
    <row r="138" spans="1:7" x14ac:dyDescent="0.2">
      <c r="A138" s="61"/>
      <c r="B138" s="61"/>
      <c r="C138" s="61"/>
      <c r="E138" s="25"/>
      <c r="F138" s="25"/>
      <c r="G138" s="25"/>
    </row>
    <row r="139" spans="1:7" x14ac:dyDescent="0.2">
      <c r="A139" s="61"/>
      <c r="B139" s="61"/>
      <c r="C139" s="61"/>
      <c r="E139" s="25"/>
      <c r="F139" s="25"/>
      <c r="G139" s="25"/>
    </row>
    <row r="140" spans="1:7" x14ac:dyDescent="0.2">
      <c r="A140" s="61"/>
      <c r="B140" s="61"/>
      <c r="C140" s="61"/>
      <c r="E140" s="25"/>
      <c r="F140" s="25"/>
      <c r="G140" s="25"/>
    </row>
    <row r="141" spans="1:7" x14ac:dyDescent="0.2">
      <c r="A141" s="61"/>
      <c r="B141" s="61"/>
      <c r="C141" s="61"/>
      <c r="E141" s="25"/>
      <c r="F141" s="25"/>
      <c r="G141" s="25"/>
    </row>
    <row r="142" spans="1:7" x14ac:dyDescent="0.2">
      <c r="A142" s="61"/>
      <c r="B142" s="61"/>
      <c r="C142" s="61"/>
      <c r="E142" s="25"/>
      <c r="F142" s="25"/>
      <c r="G142" s="25"/>
    </row>
    <row r="143" spans="1:7" x14ac:dyDescent="0.2">
      <c r="A143" s="61"/>
      <c r="B143" s="61"/>
      <c r="C143" s="61"/>
      <c r="E143" s="25"/>
      <c r="F143" s="25"/>
      <c r="G143" s="25"/>
    </row>
    <row r="144" spans="1:7" x14ac:dyDescent="0.2">
      <c r="A144" s="61"/>
      <c r="B144" s="61"/>
      <c r="C144" s="61"/>
      <c r="E144" s="25"/>
      <c r="F144" s="25"/>
      <c r="G144" s="25"/>
    </row>
    <row r="145" spans="1:7" x14ac:dyDescent="0.2">
      <c r="A145" s="61"/>
      <c r="B145" s="61"/>
      <c r="C145" s="61"/>
      <c r="E145" s="25"/>
      <c r="F145" s="25"/>
      <c r="G145" s="25"/>
    </row>
    <row r="146" spans="1:7" x14ac:dyDescent="0.2">
      <c r="A146" s="61"/>
      <c r="B146" s="61"/>
      <c r="C146" s="61"/>
      <c r="D146" s="25"/>
    </row>
    <row r="147" spans="1:7" s="26" customFormat="1" x14ac:dyDescent="0.2">
      <c r="A147" s="74"/>
      <c r="B147" s="61"/>
      <c r="C147" s="61"/>
      <c r="E147" s="25"/>
      <c r="F147" s="25"/>
      <c r="G147" s="25"/>
    </row>
    <row r="148" spans="1:7" s="26" customFormat="1" x14ac:dyDescent="0.2">
      <c r="A148" s="74"/>
      <c r="B148" s="61"/>
      <c r="C148" s="61"/>
      <c r="E148" s="25"/>
      <c r="F148" s="25"/>
      <c r="G148" s="25"/>
    </row>
    <row r="149" spans="1:7" x14ac:dyDescent="0.2">
      <c r="A149" s="74"/>
      <c r="B149" s="61"/>
      <c r="C149" s="61"/>
      <c r="E149" s="25"/>
      <c r="F149" s="25"/>
      <c r="G149" s="25"/>
    </row>
    <row r="150" spans="1:7" x14ac:dyDescent="0.2">
      <c r="A150" s="74"/>
      <c r="B150" s="61"/>
      <c r="C150" s="61"/>
      <c r="E150" s="25"/>
      <c r="F150" s="25"/>
      <c r="G150" s="25"/>
    </row>
    <row r="151" spans="1:7" x14ac:dyDescent="0.2">
      <c r="A151" s="74"/>
      <c r="B151" s="61"/>
      <c r="C151" s="61"/>
      <c r="E151" s="25"/>
      <c r="F151" s="25"/>
      <c r="G151" s="25"/>
    </row>
    <row r="152" spans="1:7" x14ac:dyDescent="0.2">
      <c r="A152" s="74"/>
      <c r="B152" s="61"/>
      <c r="C152" s="61"/>
      <c r="E152" s="25"/>
      <c r="F152" s="25"/>
      <c r="G152" s="25"/>
    </row>
    <row r="153" spans="1:7" x14ac:dyDescent="0.2">
      <c r="A153" s="74"/>
      <c r="B153" s="61"/>
      <c r="C153" s="61"/>
      <c r="E153" s="25"/>
      <c r="F153" s="25"/>
      <c r="G153" s="25"/>
    </row>
    <row r="154" spans="1:7" x14ac:dyDescent="0.2">
      <c r="A154" s="74"/>
      <c r="B154" s="61"/>
      <c r="C154" s="61"/>
      <c r="E154" s="25"/>
      <c r="F154" s="25"/>
      <c r="G154" s="25"/>
    </row>
    <row r="155" spans="1:7" x14ac:dyDescent="0.2">
      <c r="A155" s="74"/>
      <c r="B155" s="61"/>
      <c r="C155" s="61"/>
      <c r="E155" s="25"/>
      <c r="F155" s="25"/>
      <c r="G155" s="25"/>
    </row>
    <row r="156" spans="1:7" x14ac:dyDescent="0.2">
      <c r="A156" s="74"/>
      <c r="B156" s="61"/>
      <c r="C156" s="61"/>
      <c r="E156" s="25"/>
      <c r="F156" s="25"/>
      <c r="G156" s="25"/>
    </row>
    <row r="157" spans="1:7" x14ac:dyDescent="0.2">
      <c r="A157" s="74"/>
      <c r="B157" s="61"/>
      <c r="C157" s="61"/>
      <c r="E157" s="25"/>
      <c r="F157" s="25"/>
      <c r="G157" s="25"/>
    </row>
    <row r="158" spans="1:7" x14ac:dyDescent="0.2">
      <c r="A158" s="74"/>
      <c r="B158" s="61"/>
      <c r="C158" s="61"/>
      <c r="E158" s="25"/>
      <c r="F158" s="25"/>
      <c r="G158" s="25"/>
    </row>
    <row r="159" spans="1:7" x14ac:dyDescent="0.2">
      <c r="A159" s="74"/>
      <c r="B159" s="61"/>
      <c r="C159" s="61"/>
      <c r="E159" s="25"/>
      <c r="F159" s="25"/>
      <c r="G159" s="25"/>
    </row>
    <row r="160" spans="1:7" x14ac:dyDescent="0.2">
      <c r="A160" s="74"/>
      <c r="B160" s="61"/>
      <c r="C160" s="61"/>
      <c r="E160" s="25"/>
      <c r="F160" s="25"/>
      <c r="G160" s="25"/>
    </row>
    <row r="161" spans="1:8" x14ac:dyDescent="0.2">
      <c r="A161" s="74"/>
      <c r="B161" s="61"/>
      <c r="C161" s="61"/>
      <c r="E161" s="25"/>
      <c r="F161" s="25"/>
      <c r="G161" s="25"/>
    </row>
    <row r="162" spans="1:8" x14ac:dyDescent="0.2">
      <c r="A162" s="74"/>
      <c r="B162" s="61"/>
      <c r="C162" s="61"/>
      <c r="E162" s="25"/>
      <c r="F162" s="25"/>
      <c r="G162" s="25"/>
    </row>
    <row r="163" spans="1:8" x14ac:dyDescent="0.2">
      <c r="A163" s="74"/>
      <c r="B163" s="61"/>
      <c r="C163" s="61"/>
      <c r="E163" s="25"/>
      <c r="F163" s="25"/>
      <c r="G163" s="25"/>
    </row>
    <row r="164" spans="1:8" x14ac:dyDescent="0.2">
      <c r="A164" s="74"/>
      <c r="B164" s="61"/>
      <c r="C164" s="61"/>
      <c r="E164" s="25"/>
      <c r="F164" s="25"/>
      <c r="G164" s="25"/>
    </row>
    <row r="165" spans="1:8" x14ac:dyDescent="0.2">
      <c r="A165" s="74"/>
      <c r="B165" s="61"/>
      <c r="C165" s="61"/>
      <c r="E165" s="25"/>
      <c r="F165" s="25"/>
      <c r="G165" s="25"/>
    </row>
    <row r="166" spans="1:8" x14ac:dyDescent="0.2">
      <c r="A166" s="74"/>
      <c r="B166" s="61"/>
      <c r="C166" s="61"/>
      <c r="E166" s="25"/>
      <c r="F166" s="25"/>
      <c r="G166" s="25"/>
    </row>
    <row r="167" spans="1:8" x14ac:dyDescent="0.2">
      <c r="A167" s="74"/>
      <c r="B167" s="61"/>
      <c r="C167" s="61"/>
      <c r="E167" s="25"/>
      <c r="F167" s="25"/>
      <c r="G167" s="25"/>
    </row>
    <row r="168" spans="1:8" x14ac:dyDescent="0.2">
      <c r="A168" s="74"/>
      <c r="B168" s="61"/>
      <c r="C168" s="61"/>
      <c r="E168" s="25"/>
      <c r="F168" s="25"/>
      <c r="G168" s="25"/>
    </row>
    <row r="169" spans="1:8" x14ac:dyDescent="0.2">
      <c r="A169" s="74"/>
      <c r="B169" s="61"/>
      <c r="C169" s="61"/>
      <c r="E169" s="25"/>
      <c r="F169" s="25"/>
      <c r="G169" s="25"/>
      <c r="H169" s="54"/>
    </row>
    <row r="170" spans="1:8" x14ac:dyDescent="0.2">
      <c r="A170" s="74"/>
      <c r="B170" s="61"/>
      <c r="C170" s="61"/>
      <c r="E170" s="25"/>
      <c r="F170" s="25"/>
      <c r="G170" s="25"/>
      <c r="H170" s="54"/>
    </row>
    <row r="171" spans="1:8" x14ac:dyDescent="0.2">
      <c r="A171" s="74"/>
      <c r="B171" s="61"/>
      <c r="C171" s="61"/>
      <c r="E171" s="25"/>
      <c r="F171" s="25"/>
      <c r="G171" s="25"/>
      <c r="H171" s="54"/>
    </row>
    <row r="172" spans="1:8" x14ac:dyDescent="0.2">
      <c r="A172" s="74"/>
      <c r="B172" s="61"/>
      <c r="C172" s="61"/>
      <c r="E172" s="25"/>
      <c r="F172" s="25"/>
      <c r="G172" s="25"/>
      <c r="H172" s="54"/>
    </row>
    <row r="173" spans="1:8" x14ac:dyDescent="0.2">
      <c r="A173" s="74"/>
      <c r="B173" s="61"/>
      <c r="C173" s="61"/>
      <c r="E173" s="25"/>
      <c r="F173" s="25"/>
      <c r="G173" s="25"/>
      <c r="H173" s="54"/>
    </row>
    <row r="174" spans="1:8" x14ac:dyDescent="0.2">
      <c r="A174" s="74"/>
      <c r="B174" s="61"/>
      <c r="C174" s="61"/>
      <c r="E174" s="25"/>
      <c r="F174" s="25"/>
      <c r="G174" s="25"/>
      <c r="H174" s="54"/>
    </row>
    <row r="175" spans="1:8" x14ac:dyDescent="0.2">
      <c r="A175" s="74"/>
      <c r="B175" s="61"/>
      <c r="C175" s="61"/>
      <c r="E175" s="25"/>
      <c r="F175" s="25"/>
      <c r="G175" s="25"/>
      <c r="H175" s="54"/>
    </row>
    <row r="176" spans="1:8" x14ac:dyDescent="0.2">
      <c r="A176" s="74"/>
      <c r="B176" s="61"/>
      <c r="C176" s="61"/>
      <c r="E176" s="25"/>
      <c r="F176" s="25"/>
      <c r="G176" s="25"/>
      <c r="H176" s="54"/>
    </row>
    <row r="177" spans="1:8" x14ac:dyDescent="0.2">
      <c r="A177" s="74"/>
      <c r="B177" s="61"/>
      <c r="C177" s="61"/>
      <c r="E177" s="25"/>
      <c r="F177" s="25"/>
      <c r="G177" s="25"/>
      <c r="H177" s="54"/>
    </row>
    <row r="178" spans="1:8" x14ac:dyDescent="0.2">
      <c r="A178" s="74"/>
      <c r="B178" s="61"/>
      <c r="C178" s="61"/>
      <c r="E178" s="25"/>
      <c r="F178" s="25"/>
      <c r="G178" s="25"/>
      <c r="H178" s="54"/>
    </row>
    <row r="179" spans="1:8" x14ac:dyDescent="0.2">
      <c r="A179" s="74"/>
      <c r="B179" s="61"/>
      <c r="C179" s="61"/>
      <c r="E179" s="25"/>
      <c r="F179" s="25"/>
      <c r="G179" s="25"/>
    </row>
    <row r="180" spans="1:8" x14ac:dyDescent="0.2">
      <c r="A180" s="74"/>
      <c r="B180" s="61"/>
      <c r="C180" s="61"/>
      <c r="E180" s="25"/>
      <c r="F180" s="25"/>
      <c r="G180" s="25"/>
    </row>
    <row r="181" spans="1:8" x14ac:dyDescent="0.2">
      <c r="A181" s="74"/>
      <c r="B181" s="61"/>
      <c r="C181" s="61"/>
      <c r="E181" s="25"/>
      <c r="F181" s="25"/>
      <c r="G181" s="25"/>
    </row>
    <row r="182" spans="1:8" x14ac:dyDescent="0.2">
      <c r="A182" s="74"/>
      <c r="B182" s="61"/>
      <c r="C182" s="61"/>
      <c r="E182" s="25"/>
      <c r="F182" s="25"/>
      <c r="G182" s="25"/>
    </row>
    <row r="183" spans="1:8" x14ac:dyDescent="0.2">
      <c r="A183" s="74"/>
      <c r="B183" s="61"/>
      <c r="C183" s="61"/>
      <c r="E183" s="25"/>
      <c r="F183" s="25"/>
      <c r="G183" s="25"/>
    </row>
    <row r="184" spans="1:8" x14ac:dyDescent="0.2">
      <c r="A184" s="74"/>
      <c r="B184" s="61"/>
      <c r="C184" s="61"/>
      <c r="E184" s="25"/>
      <c r="F184" s="25"/>
      <c r="G184" s="25"/>
    </row>
    <row r="185" spans="1:8" x14ac:dyDescent="0.2">
      <c r="A185" s="74"/>
      <c r="B185" s="61"/>
      <c r="C185" s="61"/>
      <c r="E185" s="25"/>
      <c r="F185" s="25"/>
      <c r="G185" s="25"/>
    </row>
    <row r="186" spans="1:8" x14ac:dyDescent="0.2">
      <c r="A186" s="74"/>
      <c r="B186" s="61"/>
      <c r="C186" s="61"/>
      <c r="E186" s="25"/>
      <c r="F186" s="25"/>
      <c r="G186" s="25"/>
    </row>
    <row r="187" spans="1:8" x14ac:dyDescent="0.2">
      <c r="A187" s="74"/>
      <c r="B187" s="61"/>
      <c r="C187" s="61"/>
      <c r="E187" s="25"/>
      <c r="F187" s="25"/>
      <c r="G187" s="25"/>
    </row>
    <row r="188" spans="1:8" x14ac:dyDescent="0.2">
      <c r="A188" s="74"/>
      <c r="B188" s="61"/>
      <c r="C188" s="61"/>
      <c r="E188" s="25"/>
      <c r="F188" s="25"/>
      <c r="G188" s="25"/>
    </row>
    <row r="189" spans="1:8" x14ac:dyDescent="0.2">
      <c r="A189" s="74"/>
      <c r="B189" s="61"/>
      <c r="C189" s="61"/>
      <c r="E189" s="25"/>
      <c r="F189" s="25"/>
      <c r="G189" s="25"/>
    </row>
    <row r="190" spans="1:8" x14ac:dyDescent="0.2">
      <c r="A190" s="74"/>
      <c r="B190" s="61"/>
      <c r="C190" s="61"/>
      <c r="E190" s="25"/>
      <c r="F190" s="25"/>
      <c r="G190" s="25"/>
    </row>
    <row r="191" spans="1:8" x14ac:dyDescent="0.2">
      <c r="A191" s="74"/>
      <c r="B191" s="61"/>
      <c r="C191" s="61"/>
      <c r="E191" s="25"/>
      <c r="F191" s="25"/>
      <c r="G191" s="25"/>
    </row>
    <row r="192" spans="1:8" x14ac:dyDescent="0.2">
      <c r="A192" s="74"/>
      <c r="B192" s="61"/>
      <c r="C192" s="61"/>
      <c r="E192" s="25"/>
      <c r="F192" s="25"/>
      <c r="G192" s="25"/>
    </row>
    <row r="193" spans="1:7" x14ac:dyDescent="0.2">
      <c r="A193" s="74"/>
      <c r="B193" s="61"/>
      <c r="C193" s="61"/>
      <c r="E193" s="25"/>
      <c r="F193" s="25"/>
      <c r="G193" s="25"/>
    </row>
    <row r="194" spans="1:7" x14ac:dyDescent="0.2">
      <c r="A194" s="74"/>
      <c r="B194" s="61"/>
      <c r="C194" s="61"/>
      <c r="E194" s="25"/>
      <c r="F194" s="25"/>
      <c r="G194" s="25"/>
    </row>
    <row r="195" spans="1:7" x14ac:dyDescent="0.2">
      <c r="A195" s="74"/>
      <c r="B195" s="61"/>
      <c r="C195" s="61"/>
      <c r="E195" s="25"/>
      <c r="F195" s="25"/>
      <c r="G195" s="25"/>
    </row>
    <row r="196" spans="1:7" x14ac:dyDescent="0.2">
      <c r="A196" s="74"/>
      <c r="B196" s="61"/>
      <c r="C196" s="61"/>
      <c r="E196" s="25"/>
      <c r="F196" s="25"/>
      <c r="G196" s="25"/>
    </row>
    <row r="197" spans="1:7" x14ac:dyDescent="0.2">
      <c r="A197" s="74"/>
      <c r="B197" s="61"/>
      <c r="C197" s="61"/>
      <c r="E197" s="25"/>
      <c r="F197" s="25"/>
      <c r="G197" s="25"/>
    </row>
    <row r="198" spans="1:7" x14ac:dyDescent="0.2">
      <c r="A198" s="74"/>
      <c r="B198" s="61"/>
      <c r="C198" s="61"/>
      <c r="E198" s="25"/>
      <c r="F198" s="25"/>
      <c r="G198" s="25"/>
    </row>
    <row r="199" spans="1:7" x14ac:dyDescent="0.2">
      <c r="A199" s="74"/>
      <c r="B199" s="61"/>
      <c r="C199" s="61"/>
      <c r="E199" s="25"/>
      <c r="F199" s="25"/>
      <c r="G199" s="25"/>
    </row>
    <row r="200" spans="1:7" x14ac:dyDescent="0.2">
      <c r="A200" s="74"/>
      <c r="B200" s="61"/>
      <c r="C200" s="61"/>
      <c r="E200" s="25"/>
      <c r="F200" s="25"/>
      <c r="G200" s="25"/>
    </row>
    <row r="201" spans="1:7" x14ac:dyDescent="0.2">
      <c r="A201" s="74"/>
      <c r="B201" s="61"/>
      <c r="C201" s="61"/>
      <c r="E201" s="25"/>
      <c r="F201" s="25"/>
      <c r="G201" s="25"/>
    </row>
    <row r="202" spans="1:7" x14ac:dyDescent="0.2">
      <c r="A202" s="74"/>
      <c r="B202" s="61"/>
      <c r="C202" s="61"/>
      <c r="E202" s="25"/>
      <c r="F202" s="25"/>
      <c r="G202" s="25"/>
    </row>
    <row r="203" spans="1:7" x14ac:dyDescent="0.2">
      <c r="A203" s="74"/>
      <c r="B203" s="61"/>
      <c r="C203" s="61"/>
      <c r="E203" s="25"/>
      <c r="F203" s="25"/>
      <c r="G203" s="25"/>
    </row>
    <row r="204" spans="1:7" x14ac:dyDescent="0.2">
      <c r="A204" s="74"/>
      <c r="B204" s="61"/>
      <c r="C204" s="61"/>
      <c r="E204" s="25"/>
      <c r="F204" s="25"/>
      <c r="G204" s="25"/>
    </row>
    <row r="205" spans="1:7" x14ac:dyDescent="0.2">
      <c r="A205" s="74"/>
      <c r="B205" s="61"/>
      <c r="C205" s="61"/>
      <c r="E205" s="25"/>
      <c r="F205" s="25"/>
      <c r="G205" s="25"/>
    </row>
    <row r="206" spans="1:7" x14ac:dyDescent="0.2">
      <c r="A206" s="74"/>
      <c r="B206" s="61"/>
      <c r="C206" s="61"/>
      <c r="E206" s="25"/>
      <c r="F206" s="25"/>
      <c r="G206" s="25"/>
    </row>
    <row r="207" spans="1:7" x14ac:dyDescent="0.2">
      <c r="A207" s="74"/>
      <c r="B207" s="61"/>
      <c r="C207" s="61"/>
      <c r="E207" s="25"/>
      <c r="F207" s="25"/>
      <c r="G207" s="25"/>
    </row>
    <row r="208" spans="1:7" x14ac:dyDescent="0.2">
      <c r="A208" s="74"/>
      <c r="B208" s="61"/>
      <c r="C208" s="61"/>
      <c r="E208" s="25"/>
      <c r="F208" s="25"/>
      <c r="G208" s="25"/>
    </row>
    <row r="209" spans="1:7" x14ac:dyDescent="0.2">
      <c r="A209" s="74"/>
      <c r="B209" s="61"/>
      <c r="C209" s="61"/>
      <c r="E209" s="25"/>
      <c r="F209" s="25"/>
      <c r="G209" s="25"/>
    </row>
    <row r="210" spans="1:7" x14ac:dyDescent="0.2">
      <c r="A210" s="74"/>
      <c r="B210" s="61"/>
      <c r="C210" s="61"/>
      <c r="E210" s="25"/>
      <c r="F210" s="25"/>
      <c r="G210" s="25"/>
    </row>
    <row r="211" spans="1:7" x14ac:dyDescent="0.2">
      <c r="A211" s="74"/>
      <c r="B211" s="61"/>
      <c r="C211" s="61"/>
      <c r="E211" s="25"/>
      <c r="F211" s="25"/>
      <c r="G211" s="25"/>
    </row>
    <row r="212" spans="1:7" x14ac:dyDescent="0.2">
      <c r="A212" s="74"/>
      <c r="B212" s="61"/>
      <c r="C212" s="61"/>
      <c r="E212" s="25"/>
      <c r="F212" s="25"/>
      <c r="G212" s="25"/>
    </row>
    <row r="213" spans="1:7" x14ac:dyDescent="0.2">
      <c r="A213" s="74"/>
      <c r="B213" s="61"/>
      <c r="C213" s="61"/>
      <c r="E213" s="25"/>
      <c r="F213" s="25"/>
      <c r="G213" s="25"/>
    </row>
    <row r="214" spans="1:7" x14ac:dyDescent="0.2">
      <c r="A214" s="74"/>
      <c r="B214" s="61"/>
      <c r="C214" s="61"/>
      <c r="E214" s="25"/>
      <c r="F214" s="25"/>
      <c r="G214" s="25"/>
    </row>
    <row r="215" spans="1:7" x14ac:dyDescent="0.2">
      <c r="A215" s="74"/>
      <c r="B215" s="61"/>
      <c r="C215" s="61"/>
      <c r="E215" s="25"/>
      <c r="F215" s="25"/>
      <c r="G215" s="25"/>
    </row>
    <row r="216" spans="1:7" x14ac:dyDescent="0.2">
      <c r="A216" s="74"/>
      <c r="B216" s="61"/>
      <c r="C216" s="61"/>
      <c r="E216" s="25"/>
      <c r="F216" s="25"/>
      <c r="G216" s="25"/>
    </row>
    <row r="217" spans="1:7" x14ac:dyDescent="0.2">
      <c r="A217" s="74"/>
      <c r="B217" s="61"/>
      <c r="C217" s="61"/>
      <c r="E217" s="25"/>
      <c r="F217" s="25"/>
      <c r="G217" s="25"/>
    </row>
    <row r="218" spans="1:7" x14ac:dyDescent="0.2">
      <c r="A218" s="74"/>
      <c r="B218" s="61"/>
      <c r="C218" s="61"/>
      <c r="E218" s="25"/>
      <c r="F218" s="25"/>
      <c r="G218" s="25"/>
    </row>
    <row r="219" spans="1:7" x14ac:dyDescent="0.2">
      <c r="A219" s="74"/>
      <c r="B219" s="61"/>
      <c r="C219" s="61"/>
      <c r="E219" s="25"/>
      <c r="F219" s="25"/>
      <c r="G219" s="25"/>
    </row>
    <row r="220" spans="1:7" x14ac:dyDescent="0.2">
      <c r="A220" s="74"/>
      <c r="B220" s="61"/>
      <c r="C220" s="61"/>
      <c r="E220" s="25"/>
      <c r="F220" s="25"/>
      <c r="G220" s="25"/>
    </row>
    <row r="221" spans="1:7" x14ac:dyDescent="0.2">
      <c r="A221" s="74"/>
      <c r="B221" s="61"/>
      <c r="C221" s="61"/>
      <c r="E221" s="25"/>
      <c r="F221" s="25"/>
      <c r="G221" s="25"/>
    </row>
    <row r="222" spans="1:7" x14ac:dyDescent="0.2">
      <c r="A222" s="74"/>
      <c r="B222" s="61"/>
      <c r="C222" s="61"/>
      <c r="E222" s="25"/>
      <c r="F222" s="25"/>
      <c r="G222" s="25"/>
    </row>
    <row r="223" spans="1:7" x14ac:dyDescent="0.2">
      <c r="A223" s="74"/>
      <c r="B223" s="61"/>
      <c r="C223" s="61"/>
      <c r="E223" s="25"/>
      <c r="F223" s="25"/>
      <c r="G223" s="25"/>
    </row>
    <row r="224" spans="1:7" x14ac:dyDescent="0.2">
      <c r="A224" s="74"/>
      <c r="B224" s="61"/>
      <c r="C224" s="61"/>
      <c r="E224" s="25"/>
      <c r="F224" s="25"/>
      <c r="G224" s="25"/>
    </row>
    <row r="225" spans="1:7" x14ac:dyDescent="0.2">
      <c r="A225" s="74"/>
      <c r="B225" s="61"/>
      <c r="C225" s="61"/>
      <c r="E225" s="25"/>
      <c r="F225" s="25"/>
      <c r="G225" s="25"/>
    </row>
    <row r="226" spans="1:7" x14ac:dyDescent="0.2">
      <c r="A226" s="74"/>
      <c r="B226" s="61"/>
      <c r="C226" s="61"/>
      <c r="E226" s="25"/>
      <c r="F226" s="25"/>
      <c r="G226" s="25"/>
    </row>
    <row r="227" spans="1:7" x14ac:dyDescent="0.2">
      <c r="A227" s="74"/>
      <c r="B227" s="61"/>
      <c r="C227" s="61"/>
      <c r="E227" s="25"/>
      <c r="F227" s="25"/>
      <c r="G227" s="25"/>
    </row>
    <row r="228" spans="1:7" x14ac:dyDescent="0.2">
      <c r="A228" s="74"/>
      <c r="B228" s="61"/>
      <c r="C228" s="61"/>
      <c r="E228" s="25"/>
      <c r="F228" s="25"/>
      <c r="G228" s="25"/>
    </row>
    <row r="229" spans="1:7" x14ac:dyDescent="0.2">
      <c r="A229" s="74"/>
      <c r="B229" s="61"/>
      <c r="C229" s="61"/>
      <c r="E229" s="25"/>
      <c r="F229" s="25"/>
      <c r="G229" s="25"/>
    </row>
    <row r="230" spans="1:7" x14ac:dyDescent="0.2">
      <c r="A230" s="74"/>
      <c r="B230" s="61"/>
      <c r="C230" s="61"/>
      <c r="E230" s="25"/>
      <c r="F230" s="25"/>
      <c r="G230" s="25"/>
    </row>
    <row r="231" spans="1:7" x14ac:dyDescent="0.2">
      <c r="A231" s="74"/>
      <c r="B231" s="61"/>
      <c r="C231" s="61"/>
      <c r="E231" s="25"/>
      <c r="F231" s="25"/>
      <c r="G231" s="25"/>
    </row>
    <row r="232" spans="1:7" x14ac:dyDescent="0.2">
      <c r="A232" s="74"/>
      <c r="B232" s="61"/>
      <c r="C232" s="61"/>
      <c r="E232" s="25"/>
      <c r="F232" s="25"/>
      <c r="G232" s="25"/>
    </row>
    <row r="233" spans="1:7" x14ac:dyDescent="0.2">
      <c r="A233" s="74"/>
      <c r="B233" s="61"/>
      <c r="C233" s="61"/>
      <c r="E233" s="25"/>
      <c r="F233" s="25"/>
      <c r="G233" s="25"/>
    </row>
    <row r="234" spans="1:7" x14ac:dyDescent="0.2">
      <c r="A234" s="74"/>
      <c r="B234" s="61"/>
      <c r="C234" s="61"/>
      <c r="E234" s="25"/>
      <c r="F234" s="25"/>
      <c r="G234" s="25"/>
    </row>
    <row r="235" spans="1:7" x14ac:dyDescent="0.2">
      <c r="A235" s="74"/>
      <c r="B235" s="61"/>
      <c r="C235" s="61"/>
      <c r="E235" s="25"/>
      <c r="F235" s="25"/>
      <c r="G235" s="25"/>
    </row>
    <row r="236" spans="1:7" x14ac:dyDescent="0.2">
      <c r="A236" s="74"/>
      <c r="B236" s="61"/>
      <c r="C236" s="61"/>
      <c r="E236" s="25"/>
      <c r="F236" s="25"/>
      <c r="G236" s="25"/>
    </row>
    <row r="237" spans="1:7" x14ac:dyDescent="0.2">
      <c r="A237" s="74"/>
      <c r="B237" s="61"/>
      <c r="C237" s="61"/>
      <c r="E237" s="25"/>
      <c r="F237" s="25"/>
      <c r="G237" s="25"/>
    </row>
    <row r="238" spans="1:7" x14ac:dyDescent="0.2">
      <c r="A238" s="74"/>
      <c r="B238" s="61"/>
      <c r="C238" s="61"/>
      <c r="E238" s="25"/>
      <c r="F238" s="25"/>
      <c r="G238" s="25"/>
    </row>
    <row r="239" spans="1:7" x14ac:dyDescent="0.2">
      <c r="A239" s="74"/>
      <c r="B239" s="61"/>
      <c r="C239" s="61"/>
      <c r="E239" s="25"/>
      <c r="F239" s="25"/>
      <c r="G239" s="25"/>
    </row>
    <row r="240" spans="1:7" x14ac:dyDescent="0.2">
      <c r="A240" s="74"/>
      <c r="B240" s="61"/>
      <c r="C240" s="61"/>
      <c r="E240" s="25"/>
      <c r="F240" s="25"/>
      <c r="G240" s="25"/>
    </row>
    <row r="241" spans="1:7" x14ac:dyDescent="0.2">
      <c r="A241" s="74"/>
      <c r="B241" s="61"/>
      <c r="C241" s="61"/>
      <c r="E241" s="25"/>
      <c r="F241" s="25"/>
      <c r="G241" s="25"/>
    </row>
    <row r="242" spans="1:7" x14ac:dyDescent="0.2">
      <c r="A242" s="74"/>
      <c r="B242" s="61"/>
      <c r="C242" s="61"/>
      <c r="E242" s="25"/>
      <c r="F242" s="25"/>
      <c r="G242" s="25"/>
    </row>
    <row r="243" spans="1:7" x14ac:dyDescent="0.2">
      <c r="A243" s="74"/>
      <c r="B243" s="61"/>
      <c r="C243" s="61"/>
      <c r="E243" s="25"/>
      <c r="F243" s="25"/>
      <c r="G243" s="25"/>
    </row>
    <row r="244" spans="1:7" x14ac:dyDescent="0.2">
      <c r="A244" s="74"/>
      <c r="B244" s="61"/>
      <c r="C244" s="61"/>
      <c r="E244" s="25"/>
      <c r="F244" s="25"/>
      <c r="G244" s="25"/>
    </row>
    <row r="245" spans="1:7" x14ac:dyDescent="0.2">
      <c r="A245" s="74"/>
      <c r="B245" s="61"/>
      <c r="C245" s="61"/>
      <c r="E245" s="25"/>
      <c r="F245" s="25"/>
      <c r="G245" s="25"/>
    </row>
    <row r="246" spans="1:7" x14ac:dyDescent="0.2">
      <c r="A246" s="74"/>
      <c r="B246" s="61"/>
      <c r="C246" s="61"/>
      <c r="E246" s="25"/>
      <c r="F246" s="25"/>
      <c r="G246" s="25"/>
    </row>
    <row r="247" spans="1:7" x14ac:dyDescent="0.2">
      <c r="A247" s="74"/>
      <c r="B247" s="61"/>
      <c r="C247" s="61"/>
      <c r="E247" s="25"/>
      <c r="F247" s="25"/>
      <c r="G247" s="25"/>
    </row>
    <row r="248" spans="1:7" x14ac:dyDescent="0.2">
      <c r="A248" s="74"/>
      <c r="B248" s="61"/>
      <c r="C248" s="61"/>
      <c r="E248" s="25"/>
      <c r="F248" s="25"/>
      <c r="G248" s="25"/>
    </row>
    <row r="249" spans="1:7" x14ac:dyDescent="0.2">
      <c r="A249" s="74"/>
      <c r="B249" s="61"/>
      <c r="C249" s="61"/>
      <c r="E249" s="25"/>
      <c r="F249" s="25"/>
      <c r="G249" s="25"/>
    </row>
    <row r="250" spans="1:7" x14ac:dyDescent="0.2">
      <c r="A250" s="74"/>
      <c r="B250" s="61"/>
      <c r="C250" s="61"/>
      <c r="E250" s="25"/>
      <c r="F250" s="25"/>
      <c r="G250" s="25"/>
    </row>
    <row r="251" spans="1:7" x14ac:dyDescent="0.2">
      <c r="A251" s="74"/>
      <c r="B251" s="61"/>
      <c r="C251" s="61"/>
      <c r="E251" s="25"/>
      <c r="F251" s="25"/>
      <c r="G251" s="25"/>
    </row>
    <row r="252" spans="1:7" x14ac:dyDescent="0.2">
      <c r="A252" s="74"/>
      <c r="B252" s="61"/>
      <c r="C252" s="61"/>
      <c r="E252" s="25"/>
      <c r="F252" s="25"/>
      <c r="G252" s="25"/>
    </row>
    <row r="253" spans="1:7" x14ac:dyDescent="0.2">
      <c r="A253" s="74"/>
      <c r="B253" s="61"/>
      <c r="C253" s="61"/>
      <c r="E253" s="25"/>
      <c r="F253" s="25"/>
      <c r="G253" s="25"/>
    </row>
    <row r="254" spans="1:7" x14ac:dyDescent="0.2">
      <c r="A254" s="74"/>
      <c r="B254" s="61"/>
      <c r="C254" s="61"/>
      <c r="E254" s="25"/>
      <c r="F254" s="25"/>
      <c r="G254" s="25"/>
    </row>
    <row r="255" spans="1:7" x14ac:dyDescent="0.2">
      <c r="A255" s="74"/>
      <c r="B255" s="61"/>
      <c r="C255" s="61"/>
      <c r="E255" s="25"/>
      <c r="F255" s="25"/>
      <c r="G255" s="25"/>
    </row>
    <row r="256" spans="1:7" x14ac:dyDescent="0.2">
      <c r="A256" s="74"/>
      <c r="B256" s="61"/>
      <c r="C256" s="61"/>
      <c r="E256" s="25"/>
      <c r="F256" s="25"/>
      <c r="G256" s="25"/>
    </row>
    <row r="257" spans="1:7" x14ac:dyDescent="0.2">
      <c r="A257" s="74"/>
      <c r="B257" s="61"/>
      <c r="C257" s="61"/>
      <c r="E257" s="25"/>
      <c r="F257" s="25"/>
      <c r="G257" s="25"/>
    </row>
    <row r="258" spans="1:7" x14ac:dyDescent="0.2">
      <c r="A258" s="74"/>
      <c r="B258" s="61"/>
      <c r="C258" s="61"/>
      <c r="E258" s="25"/>
      <c r="F258" s="25"/>
      <c r="G258" s="25"/>
    </row>
    <row r="259" spans="1:7" x14ac:dyDescent="0.2">
      <c r="A259" s="74"/>
      <c r="B259" s="61"/>
      <c r="C259" s="61"/>
      <c r="E259" s="25"/>
      <c r="F259" s="25"/>
      <c r="G259" s="25"/>
    </row>
    <row r="260" spans="1:7" x14ac:dyDescent="0.2">
      <c r="A260" s="74"/>
      <c r="B260" s="61"/>
      <c r="C260" s="61"/>
      <c r="E260" s="25"/>
      <c r="F260" s="25"/>
      <c r="G260" s="25"/>
    </row>
    <row r="261" spans="1:7" x14ac:dyDescent="0.2">
      <c r="A261" s="74"/>
      <c r="B261" s="61"/>
      <c r="C261" s="61"/>
      <c r="E261" s="25"/>
      <c r="F261" s="25"/>
      <c r="G261" s="25"/>
    </row>
    <row r="262" spans="1:7" x14ac:dyDescent="0.2">
      <c r="A262" s="74"/>
      <c r="B262" s="61"/>
      <c r="C262" s="61"/>
      <c r="E262" s="25"/>
      <c r="F262" s="25"/>
      <c r="G262" s="25"/>
    </row>
    <row r="263" spans="1:7" x14ac:dyDescent="0.2">
      <c r="A263" s="74"/>
      <c r="B263" s="61"/>
      <c r="C263" s="61"/>
      <c r="E263" s="25"/>
      <c r="F263" s="25"/>
      <c r="G263" s="25"/>
    </row>
    <row r="264" spans="1:7" x14ac:dyDescent="0.2">
      <c r="A264" s="74"/>
      <c r="B264" s="61"/>
      <c r="C264" s="61"/>
      <c r="E264" s="25"/>
      <c r="F264" s="25"/>
      <c r="G264" s="25"/>
    </row>
    <row r="265" spans="1:7" x14ac:dyDescent="0.2">
      <c r="A265" s="74"/>
      <c r="B265" s="61"/>
      <c r="C265" s="61"/>
      <c r="E265" s="25"/>
      <c r="F265" s="25"/>
      <c r="G265" s="25"/>
    </row>
    <row r="266" spans="1:7" x14ac:dyDescent="0.2">
      <c r="A266" s="74"/>
      <c r="B266" s="61"/>
      <c r="C266" s="61"/>
      <c r="E266" s="25"/>
      <c r="F266" s="25"/>
      <c r="G266" s="25"/>
    </row>
    <row r="267" spans="1:7" x14ac:dyDescent="0.2">
      <c r="A267" s="74"/>
      <c r="B267" s="61"/>
      <c r="C267" s="61"/>
      <c r="E267" s="25"/>
      <c r="F267" s="25"/>
      <c r="G267" s="25"/>
    </row>
    <row r="268" spans="1:7" x14ac:dyDescent="0.2">
      <c r="A268" s="74"/>
      <c r="B268" s="61"/>
      <c r="C268" s="61"/>
      <c r="E268" s="25"/>
      <c r="F268" s="25"/>
      <c r="G268" s="25"/>
    </row>
    <row r="269" spans="1:7" x14ac:dyDescent="0.2">
      <c r="A269" s="74"/>
      <c r="B269" s="61"/>
      <c r="C269" s="61"/>
      <c r="E269" s="25"/>
      <c r="F269" s="25"/>
      <c r="G269" s="25"/>
    </row>
    <row r="270" spans="1:7" x14ac:dyDescent="0.2">
      <c r="A270" s="74"/>
      <c r="B270" s="61"/>
      <c r="C270" s="61"/>
      <c r="E270" s="25"/>
      <c r="F270" s="25"/>
      <c r="G270" s="25"/>
    </row>
    <row r="271" spans="1:7" x14ac:dyDescent="0.2">
      <c r="A271" s="74"/>
      <c r="B271" s="61"/>
      <c r="C271" s="61"/>
      <c r="E271" s="25"/>
      <c r="F271" s="25"/>
      <c r="G271" s="25"/>
    </row>
    <row r="272" spans="1:7" x14ac:dyDescent="0.2">
      <c r="A272" s="74"/>
      <c r="B272" s="61"/>
      <c r="C272" s="61"/>
      <c r="E272" s="25"/>
      <c r="F272" s="25"/>
      <c r="G272" s="25"/>
    </row>
    <row r="273" spans="1:7" x14ac:dyDescent="0.2">
      <c r="A273" s="74"/>
      <c r="B273" s="61"/>
      <c r="C273" s="61"/>
      <c r="E273" s="25"/>
      <c r="F273" s="25"/>
      <c r="G273" s="25"/>
    </row>
    <row r="274" spans="1:7" x14ac:dyDescent="0.2">
      <c r="A274" s="74"/>
      <c r="B274" s="61"/>
      <c r="C274" s="61"/>
      <c r="E274" s="25"/>
      <c r="F274" s="25"/>
      <c r="G274" s="25"/>
    </row>
    <row r="275" spans="1:7" x14ac:dyDescent="0.2">
      <c r="A275" s="74"/>
      <c r="B275" s="61"/>
      <c r="C275" s="61"/>
      <c r="E275" s="25"/>
      <c r="F275" s="25"/>
      <c r="G275" s="25"/>
    </row>
    <row r="276" spans="1:7" x14ac:dyDescent="0.2">
      <c r="A276" s="74"/>
      <c r="B276" s="61"/>
      <c r="C276" s="61"/>
      <c r="E276" s="25"/>
      <c r="F276" s="25"/>
      <c r="G276" s="25"/>
    </row>
    <row r="277" spans="1:7" x14ac:dyDescent="0.2">
      <c r="A277" s="74"/>
      <c r="B277" s="61"/>
      <c r="C277" s="61"/>
      <c r="E277" s="25"/>
      <c r="F277" s="25"/>
      <c r="G277" s="25"/>
    </row>
    <row r="278" spans="1:7" x14ac:dyDescent="0.2">
      <c r="A278" s="74"/>
      <c r="B278" s="61"/>
      <c r="C278" s="61"/>
      <c r="E278" s="25"/>
      <c r="F278" s="25"/>
      <c r="G278" s="25"/>
    </row>
    <row r="279" spans="1:7" x14ac:dyDescent="0.2">
      <c r="A279" s="74"/>
      <c r="B279" s="61"/>
      <c r="C279" s="61"/>
      <c r="E279" s="25"/>
      <c r="F279" s="25"/>
      <c r="G279" s="25"/>
    </row>
    <row r="280" spans="1:7" x14ac:dyDescent="0.2">
      <c r="A280" s="74"/>
      <c r="B280" s="61"/>
      <c r="C280" s="61"/>
      <c r="E280" s="25"/>
      <c r="F280" s="25"/>
      <c r="G280" s="25"/>
    </row>
    <row r="281" spans="1:7" x14ac:dyDescent="0.2">
      <c r="A281" s="74"/>
      <c r="B281" s="61"/>
      <c r="C281" s="61"/>
      <c r="E281" s="25"/>
      <c r="F281" s="25"/>
      <c r="G281" s="25"/>
    </row>
    <row r="282" spans="1:7" x14ac:dyDescent="0.2">
      <c r="A282" s="74"/>
      <c r="B282" s="61"/>
      <c r="C282" s="61"/>
      <c r="E282" s="25"/>
      <c r="F282" s="25"/>
      <c r="G282" s="25"/>
    </row>
    <row r="283" spans="1:7" x14ac:dyDescent="0.2">
      <c r="A283" s="74"/>
      <c r="B283" s="61"/>
      <c r="C283" s="61"/>
      <c r="E283" s="25"/>
      <c r="F283" s="25"/>
      <c r="G283" s="25"/>
    </row>
    <row r="284" spans="1:7" x14ac:dyDescent="0.2">
      <c r="A284" s="74"/>
      <c r="B284" s="61"/>
      <c r="C284" s="61"/>
      <c r="E284" s="25"/>
      <c r="F284" s="25"/>
      <c r="G284" s="25"/>
    </row>
    <row r="285" spans="1:7" x14ac:dyDescent="0.2">
      <c r="A285" s="74"/>
      <c r="B285" s="61"/>
      <c r="C285" s="61"/>
      <c r="E285" s="25"/>
      <c r="F285" s="25"/>
      <c r="G285" s="25"/>
    </row>
    <row r="286" spans="1:7" x14ac:dyDescent="0.2">
      <c r="A286" s="74"/>
      <c r="B286" s="61"/>
      <c r="C286" s="61"/>
      <c r="E286" s="25"/>
      <c r="F286" s="25"/>
      <c r="G286" s="25"/>
    </row>
    <row r="287" spans="1:7" x14ac:dyDescent="0.2">
      <c r="A287" s="74"/>
      <c r="B287" s="61"/>
      <c r="C287" s="61"/>
      <c r="E287" s="25"/>
      <c r="F287" s="25"/>
      <c r="G287" s="25"/>
    </row>
    <row r="288" spans="1:7" x14ac:dyDescent="0.2">
      <c r="A288" s="74"/>
      <c r="B288" s="61"/>
      <c r="C288" s="61"/>
      <c r="E288" s="25"/>
      <c r="F288" s="25"/>
      <c r="G288" s="25"/>
    </row>
    <row r="289" spans="1:7" x14ac:dyDescent="0.2">
      <c r="A289" s="74"/>
      <c r="B289" s="61"/>
      <c r="C289" s="61"/>
      <c r="E289" s="25"/>
      <c r="F289" s="25"/>
      <c r="G289" s="25"/>
    </row>
    <row r="290" spans="1:7" x14ac:dyDescent="0.2">
      <c r="A290" s="74"/>
      <c r="B290" s="61"/>
      <c r="C290" s="61"/>
      <c r="E290" s="25"/>
      <c r="F290" s="25"/>
      <c r="G290" s="25"/>
    </row>
    <row r="291" spans="1:7" x14ac:dyDescent="0.2">
      <c r="A291" s="74"/>
      <c r="B291" s="61"/>
      <c r="C291" s="61"/>
      <c r="E291" s="25"/>
      <c r="F291" s="25"/>
      <c r="G291" s="25"/>
    </row>
    <row r="292" spans="1:7" x14ac:dyDescent="0.2">
      <c r="A292" s="74"/>
      <c r="B292" s="61"/>
      <c r="C292" s="61"/>
      <c r="E292" s="25"/>
      <c r="F292" s="25"/>
      <c r="G292" s="25"/>
    </row>
    <row r="293" spans="1:7" x14ac:dyDescent="0.2">
      <c r="A293" s="74"/>
      <c r="B293" s="61"/>
      <c r="C293" s="61"/>
      <c r="E293" s="25"/>
      <c r="F293" s="25"/>
      <c r="G293" s="25"/>
    </row>
    <row r="294" spans="1:7" x14ac:dyDescent="0.2">
      <c r="A294" s="74"/>
      <c r="B294" s="61"/>
      <c r="C294" s="61"/>
      <c r="E294" s="25"/>
      <c r="F294" s="25"/>
      <c r="G294" s="25"/>
    </row>
    <row r="295" spans="1:7" x14ac:dyDescent="0.2">
      <c r="A295" s="74"/>
      <c r="B295" s="61"/>
      <c r="C295" s="61"/>
      <c r="E295" s="25"/>
      <c r="F295" s="25"/>
      <c r="G295" s="25"/>
    </row>
    <row r="296" spans="1:7" x14ac:dyDescent="0.2">
      <c r="A296" s="74"/>
      <c r="B296" s="61"/>
      <c r="C296" s="61"/>
      <c r="E296" s="25"/>
      <c r="F296" s="25"/>
      <c r="G296" s="25"/>
    </row>
    <row r="297" spans="1:7" x14ac:dyDescent="0.2">
      <c r="A297" s="74"/>
      <c r="B297" s="61"/>
      <c r="C297" s="61"/>
      <c r="E297" s="25"/>
      <c r="F297" s="25"/>
      <c r="G297" s="25"/>
    </row>
    <row r="298" spans="1:7" x14ac:dyDescent="0.2">
      <c r="A298" s="74"/>
      <c r="B298" s="61"/>
      <c r="C298" s="61"/>
      <c r="E298" s="25"/>
      <c r="F298" s="25"/>
      <c r="G298" s="25"/>
    </row>
    <row r="299" spans="1:7" x14ac:dyDescent="0.2">
      <c r="A299" s="74"/>
      <c r="B299" s="61"/>
      <c r="C299" s="61"/>
      <c r="E299" s="25"/>
      <c r="F299" s="25"/>
      <c r="G299" s="25"/>
    </row>
    <row r="300" spans="1:7" x14ac:dyDescent="0.2">
      <c r="A300" s="74"/>
      <c r="B300" s="61"/>
      <c r="C300" s="61"/>
      <c r="E300" s="25"/>
      <c r="F300" s="25"/>
      <c r="G300" s="25"/>
    </row>
    <row r="301" spans="1:7" x14ac:dyDescent="0.2">
      <c r="A301" s="74"/>
      <c r="B301" s="61"/>
      <c r="C301" s="61"/>
      <c r="E301" s="25"/>
      <c r="F301" s="25"/>
      <c r="G301" s="25"/>
    </row>
    <row r="302" spans="1:7" x14ac:dyDescent="0.2">
      <c r="A302" s="74"/>
      <c r="B302" s="61"/>
      <c r="C302" s="61"/>
      <c r="E302" s="25"/>
      <c r="F302" s="25"/>
      <c r="G302" s="25"/>
    </row>
    <row r="303" spans="1:7" x14ac:dyDescent="0.2">
      <c r="A303" s="74"/>
      <c r="B303" s="61"/>
      <c r="C303" s="61"/>
      <c r="E303" s="25"/>
      <c r="F303" s="25"/>
      <c r="G303" s="25"/>
    </row>
    <row r="304" spans="1:7" x14ac:dyDescent="0.2">
      <c r="A304" s="74"/>
      <c r="B304" s="61"/>
      <c r="C304" s="61"/>
      <c r="E304" s="25"/>
      <c r="F304" s="25"/>
      <c r="G304" s="25"/>
    </row>
    <row r="305" spans="1:7" x14ac:dyDescent="0.2">
      <c r="A305" s="74"/>
      <c r="B305" s="61"/>
      <c r="C305" s="61"/>
      <c r="E305" s="25"/>
      <c r="F305" s="25"/>
      <c r="G305" s="25"/>
    </row>
    <row r="306" spans="1:7" x14ac:dyDescent="0.2">
      <c r="A306" s="74"/>
      <c r="B306" s="61"/>
      <c r="C306" s="61"/>
      <c r="E306" s="25"/>
      <c r="F306" s="25"/>
      <c r="G306" s="25"/>
    </row>
    <row r="307" spans="1:7" x14ac:dyDescent="0.2">
      <c r="A307" s="74"/>
      <c r="B307" s="61"/>
      <c r="C307" s="61"/>
      <c r="E307" s="25"/>
      <c r="F307" s="25"/>
      <c r="G307" s="25"/>
    </row>
    <row r="308" spans="1:7" x14ac:dyDescent="0.2">
      <c r="A308" s="74"/>
      <c r="B308" s="61"/>
      <c r="C308" s="61"/>
      <c r="E308" s="25"/>
      <c r="F308" s="25"/>
      <c r="G308" s="25"/>
    </row>
    <row r="309" spans="1:7" x14ac:dyDescent="0.2">
      <c r="A309" s="74"/>
      <c r="B309" s="61"/>
      <c r="C309" s="61"/>
      <c r="E309" s="25"/>
      <c r="F309" s="25"/>
      <c r="G309" s="25"/>
    </row>
    <row r="310" spans="1:7" x14ac:dyDescent="0.2">
      <c r="A310" s="74"/>
      <c r="B310" s="61"/>
      <c r="C310" s="61"/>
      <c r="E310" s="25"/>
      <c r="F310" s="25"/>
      <c r="G310" s="25"/>
    </row>
    <row r="311" spans="1:7" x14ac:dyDescent="0.2">
      <c r="A311" s="74"/>
      <c r="B311" s="61"/>
      <c r="C311" s="61"/>
      <c r="E311" s="25"/>
      <c r="F311" s="25"/>
      <c r="G311" s="25"/>
    </row>
    <row r="312" spans="1:7" x14ac:dyDescent="0.2">
      <c r="A312" s="74"/>
      <c r="B312" s="61"/>
      <c r="C312" s="61"/>
      <c r="E312" s="25"/>
      <c r="F312" s="25"/>
      <c r="G312" s="25"/>
    </row>
    <row r="313" spans="1:7" x14ac:dyDescent="0.2">
      <c r="A313" s="74"/>
      <c r="B313" s="61"/>
      <c r="C313" s="61"/>
      <c r="E313" s="25"/>
      <c r="F313" s="25"/>
      <c r="G313" s="25"/>
    </row>
    <row r="314" spans="1:7" x14ac:dyDescent="0.2">
      <c r="A314" s="74"/>
      <c r="B314" s="61"/>
      <c r="C314" s="61"/>
      <c r="E314" s="25"/>
      <c r="F314" s="25"/>
      <c r="G314" s="25"/>
    </row>
    <row r="315" spans="1:7" x14ac:dyDescent="0.2">
      <c r="A315" s="74"/>
      <c r="B315" s="61"/>
      <c r="C315" s="61"/>
      <c r="E315" s="25"/>
      <c r="F315" s="25"/>
      <c r="G315" s="25"/>
    </row>
    <row r="316" spans="1:7" x14ac:dyDescent="0.2">
      <c r="A316" s="74"/>
      <c r="B316" s="61"/>
      <c r="C316" s="61"/>
      <c r="E316" s="25"/>
      <c r="F316" s="25"/>
      <c r="G316" s="25"/>
    </row>
    <row r="317" spans="1:7" x14ac:dyDescent="0.2">
      <c r="A317" s="74"/>
      <c r="B317" s="61"/>
      <c r="C317" s="61"/>
      <c r="E317" s="25"/>
      <c r="F317" s="25"/>
      <c r="G317" s="25"/>
    </row>
    <row r="318" spans="1:7" x14ac:dyDescent="0.2">
      <c r="A318" s="74"/>
      <c r="B318" s="61"/>
      <c r="C318" s="61"/>
      <c r="E318" s="25"/>
      <c r="F318" s="25"/>
      <c r="G318" s="25"/>
    </row>
    <row r="319" spans="1:7" x14ac:dyDescent="0.2">
      <c r="A319" s="74"/>
      <c r="B319" s="61"/>
      <c r="C319" s="61"/>
      <c r="E319" s="25"/>
      <c r="F319" s="25"/>
      <c r="G319" s="25"/>
    </row>
    <row r="320" spans="1:7" x14ac:dyDescent="0.2">
      <c r="A320" s="74"/>
      <c r="B320" s="61"/>
      <c r="C320" s="61"/>
      <c r="E320" s="25"/>
      <c r="F320" s="25"/>
      <c r="G320" s="25"/>
    </row>
    <row r="321" spans="1:7" x14ac:dyDescent="0.2">
      <c r="A321" s="74"/>
      <c r="B321" s="61"/>
      <c r="C321" s="61"/>
      <c r="E321" s="25"/>
      <c r="F321" s="25"/>
      <c r="G321" s="25"/>
    </row>
    <row r="322" spans="1:7" x14ac:dyDescent="0.2">
      <c r="A322" s="74"/>
      <c r="B322" s="61"/>
      <c r="C322" s="61"/>
      <c r="E322" s="25"/>
      <c r="F322" s="25"/>
      <c r="G322" s="25"/>
    </row>
    <row r="323" spans="1:7" x14ac:dyDescent="0.2">
      <c r="A323" s="74"/>
      <c r="B323" s="61"/>
      <c r="C323" s="61"/>
      <c r="E323" s="25"/>
      <c r="F323" s="25"/>
      <c r="G323" s="25"/>
    </row>
    <row r="324" spans="1:7" x14ac:dyDescent="0.2">
      <c r="A324" s="74"/>
      <c r="B324" s="61"/>
      <c r="C324" s="61"/>
      <c r="E324" s="25"/>
      <c r="F324" s="25"/>
      <c r="G324" s="25"/>
    </row>
    <row r="325" spans="1:7" x14ac:dyDescent="0.2">
      <c r="A325" s="74"/>
      <c r="B325" s="61"/>
      <c r="C325" s="61"/>
      <c r="E325" s="25"/>
      <c r="F325" s="25"/>
      <c r="G325" s="25"/>
    </row>
    <row r="326" spans="1:7" x14ac:dyDescent="0.2">
      <c r="A326" s="74"/>
      <c r="B326" s="61"/>
      <c r="C326" s="61"/>
      <c r="E326" s="25"/>
      <c r="F326" s="25"/>
      <c r="G326" s="25"/>
    </row>
    <row r="327" spans="1:7" x14ac:dyDescent="0.2">
      <c r="A327" s="74"/>
      <c r="B327" s="61"/>
      <c r="C327" s="61"/>
      <c r="E327" s="25"/>
      <c r="F327" s="25"/>
      <c r="G327" s="25"/>
    </row>
    <row r="328" spans="1:7" x14ac:dyDescent="0.2">
      <c r="A328" s="74"/>
      <c r="B328" s="61"/>
      <c r="C328" s="61"/>
      <c r="E328" s="25"/>
      <c r="F328" s="25"/>
      <c r="G328" s="25"/>
    </row>
    <row r="329" spans="1:7" x14ac:dyDescent="0.2">
      <c r="A329" s="74"/>
      <c r="B329" s="61"/>
      <c r="C329" s="61"/>
      <c r="E329" s="25"/>
      <c r="F329" s="25"/>
      <c r="G329" s="25"/>
    </row>
    <row r="330" spans="1:7" x14ac:dyDescent="0.2">
      <c r="A330" s="74"/>
      <c r="B330" s="61"/>
      <c r="C330" s="61"/>
      <c r="E330" s="25"/>
      <c r="F330" s="25"/>
      <c r="G330" s="25"/>
    </row>
    <row r="331" spans="1:7" x14ac:dyDescent="0.2">
      <c r="A331" s="74"/>
      <c r="B331" s="61"/>
      <c r="C331" s="61"/>
      <c r="E331" s="25"/>
      <c r="F331" s="25"/>
      <c r="G331" s="25"/>
    </row>
    <row r="332" spans="1:7" x14ac:dyDescent="0.2">
      <c r="A332" s="74"/>
      <c r="B332" s="61"/>
      <c r="C332" s="61"/>
      <c r="E332" s="25"/>
      <c r="F332" s="25"/>
      <c r="G332" s="25"/>
    </row>
    <row r="333" spans="1:7" x14ac:dyDescent="0.2">
      <c r="A333" s="74"/>
      <c r="B333" s="61"/>
      <c r="C333" s="61"/>
      <c r="E333" s="25"/>
      <c r="F333" s="25"/>
      <c r="G333" s="25"/>
    </row>
    <row r="334" spans="1:7" x14ac:dyDescent="0.2">
      <c r="A334" s="74"/>
      <c r="B334" s="61"/>
      <c r="C334" s="61"/>
      <c r="E334" s="25"/>
      <c r="F334" s="25"/>
      <c r="G334" s="25"/>
    </row>
    <row r="335" spans="1:7" x14ac:dyDescent="0.2">
      <c r="A335" s="74"/>
      <c r="B335" s="61"/>
      <c r="C335" s="61"/>
      <c r="E335" s="25"/>
      <c r="F335" s="25"/>
      <c r="G335" s="25"/>
    </row>
    <row r="336" spans="1:7" x14ac:dyDescent="0.2">
      <c r="A336" s="74"/>
      <c r="B336" s="61"/>
      <c r="C336" s="61"/>
      <c r="E336" s="25"/>
      <c r="F336" s="25"/>
      <c r="G336" s="25"/>
    </row>
    <row r="337" spans="1:7" x14ac:dyDescent="0.2">
      <c r="A337" s="74"/>
      <c r="B337" s="61"/>
      <c r="C337" s="61"/>
      <c r="E337" s="25"/>
      <c r="F337" s="25"/>
      <c r="G337" s="25"/>
    </row>
    <row r="338" spans="1:7" x14ac:dyDescent="0.2">
      <c r="A338" s="74"/>
      <c r="B338" s="61"/>
      <c r="C338" s="61"/>
      <c r="E338" s="25"/>
      <c r="F338" s="25"/>
      <c r="G338" s="25"/>
    </row>
    <row r="339" spans="1:7" x14ac:dyDescent="0.2">
      <c r="A339" s="74"/>
      <c r="B339" s="61"/>
      <c r="C339" s="61"/>
      <c r="E339" s="25"/>
      <c r="F339" s="25"/>
      <c r="G339" s="25"/>
    </row>
    <row r="340" spans="1:7" x14ac:dyDescent="0.2">
      <c r="A340" s="74"/>
      <c r="B340" s="61"/>
      <c r="C340" s="61"/>
      <c r="E340" s="25"/>
      <c r="F340" s="25"/>
      <c r="G340" s="25"/>
    </row>
    <row r="341" spans="1:7" x14ac:dyDescent="0.2">
      <c r="A341" s="74"/>
      <c r="B341" s="61"/>
      <c r="C341" s="61"/>
      <c r="E341" s="25"/>
      <c r="F341" s="25"/>
      <c r="G341" s="25"/>
    </row>
    <row r="342" spans="1:7" x14ac:dyDescent="0.2">
      <c r="A342" s="74"/>
      <c r="B342" s="61"/>
      <c r="C342" s="61"/>
      <c r="E342" s="25"/>
      <c r="F342" s="25"/>
      <c r="G342" s="25"/>
    </row>
    <row r="343" spans="1:7" x14ac:dyDescent="0.2">
      <c r="A343" s="74"/>
      <c r="B343" s="61"/>
      <c r="C343" s="61"/>
      <c r="E343" s="25"/>
      <c r="F343" s="25"/>
      <c r="G343" s="25"/>
    </row>
    <row r="344" spans="1:7" x14ac:dyDescent="0.2">
      <c r="A344" s="74"/>
      <c r="B344" s="61"/>
      <c r="C344" s="61"/>
      <c r="E344" s="25"/>
      <c r="F344" s="25"/>
      <c r="G344" s="25"/>
    </row>
    <row r="345" spans="1:7" x14ac:dyDescent="0.2">
      <c r="A345" s="74"/>
      <c r="B345" s="61"/>
      <c r="C345" s="61"/>
      <c r="E345" s="25"/>
      <c r="F345" s="25"/>
      <c r="G345" s="25"/>
    </row>
    <row r="346" spans="1:7" x14ac:dyDescent="0.2">
      <c r="A346" s="74"/>
      <c r="B346" s="61"/>
      <c r="C346" s="61"/>
      <c r="E346" s="25"/>
      <c r="F346" s="25"/>
      <c r="G346" s="25"/>
    </row>
    <row r="347" spans="1:7" x14ac:dyDescent="0.2">
      <c r="A347" s="74"/>
      <c r="B347" s="61"/>
      <c r="C347" s="61"/>
      <c r="E347" s="25"/>
      <c r="F347" s="25"/>
      <c r="G347" s="25"/>
    </row>
    <row r="348" spans="1:7" x14ac:dyDescent="0.2">
      <c r="A348" s="74"/>
      <c r="B348" s="61"/>
      <c r="C348" s="61"/>
      <c r="E348" s="25"/>
      <c r="F348" s="25"/>
      <c r="G348" s="25"/>
    </row>
    <row r="349" spans="1:7" x14ac:dyDescent="0.2">
      <c r="A349" s="74"/>
      <c r="B349" s="61"/>
      <c r="C349" s="61"/>
      <c r="E349" s="25"/>
      <c r="F349" s="25"/>
      <c r="G349" s="25"/>
    </row>
    <row r="350" spans="1:7" x14ac:dyDescent="0.2">
      <c r="A350" s="74"/>
      <c r="B350" s="61"/>
      <c r="C350" s="61"/>
      <c r="E350" s="25"/>
      <c r="F350" s="25"/>
      <c r="G350" s="25"/>
    </row>
    <row r="351" spans="1:7" x14ac:dyDescent="0.2">
      <c r="A351" s="74"/>
      <c r="B351" s="61"/>
      <c r="C351" s="61"/>
      <c r="E351" s="25"/>
      <c r="F351" s="25"/>
      <c r="G351" s="25"/>
    </row>
    <row r="352" spans="1:7" x14ac:dyDescent="0.2">
      <c r="A352" s="74"/>
      <c r="B352" s="61"/>
      <c r="C352" s="61"/>
      <c r="E352" s="25"/>
      <c r="F352" s="25"/>
      <c r="G352" s="25"/>
    </row>
    <row r="353" spans="1:7" x14ac:dyDescent="0.2">
      <c r="A353" s="74"/>
      <c r="B353" s="61"/>
      <c r="C353" s="61"/>
      <c r="E353" s="25"/>
      <c r="F353" s="25"/>
      <c r="G353" s="25"/>
    </row>
    <row r="354" spans="1:7" x14ac:dyDescent="0.2">
      <c r="A354" s="74"/>
      <c r="B354" s="61"/>
      <c r="C354" s="61"/>
      <c r="E354" s="25"/>
      <c r="F354" s="25"/>
      <c r="G354" s="25"/>
    </row>
    <row r="355" spans="1:7" x14ac:dyDescent="0.2">
      <c r="A355" s="74"/>
      <c r="B355" s="61"/>
      <c r="C355" s="61"/>
      <c r="E355" s="25"/>
      <c r="F355" s="25"/>
      <c r="G355" s="25"/>
    </row>
    <row r="356" spans="1:7" x14ac:dyDescent="0.2">
      <c r="A356" s="74"/>
      <c r="B356" s="61"/>
      <c r="C356" s="61"/>
      <c r="E356" s="25"/>
      <c r="F356" s="25"/>
      <c r="G356" s="25"/>
    </row>
    <row r="357" spans="1:7" x14ac:dyDescent="0.2">
      <c r="A357" s="74"/>
      <c r="B357" s="61"/>
      <c r="C357" s="61"/>
      <c r="E357" s="25"/>
      <c r="F357" s="25"/>
      <c r="G357" s="25"/>
    </row>
    <row r="358" spans="1:7" x14ac:dyDescent="0.2">
      <c r="A358" s="74"/>
      <c r="B358" s="61"/>
      <c r="C358" s="61"/>
      <c r="E358" s="25"/>
      <c r="F358" s="25"/>
      <c r="G358" s="25"/>
    </row>
    <row r="359" spans="1:7" x14ac:dyDescent="0.2">
      <c r="A359" s="74"/>
      <c r="B359" s="61"/>
      <c r="C359" s="61"/>
      <c r="E359" s="25"/>
      <c r="F359" s="25"/>
      <c r="G359" s="25"/>
    </row>
    <row r="360" spans="1:7" x14ac:dyDescent="0.2">
      <c r="A360" s="74"/>
      <c r="B360" s="61"/>
      <c r="C360" s="61"/>
      <c r="E360" s="25"/>
      <c r="F360" s="25"/>
      <c r="G360" s="25"/>
    </row>
    <row r="361" spans="1:7" x14ac:dyDescent="0.2">
      <c r="A361" s="74"/>
      <c r="B361" s="61"/>
      <c r="C361" s="61"/>
      <c r="E361" s="25"/>
      <c r="F361" s="25"/>
      <c r="G361" s="25"/>
    </row>
    <row r="362" spans="1:7" x14ac:dyDescent="0.2">
      <c r="A362" s="74"/>
      <c r="B362" s="61"/>
      <c r="C362" s="61"/>
      <c r="E362" s="25"/>
      <c r="F362" s="25"/>
      <c r="G362" s="25"/>
    </row>
    <row r="363" spans="1:7" x14ac:dyDescent="0.2">
      <c r="A363" s="74"/>
      <c r="B363" s="61"/>
      <c r="C363" s="61"/>
      <c r="E363" s="25"/>
      <c r="F363" s="25"/>
      <c r="G363" s="25"/>
    </row>
    <row r="364" spans="1:7" x14ac:dyDescent="0.2">
      <c r="A364" s="74"/>
      <c r="B364" s="61"/>
      <c r="C364" s="61"/>
      <c r="E364" s="25"/>
      <c r="F364" s="25"/>
      <c r="G364" s="25"/>
    </row>
    <row r="365" spans="1:7" x14ac:dyDescent="0.2">
      <c r="A365" s="74"/>
      <c r="B365" s="61"/>
      <c r="C365" s="61"/>
      <c r="E365" s="25"/>
      <c r="F365" s="25"/>
      <c r="G365" s="25"/>
    </row>
    <row r="366" spans="1:7" x14ac:dyDescent="0.2">
      <c r="A366" s="74"/>
      <c r="B366" s="61"/>
      <c r="C366" s="61"/>
      <c r="E366" s="25"/>
      <c r="F366" s="25"/>
      <c r="G366" s="25"/>
    </row>
    <row r="367" spans="1:7" x14ac:dyDescent="0.2">
      <c r="A367" s="74"/>
      <c r="B367" s="61"/>
      <c r="C367" s="61"/>
      <c r="E367" s="25"/>
      <c r="F367" s="25"/>
      <c r="G367" s="25"/>
    </row>
    <row r="368" spans="1:7" x14ac:dyDescent="0.2">
      <c r="A368" s="74"/>
      <c r="B368" s="61"/>
      <c r="C368" s="61"/>
      <c r="E368" s="25"/>
      <c r="F368" s="25"/>
      <c r="G368" s="25"/>
    </row>
    <row r="369" spans="1:7" x14ac:dyDescent="0.2">
      <c r="A369" s="74"/>
      <c r="B369" s="61"/>
      <c r="C369" s="61"/>
      <c r="E369" s="25"/>
      <c r="F369" s="25"/>
      <c r="G369" s="25"/>
    </row>
    <row r="370" spans="1:7" x14ac:dyDescent="0.2">
      <c r="A370" s="74"/>
      <c r="B370" s="61"/>
      <c r="C370" s="61"/>
      <c r="E370" s="25"/>
      <c r="F370" s="25"/>
      <c r="G370" s="25"/>
    </row>
    <row r="371" spans="1:7" x14ac:dyDescent="0.2">
      <c r="A371" s="74"/>
      <c r="B371" s="61"/>
      <c r="C371" s="61"/>
      <c r="E371" s="25"/>
      <c r="F371" s="25"/>
      <c r="G371" s="25"/>
    </row>
    <row r="372" spans="1:7" x14ac:dyDescent="0.2">
      <c r="A372" s="74"/>
      <c r="B372" s="61"/>
      <c r="C372" s="61"/>
      <c r="E372" s="25"/>
      <c r="F372" s="25"/>
      <c r="G372" s="25"/>
    </row>
    <row r="373" spans="1:7" x14ac:dyDescent="0.2">
      <c r="A373" s="74"/>
      <c r="B373" s="61"/>
      <c r="C373" s="61"/>
      <c r="E373" s="25"/>
      <c r="F373" s="25"/>
      <c r="G373" s="25"/>
    </row>
    <row r="374" spans="1:7" x14ac:dyDescent="0.2">
      <c r="A374" s="74"/>
      <c r="B374" s="61"/>
      <c r="C374" s="61"/>
      <c r="E374" s="25"/>
      <c r="F374" s="25"/>
      <c r="G374" s="25"/>
    </row>
    <row r="375" spans="1:7" x14ac:dyDescent="0.2">
      <c r="A375" s="74"/>
      <c r="B375" s="61"/>
      <c r="C375" s="61"/>
      <c r="E375" s="25"/>
      <c r="F375" s="25"/>
      <c r="G375" s="25"/>
    </row>
    <row r="376" spans="1:7" x14ac:dyDescent="0.2">
      <c r="A376" s="74"/>
      <c r="B376" s="61"/>
      <c r="C376" s="61"/>
      <c r="E376" s="25"/>
      <c r="F376" s="25"/>
      <c r="G376" s="25"/>
    </row>
    <row r="377" spans="1:7" x14ac:dyDescent="0.2">
      <c r="A377" s="74"/>
      <c r="B377" s="61"/>
      <c r="C377" s="61"/>
      <c r="E377" s="25"/>
      <c r="F377" s="25"/>
      <c r="G377" s="25"/>
    </row>
    <row r="378" spans="1:7" x14ac:dyDescent="0.2">
      <c r="A378" s="74"/>
      <c r="B378" s="61"/>
      <c r="C378" s="61"/>
      <c r="E378" s="25"/>
      <c r="F378" s="25"/>
      <c r="G378" s="25"/>
    </row>
    <row r="379" spans="1:7" x14ac:dyDescent="0.2">
      <c r="A379" s="74"/>
      <c r="B379" s="61"/>
      <c r="C379" s="61"/>
      <c r="E379" s="25"/>
      <c r="F379" s="25"/>
      <c r="G379" s="25"/>
    </row>
    <row r="380" spans="1:7" x14ac:dyDescent="0.2">
      <c r="A380" s="74"/>
      <c r="B380" s="61"/>
      <c r="C380" s="61"/>
      <c r="E380" s="25"/>
      <c r="F380" s="25"/>
      <c r="G380" s="25"/>
    </row>
    <row r="381" spans="1:7" x14ac:dyDescent="0.2">
      <c r="A381" s="74"/>
      <c r="B381" s="61"/>
      <c r="C381" s="61"/>
      <c r="E381" s="25"/>
      <c r="F381" s="25"/>
      <c r="G381" s="25"/>
    </row>
    <row r="382" spans="1:7" x14ac:dyDescent="0.2">
      <c r="A382" s="74"/>
      <c r="B382" s="61"/>
      <c r="C382" s="61"/>
      <c r="E382" s="25"/>
      <c r="F382" s="25"/>
      <c r="G382" s="25"/>
    </row>
    <row r="383" spans="1:7" x14ac:dyDescent="0.2">
      <c r="A383" s="74"/>
      <c r="B383" s="61"/>
      <c r="C383" s="61"/>
      <c r="E383" s="25"/>
      <c r="F383" s="25"/>
      <c r="G383" s="25"/>
    </row>
    <row r="384" spans="1:7" x14ac:dyDescent="0.2">
      <c r="A384" s="74"/>
      <c r="B384" s="61"/>
      <c r="C384" s="61"/>
      <c r="E384" s="25"/>
      <c r="F384" s="25"/>
      <c r="G384" s="25"/>
    </row>
    <row r="385" spans="1:7" x14ac:dyDescent="0.2">
      <c r="A385" s="74"/>
      <c r="B385" s="61"/>
      <c r="C385" s="61"/>
      <c r="E385" s="25"/>
      <c r="F385" s="25"/>
      <c r="G385" s="25"/>
    </row>
    <row r="386" spans="1:7" x14ac:dyDescent="0.2">
      <c r="A386" s="74"/>
      <c r="B386" s="61"/>
      <c r="C386" s="61"/>
      <c r="E386" s="25"/>
      <c r="F386" s="25"/>
      <c r="G386" s="25"/>
    </row>
    <row r="387" spans="1:7" x14ac:dyDescent="0.2">
      <c r="A387" s="74"/>
      <c r="B387" s="61"/>
      <c r="C387" s="61"/>
      <c r="E387" s="25"/>
      <c r="F387" s="25"/>
      <c r="G387" s="25"/>
    </row>
    <row r="388" spans="1:7" x14ac:dyDescent="0.2">
      <c r="A388" s="74"/>
      <c r="B388" s="61"/>
      <c r="C388" s="61"/>
      <c r="E388" s="25"/>
      <c r="F388" s="25"/>
      <c r="G388" s="25"/>
    </row>
    <row r="389" spans="1:7" x14ac:dyDescent="0.2">
      <c r="A389" s="74"/>
      <c r="B389" s="61"/>
      <c r="C389" s="61"/>
      <c r="E389" s="25"/>
      <c r="F389" s="25"/>
      <c r="G389" s="25"/>
    </row>
    <row r="390" spans="1:7" x14ac:dyDescent="0.2">
      <c r="A390" s="74"/>
      <c r="B390" s="61"/>
      <c r="C390" s="61"/>
      <c r="E390" s="25"/>
      <c r="F390" s="25"/>
      <c r="G390" s="25"/>
    </row>
    <row r="391" spans="1:7" x14ac:dyDescent="0.2">
      <c r="A391" s="74"/>
      <c r="B391" s="61"/>
      <c r="C391" s="61"/>
      <c r="E391" s="25"/>
      <c r="F391" s="25"/>
      <c r="G391" s="25"/>
    </row>
    <row r="392" spans="1:7" x14ac:dyDescent="0.2">
      <c r="A392" s="74"/>
      <c r="B392" s="61"/>
      <c r="C392" s="61"/>
      <c r="E392" s="25"/>
      <c r="F392" s="25"/>
      <c r="G392" s="25"/>
    </row>
    <row r="393" spans="1:7" x14ac:dyDescent="0.2">
      <c r="A393" s="74"/>
      <c r="B393" s="61"/>
      <c r="C393" s="61"/>
      <c r="E393" s="25"/>
      <c r="F393" s="25"/>
      <c r="G393" s="25"/>
    </row>
    <row r="394" spans="1:7" x14ac:dyDescent="0.2">
      <c r="A394" s="74"/>
      <c r="B394" s="61"/>
      <c r="C394" s="61"/>
      <c r="E394" s="25"/>
      <c r="F394" s="25"/>
      <c r="G394" s="25"/>
    </row>
    <row r="395" spans="1:7" x14ac:dyDescent="0.2">
      <c r="A395" s="74"/>
      <c r="B395" s="61"/>
      <c r="C395" s="61"/>
      <c r="E395" s="25"/>
      <c r="F395" s="25"/>
      <c r="G395" s="25"/>
    </row>
    <row r="396" spans="1:7" x14ac:dyDescent="0.2">
      <c r="A396" s="74"/>
      <c r="B396" s="61"/>
      <c r="C396" s="61"/>
      <c r="E396" s="25"/>
      <c r="F396" s="25"/>
      <c r="G396" s="25"/>
    </row>
    <row r="397" spans="1:7" x14ac:dyDescent="0.2">
      <c r="A397" s="74"/>
      <c r="B397" s="61"/>
      <c r="C397" s="61"/>
      <c r="E397" s="25"/>
      <c r="F397" s="25"/>
      <c r="G397" s="25"/>
    </row>
    <row r="398" spans="1:7" x14ac:dyDescent="0.2">
      <c r="A398" s="74"/>
      <c r="B398" s="61"/>
      <c r="C398" s="61"/>
      <c r="E398" s="25"/>
      <c r="F398" s="25"/>
      <c r="G398" s="25"/>
    </row>
    <row r="399" spans="1:7" x14ac:dyDescent="0.2">
      <c r="A399" s="74"/>
      <c r="B399" s="61"/>
      <c r="C399" s="61"/>
      <c r="E399" s="25"/>
      <c r="F399" s="25"/>
      <c r="G399" s="25"/>
    </row>
    <row r="400" spans="1:7" x14ac:dyDescent="0.2">
      <c r="A400" s="74"/>
      <c r="B400" s="61"/>
      <c r="C400" s="61"/>
      <c r="E400" s="25"/>
      <c r="F400" s="25"/>
      <c r="G400" s="25"/>
    </row>
    <row r="401" spans="1:7" x14ac:dyDescent="0.2">
      <c r="A401" s="74"/>
      <c r="B401" s="61"/>
      <c r="C401" s="61"/>
      <c r="E401" s="25"/>
      <c r="F401" s="25"/>
      <c r="G401" s="25"/>
    </row>
    <row r="402" spans="1:7" x14ac:dyDescent="0.2">
      <c r="A402" s="74"/>
      <c r="B402" s="61"/>
      <c r="C402" s="61"/>
      <c r="E402" s="25"/>
      <c r="F402" s="25"/>
      <c r="G402" s="25"/>
    </row>
    <row r="403" spans="1:7" x14ac:dyDescent="0.2">
      <c r="A403" s="74"/>
      <c r="B403" s="61"/>
      <c r="C403" s="61"/>
      <c r="E403" s="25"/>
      <c r="F403" s="25"/>
      <c r="G403" s="25"/>
    </row>
    <row r="404" spans="1:7" x14ac:dyDescent="0.2">
      <c r="A404" s="74"/>
      <c r="B404" s="61"/>
      <c r="C404" s="61"/>
      <c r="E404" s="25"/>
      <c r="F404" s="25"/>
      <c r="G404" s="25"/>
    </row>
    <row r="405" spans="1:7" x14ac:dyDescent="0.2">
      <c r="A405" s="74"/>
      <c r="B405" s="61"/>
      <c r="C405" s="61"/>
      <c r="E405" s="25"/>
      <c r="F405" s="25"/>
      <c r="G405" s="25"/>
    </row>
    <row r="406" spans="1:7" x14ac:dyDescent="0.2">
      <c r="A406" s="74"/>
      <c r="B406" s="61"/>
      <c r="C406" s="61"/>
      <c r="E406" s="25"/>
      <c r="F406" s="25"/>
      <c r="G406" s="25"/>
    </row>
    <row r="407" spans="1:7" x14ac:dyDescent="0.2">
      <c r="A407" s="74"/>
      <c r="B407" s="61"/>
      <c r="C407" s="61"/>
      <c r="E407" s="25"/>
      <c r="F407" s="25"/>
      <c r="G407" s="25"/>
    </row>
    <row r="408" spans="1:7" x14ac:dyDescent="0.2">
      <c r="A408" s="74"/>
      <c r="B408" s="61"/>
      <c r="C408" s="61"/>
      <c r="E408" s="25"/>
      <c r="F408" s="25"/>
      <c r="G408" s="25"/>
    </row>
    <row r="409" spans="1:7" x14ac:dyDescent="0.2">
      <c r="A409" s="74"/>
      <c r="B409" s="61"/>
      <c r="C409" s="61"/>
      <c r="E409" s="25"/>
      <c r="F409" s="25"/>
      <c r="G409" s="25"/>
    </row>
    <row r="410" spans="1:7" x14ac:dyDescent="0.2">
      <c r="A410" s="74"/>
      <c r="B410" s="61"/>
      <c r="C410" s="61"/>
      <c r="E410" s="25"/>
      <c r="F410" s="25"/>
      <c r="G410" s="25"/>
    </row>
    <row r="411" spans="1:7" x14ac:dyDescent="0.2">
      <c r="A411" s="74"/>
      <c r="B411" s="61"/>
      <c r="C411" s="61"/>
      <c r="E411" s="25"/>
      <c r="F411" s="25"/>
      <c r="G411" s="25"/>
    </row>
    <row r="412" spans="1:7" x14ac:dyDescent="0.2">
      <c r="A412" s="74"/>
      <c r="B412" s="61"/>
      <c r="C412" s="61"/>
      <c r="E412" s="25"/>
      <c r="F412" s="25"/>
      <c r="G412" s="25"/>
    </row>
    <row r="413" spans="1:7" x14ac:dyDescent="0.2">
      <c r="A413" s="74"/>
      <c r="B413" s="61"/>
      <c r="C413" s="61"/>
      <c r="E413" s="25"/>
      <c r="F413" s="25"/>
      <c r="G413" s="25"/>
    </row>
    <row r="414" spans="1:7" x14ac:dyDescent="0.2">
      <c r="A414" s="74"/>
      <c r="B414" s="61"/>
      <c r="C414" s="61"/>
      <c r="E414" s="25"/>
      <c r="F414" s="25"/>
      <c r="G414" s="25"/>
    </row>
    <row r="415" spans="1:7" x14ac:dyDescent="0.2">
      <c r="A415" s="74"/>
      <c r="B415" s="61"/>
      <c r="C415" s="61"/>
      <c r="E415" s="25"/>
      <c r="F415" s="25"/>
      <c r="G415" s="25"/>
    </row>
    <row r="416" spans="1:7" x14ac:dyDescent="0.2">
      <c r="A416" s="74"/>
      <c r="B416" s="61"/>
      <c r="C416" s="61"/>
      <c r="E416" s="25"/>
      <c r="F416" s="25"/>
      <c r="G416" s="25"/>
    </row>
    <row r="417" spans="1:7" x14ac:dyDescent="0.2">
      <c r="A417" s="74"/>
      <c r="B417" s="61"/>
      <c r="C417" s="61"/>
      <c r="E417" s="25"/>
      <c r="F417" s="25"/>
      <c r="G417" s="25"/>
    </row>
    <row r="418" spans="1:7" x14ac:dyDescent="0.2">
      <c r="A418" s="74"/>
      <c r="B418" s="61"/>
      <c r="C418" s="61"/>
      <c r="E418" s="25"/>
      <c r="F418" s="25"/>
      <c r="G418" s="25"/>
    </row>
    <row r="419" spans="1:7" x14ac:dyDescent="0.2">
      <c r="A419" s="74"/>
      <c r="B419" s="61"/>
      <c r="C419" s="61"/>
      <c r="E419" s="25"/>
      <c r="F419" s="25"/>
      <c r="G419" s="25"/>
    </row>
    <row r="420" spans="1:7" x14ac:dyDescent="0.2">
      <c r="A420" s="74"/>
      <c r="B420" s="61"/>
      <c r="C420" s="61"/>
      <c r="E420" s="25"/>
      <c r="F420" s="25"/>
      <c r="G420" s="25"/>
    </row>
    <row r="421" spans="1:7" x14ac:dyDescent="0.2">
      <c r="A421" s="74"/>
      <c r="B421" s="61"/>
      <c r="C421" s="61"/>
      <c r="E421" s="25"/>
      <c r="F421" s="25"/>
      <c r="G421" s="25"/>
    </row>
    <row r="422" spans="1:7" x14ac:dyDescent="0.2">
      <c r="A422" s="74"/>
      <c r="B422" s="61"/>
      <c r="C422" s="61"/>
      <c r="E422" s="25"/>
      <c r="F422" s="25"/>
      <c r="G422" s="25"/>
    </row>
    <row r="423" spans="1:7" x14ac:dyDescent="0.2">
      <c r="A423" s="74"/>
      <c r="B423" s="61"/>
      <c r="C423" s="61"/>
      <c r="E423" s="25"/>
      <c r="F423" s="25"/>
      <c r="G423" s="25"/>
    </row>
    <row r="424" spans="1:7" x14ac:dyDescent="0.2">
      <c r="A424" s="74"/>
      <c r="B424" s="61"/>
      <c r="C424" s="61"/>
      <c r="E424" s="25"/>
      <c r="F424" s="25"/>
      <c r="G424" s="25"/>
    </row>
    <row r="425" spans="1:7" x14ac:dyDescent="0.2">
      <c r="A425" s="74"/>
      <c r="B425" s="61"/>
      <c r="C425" s="61"/>
      <c r="E425" s="25"/>
      <c r="F425" s="25"/>
      <c r="G425" s="25"/>
    </row>
    <row r="426" spans="1:7" x14ac:dyDescent="0.2">
      <c r="A426" s="74"/>
      <c r="B426" s="61"/>
      <c r="C426" s="61"/>
      <c r="E426" s="25"/>
      <c r="F426" s="25"/>
      <c r="G426" s="25"/>
    </row>
    <row r="427" spans="1:7" x14ac:dyDescent="0.2">
      <c r="A427" s="74"/>
      <c r="B427" s="61"/>
      <c r="C427" s="61"/>
      <c r="E427" s="25"/>
      <c r="F427" s="25"/>
      <c r="G427" s="25"/>
    </row>
    <row r="428" spans="1:7" x14ac:dyDescent="0.2">
      <c r="A428" s="74"/>
      <c r="B428" s="61"/>
      <c r="C428" s="61"/>
      <c r="E428" s="25"/>
      <c r="F428" s="25"/>
      <c r="G428" s="25"/>
    </row>
    <row r="429" spans="1:7" x14ac:dyDescent="0.2">
      <c r="A429" s="74"/>
      <c r="B429" s="61"/>
      <c r="C429" s="61"/>
      <c r="E429" s="25"/>
      <c r="F429" s="25"/>
      <c r="G429" s="25"/>
    </row>
    <row r="430" spans="1:7" x14ac:dyDescent="0.2">
      <c r="A430" s="74"/>
      <c r="B430" s="61"/>
      <c r="C430" s="61"/>
      <c r="E430" s="25"/>
      <c r="F430" s="25"/>
      <c r="G430" s="25"/>
    </row>
    <row r="431" spans="1:7" x14ac:dyDescent="0.2">
      <c r="A431" s="74"/>
      <c r="B431" s="61"/>
      <c r="C431" s="61"/>
      <c r="E431" s="25"/>
      <c r="F431" s="25"/>
      <c r="G431" s="25"/>
    </row>
    <row r="432" spans="1:7" x14ac:dyDescent="0.2">
      <c r="A432" s="74"/>
      <c r="B432" s="61"/>
      <c r="C432" s="61"/>
      <c r="E432" s="25"/>
      <c r="F432" s="25"/>
      <c r="G432" s="25"/>
    </row>
    <row r="433" spans="1:7" x14ac:dyDescent="0.2">
      <c r="A433" s="74"/>
      <c r="B433" s="61"/>
      <c r="C433" s="61"/>
      <c r="E433" s="25"/>
      <c r="F433" s="25"/>
      <c r="G433" s="25"/>
    </row>
    <row r="434" spans="1:7" x14ac:dyDescent="0.2">
      <c r="A434" s="74"/>
      <c r="B434" s="61"/>
      <c r="C434" s="61"/>
      <c r="E434" s="25"/>
      <c r="F434" s="25"/>
      <c r="G434" s="25"/>
    </row>
    <row r="435" spans="1:7" x14ac:dyDescent="0.2">
      <c r="A435" s="74"/>
      <c r="B435" s="61"/>
      <c r="C435" s="61"/>
      <c r="E435" s="25"/>
      <c r="F435" s="25"/>
      <c r="G435" s="25"/>
    </row>
    <row r="436" spans="1:7" x14ac:dyDescent="0.2">
      <c r="A436" s="74"/>
      <c r="B436" s="61"/>
      <c r="C436" s="61"/>
      <c r="E436" s="25"/>
      <c r="F436" s="25"/>
      <c r="G436" s="25"/>
    </row>
    <row r="437" spans="1:7" x14ac:dyDescent="0.2">
      <c r="A437" s="74"/>
      <c r="B437" s="61"/>
      <c r="C437" s="61"/>
      <c r="E437" s="25"/>
      <c r="F437" s="25"/>
      <c r="G437" s="25"/>
    </row>
    <row r="438" spans="1:7" x14ac:dyDescent="0.2">
      <c r="A438" s="74"/>
      <c r="B438" s="61"/>
      <c r="C438" s="61"/>
      <c r="E438" s="25"/>
      <c r="F438" s="25"/>
      <c r="G438" s="25"/>
    </row>
    <row r="439" spans="1:7" x14ac:dyDescent="0.2">
      <c r="A439" s="74"/>
      <c r="B439" s="61"/>
      <c r="C439" s="61"/>
      <c r="E439" s="25"/>
      <c r="F439" s="25"/>
      <c r="G439" s="25"/>
    </row>
    <row r="440" spans="1:7" x14ac:dyDescent="0.2">
      <c r="A440" s="74"/>
      <c r="B440" s="61"/>
      <c r="C440" s="61"/>
      <c r="E440" s="25"/>
      <c r="F440" s="25"/>
      <c r="G440" s="25"/>
    </row>
    <row r="441" spans="1:7" x14ac:dyDescent="0.2">
      <c r="A441" s="74"/>
      <c r="B441" s="61"/>
      <c r="C441" s="61"/>
      <c r="E441" s="25"/>
      <c r="F441" s="25"/>
      <c r="G441" s="25"/>
    </row>
    <row r="442" spans="1:7" x14ac:dyDescent="0.2">
      <c r="A442" s="74"/>
      <c r="B442" s="61"/>
      <c r="C442" s="61"/>
      <c r="E442" s="25"/>
      <c r="F442" s="25"/>
      <c r="G442" s="25"/>
    </row>
    <row r="443" spans="1:7" x14ac:dyDescent="0.2">
      <c r="A443" s="74"/>
      <c r="B443" s="61"/>
      <c r="C443" s="61"/>
      <c r="E443" s="25"/>
      <c r="F443" s="25"/>
      <c r="G443" s="25"/>
    </row>
    <row r="444" spans="1:7" x14ac:dyDescent="0.2">
      <c r="A444" s="74"/>
      <c r="B444" s="61"/>
      <c r="C444" s="61"/>
      <c r="E444" s="25"/>
      <c r="F444" s="25"/>
      <c r="G444" s="25"/>
    </row>
    <row r="445" spans="1:7" x14ac:dyDescent="0.2">
      <c r="A445" s="74"/>
      <c r="B445" s="61"/>
      <c r="C445" s="61"/>
      <c r="E445" s="25"/>
      <c r="F445" s="25"/>
      <c r="G445" s="25"/>
    </row>
    <row r="446" spans="1:7" x14ac:dyDescent="0.2">
      <c r="A446" s="74"/>
      <c r="B446" s="61"/>
      <c r="C446" s="61"/>
      <c r="E446" s="25"/>
      <c r="F446" s="25"/>
      <c r="G446" s="25"/>
    </row>
    <row r="447" spans="1:7" x14ac:dyDescent="0.2">
      <c r="A447" s="74"/>
      <c r="B447" s="61"/>
      <c r="C447" s="61"/>
      <c r="E447" s="25"/>
      <c r="F447" s="25"/>
      <c r="G447" s="25"/>
    </row>
    <row r="448" spans="1:7" x14ac:dyDescent="0.2">
      <c r="A448" s="74"/>
      <c r="B448" s="61"/>
      <c r="C448" s="61"/>
      <c r="E448" s="25"/>
      <c r="F448" s="25"/>
      <c r="G448" s="25"/>
    </row>
    <row r="449" spans="1:7" x14ac:dyDescent="0.2">
      <c r="A449" s="74"/>
      <c r="B449" s="61"/>
      <c r="C449" s="61"/>
      <c r="E449" s="25"/>
      <c r="F449" s="25"/>
      <c r="G449" s="25"/>
    </row>
    <row r="450" spans="1:7" x14ac:dyDescent="0.2">
      <c r="A450" s="74"/>
      <c r="B450" s="61"/>
      <c r="C450" s="61"/>
      <c r="E450" s="25"/>
      <c r="F450" s="25"/>
      <c r="G450" s="25"/>
    </row>
    <row r="451" spans="1:7" x14ac:dyDescent="0.2">
      <c r="A451" s="74"/>
      <c r="B451" s="61"/>
      <c r="C451" s="61"/>
      <c r="E451" s="25"/>
      <c r="F451" s="25"/>
      <c r="G451" s="25"/>
    </row>
    <row r="452" spans="1:7" x14ac:dyDescent="0.2">
      <c r="A452" s="74"/>
      <c r="B452" s="61"/>
      <c r="C452" s="61"/>
      <c r="E452" s="25"/>
      <c r="F452" s="25"/>
      <c r="G452" s="25"/>
    </row>
    <row r="453" spans="1:7" x14ac:dyDescent="0.2">
      <c r="A453" s="74"/>
      <c r="B453" s="61"/>
      <c r="C453" s="61"/>
      <c r="E453" s="25"/>
      <c r="F453" s="25"/>
      <c r="G453" s="25"/>
    </row>
    <row r="454" spans="1:7" x14ac:dyDescent="0.2">
      <c r="A454" s="74"/>
      <c r="B454" s="61"/>
      <c r="C454" s="61"/>
      <c r="E454" s="25"/>
      <c r="F454" s="25"/>
      <c r="G454" s="25"/>
    </row>
    <row r="455" spans="1:7" x14ac:dyDescent="0.2">
      <c r="A455" s="74"/>
      <c r="B455" s="61"/>
      <c r="C455" s="61"/>
      <c r="E455" s="25"/>
      <c r="F455" s="25"/>
      <c r="G455" s="25"/>
    </row>
    <row r="456" spans="1:7" x14ac:dyDescent="0.2">
      <c r="A456" s="74"/>
      <c r="B456" s="61"/>
      <c r="C456" s="61"/>
      <c r="E456" s="25"/>
      <c r="F456" s="25"/>
      <c r="G456" s="25"/>
    </row>
    <row r="457" spans="1:7" x14ac:dyDescent="0.2">
      <c r="A457" s="74"/>
      <c r="B457" s="61"/>
      <c r="C457" s="61"/>
      <c r="E457" s="25"/>
      <c r="F457" s="25"/>
      <c r="G457" s="25"/>
    </row>
    <row r="458" spans="1:7" x14ac:dyDescent="0.2">
      <c r="A458" s="74"/>
      <c r="B458" s="61"/>
      <c r="C458" s="61"/>
      <c r="E458" s="25"/>
      <c r="F458" s="25"/>
      <c r="G458" s="25"/>
    </row>
    <row r="459" spans="1:7" x14ac:dyDescent="0.2">
      <c r="A459" s="74"/>
      <c r="B459" s="61"/>
      <c r="C459" s="61"/>
      <c r="E459" s="25"/>
      <c r="F459" s="25"/>
      <c r="G459" s="25"/>
    </row>
    <row r="460" spans="1:7" x14ac:dyDescent="0.2">
      <c r="A460" s="74"/>
      <c r="B460" s="61"/>
      <c r="C460" s="61"/>
      <c r="E460" s="25"/>
      <c r="F460" s="25"/>
      <c r="G460" s="25"/>
    </row>
    <row r="461" spans="1:7" x14ac:dyDescent="0.2">
      <c r="A461" s="74"/>
      <c r="B461" s="61"/>
      <c r="C461" s="61"/>
      <c r="E461" s="25"/>
      <c r="F461" s="25"/>
      <c r="G461" s="25"/>
    </row>
    <row r="462" spans="1:7" x14ac:dyDescent="0.2">
      <c r="A462" s="74"/>
      <c r="B462" s="61"/>
      <c r="C462" s="61"/>
      <c r="E462" s="25"/>
      <c r="F462" s="25"/>
      <c r="G462" s="25"/>
    </row>
    <row r="463" spans="1:7" x14ac:dyDescent="0.2">
      <c r="A463" s="74"/>
      <c r="B463" s="61"/>
      <c r="C463" s="61"/>
      <c r="E463" s="25"/>
      <c r="F463" s="25"/>
      <c r="G463" s="25"/>
    </row>
    <row r="464" spans="1:7" x14ac:dyDescent="0.2">
      <c r="A464" s="74"/>
      <c r="B464" s="61"/>
      <c r="C464" s="61"/>
      <c r="E464" s="25"/>
      <c r="F464" s="25"/>
      <c r="G464" s="25"/>
    </row>
    <row r="465" spans="1:7" x14ac:dyDescent="0.2">
      <c r="A465" s="74"/>
      <c r="B465" s="61"/>
      <c r="C465" s="61"/>
      <c r="E465" s="25"/>
      <c r="F465" s="25"/>
      <c r="G465" s="25"/>
    </row>
    <row r="466" spans="1:7" x14ac:dyDescent="0.2">
      <c r="A466" s="74"/>
      <c r="B466" s="61"/>
      <c r="C466" s="61"/>
      <c r="E466" s="25"/>
      <c r="F466" s="25"/>
      <c r="G466" s="25"/>
    </row>
    <row r="467" spans="1:7" x14ac:dyDescent="0.2">
      <c r="A467" s="74"/>
      <c r="B467" s="61"/>
      <c r="C467" s="61"/>
      <c r="E467" s="25"/>
      <c r="F467" s="25"/>
      <c r="G467" s="25"/>
    </row>
    <row r="468" spans="1:7" x14ac:dyDescent="0.2">
      <c r="A468" s="74"/>
      <c r="B468" s="61"/>
      <c r="C468" s="61"/>
      <c r="E468" s="25"/>
      <c r="F468" s="25"/>
      <c r="G468" s="25"/>
    </row>
    <row r="469" spans="1:7" x14ac:dyDescent="0.2">
      <c r="A469" s="74"/>
      <c r="B469" s="61"/>
      <c r="C469" s="61"/>
      <c r="E469" s="25"/>
      <c r="F469" s="25"/>
      <c r="G469" s="25"/>
    </row>
    <row r="470" spans="1:7" x14ac:dyDescent="0.2">
      <c r="A470" s="74"/>
      <c r="B470" s="61"/>
      <c r="C470" s="61"/>
      <c r="E470" s="25"/>
      <c r="F470" s="25"/>
      <c r="G470" s="25"/>
    </row>
    <row r="471" spans="1:7" x14ac:dyDescent="0.2">
      <c r="A471" s="74"/>
      <c r="B471" s="61"/>
      <c r="C471" s="61"/>
      <c r="E471" s="25"/>
      <c r="F471" s="25"/>
      <c r="G471" s="25"/>
    </row>
    <row r="472" spans="1:7" x14ac:dyDescent="0.2">
      <c r="A472" s="74"/>
      <c r="B472" s="61"/>
      <c r="C472" s="61"/>
      <c r="E472" s="25"/>
      <c r="F472" s="25"/>
      <c r="G472" s="25"/>
    </row>
    <row r="473" spans="1:7" x14ac:dyDescent="0.2">
      <c r="A473" s="74"/>
      <c r="B473" s="61"/>
      <c r="C473" s="61"/>
      <c r="E473" s="25"/>
      <c r="F473" s="25"/>
      <c r="G473" s="25"/>
    </row>
    <row r="474" spans="1:7" x14ac:dyDescent="0.2">
      <c r="A474" s="74"/>
      <c r="B474" s="61"/>
      <c r="C474" s="61"/>
      <c r="E474" s="25"/>
      <c r="F474" s="25"/>
      <c r="G474" s="25"/>
    </row>
    <row r="475" spans="1:7" x14ac:dyDescent="0.2">
      <c r="A475" s="74"/>
      <c r="B475" s="61"/>
      <c r="C475" s="61"/>
      <c r="E475" s="25"/>
      <c r="F475" s="25"/>
      <c r="G475" s="25"/>
    </row>
    <row r="476" spans="1:7" x14ac:dyDescent="0.2">
      <c r="A476" s="74"/>
      <c r="B476" s="61"/>
      <c r="C476" s="61"/>
      <c r="E476" s="25"/>
      <c r="F476" s="25"/>
      <c r="G476" s="25"/>
    </row>
    <row r="477" spans="1:7" x14ac:dyDescent="0.2">
      <c r="A477" s="74"/>
      <c r="B477" s="61"/>
      <c r="C477" s="61"/>
      <c r="E477" s="25"/>
      <c r="F477" s="25"/>
      <c r="G477" s="25"/>
    </row>
    <row r="478" spans="1:7" x14ac:dyDescent="0.2">
      <c r="A478" s="74"/>
      <c r="B478" s="61"/>
      <c r="C478" s="61"/>
      <c r="E478" s="25"/>
      <c r="F478" s="25"/>
      <c r="G478" s="25"/>
    </row>
    <row r="479" spans="1:7" x14ac:dyDescent="0.2">
      <c r="A479" s="74"/>
      <c r="B479" s="61"/>
      <c r="C479" s="61"/>
      <c r="E479" s="25"/>
      <c r="F479" s="25"/>
      <c r="G479" s="25"/>
    </row>
    <row r="480" spans="1:7" x14ac:dyDescent="0.2">
      <c r="A480" s="74"/>
      <c r="B480" s="61"/>
      <c r="C480" s="61"/>
      <c r="E480" s="25"/>
      <c r="F480" s="25"/>
      <c r="G480" s="25"/>
    </row>
    <row r="481" spans="1:7" x14ac:dyDescent="0.2">
      <c r="A481" s="74"/>
      <c r="B481" s="61"/>
      <c r="C481" s="61"/>
      <c r="E481" s="25"/>
      <c r="F481" s="25"/>
      <c r="G481" s="25"/>
    </row>
    <row r="482" spans="1:7" x14ac:dyDescent="0.2">
      <c r="A482" s="74"/>
      <c r="B482" s="61"/>
      <c r="C482" s="61"/>
      <c r="E482" s="25"/>
      <c r="F482" s="25"/>
      <c r="G482" s="25"/>
    </row>
    <row r="483" spans="1:7" x14ac:dyDescent="0.2">
      <c r="A483" s="74"/>
      <c r="B483" s="61"/>
      <c r="C483" s="61"/>
      <c r="E483" s="25"/>
      <c r="F483" s="25"/>
      <c r="G483" s="25"/>
    </row>
    <row r="484" spans="1:7" x14ac:dyDescent="0.2">
      <c r="A484" s="74"/>
      <c r="B484" s="61"/>
      <c r="C484" s="61"/>
      <c r="E484" s="25"/>
      <c r="F484" s="25"/>
      <c r="G484" s="25"/>
    </row>
    <row r="485" spans="1:7" x14ac:dyDescent="0.2">
      <c r="A485" s="74"/>
      <c r="B485" s="61"/>
      <c r="C485" s="61"/>
      <c r="E485" s="25"/>
      <c r="F485" s="25"/>
      <c r="G485" s="25"/>
    </row>
    <row r="486" spans="1:7" x14ac:dyDescent="0.2">
      <c r="A486" s="74"/>
      <c r="B486" s="61"/>
      <c r="C486" s="61"/>
      <c r="E486" s="25"/>
      <c r="F486" s="25"/>
      <c r="G486" s="25"/>
    </row>
    <row r="487" spans="1:7" x14ac:dyDescent="0.2">
      <c r="A487" s="74"/>
      <c r="B487" s="61"/>
      <c r="C487" s="61"/>
      <c r="E487" s="25"/>
      <c r="F487" s="25"/>
      <c r="G487" s="25"/>
    </row>
    <row r="488" spans="1:7" x14ac:dyDescent="0.2">
      <c r="A488" s="74"/>
      <c r="B488" s="61"/>
      <c r="C488" s="61"/>
      <c r="E488" s="25"/>
      <c r="F488" s="25"/>
      <c r="G488" s="25"/>
    </row>
    <row r="489" spans="1:7" x14ac:dyDescent="0.2">
      <c r="A489" s="74"/>
      <c r="B489" s="61"/>
      <c r="C489" s="61"/>
      <c r="E489" s="25"/>
      <c r="F489" s="25"/>
      <c r="G489" s="25"/>
    </row>
    <row r="490" spans="1:7" x14ac:dyDescent="0.2">
      <c r="A490" s="74"/>
      <c r="B490" s="61"/>
      <c r="C490" s="61"/>
      <c r="E490" s="25"/>
      <c r="F490" s="25"/>
      <c r="G490" s="25"/>
    </row>
    <row r="491" spans="1:7" x14ac:dyDescent="0.2">
      <c r="A491" s="74"/>
      <c r="B491" s="61"/>
      <c r="C491" s="61"/>
      <c r="E491" s="25"/>
      <c r="F491" s="25"/>
      <c r="G491" s="25"/>
    </row>
    <row r="492" spans="1:7" x14ac:dyDescent="0.2">
      <c r="A492" s="74"/>
      <c r="B492" s="61"/>
      <c r="C492" s="61"/>
      <c r="E492" s="25"/>
      <c r="F492" s="25"/>
      <c r="G492" s="25"/>
    </row>
    <row r="493" spans="1:7" x14ac:dyDescent="0.2">
      <c r="A493" s="74"/>
      <c r="B493" s="61"/>
      <c r="C493" s="61"/>
      <c r="E493" s="25"/>
      <c r="F493" s="25"/>
      <c r="G493" s="25"/>
    </row>
    <row r="494" spans="1:7" x14ac:dyDescent="0.2">
      <c r="A494" s="74"/>
      <c r="B494" s="61"/>
      <c r="C494" s="61"/>
      <c r="E494" s="25"/>
      <c r="F494" s="25"/>
      <c r="G494" s="25"/>
    </row>
    <row r="495" spans="1:7" x14ac:dyDescent="0.2">
      <c r="A495" s="74"/>
      <c r="B495" s="61"/>
      <c r="C495" s="61"/>
      <c r="E495" s="25"/>
      <c r="F495" s="25"/>
      <c r="G495" s="25"/>
    </row>
    <row r="496" spans="1:7" x14ac:dyDescent="0.2">
      <c r="A496" s="74"/>
      <c r="B496" s="61"/>
      <c r="C496" s="61"/>
      <c r="E496" s="25"/>
      <c r="F496" s="25"/>
      <c r="G496" s="25"/>
    </row>
    <row r="497" spans="1:7" x14ac:dyDescent="0.2">
      <c r="A497" s="74"/>
      <c r="B497" s="61"/>
      <c r="C497" s="61"/>
      <c r="E497" s="25"/>
      <c r="F497" s="25"/>
      <c r="G497" s="25"/>
    </row>
    <row r="498" spans="1:7" x14ac:dyDescent="0.2">
      <c r="A498" s="74"/>
      <c r="B498" s="61"/>
      <c r="C498" s="61"/>
      <c r="E498" s="25"/>
      <c r="F498" s="25"/>
      <c r="G498" s="25"/>
    </row>
    <row r="499" spans="1:7" x14ac:dyDescent="0.2">
      <c r="A499" s="74"/>
      <c r="B499" s="61"/>
      <c r="C499" s="61"/>
      <c r="E499" s="25"/>
      <c r="F499" s="25"/>
      <c r="G499" s="25"/>
    </row>
    <row r="500" spans="1:7" x14ac:dyDescent="0.2">
      <c r="A500" s="74"/>
      <c r="B500" s="61"/>
      <c r="C500" s="61"/>
      <c r="E500" s="25"/>
      <c r="F500" s="25"/>
      <c r="G500" s="25"/>
    </row>
    <row r="501" spans="1:7" x14ac:dyDescent="0.2">
      <c r="A501" s="74"/>
      <c r="B501" s="61"/>
      <c r="C501" s="61"/>
      <c r="E501" s="25"/>
      <c r="F501" s="25"/>
      <c r="G501" s="25"/>
    </row>
    <row r="502" spans="1:7" x14ac:dyDescent="0.2">
      <c r="A502" s="74"/>
      <c r="B502" s="61"/>
      <c r="C502" s="61"/>
      <c r="E502" s="25"/>
      <c r="F502" s="25"/>
      <c r="G502" s="25"/>
    </row>
    <row r="503" spans="1:7" x14ac:dyDescent="0.2">
      <c r="A503" s="74"/>
      <c r="B503" s="61"/>
      <c r="C503" s="61"/>
      <c r="E503" s="25"/>
      <c r="F503" s="25"/>
      <c r="G503" s="25"/>
    </row>
    <row r="504" spans="1:7" x14ac:dyDescent="0.2">
      <c r="A504" s="74"/>
      <c r="B504" s="61"/>
      <c r="C504" s="61"/>
      <c r="E504" s="25"/>
      <c r="F504" s="25"/>
      <c r="G504" s="25"/>
    </row>
    <row r="505" spans="1:7" x14ac:dyDescent="0.2">
      <c r="A505" s="74"/>
      <c r="B505" s="61"/>
      <c r="C505" s="61"/>
      <c r="E505" s="25"/>
      <c r="F505" s="25"/>
      <c r="G505" s="25"/>
    </row>
    <row r="506" spans="1:7" x14ac:dyDescent="0.2">
      <c r="A506" s="74"/>
      <c r="B506" s="61"/>
      <c r="C506" s="61"/>
      <c r="E506" s="25"/>
      <c r="F506" s="25"/>
      <c r="G506" s="25"/>
    </row>
    <row r="507" spans="1:7" x14ac:dyDescent="0.2">
      <c r="A507" s="74"/>
      <c r="B507" s="61"/>
      <c r="C507" s="61"/>
      <c r="E507" s="25"/>
      <c r="F507" s="25"/>
      <c r="G507" s="25"/>
    </row>
    <row r="508" spans="1:7" x14ac:dyDescent="0.2">
      <c r="A508" s="74"/>
      <c r="B508" s="61"/>
      <c r="C508" s="61"/>
      <c r="E508" s="25"/>
      <c r="F508" s="25"/>
      <c r="G508" s="25"/>
    </row>
    <row r="509" spans="1:7" x14ac:dyDescent="0.2">
      <c r="A509" s="74"/>
      <c r="B509" s="61"/>
      <c r="C509" s="61"/>
      <c r="E509" s="25"/>
      <c r="F509" s="25"/>
      <c r="G509" s="25"/>
    </row>
    <row r="510" spans="1:7" x14ac:dyDescent="0.2">
      <c r="A510" s="74"/>
      <c r="B510" s="61"/>
      <c r="C510" s="61"/>
      <c r="E510" s="25"/>
      <c r="F510" s="25"/>
      <c r="G510" s="25"/>
    </row>
    <row r="511" spans="1:7" x14ac:dyDescent="0.2">
      <c r="A511" s="74"/>
      <c r="B511" s="61"/>
      <c r="C511" s="61"/>
      <c r="E511" s="25"/>
      <c r="F511" s="25"/>
      <c r="G511" s="25"/>
    </row>
    <row r="512" spans="1:7" x14ac:dyDescent="0.2">
      <c r="A512" s="74"/>
      <c r="B512" s="61"/>
      <c r="C512" s="61"/>
      <c r="E512" s="25"/>
      <c r="F512" s="25"/>
      <c r="G512" s="25"/>
    </row>
    <row r="513" spans="1:7" x14ac:dyDescent="0.2">
      <c r="A513" s="74"/>
      <c r="B513" s="61"/>
      <c r="C513" s="61"/>
      <c r="E513" s="25"/>
      <c r="F513" s="25"/>
      <c r="G513" s="25"/>
    </row>
    <row r="514" spans="1:7" x14ac:dyDescent="0.2">
      <c r="A514" s="74"/>
      <c r="B514" s="61"/>
      <c r="C514" s="61"/>
      <c r="E514" s="25"/>
      <c r="F514" s="25"/>
      <c r="G514" s="25"/>
    </row>
    <row r="515" spans="1:7" x14ac:dyDescent="0.2">
      <c r="A515" s="74"/>
      <c r="B515" s="61"/>
      <c r="C515" s="61"/>
      <c r="E515" s="25"/>
      <c r="F515" s="25"/>
      <c r="G515" s="25"/>
    </row>
    <row r="516" spans="1:7" x14ac:dyDescent="0.2">
      <c r="A516" s="74"/>
      <c r="B516" s="61"/>
      <c r="C516" s="61"/>
      <c r="E516" s="25"/>
      <c r="F516" s="25"/>
      <c r="G516" s="25"/>
    </row>
    <row r="517" spans="1:7" x14ac:dyDescent="0.2">
      <c r="A517" s="74"/>
      <c r="B517" s="61"/>
      <c r="C517" s="61"/>
      <c r="E517" s="25"/>
      <c r="F517" s="25"/>
      <c r="G517" s="25"/>
    </row>
    <row r="518" spans="1:7" x14ac:dyDescent="0.2">
      <c r="A518" s="74"/>
      <c r="B518" s="61"/>
      <c r="C518" s="61"/>
      <c r="E518" s="25"/>
      <c r="F518" s="25"/>
      <c r="G518" s="25"/>
    </row>
    <row r="519" spans="1:7" x14ac:dyDescent="0.2">
      <c r="A519" s="74"/>
      <c r="B519" s="61"/>
      <c r="C519" s="61"/>
      <c r="E519" s="25"/>
      <c r="F519" s="25"/>
      <c r="G519" s="25"/>
    </row>
    <row r="520" spans="1:7" x14ac:dyDescent="0.2">
      <c r="A520" s="74"/>
      <c r="B520" s="61"/>
      <c r="C520" s="61"/>
      <c r="E520" s="25"/>
      <c r="F520" s="25"/>
      <c r="G520" s="25"/>
    </row>
    <row r="521" spans="1:7" x14ac:dyDescent="0.2">
      <c r="A521" s="74"/>
      <c r="B521" s="61"/>
      <c r="C521" s="61"/>
      <c r="E521" s="25"/>
      <c r="F521" s="25"/>
      <c r="G521" s="25"/>
    </row>
    <row r="522" spans="1:7" x14ac:dyDescent="0.2">
      <c r="A522" s="74"/>
      <c r="B522" s="61"/>
      <c r="C522" s="61"/>
      <c r="E522" s="25"/>
      <c r="F522" s="25"/>
      <c r="G522" s="25"/>
    </row>
    <row r="523" spans="1:7" x14ac:dyDescent="0.2">
      <c r="A523" s="74"/>
      <c r="B523" s="61"/>
      <c r="C523" s="61"/>
      <c r="E523" s="25"/>
      <c r="F523" s="25"/>
      <c r="G523" s="25"/>
    </row>
    <row r="524" spans="1:7" x14ac:dyDescent="0.2">
      <c r="A524" s="74"/>
      <c r="B524" s="61"/>
      <c r="C524" s="61"/>
      <c r="E524" s="25"/>
      <c r="F524" s="25"/>
      <c r="G524" s="25"/>
    </row>
    <row r="525" spans="1:7" x14ac:dyDescent="0.2">
      <c r="A525" s="74"/>
      <c r="B525" s="61"/>
      <c r="C525" s="61"/>
      <c r="E525" s="25"/>
      <c r="F525" s="25"/>
      <c r="G525" s="25"/>
    </row>
    <row r="526" spans="1:7" x14ac:dyDescent="0.2">
      <c r="A526" s="74"/>
      <c r="B526" s="61"/>
      <c r="C526" s="61"/>
      <c r="E526" s="25"/>
      <c r="F526" s="25"/>
      <c r="G526" s="25"/>
    </row>
    <row r="527" spans="1:7" x14ac:dyDescent="0.2">
      <c r="A527" s="74"/>
      <c r="B527" s="61"/>
      <c r="C527" s="61"/>
      <c r="E527" s="25"/>
      <c r="F527" s="25"/>
      <c r="G527" s="25"/>
    </row>
    <row r="528" spans="1:7" x14ac:dyDescent="0.2">
      <c r="A528" s="74"/>
      <c r="B528" s="61"/>
      <c r="C528" s="61"/>
      <c r="E528" s="25"/>
      <c r="F528" s="25"/>
      <c r="G528" s="25"/>
    </row>
    <row r="529" spans="1:7" x14ac:dyDescent="0.2">
      <c r="A529" s="74"/>
      <c r="B529" s="61"/>
      <c r="C529" s="61"/>
      <c r="E529" s="25"/>
      <c r="F529" s="25"/>
      <c r="G529" s="25"/>
    </row>
    <row r="530" spans="1:7" x14ac:dyDescent="0.2">
      <c r="A530" s="74"/>
      <c r="B530" s="61"/>
      <c r="C530" s="61"/>
      <c r="E530" s="25"/>
      <c r="F530" s="25"/>
      <c r="G530" s="25"/>
    </row>
    <row r="531" spans="1:7" x14ac:dyDescent="0.2">
      <c r="A531" s="74"/>
      <c r="B531" s="61"/>
      <c r="C531" s="61"/>
      <c r="E531" s="25"/>
      <c r="F531" s="25"/>
      <c r="G531" s="25"/>
    </row>
    <row r="532" spans="1:7" x14ac:dyDescent="0.2">
      <c r="A532" s="74"/>
      <c r="B532" s="61"/>
      <c r="C532" s="61"/>
      <c r="E532" s="25"/>
      <c r="F532" s="25"/>
      <c r="G532" s="25"/>
    </row>
    <row r="533" spans="1:7" x14ac:dyDescent="0.2">
      <c r="A533" s="74"/>
      <c r="B533" s="61"/>
      <c r="C533" s="61"/>
      <c r="E533" s="25"/>
      <c r="F533" s="25"/>
      <c r="G533" s="25"/>
    </row>
    <row r="534" spans="1:7" x14ac:dyDescent="0.2">
      <c r="A534" s="74"/>
      <c r="B534" s="61"/>
      <c r="C534" s="61"/>
      <c r="E534" s="25"/>
      <c r="F534" s="25"/>
      <c r="G534" s="25"/>
    </row>
    <row r="535" spans="1:7" x14ac:dyDescent="0.2">
      <c r="A535" s="74"/>
      <c r="B535" s="61"/>
      <c r="C535" s="61"/>
      <c r="E535" s="25"/>
      <c r="F535" s="25"/>
      <c r="G535" s="25"/>
    </row>
    <row r="536" spans="1:7" x14ac:dyDescent="0.2">
      <c r="A536" s="74"/>
      <c r="B536" s="61"/>
      <c r="C536" s="61"/>
      <c r="E536" s="25"/>
      <c r="F536" s="25"/>
      <c r="G536" s="25"/>
    </row>
    <row r="537" spans="1:7" x14ac:dyDescent="0.2">
      <c r="A537" s="74"/>
      <c r="B537" s="61"/>
      <c r="C537" s="61"/>
      <c r="E537" s="25"/>
      <c r="F537" s="25"/>
      <c r="G537" s="25"/>
    </row>
    <row r="538" spans="1:7" x14ac:dyDescent="0.2">
      <c r="A538" s="74"/>
      <c r="B538" s="61"/>
      <c r="C538" s="61"/>
      <c r="E538" s="25"/>
      <c r="F538" s="25"/>
      <c r="G538" s="25"/>
    </row>
    <row r="539" spans="1:7" x14ac:dyDescent="0.2">
      <c r="A539" s="74"/>
      <c r="B539" s="61"/>
      <c r="C539" s="61"/>
      <c r="E539" s="25"/>
      <c r="F539" s="25"/>
      <c r="G539" s="25"/>
    </row>
    <row r="540" spans="1:7" x14ac:dyDescent="0.2">
      <c r="A540" s="74"/>
      <c r="B540" s="61"/>
      <c r="C540" s="61"/>
      <c r="E540" s="25"/>
      <c r="F540" s="25"/>
      <c r="G540" s="25"/>
    </row>
    <row r="541" spans="1:7" x14ac:dyDescent="0.2">
      <c r="A541" s="74"/>
      <c r="B541" s="61"/>
      <c r="C541" s="61"/>
      <c r="E541" s="25"/>
      <c r="F541" s="25"/>
      <c r="G541" s="25"/>
    </row>
    <row r="542" spans="1:7" x14ac:dyDescent="0.2">
      <c r="A542" s="74"/>
      <c r="B542" s="61"/>
      <c r="C542" s="61"/>
      <c r="E542" s="25"/>
      <c r="F542" s="25"/>
      <c r="G542" s="25"/>
    </row>
    <row r="543" spans="1:7" x14ac:dyDescent="0.2">
      <c r="A543" s="74"/>
      <c r="B543" s="61"/>
      <c r="C543" s="61"/>
      <c r="E543" s="25"/>
      <c r="F543" s="25"/>
      <c r="G543" s="25"/>
    </row>
    <row r="544" spans="1:7" x14ac:dyDescent="0.2">
      <c r="A544" s="74"/>
      <c r="B544" s="61"/>
      <c r="C544" s="61"/>
      <c r="E544" s="25"/>
      <c r="F544" s="25"/>
      <c r="G544" s="25"/>
    </row>
    <row r="545" spans="1:7" x14ac:dyDescent="0.2">
      <c r="A545" s="74"/>
      <c r="B545" s="61"/>
      <c r="C545" s="61"/>
      <c r="E545" s="25"/>
      <c r="F545" s="25"/>
      <c r="G545" s="25"/>
    </row>
    <row r="546" spans="1:7" x14ac:dyDescent="0.2">
      <c r="A546" s="74"/>
      <c r="B546" s="61"/>
      <c r="C546" s="61"/>
      <c r="E546" s="25"/>
      <c r="F546" s="25"/>
      <c r="G546" s="25"/>
    </row>
    <row r="547" spans="1:7" x14ac:dyDescent="0.2">
      <c r="A547" s="74"/>
      <c r="B547" s="61"/>
      <c r="C547" s="61"/>
      <c r="E547" s="25"/>
      <c r="F547" s="25"/>
      <c r="G547" s="25"/>
    </row>
    <row r="548" spans="1:7" x14ac:dyDescent="0.2">
      <c r="A548" s="74"/>
      <c r="B548" s="61"/>
      <c r="C548" s="61"/>
      <c r="E548" s="25"/>
      <c r="F548" s="25"/>
      <c r="G548" s="25"/>
    </row>
    <row r="549" spans="1:7" x14ac:dyDescent="0.2">
      <c r="A549" s="74"/>
      <c r="B549" s="61"/>
      <c r="C549" s="61"/>
      <c r="E549" s="25"/>
      <c r="F549" s="25"/>
      <c r="G549" s="25"/>
    </row>
    <row r="550" spans="1:7" x14ac:dyDescent="0.2">
      <c r="A550" s="74"/>
      <c r="B550" s="61"/>
      <c r="C550" s="61"/>
      <c r="E550" s="25"/>
      <c r="F550" s="25"/>
      <c r="G550" s="25"/>
    </row>
    <row r="551" spans="1:7" x14ac:dyDescent="0.2">
      <c r="A551" s="74"/>
      <c r="B551" s="61"/>
      <c r="C551" s="61"/>
      <c r="E551" s="25"/>
      <c r="F551" s="25"/>
      <c r="G551" s="25"/>
    </row>
    <row r="552" spans="1:7" x14ac:dyDescent="0.2">
      <c r="A552" s="74"/>
      <c r="B552" s="61"/>
      <c r="C552" s="61"/>
      <c r="E552" s="25"/>
      <c r="F552" s="25"/>
      <c r="G552" s="25"/>
    </row>
    <row r="553" spans="1:7" x14ac:dyDescent="0.2">
      <c r="A553" s="74"/>
      <c r="B553" s="61"/>
      <c r="C553" s="61"/>
      <c r="E553" s="25"/>
      <c r="F553" s="25"/>
      <c r="G553" s="25"/>
    </row>
    <row r="554" spans="1:7" x14ac:dyDescent="0.2">
      <c r="A554" s="74"/>
      <c r="B554" s="61"/>
      <c r="C554" s="61"/>
      <c r="E554" s="25"/>
      <c r="F554" s="25"/>
      <c r="G554" s="25"/>
    </row>
    <row r="555" spans="1:7" x14ac:dyDescent="0.2">
      <c r="A555" s="74"/>
      <c r="B555" s="61"/>
      <c r="C555" s="61"/>
      <c r="E555" s="25"/>
      <c r="F555" s="25"/>
      <c r="G555" s="25"/>
    </row>
    <row r="556" spans="1:7" x14ac:dyDescent="0.2">
      <c r="A556" s="74"/>
      <c r="B556" s="61"/>
      <c r="C556" s="61"/>
      <c r="E556" s="25"/>
      <c r="F556" s="25"/>
      <c r="G556" s="25"/>
    </row>
    <row r="557" spans="1:7" x14ac:dyDescent="0.2">
      <c r="A557" s="74"/>
      <c r="B557" s="61"/>
      <c r="C557" s="61"/>
      <c r="E557" s="25"/>
      <c r="F557" s="25"/>
      <c r="G557" s="25"/>
    </row>
    <row r="558" spans="1:7" x14ac:dyDescent="0.2">
      <c r="A558" s="74"/>
      <c r="B558" s="61"/>
      <c r="C558" s="61"/>
      <c r="E558" s="25"/>
      <c r="F558" s="25"/>
      <c r="G558" s="25"/>
    </row>
    <row r="559" spans="1:7" x14ac:dyDescent="0.2">
      <c r="A559" s="74"/>
      <c r="B559" s="61"/>
      <c r="C559" s="61"/>
      <c r="E559" s="25"/>
      <c r="F559" s="25"/>
      <c r="G559" s="25"/>
    </row>
    <row r="560" spans="1:7" x14ac:dyDescent="0.2">
      <c r="A560" s="74"/>
      <c r="B560" s="61"/>
      <c r="C560" s="61"/>
      <c r="E560" s="25"/>
      <c r="F560" s="25"/>
      <c r="G560" s="25"/>
    </row>
    <row r="561" spans="1:7" x14ac:dyDescent="0.2">
      <c r="A561" s="74"/>
      <c r="B561" s="61"/>
      <c r="C561" s="61"/>
      <c r="E561" s="25"/>
      <c r="F561" s="25"/>
      <c r="G561" s="25"/>
    </row>
    <row r="562" spans="1:7" x14ac:dyDescent="0.2">
      <c r="A562" s="74"/>
      <c r="B562" s="61"/>
      <c r="C562" s="61"/>
      <c r="E562" s="25"/>
      <c r="F562" s="25"/>
      <c r="G562" s="25"/>
    </row>
    <row r="563" spans="1:7" x14ac:dyDescent="0.2">
      <c r="A563" s="74"/>
      <c r="B563" s="61"/>
      <c r="C563" s="61"/>
      <c r="E563" s="25"/>
      <c r="F563" s="25"/>
      <c r="G563" s="25"/>
    </row>
    <row r="564" spans="1:7" x14ac:dyDescent="0.2">
      <c r="A564" s="74"/>
      <c r="B564" s="61"/>
      <c r="C564" s="61"/>
      <c r="E564" s="25"/>
      <c r="F564" s="25"/>
      <c r="G564" s="25"/>
    </row>
    <row r="565" spans="1:7" x14ac:dyDescent="0.2">
      <c r="A565" s="74"/>
      <c r="B565" s="61"/>
      <c r="C565" s="61"/>
      <c r="E565" s="25"/>
      <c r="F565" s="25"/>
      <c r="G565" s="25"/>
    </row>
    <row r="566" spans="1:7" x14ac:dyDescent="0.2">
      <c r="A566" s="74"/>
      <c r="B566" s="61"/>
      <c r="C566" s="61"/>
      <c r="E566" s="25"/>
      <c r="F566" s="25"/>
      <c r="G566" s="25"/>
    </row>
    <row r="567" spans="1:7" x14ac:dyDescent="0.2">
      <c r="A567" s="74"/>
      <c r="B567" s="61"/>
      <c r="C567" s="61"/>
      <c r="E567" s="25"/>
      <c r="F567" s="25"/>
      <c r="G567" s="25"/>
    </row>
    <row r="568" spans="1:7" x14ac:dyDescent="0.2">
      <c r="A568" s="74"/>
      <c r="B568" s="61"/>
      <c r="C568" s="61"/>
      <c r="E568" s="25"/>
      <c r="F568" s="25"/>
      <c r="G568" s="25"/>
    </row>
    <row r="569" spans="1:7" x14ac:dyDescent="0.2">
      <c r="A569" s="74"/>
      <c r="B569" s="61"/>
      <c r="C569" s="61"/>
      <c r="E569" s="25"/>
      <c r="F569" s="25"/>
      <c r="G569" s="25"/>
    </row>
    <row r="570" spans="1:7" x14ac:dyDescent="0.2">
      <c r="A570" s="74"/>
      <c r="B570" s="61"/>
      <c r="C570" s="61"/>
      <c r="E570" s="25"/>
      <c r="F570" s="25"/>
      <c r="G570" s="25"/>
    </row>
    <row r="571" spans="1:7" x14ac:dyDescent="0.2">
      <c r="A571" s="74"/>
      <c r="B571" s="61"/>
      <c r="C571" s="61"/>
      <c r="E571" s="25"/>
      <c r="F571" s="25"/>
      <c r="G571" s="25"/>
    </row>
    <row r="572" spans="1:7" x14ac:dyDescent="0.2">
      <c r="A572" s="74"/>
      <c r="B572" s="61"/>
      <c r="C572" s="61"/>
      <c r="E572" s="25"/>
      <c r="F572" s="25"/>
      <c r="G572" s="25"/>
    </row>
    <row r="573" spans="1:7" x14ac:dyDescent="0.2">
      <c r="A573" s="74"/>
      <c r="B573" s="61"/>
      <c r="C573" s="61"/>
      <c r="E573" s="25"/>
      <c r="F573" s="25"/>
      <c r="G573" s="25"/>
    </row>
    <row r="574" spans="1:7" x14ac:dyDescent="0.2">
      <c r="A574" s="74"/>
      <c r="B574" s="61"/>
      <c r="C574" s="61"/>
      <c r="E574" s="25"/>
      <c r="F574" s="25"/>
      <c r="G574" s="25"/>
    </row>
    <row r="575" spans="1:7" x14ac:dyDescent="0.2">
      <c r="A575" s="74"/>
      <c r="B575" s="61"/>
      <c r="C575" s="61"/>
      <c r="E575" s="25"/>
      <c r="F575" s="25"/>
      <c r="G575" s="25"/>
    </row>
    <row r="576" spans="1:7" x14ac:dyDescent="0.2">
      <c r="A576" s="74"/>
      <c r="B576" s="61"/>
      <c r="C576" s="61"/>
      <c r="E576" s="25"/>
      <c r="F576" s="25"/>
      <c r="G576" s="25"/>
    </row>
    <row r="577" spans="1:7" x14ac:dyDescent="0.2">
      <c r="A577" s="74"/>
      <c r="B577" s="61"/>
      <c r="C577" s="61"/>
      <c r="E577" s="25"/>
      <c r="F577" s="25"/>
      <c r="G577" s="25"/>
    </row>
    <row r="578" spans="1:7" x14ac:dyDescent="0.2">
      <c r="A578" s="74"/>
      <c r="B578" s="61"/>
      <c r="C578" s="61"/>
      <c r="E578" s="25"/>
      <c r="F578" s="25"/>
      <c r="G578" s="25"/>
    </row>
    <row r="579" spans="1:7" x14ac:dyDescent="0.2">
      <c r="A579" s="74"/>
      <c r="B579" s="61"/>
      <c r="C579" s="61"/>
      <c r="E579" s="25"/>
      <c r="F579" s="25"/>
      <c r="G579" s="25"/>
    </row>
    <row r="580" spans="1:7" x14ac:dyDescent="0.2">
      <c r="A580" s="74"/>
      <c r="B580" s="61"/>
      <c r="C580" s="61"/>
      <c r="E580" s="25"/>
      <c r="F580" s="25"/>
      <c r="G580" s="25"/>
    </row>
    <row r="581" spans="1:7" x14ac:dyDescent="0.2">
      <c r="A581" s="74"/>
      <c r="B581" s="61"/>
      <c r="C581" s="61"/>
      <c r="E581" s="25"/>
      <c r="F581" s="25"/>
      <c r="G581" s="25"/>
    </row>
    <row r="582" spans="1:7" x14ac:dyDescent="0.2">
      <c r="A582" s="74"/>
      <c r="B582" s="61"/>
      <c r="C582" s="61"/>
      <c r="E582" s="25"/>
      <c r="F582" s="25"/>
      <c r="G582" s="25"/>
    </row>
    <row r="583" spans="1:7" x14ac:dyDescent="0.2">
      <c r="A583" s="74"/>
      <c r="B583" s="61"/>
      <c r="C583" s="61"/>
      <c r="E583" s="25"/>
      <c r="F583" s="25"/>
      <c r="G583" s="25"/>
    </row>
    <row r="584" spans="1:7" x14ac:dyDescent="0.2">
      <c r="A584" s="74"/>
      <c r="B584" s="61"/>
      <c r="C584" s="61"/>
      <c r="E584" s="25"/>
      <c r="F584" s="25"/>
      <c r="G584" s="25"/>
    </row>
    <row r="585" spans="1:7" x14ac:dyDescent="0.2">
      <c r="A585" s="74"/>
      <c r="B585" s="61"/>
      <c r="C585" s="61"/>
      <c r="E585" s="25"/>
      <c r="F585" s="25"/>
      <c r="G585" s="25"/>
    </row>
    <row r="586" spans="1:7" x14ac:dyDescent="0.2">
      <c r="A586" s="74"/>
      <c r="B586" s="61"/>
      <c r="C586" s="61"/>
      <c r="E586" s="54"/>
      <c r="F586" s="54"/>
    </row>
    <row r="587" spans="1:7" ht="39.950000000000003" customHeight="1" x14ac:dyDescent="0.2">
      <c r="A587" s="102"/>
      <c r="B587" s="102"/>
      <c r="C587" s="102"/>
      <c r="D587" s="102"/>
      <c r="E587" s="102"/>
      <c r="F587" s="102"/>
      <c r="G587" s="102"/>
    </row>
    <row r="588" spans="1:7" x14ac:dyDescent="0.2">
      <c r="A588" s="74"/>
      <c r="C588" s="46"/>
    </row>
    <row r="589" spans="1:7" x14ac:dyDescent="0.2">
      <c r="A589" s="74"/>
      <c r="C589" s="46"/>
    </row>
    <row r="590" spans="1:7" x14ac:dyDescent="0.2">
      <c r="A590" s="74"/>
      <c r="C590" s="46"/>
    </row>
    <row r="591" spans="1:7" x14ac:dyDescent="0.2">
      <c r="A591" s="74"/>
      <c r="C591" s="46"/>
    </row>
    <row r="592" spans="1:7" x14ac:dyDescent="0.2">
      <c r="A592" s="74"/>
      <c r="C592" s="46"/>
    </row>
    <row r="593" spans="1:3" x14ac:dyDescent="0.2">
      <c r="A593" s="74"/>
      <c r="C593" s="46"/>
    </row>
    <row r="594" spans="1:3" x14ac:dyDescent="0.2">
      <c r="A594" s="74"/>
      <c r="C594" s="46"/>
    </row>
    <row r="595" spans="1:3" x14ac:dyDescent="0.2">
      <c r="A595" s="74"/>
      <c r="C595" s="46"/>
    </row>
    <row r="596" spans="1:3" x14ac:dyDescent="0.2">
      <c r="A596" s="74"/>
      <c r="C596" s="46"/>
    </row>
    <row r="597" spans="1:3" x14ac:dyDescent="0.2">
      <c r="A597" s="74"/>
      <c r="C597" s="47"/>
    </row>
    <row r="598" spans="1:3" x14ac:dyDescent="0.2">
      <c r="A598" s="74"/>
      <c r="C598" s="46"/>
    </row>
    <row r="599" spans="1:3" x14ac:dyDescent="0.2">
      <c r="A599" s="74"/>
      <c r="C599" s="46"/>
    </row>
    <row r="600" spans="1:3" x14ac:dyDescent="0.2">
      <c r="A600" s="74"/>
      <c r="C600" s="46"/>
    </row>
    <row r="601" spans="1:3" x14ac:dyDescent="0.2">
      <c r="A601" s="74"/>
      <c r="C601" s="46"/>
    </row>
    <row r="602" spans="1:3" x14ac:dyDescent="0.2">
      <c r="A602" s="74"/>
      <c r="C602" s="46"/>
    </row>
    <row r="603" spans="1:3" x14ac:dyDescent="0.2">
      <c r="A603" s="74"/>
      <c r="C603" s="46"/>
    </row>
    <row r="604" spans="1:3" x14ac:dyDescent="0.2">
      <c r="A604" s="74"/>
      <c r="C604" s="46"/>
    </row>
    <row r="605" spans="1:3" x14ac:dyDescent="0.2">
      <c r="A605" s="74"/>
      <c r="C605" s="46"/>
    </row>
    <row r="606" spans="1:3" x14ac:dyDescent="0.2">
      <c r="A606" s="74"/>
      <c r="C606" s="46"/>
    </row>
    <row r="607" spans="1:3" x14ac:dyDescent="0.2">
      <c r="A607" s="74"/>
      <c r="C607" s="46"/>
    </row>
    <row r="608" spans="1:3" x14ac:dyDescent="0.2">
      <c r="A608" s="74"/>
      <c r="C608" s="47"/>
    </row>
    <row r="609" spans="1:3" x14ac:dyDescent="0.2">
      <c r="A609" s="74"/>
      <c r="C609" s="46"/>
    </row>
    <row r="610" spans="1:3" x14ac:dyDescent="0.2">
      <c r="A610" s="74"/>
      <c r="C610" s="46"/>
    </row>
    <row r="611" spans="1:3" x14ac:dyDescent="0.2">
      <c r="A611" s="74"/>
      <c r="C611" s="46"/>
    </row>
    <row r="612" spans="1:3" x14ac:dyDescent="0.2">
      <c r="A612" s="74"/>
      <c r="C612" s="46"/>
    </row>
    <row r="613" spans="1:3" x14ac:dyDescent="0.2">
      <c r="A613" s="74"/>
      <c r="C613" s="46"/>
    </row>
    <row r="614" spans="1:3" x14ac:dyDescent="0.2">
      <c r="A614" s="74"/>
      <c r="C614" s="46"/>
    </row>
    <row r="615" spans="1:3" x14ac:dyDescent="0.2">
      <c r="A615" s="74"/>
      <c r="C615" s="46"/>
    </row>
    <row r="616" spans="1:3" x14ac:dyDescent="0.2">
      <c r="A616" s="74"/>
      <c r="C616" s="46"/>
    </row>
    <row r="617" spans="1:3" x14ac:dyDescent="0.2">
      <c r="A617" s="74"/>
      <c r="C617" s="46"/>
    </row>
    <row r="618" spans="1:3" x14ac:dyDescent="0.2">
      <c r="A618" s="74"/>
      <c r="C618" s="46"/>
    </row>
    <row r="619" spans="1:3" x14ac:dyDescent="0.2">
      <c r="A619" s="74"/>
      <c r="C619" s="47"/>
    </row>
    <row r="620" spans="1:3" x14ac:dyDescent="0.2">
      <c r="A620" s="74"/>
      <c r="C620" s="46"/>
    </row>
    <row r="621" spans="1:3" x14ac:dyDescent="0.2">
      <c r="A621" s="74"/>
      <c r="C621" s="46"/>
    </row>
    <row r="622" spans="1:3" x14ac:dyDescent="0.2">
      <c r="A622" s="74"/>
      <c r="C622" s="46"/>
    </row>
    <row r="623" spans="1:3" x14ac:dyDescent="0.2">
      <c r="A623" s="74"/>
      <c r="C623" s="46"/>
    </row>
    <row r="624" spans="1:3" x14ac:dyDescent="0.2">
      <c r="A624" s="74"/>
      <c r="C624" s="46"/>
    </row>
    <row r="625" spans="1:3" x14ac:dyDescent="0.2">
      <c r="A625" s="74"/>
      <c r="C625" s="46"/>
    </row>
    <row r="626" spans="1:3" x14ac:dyDescent="0.2">
      <c r="A626" s="74"/>
      <c r="C626" s="46"/>
    </row>
    <row r="627" spans="1:3" x14ac:dyDescent="0.2">
      <c r="A627" s="74"/>
      <c r="C627" s="46"/>
    </row>
    <row r="628" spans="1:3" x14ac:dyDescent="0.2">
      <c r="A628" s="74"/>
      <c r="C628" s="46"/>
    </row>
    <row r="629" spans="1:3" x14ac:dyDescent="0.2">
      <c r="A629" s="74"/>
      <c r="C629" s="46"/>
    </row>
    <row r="630" spans="1:3" x14ac:dyDescent="0.2">
      <c r="A630" s="74"/>
      <c r="C630" s="47"/>
    </row>
    <row r="631" spans="1:3" x14ac:dyDescent="0.2">
      <c r="A631" s="74"/>
      <c r="C631" s="46"/>
    </row>
    <row r="632" spans="1:3" x14ac:dyDescent="0.2">
      <c r="A632" s="74"/>
      <c r="C632" s="46"/>
    </row>
    <row r="633" spans="1:3" x14ac:dyDescent="0.2">
      <c r="A633" s="74"/>
      <c r="C633" s="46"/>
    </row>
    <row r="634" spans="1:3" x14ac:dyDescent="0.2">
      <c r="A634" s="74"/>
      <c r="C634" s="46"/>
    </row>
    <row r="635" spans="1:3" x14ac:dyDescent="0.2">
      <c r="A635" s="74"/>
      <c r="C635" s="46"/>
    </row>
    <row r="636" spans="1:3" x14ac:dyDescent="0.2">
      <c r="A636" s="74"/>
      <c r="C636" s="46"/>
    </row>
    <row r="637" spans="1:3" x14ac:dyDescent="0.2">
      <c r="A637" s="74"/>
      <c r="C637" s="46"/>
    </row>
    <row r="638" spans="1:3" x14ac:dyDescent="0.2">
      <c r="A638" s="74"/>
      <c r="C638" s="46"/>
    </row>
    <row r="639" spans="1:3" x14ac:dyDescent="0.2">
      <c r="A639" s="74"/>
      <c r="C639" s="46"/>
    </row>
    <row r="640" spans="1:3" x14ac:dyDescent="0.2">
      <c r="A640" s="74"/>
      <c r="C640" s="46"/>
    </row>
    <row r="641" spans="1:3" x14ac:dyDescent="0.2">
      <c r="A641" s="74"/>
      <c r="C641" s="47"/>
    </row>
    <row r="642" spans="1:3" x14ac:dyDescent="0.2">
      <c r="A642" s="74"/>
      <c r="C642" s="46"/>
    </row>
    <row r="643" spans="1:3" x14ac:dyDescent="0.2">
      <c r="A643" s="74"/>
      <c r="C643" s="46"/>
    </row>
    <row r="644" spans="1:3" x14ac:dyDescent="0.2">
      <c r="A644" s="74"/>
      <c r="C644" s="46"/>
    </row>
    <row r="645" spans="1:3" x14ac:dyDescent="0.2">
      <c r="A645" s="74"/>
      <c r="C645" s="46"/>
    </row>
    <row r="646" spans="1:3" x14ac:dyDescent="0.2">
      <c r="A646" s="74"/>
      <c r="C646" s="46"/>
    </row>
    <row r="647" spans="1:3" x14ac:dyDescent="0.2">
      <c r="A647" s="74"/>
      <c r="C647" s="46"/>
    </row>
    <row r="648" spans="1:3" x14ac:dyDescent="0.2">
      <c r="A648" s="74"/>
      <c r="C648" s="46"/>
    </row>
    <row r="649" spans="1:3" x14ac:dyDescent="0.2">
      <c r="A649" s="74"/>
      <c r="C649" s="46"/>
    </row>
    <row r="650" spans="1:3" x14ac:dyDescent="0.2">
      <c r="A650" s="74"/>
      <c r="C650" s="46"/>
    </row>
    <row r="651" spans="1:3" x14ac:dyDescent="0.2">
      <c r="A651" s="74"/>
      <c r="C651" s="46"/>
    </row>
    <row r="652" spans="1:3" x14ac:dyDescent="0.2">
      <c r="A652" s="74"/>
      <c r="C652" s="46"/>
    </row>
    <row r="653" spans="1:3" x14ac:dyDescent="0.2">
      <c r="A653" s="74"/>
      <c r="C653" s="46"/>
    </row>
    <row r="654" spans="1:3" x14ac:dyDescent="0.2">
      <c r="A654" s="74"/>
      <c r="C654" s="46"/>
    </row>
    <row r="655" spans="1:3" x14ac:dyDescent="0.2">
      <c r="A655" s="74"/>
      <c r="C655" s="46"/>
    </row>
    <row r="656" spans="1:3" x14ac:dyDescent="0.2">
      <c r="A656" s="74"/>
      <c r="C656" s="46"/>
    </row>
    <row r="657" spans="1:3" x14ac:dyDescent="0.2">
      <c r="A657" s="74"/>
      <c r="C657" s="46"/>
    </row>
    <row r="658" spans="1:3" x14ac:dyDescent="0.2">
      <c r="A658" s="74"/>
      <c r="C658" s="46"/>
    </row>
    <row r="659" spans="1:3" x14ac:dyDescent="0.2">
      <c r="A659" s="74"/>
      <c r="C659" s="46"/>
    </row>
    <row r="660" spans="1:3" x14ac:dyDescent="0.2">
      <c r="A660" s="74"/>
      <c r="C660" s="46"/>
    </row>
    <row r="661" spans="1:3" x14ac:dyDescent="0.2">
      <c r="A661" s="74"/>
      <c r="C661" s="46"/>
    </row>
    <row r="662" spans="1:3" x14ac:dyDescent="0.2">
      <c r="A662" s="74"/>
      <c r="C662" s="46"/>
    </row>
    <row r="663" spans="1:3" x14ac:dyDescent="0.2">
      <c r="A663" s="74"/>
      <c r="C663" s="21"/>
    </row>
    <row r="664" spans="1:3" x14ac:dyDescent="0.2">
      <c r="A664" s="74"/>
      <c r="C664" s="46"/>
    </row>
    <row r="665" spans="1:3" x14ac:dyDescent="0.2">
      <c r="A665" s="74"/>
      <c r="C665" s="46"/>
    </row>
    <row r="666" spans="1:3" x14ac:dyDescent="0.2">
      <c r="A666" s="74"/>
      <c r="C666" s="46"/>
    </row>
    <row r="667" spans="1:3" x14ac:dyDescent="0.2">
      <c r="A667" s="74"/>
      <c r="C667" s="46"/>
    </row>
    <row r="668" spans="1:3" x14ac:dyDescent="0.2">
      <c r="A668" s="74"/>
      <c r="C668" s="46"/>
    </row>
    <row r="669" spans="1:3" x14ac:dyDescent="0.2">
      <c r="A669" s="74"/>
      <c r="C669" s="46"/>
    </row>
    <row r="670" spans="1:3" x14ac:dyDescent="0.2">
      <c r="A670" s="74"/>
      <c r="C670" s="46"/>
    </row>
    <row r="671" spans="1:3" x14ac:dyDescent="0.2">
      <c r="A671" s="74"/>
      <c r="C671" s="46"/>
    </row>
    <row r="672" spans="1:3" x14ac:dyDescent="0.2">
      <c r="A672" s="74"/>
      <c r="C672" s="46"/>
    </row>
    <row r="673" spans="1:3" x14ac:dyDescent="0.2">
      <c r="A673" s="74"/>
      <c r="C673" s="46"/>
    </row>
    <row r="674" spans="1:3" x14ac:dyDescent="0.2">
      <c r="A674" s="74"/>
      <c r="C674" s="21"/>
    </row>
    <row r="675" spans="1:3" x14ac:dyDescent="0.2">
      <c r="A675" s="74"/>
      <c r="C675" s="46"/>
    </row>
    <row r="676" spans="1:3" x14ac:dyDescent="0.2">
      <c r="A676" s="74"/>
      <c r="C676" s="46"/>
    </row>
    <row r="677" spans="1:3" x14ac:dyDescent="0.2">
      <c r="A677" s="74"/>
      <c r="C677" s="46"/>
    </row>
    <row r="678" spans="1:3" x14ac:dyDescent="0.2">
      <c r="A678" s="74"/>
      <c r="C678" s="46"/>
    </row>
    <row r="679" spans="1:3" x14ac:dyDescent="0.2">
      <c r="A679" s="74"/>
      <c r="C679" s="46"/>
    </row>
    <row r="680" spans="1:3" x14ac:dyDescent="0.2">
      <c r="A680" s="74"/>
      <c r="C680" s="46"/>
    </row>
    <row r="681" spans="1:3" x14ac:dyDescent="0.2">
      <c r="A681" s="74"/>
      <c r="C681" s="46"/>
    </row>
    <row r="682" spans="1:3" x14ac:dyDescent="0.2">
      <c r="A682" s="74"/>
      <c r="C682" s="46"/>
    </row>
    <row r="683" spans="1:3" x14ac:dyDescent="0.2">
      <c r="A683" s="74"/>
      <c r="C683" s="46"/>
    </row>
    <row r="684" spans="1:3" x14ac:dyDescent="0.2">
      <c r="A684" s="74"/>
      <c r="C684" s="46"/>
    </row>
    <row r="685" spans="1:3" x14ac:dyDescent="0.2">
      <c r="A685" s="74"/>
      <c r="C685" s="21"/>
    </row>
    <row r="686" spans="1:3" x14ac:dyDescent="0.2">
      <c r="A686" s="74"/>
      <c r="C686" s="46"/>
    </row>
    <row r="687" spans="1:3" x14ac:dyDescent="0.2">
      <c r="A687" s="74"/>
      <c r="C687" s="46"/>
    </row>
    <row r="688" spans="1:3" x14ac:dyDescent="0.2">
      <c r="A688" s="74"/>
      <c r="C688" s="46"/>
    </row>
    <row r="689" spans="1:3" x14ac:dyDescent="0.2">
      <c r="A689" s="74"/>
      <c r="C689" s="46"/>
    </row>
    <row r="690" spans="1:3" x14ac:dyDescent="0.2">
      <c r="A690" s="74"/>
      <c r="C690" s="46"/>
    </row>
    <row r="691" spans="1:3" x14ac:dyDescent="0.2">
      <c r="A691" s="74"/>
      <c r="C691" s="46"/>
    </row>
    <row r="692" spans="1:3" x14ac:dyDescent="0.2">
      <c r="A692" s="74"/>
      <c r="C692" s="46"/>
    </row>
    <row r="693" spans="1:3" x14ac:dyDescent="0.2">
      <c r="A693" s="74"/>
      <c r="C693" s="46"/>
    </row>
    <row r="694" spans="1:3" x14ac:dyDescent="0.2">
      <c r="A694" s="74"/>
      <c r="C694" s="46"/>
    </row>
    <row r="695" spans="1:3" x14ac:dyDescent="0.2">
      <c r="A695" s="74"/>
      <c r="C695" s="46"/>
    </row>
    <row r="696" spans="1:3" x14ac:dyDescent="0.2">
      <c r="A696" s="74"/>
      <c r="C696" s="21"/>
    </row>
    <row r="697" spans="1:3" x14ac:dyDescent="0.2">
      <c r="A697" s="74"/>
      <c r="C697" s="46"/>
    </row>
    <row r="698" spans="1:3" x14ac:dyDescent="0.2">
      <c r="A698" s="74"/>
      <c r="C698" s="46"/>
    </row>
    <row r="699" spans="1:3" x14ac:dyDescent="0.2">
      <c r="A699" s="74"/>
      <c r="C699" s="46"/>
    </row>
    <row r="700" spans="1:3" x14ac:dyDescent="0.2">
      <c r="A700" s="74"/>
      <c r="C700" s="46"/>
    </row>
    <row r="701" spans="1:3" x14ac:dyDescent="0.2">
      <c r="A701" s="74"/>
      <c r="C701" s="46"/>
    </row>
    <row r="702" spans="1:3" x14ac:dyDescent="0.2">
      <c r="A702" s="74"/>
      <c r="C702" s="46"/>
    </row>
    <row r="703" spans="1:3" x14ac:dyDescent="0.2">
      <c r="A703" s="74"/>
      <c r="C703" s="46"/>
    </row>
    <row r="704" spans="1:3" x14ac:dyDescent="0.2">
      <c r="A704" s="74"/>
      <c r="C704" s="46"/>
    </row>
    <row r="705" spans="1:3" x14ac:dyDescent="0.2">
      <c r="A705" s="74"/>
      <c r="C705" s="46"/>
    </row>
    <row r="706" spans="1:3" x14ac:dyDescent="0.2">
      <c r="A706" s="74"/>
      <c r="C706" s="46"/>
    </row>
    <row r="707" spans="1:3" x14ac:dyDescent="0.2">
      <c r="A707" s="74"/>
      <c r="C707" s="21"/>
    </row>
    <row r="708" spans="1:3" x14ac:dyDescent="0.2">
      <c r="A708" s="74"/>
      <c r="C708" s="46"/>
    </row>
    <row r="709" spans="1:3" x14ac:dyDescent="0.2">
      <c r="A709" s="74"/>
      <c r="C709" s="46"/>
    </row>
    <row r="710" spans="1:3" x14ac:dyDescent="0.2">
      <c r="A710" s="74"/>
      <c r="C710" s="46"/>
    </row>
    <row r="711" spans="1:3" x14ac:dyDescent="0.2">
      <c r="A711" s="74"/>
      <c r="C711" s="46"/>
    </row>
    <row r="712" spans="1:3" x14ac:dyDescent="0.2">
      <c r="A712" s="74"/>
      <c r="C712" s="46"/>
    </row>
    <row r="713" spans="1:3" x14ac:dyDescent="0.2">
      <c r="A713" s="74"/>
      <c r="C713" s="46"/>
    </row>
    <row r="714" spans="1:3" x14ac:dyDescent="0.2">
      <c r="A714" s="74"/>
      <c r="C714" s="46"/>
    </row>
    <row r="715" spans="1:3" x14ac:dyDescent="0.2">
      <c r="A715" s="74"/>
      <c r="C715" s="46"/>
    </row>
    <row r="716" spans="1:3" x14ac:dyDescent="0.2">
      <c r="A716" s="74"/>
      <c r="C716" s="46"/>
    </row>
    <row r="717" spans="1:3" x14ac:dyDescent="0.2">
      <c r="A717" s="74"/>
      <c r="C717" s="46"/>
    </row>
  </sheetData>
  <mergeCells count="1">
    <mergeCell ref="A587:G58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7"/>
  <sheetViews>
    <sheetView showGridLines="0" workbookViewId="0">
      <pane ySplit="1" topLeftCell="A2" activePane="bottomLeft" state="frozen"/>
      <selection pane="bottomLeft"/>
    </sheetView>
  </sheetViews>
  <sheetFormatPr defaultColWidth="14.42578125" defaultRowHeight="11.25" x14ac:dyDescent="0.2"/>
  <cols>
    <col min="1" max="1" width="9" style="19" customWidth="1"/>
    <col min="2" max="3" width="22.85546875" style="19" customWidth="1"/>
    <col min="4" max="4" width="19.42578125" style="19" bestFit="1" customWidth="1"/>
    <col min="5" max="5" width="13.7109375" style="19" customWidth="1"/>
    <col min="6" max="6" width="19.140625" style="19" bestFit="1" customWidth="1"/>
    <col min="7" max="7" width="20.85546875" style="19" bestFit="1" customWidth="1"/>
    <col min="8" max="8" width="19.42578125" style="19" bestFit="1" customWidth="1"/>
    <col min="9" max="9" width="14.42578125" style="19"/>
    <col min="10" max="10" width="19.140625" style="19" bestFit="1" customWidth="1"/>
    <col min="11" max="11" width="20.85546875" style="19" bestFit="1" customWidth="1"/>
    <col min="12" max="12" width="19.42578125" style="19" bestFit="1" customWidth="1"/>
    <col min="13" max="13" width="15.42578125" style="19" bestFit="1" customWidth="1"/>
    <col min="14" max="16384" width="14.42578125" style="19"/>
  </cols>
  <sheetData>
    <row r="1" spans="1:25" x14ac:dyDescent="0.2">
      <c r="A1" s="83" t="s">
        <v>226</v>
      </c>
      <c r="B1" s="51"/>
      <c r="C1" s="51"/>
      <c r="D1" s="51"/>
      <c r="E1" s="51"/>
      <c r="F1" s="51"/>
    </row>
    <row r="2" spans="1:25" x14ac:dyDescent="0.2">
      <c r="B2" s="26"/>
      <c r="C2" s="26"/>
      <c r="D2" s="26"/>
      <c r="E2" s="26"/>
      <c r="F2" s="26"/>
    </row>
    <row r="3" spans="1:25" x14ac:dyDescent="0.2">
      <c r="B3" s="84" t="s">
        <v>145</v>
      </c>
      <c r="C3" s="26"/>
      <c r="D3" s="26"/>
      <c r="E3" s="26"/>
      <c r="F3" s="53" t="s">
        <v>227</v>
      </c>
    </row>
    <row r="4" spans="1:25" s="51" customFormat="1" x14ac:dyDescent="0.2">
      <c r="A4" s="87"/>
      <c r="C4" s="87"/>
      <c r="D4" s="89"/>
      <c r="E4" s="49"/>
      <c r="G4" s="50"/>
      <c r="I4" s="49"/>
      <c r="J4" s="50"/>
    </row>
    <row r="5" spans="1:25" x14ac:dyDescent="0.2">
      <c r="A5" s="61" t="s">
        <v>144</v>
      </c>
      <c r="B5" s="73" t="s">
        <v>97</v>
      </c>
      <c r="C5" s="73" t="s">
        <v>98</v>
      </c>
      <c r="D5" s="73" t="s">
        <v>99</v>
      </c>
      <c r="E5" s="73" t="s">
        <v>88</v>
      </c>
      <c r="F5" s="73" t="s">
        <v>97</v>
      </c>
      <c r="G5" s="73" t="s">
        <v>98</v>
      </c>
      <c r="H5" s="73" t="s">
        <v>99</v>
      </c>
      <c r="I5" s="73" t="s">
        <v>88</v>
      </c>
    </row>
    <row r="6" spans="1:25" x14ac:dyDescent="0.2">
      <c r="A6" s="19" t="s">
        <v>22</v>
      </c>
      <c r="B6" s="48" t="s">
        <v>242</v>
      </c>
      <c r="C6" s="48">
        <v>25447.279523809524</v>
      </c>
      <c r="D6" s="48" t="s">
        <v>242</v>
      </c>
      <c r="E6" s="48">
        <v>214154.82399509382</v>
      </c>
      <c r="F6" s="48" t="s">
        <v>242</v>
      </c>
      <c r="G6" s="48" t="s">
        <v>242</v>
      </c>
      <c r="H6" s="48" t="s">
        <v>242</v>
      </c>
      <c r="I6" s="48">
        <v>306971.59309523797</v>
      </c>
      <c r="J6" s="48"/>
      <c r="K6" s="48"/>
      <c r="L6" s="48"/>
      <c r="M6" s="48"/>
      <c r="N6" s="48"/>
      <c r="O6" s="48"/>
      <c r="P6" s="48"/>
      <c r="Q6" s="48"/>
      <c r="R6" s="48"/>
      <c r="S6" s="29"/>
      <c r="T6" s="29"/>
      <c r="U6" s="29"/>
      <c r="V6" s="29"/>
      <c r="W6" s="29"/>
      <c r="X6" s="29"/>
      <c r="Y6" s="29"/>
    </row>
    <row r="7" spans="1:25" x14ac:dyDescent="0.2">
      <c r="A7" s="19" t="s">
        <v>23</v>
      </c>
      <c r="B7" s="48">
        <v>13823.536399267019</v>
      </c>
      <c r="C7" s="48">
        <v>29754.072216104232</v>
      </c>
      <c r="D7" s="48">
        <v>0</v>
      </c>
      <c r="E7" s="48">
        <v>43577.60861537126</v>
      </c>
      <c r="F7" s="48">
        <v>35021.195166197358</v>
      </c>
      <c r="G7" s="48" t="s">
        <v>242</v>
      </c>
      <c r="H7" s="48" t="s">
        <v>242</v>
      </c>
      <c r="I7" s="48">
        <v>47332.625054611875</v>
      </c>
      <c r="J7" s="48"/>
      <c r="K7" s="48"/>
      <c r="L7" s="48"/>
      <c r="M7" s="48"/>
      <c r="N7" s="48"/>
      <c r="O7" s="48"/>
      <c r="P7" s="48"/>
      <c r="Q7" s="48"/>
      <c r="R7" s="48"/>
      <c r="S7" s="29"/>
      <c r="T7" s="29"/>
      <c r="U7" s="29"/>
      <c r="V7" s="29"/>
      <c r="W7" s="29"/>
      <c r="X7" s="29"/>
      <c r="Y7" s="29"/>
    </row>
    <row r="8" spans="1:25" x14ac:dyDescent="0.2">
      <c r="A8" s="19" t="s">
        <v>24</v>
      </c>
      <c r="B8" s="48">
        <v>691038.45223305025</v>
      </c>
      <c r="C8" s="48" t="s">
        <v>242</v>
      </c>
      <c r="D8" s="48" t="s">
        <v>242</v>
      </c>
      <c r="E8" s="48">
        <v>1215045.6679153801</v>
      </c>
      <c r="F8" s="48">
        <v>717600.84285823139</v>
      </c>
      <c r="G8" s="48">
        <v>36971.70125376495</v>
      </c>
      <c r="H8" s="48">
        <v>2231295</v>
      </c>
      <c r="I8" s="48">
        <v>2985867.5441119964</v>
      </c>
      <c r="J8" s="48"/>
      <c r="K8" s="48"/>
      <c r="L8" s="48"/>
      <c r="M8" s="48"/>
      <c r="N8" s="48"/>
      <c r="O8" s="48"/>
      <c r="P8" s="48"/>
      <c r="Q8" s="48"/>
      <c r="R8" s="48"/>
      <c r="S8" s="29"/>
      <c r="T8" s="29"/>
      <c r="U8" s="29"/>
      <c r="V8" s="29"/>
      <c r="W8" s="29"/>
      <c r="X8" s="29"/>
      <c r="Y8" s="29"/>
    </row>
    <row r="9" spans="1:25" x14ac:dyDescent="0.2">
      <c r="A9" s="19" t="s">
        <v>25</v>
      </c>
      <c r="B9" s="48">
        <v>49894.671397939805</v>
      </c>
      <c r="C9" s="48">
        <v>364931.7501591114</v>
      </c>
      <c r="D9" s="48">
        <v>1518563.1927547862</v>
      </c>
      <c r="E9" s="48">
        <v>1933389.6143118364</v>
      </c>
      <c r="F9" s="48">
        <v>15290.794935136959</v>
      </c>
      <c r="G9" s="48">
        <v>283204.27166466118</v>
      </c>
      <c r="H9" s="48">
        <v>973531.82326632238</v>
      </c>
      <c r="I9" s="48">
        <v>1272026.8898661202</v>
      </c>
      <c r="J9" s="48"/>
      <c r="K9" s="48"/>
      <c r="L9" s="48"/>
      <c r="M9" s="48"/>
      <c r="N9" s="48"/>
      <c r="O9" s="48"/>
      <c r="P9" s="48"/>
      <c r="Q9" s="48"/>
      <c r="R9" s="48"/>
      <c r="S9" s="29"/>
      <c r="T9" s="29"/>
      <c r="U9" s="29"/>
      <c r="V9" s="29"/>
      <c r="W9" s="29"/>
      <c r="X9" s="29"/>
      <c r="Y9" s="29"/>
    </row>
    <row r="10" spans="1:25" x14ac:dyDescent="0.2">
      <c r="A10" s="19" t="s">
        <v>26</v>
      </c>
      <c r="B10" s="48">
        <v>7333.1848222524895</v>
      </c>
      <c r="C10" s="48">
        <v>23289.631579924531</v>
      </c>
      <c r="D10" s="48">
        <v>72623.918110215556</v>
      </c>
      <c r="E10" s="48">
        <v>103246.73451239259</v>
      </c>
      <c r="F10" s="48" t="s">
        <v>242</v>
      </c>
      <c r="G10" s="48" t="s">
        <v>242</v>
      </c>
      <c r="H10" s="48" t="s">
        <v>242</v>
      </c>
      <c r="I10" s="48">
        <v>79095.376502561834</v>
      </c>
      <c r="J10" s="48"/>
      <c r="K10" s="48"/>
      <c r="L10" s="48"/>
      <c r="M10" s="48"/>
      <c r="N10" s="48"/>
      <c r="O10" s="48"/>
      <c r="P10" s="48"/>
      <c r="Q10" s="48"/>
      <c r="R10" s="48"/>
      <c r="S10" s="29"/>
      <c r="T10" s="29"/>
      <c r="U10" s="29"/>
      <c r="V10" s="29"/>
      <c r="W10" s="29"/>
      <c r="X10" s="29"/>
      <c r="Y10" s="29"/>
    </row>
    <row r="11" spans="1:25" x14ac:dyDescent="0.2">
      <c r="A11" s="19" t="s">
        <v>27</v>
      </c>
      <c r="B11" s="48" t="s">
        <v>242</v>
      </c>
      <c r="C11" s="48" t="s">
        <v>242</v>
      </c>
      <c r="D11" s="48" t="s">
        <v>242</v>
      </c>
      <c r="E11" s="48" t="s">
        <v>242</v>
      </c>
      <c r="F11" s="48" t="s">
        <v>242</v>
      </c>
      <c r="G11" s="48" t="s">
        <v>242</v>
      </c>
      <c r="H11" s="48" t="s">
        <v>242</v>
      </c>
      <c r="I11" s="48" t="s">
        <v>242</v>
      </c>
      <c r="J11" s="48"/>
      <c r="K11" s="48"/>
      <c r="L11" s="48"/>
      <c r="M11" s="48"/>
      <c r="N11" s="48"/>
      <c r="O11" s="48"/>
      <c r="P11" s="48"/>
      <c r="Q11" s="48"/>
      <c r="R11" s="48"/>
      <c r="S11" s="29"/>
      <c r="T11" s="29"/>
      <c r="U11" s="29"/>
      <c r="V11" s="29"/>
      <c r="W11" s="29"/>
      <c r="X11" s="29"/>
      <c r="Y11" s="29"/>
    </row>
    <row r="12" spans="1:25" x14ac:dyDescent="0.2">
      <c r="A12" s="19" t="s">
        <v>28</v>
      </c>
      <c r="B12" s="48">
        <v>32324.883881424543</v>
      </c>
      <c r="C12" s="48">
        <v>28204.836075998846</v>
      </c>
      <c r="D12" s="48">
        <v>41805.585352481146</v>
      </c>
      <c r="E12" s="48">
        <v>102335.30530990451</v>
      </c>
      <c r="F12" s="48">
        <v>4799.3289507302443</v>
      </c>
      <c r="G12" s="48" t="s">
        <v>242</v>
      </c>
      <c r="H12" s="48" t="s">
        <v>242</v>
      </c>
      <c r="I12" s="48">
        <v>76465.362016932573</v>
      </c>
      <c r="J12" s="48"/>
      <c r="K12" s="48"/>
      <c r="L12" s="48"/>
      <c r="M12" s="48"/>
      <c r="N12" s="48"/>
      <c r="O12" s="48"/>
      <c r="P12" s="48"/>
      <c r="Q12" s="48"/>
      <c r="R12" s="48"/>
      <c r="S12" s="29"/>
      <c r="T12" s="29"/>
      <c r="U12" s="29"/>
      <c r="V12" s="29"/>
      <c r="W12" s="29"/>
      <c r="X12" s="29"/>
      <c r="Y12" s="29"/>
    </row>
    <row r="13" spans="1:25" x14ac:dyDescent="0.2">
      <c r="A13" s="19" t="s">
        <v>29</v>
      </c>
      <c r="B13" s="48">
        <v>21708.406136399488</v>
      </c>
      <c r="C13" s="48" t="s">
        <v>242</v>
      </c>
      <c r="D13" s="48" t="s">
        <v>242</v>
      </c>
      <c r="E13" s="48">
        <v>23403.453609647146</v>
      </c>
      <c r="F13" s="48">
        <v>1406.3380867663241</v>
      </c>
      <c r="G13" s="48">
        <v>0</v>
      </c>
      <c r="H13" s="48">
        <v>0</v>
      </c>
      <c r="I13" s="48">
        <v>1406.3380867663241</v>
      </c>
      <c r="J13" s="48"/>
      <c r="K13" s="48"/>
      <c r="L13" s="48"/>
      <c r="M13" s="48"/>
      <c r="N13" s="48"/>
      <c r="O13" s="48"/>
      <c r="P13" s="48"/>
      <c r="Q13" s="48"/>
      <c r="R13" s="48"/>
      <c r="S13" s="29"/>
      <c r="T13" s="29"/>
      <c r="U13" s="29"/>
      <c r="V13" s="29"/>
      <c r="W13" s="29"/>
      <c r="X13" s="29"/>
      <c r="Y13" s="29"/>
    </row>
    <row r="14" spans="1:25" x14ac:dyDescent="0.2">
      <c r="A14" s="19" t="s">
        <v>30</v>
      </c>
      <c r="B14" s="48">
        <v>5484.4358962631741</v>
      </c>
      <c r="C14" s="48" t="s">
        <v>242</v>
      </c>
      <c r="D14" s="48" t="s">
        <v>242</v>
      </c>
      <c r="E14" s="48">
        <v>10710.717129399891</v>
      </c>
      <c r="F14" s="48">
        <v>1609.3924365558894</v>
      </c>
      <c r="G14" s="48" t="s">
        <v>242</v>
      </c>
      <c r="H14" s="48" t="s">
        <v>242</v>
      </c>
      <c r="I14" s="48">
        <v>3300.8534365558894</v>
      </c>
      <c r="J14" s="48"/>
      <c r="K14" s="48"/>
      <c r="L14" s="48"/>
      <c r="M14" s="48"/>
      <c r="N14" s="48"/>
      <c r="O14" s="48"/>
      <c r="P14" s="48"/>
      <c r="Q14" s="48"/>
      <c r="R14" s="48"/>
      <c r="S14" s="29"/>
      <c r="T14" s="29"/>
      <c r="U14" s="29"/>
      <c r="V14" s="29"/>
      <c r="W14" s="29"/>
      <c r="X14" s="29"/>
      <c r="Y14" s="29"/>
    </row>
    <row r="15" spans="1:25" x14ac:dyDescent="0.2">
      <c r="A15" s="19" t="s">
        <v>31</v>
      </c>
      <c r="B15" s="48" t="s">
        <v>242</v>
      </c>
      <c r="C15" s="48">
        <v>11211.68324159521</v>
      </c>
      <c r="D15" s="48" t="s">
        <v>242</v>
      </c>
      <c r="E15" s="48">
        <v>20621.982297488306</v>
      </c>
      <c r="F15" s="48">
        <v>9350.323827535065</v>
      </c>
      <c r="G15" s="48" t="s">
        <v>242</v>
      </c>
      <c r="H15" s="48" t="s">
        <v>242</v>
      </c>
      <c r="I15" s="48">
        <v>12205.209725111936</v>
      </c>
      <c r="J15" s="48"/>
      <c r="K15" s="48"/>
      <c r="L15" s="48"/>
      <c r="M15" s="48"/>
      <c r="N15" s="48"/>
      <c r="O15" s="48"/>
      <c r="P15" s="48"/>
      <c r="Q15" s="48"/>
      <c r="R15" s="48"/>
      <c r="S15" s="29"/>
      <c r="T15" s="29"/>
      <c r="U15" s="29"/>
      <c r="V15" s="29"/>
      <c r="W15" s="29"/>
      <c r="X15" s="29"/>
      <c r="Y15" s="29"/>
    </row>
    <row r="16" spans="1:25" x14ac:dyDescent="0.2">
      <c r="A16" s="19" t="s">
        <v>32</v>
      </c>
      <c r="B16" s="48" t="s">
        <v>242</v>
      </c>
      <c r="C16" s="48">
        <v>77670.251186110472</v>
      </c>
      <c r="D16" s="48" t="s">
        <v>242</v>
      </c>
      <c r="E16" s="48">
        <v>539578.38074797939</v>
      </c>
      <c r="F16" s="48" t="s">
        <v>242</v>
      </c>
      <c r="G16" s="48">
        <v>22251.221555000484</v>
      </c>
      <c r="H16" s="48" t="s">
        <v>242</v>
      </c>
      <c r="I16" s="48">
        <v>54418.158405177892</v>
      </c>
      <c r="J16" s="48"/>
      <c r="K16" s="48"/>
      <c r="L16" s="48"/>
      <c r="M16" s="48"/>
      <c r="N16" s="48"/>
      <c r="O16" s="48"/>
      <c r="P16" s="48"/>
      <c r="Q16" s="48"/>
      <c r="R16" s="48"/>
      <c r="S16" s="29"/>
      <c r="T16" s="29"/>
      <c r="U16" s="29"/>
      <c r="V16" s="29"/>
      <c r="W16" s="29"/>
      <c r="X16" s="29"/>
      <c r="Y16" s="29"/>
    </row>
    <row r="17" spans="1:25" x14ac:dyDescent="0.2">
      <c r="A17" s="19" t="s">
        <v>33</v>
      </c>
      <c r="B17" s="48">
        <v>14217.635388592162</v>
      </c>
      <c r="C17" s="48" t="s">
        <v>242</v>
      </c>
      <c r="D17" s="48" t="s">
        <v>242</v>
      </c>
      <c r="E17" s="48">
        <v>45130.511354386523</v>
      </c>
      <c r="F17" s="48">
        <v>24963.035510993224</v>
      </c>
      <c r="G17" s="48" t="s">
        <v>242</v>
      </c>
      <c r="H17" s="48" t="s">
        <v>242</v>
      </c>
      <c r="I17" s="48">
        <v>58507.514254716771</v>
      </c>
      <c r="J17" s="48"/>
      <c r="K17" s="48"/>
      <c r="L17" s="48"/>
      <c r="M17" s="48"/>
      <c r="N17" s="48"/>
      <c r="O17" s="48"/>
      <c r="P17" s="48"/>
      <c r="Q17" s="48"/>
      <c r="R17" s="48"/>
      <c r="S17" s="29"/>
      <c r="T17" s="29"/>
      <c r="U17" s="29"/>
      <c r="V17" s="29"/>
      <c r="W17" s="29"/>
      <c r="X17" s="29"/>
      <c r="Y17" s="29"/>
    </row>
    <row r="18" spans="1:25" x14ac:dyDescent="0.2">
      <c r="A18" s="19" t="s">
        <v>34</v>
      </c>
      <c r="B18" s="48" t="s">
        <v>242</v>
      </c>
      <c r="C18" s="48" t="s">
        <v>242</v>
      </c>
      <c r="D18" s="48" t="s">
        <v>242</v>
      </c>
      <c r="E18" s="48">
        <v>360952.08866849355</v>
      </c>
      <c r="F18" s="48" t="s">
        <v>242</v>
      </c>
      <c r="G18" s="48" t="s">
        <v>242</v>
      </c>
      <c r="H18" s="48" t="s">
        <v>242</v>
      </c>
      <c r="I18" s="48">
        <v>349692.34998058539</v>
      </c>
      <c r="J18" s="48"/>
      <c r="K18" s="48"/>
      <c r="L18" s="48"/>
      <c r="M18" s="48"/>
      <c r="N18" s="48"/>
      <c r="O18" s="48"/>
      <c r="P18" s="48"/>
      <c r="Q18" s="48"/>
      <c r="R18" s="48"/>
      <c r="S18" s="29"/>
      <c r="T18" s="29"/>
      <c r="U18" s="29"/>
      <c r="V18" s="29"/>
      <c r="W18" s="29"/>
      <c r="X18" s="29"/>
      <c r="Y18" s="29"/>
    </row>
    <row r="19" spans="1:25" x14ac:dyDescent="0.2">
      <c r="A19" s="19" t="s">
        <v>35</v>
      </c>
      <c r="B19" s="48">
        <v>78813.226121695086</v>
      </c>
      <c r="C19" s="48">
        <v>698632.21777898329</v>
      </c>
      <c r="D19" s="48">
        <v>1812781.6455890103</v>
      </c>
      <c r="E19" s="48">
        <v>2590227.08948969</v>
      </c>
      <c r="F19" s="48">
        <v>53039.300678089734</v>
      </c>
      <c r="G19" s="48">
        <v>582706.9182452414</v>
      </c>
      <c r="H19" s="48">
        <v>2159794.9315108522</v>
      </c>
      <c r="I19" s="48">
        <v>2795541.150434183</v>
      </c>
      <c r="J19" s="48"/>
      <c r="K19" s="48"/>
      <c r="L19" s="48"/>
      <c r="M19" s="48"/>
      <c r="N19" s="48"/>
      <c r="O19" s="48"/>
      <c r="P19" s="48"/>
      <c r="Q19" s="48"/>
      <c r="R19" s="48"/>
      <c r="S19" s="29"/>
      <c r="T19" s="29"/>
      <c r="U19" s="29"/>
      <c r="V19" s="29"/>
      <c r="W19" s="29"/>
      <c r="X19" s="29"/>
      <c r="Y19" s="29"/>
    </row>
    <row r="20" spans="1:25" x14ac:dyDescent="0.2">
      <c r="A20" s="19" t="s">
        <v>36</v>
      </c>
      <c r="B20" s="48">
        <v>30378.09843211302</v>
      </c>
      <c r="C20" s="48">
        <v>35578.944179610473</v>
      </c>
      <c r="D20" s="48">
        <v>662177.96282762103</v>
      </c>
      <c r="E20" s="48">
        <v>728135.00543934444</v>
      </c>
      <c r="F20" s="48">
        <v>13845.409302226934</v>
      </c>
      <c r="G20" s="48">
        <v>19277.993710024286</v>
      </c>
      <c r="H20" s="48">
        <v>607682.34400000004</v>
      </c>
      <c r="I20" s="48">
        <v>640805.74701225106</v>
      </c>
      <c r="J20" s="48"/>
      <c r="K20" s="48"/>
      <c r="L20" s="48"/>
      <c r="M20" s="48"/>
      <c r="N20" s="48"/>
      <c r="O20" s="48"/>
      <c r="P20" s="48"/>
      <c r="Q20" s="48"/>
      <c r="R20" s="48"/>
      <c r="S20" s="29"/>
      <c r="T20" s="29"/>
      <c r="U20" s="29"/>
      <c r="V20" s="29"/>
      <c r="W20" s="29"/>
      <c r="X20" s="29"/>
      <c r="Y20" s="29"/>
    </row>
    <row r="21" spans="1:25" x14ac:dyDescent="0.2">
      <c r="A21" s="19" t="s">
        <v>37</v>
      </c>
      <c r="B21" s="48">
        <v>29659.081889459347</v>
      </c>
      <c r="C21" s="48">
        <v>178299.06523024006</v>
      </c>
      <c r="D21" s="48">
        <v>28195.329158890818</v>
      </c>
      <c r="E21" s="48">
        <v>236153.47627859013</v>
      </c>
      <c r="F21" s="48">
        <v>36674.220134570722</v>
      </c>
      <c r="G21" s="48" t="s">
        <v>242</v>
      </c>
      <c r="H21" s="48" t="s">
        <v>242</v>
      </c>
      <c r="I21" s="48">
        <v>125950.71803594458</v>
      </c>
      <c r="J21" s="48"/>
      <c r="K21" s="48"/>
      <c r="L21" s="48"/>
      <c r="M21" s="48"/>
      <c r="N21" s="48"/>
      <c r="O21" s="48"/>
      <c r="P21" s="48"/>
      <c r="Q21" s="48"/>
      <c r="R21" s="48"/>
      <c r="S21" s="29"/>
      <c r="T21" s="29"/>
      <c r="U21" s="29"/>
      <c r="V21" s="29"/>
      <c r="W21" s="29"/>
      <c r="X21" s="29"/>
      <c r="Y21" s="29"/>
    </row>
    <row r="22" spans="1:25" x14ac:dyDescent="0.2">
      <c r="A22" s="19" t="s">
        <v>38</v>
      </c>
      <c r="B22" s="48">
        <v>15247.913485168083</v>
      </c>
      <c r="C22" s="48">
        <v>31517.415005990901</v>
      </c>
      <c r="D22" s="48">
        <v>105022.56815577119</v>
      </c>
      <c r="E22" s="48">
        <v>151787.89664693031</v>
      </c>
      <c r="F22" s="48">
        <v>19006.652948858133</v>
      </c>
      <c r="G22" s="48" t="s">
        <v>242</v>
      </c>
      <c r="H22" s="48" t="s">
        <v>242</v>
      </c>
      <c r="I22" s="48">
        <v>118208.07992951611</v>
      </c>
      <c r="J22" s="48"/>
      <c r="K22" s="48"/>
      <c r="L22" s="48"/>
      <c r="M22" s="48"/>
      <c r="N22" s="48"/>
      <c r="O22" s="48"/>
      <c r="P22" s="48"/>
      <c r="Q22" s="48"/>
      <c r="R22" s="48"/>
      <c r="S22" s="29"/>
      <c r="T22" s="29"/>
      <c r="U22" s="29"/>
      <c r="V22" s="29"/>
      <c r="W22" s="29"/>
      <c r="X22" s="29"/>
      <c r="Y22" s="29"/>
    </row>
    <row r="23" spans="1:25" x14ac:dyDescent="0.2">
      <c r="A23" s="19" t="s">
        <v>21</v>
      </c>
      <c r="B23" s="48" t="s">
        <v>242</v>
      </c>
      <c r="C23" s="48">
        <v>34995.847488566345</v>
      </c>
      <c r="D23" s="48" t="s">
        <v>242</v>
      </c>
      <c r="E23" s="48" t="s">
        <v>242</v>
      </c>
      <c r="F23" s="48" t="s">
        <v>242</v>
      </c>
      <c r="G23" s="48">
        <v>38990.702368601924</v>
      </c>
      <c r="H23" s="48" t="s">
        <v>242</v>
      </c>
      <c r="I23" s="48">
        <v>137337.55577139379</v>
      </c>
      <c r="J23" s="48"/>
      <c r="K23" s="48"/>
      <c r="L23" s="48"/>
      <c r="M23" s="48"/>
      <c r="N23" s="48"/>
      <c r="O23" s="48"/>
      <c r="P23" s="48"/>
      <c r="Q23" s="48"/>
      <c r="R23" s="48"/>
      <c r="S23" s="29"/>
      <c r="T23" s="29"/>
      <c r="U23" s="29"/>
      <c r="V23" s="29"/>
      <c r="W23" s="29"/>
      <c r="X23" s="29"/>
      <c r="Y23" s="29"/>
    </row>
    <row r="24" spans="1:25" x14ac:dyDescent="0.2">
      <c r="A24" s="19" t="s">
        <v>39</v>
      </c>
      <c r="B24" s="48">
        <v>78768.828812268781</v>
      </c>
      <c r="C24" s="48">
        <v>274305.10433835292</v>
      </c>
      <c r="D24" s="48">
        <v>134871.57509804689</v>
      </c>
      <c r="E24" s="48">
        <v>487945.50824866787</v>
      </c>
      <c r="F24" s="48">
        <v>149579.72774131247</v>
      </c>
      <c r="G24" s="48">
        <v>239523.82038947655</v>
      </c>
      <c r="H24" s="48">
        <v>403377.39140927483</v>
      </c>
      <c r="I24" s="48">
        <v>792480.93954006408</v>
      </c>
      <c r="J24" s="48"/>
      <c r="K24" s="48"/>
      <c r="L24" s="48"/>
      <c r="M24" s="48"/>
      <c r="N24" s="48"/>
      <c r="O24" s="48"/>
      <c r="P24" s="48"/>
      <c r="Q24" s="48"/>
      <c r="R24" s="48"/>
      <c r="S24" s="29"/>
      <c r="T24" s="29"/>
      <c r="U24" s="29"/>
      <c r="V24" s="29"/>
      <c r="W24" s="29"/>
      <c r="X24" s="29"/>
      <c r="Y24" s="29"/>
    </row>
    <row r="25" spans="1:25" x14ac:dyDescent="0.2">
      <c r="A25" s="19" t="s">
        <v>40</v>
      </c>
      <c r="B25" s="48" t="s">
        <v>242</v>
      </c>
      <c r="C25" s="48">
        <v>111340.45544090301</v>
      </c>
      <c r="D25" s="48" t="s">
        <v>242</v>
      </c>
      <c r="E25" s="48" t="s">
        <v>242</v>
      </c>
      <c r="F25" s="48">
        <v>45389.844766606118</v>
      </c>
      <c r="G25" s="48" t="s">
        <v>242</v>
      </c>
      <c r="H25" s="48" t="s">
        <v>242</v>
      </c>
      <c r="I25" s="48" t="s">
        <v>242</v>
      </c>
      <c r="J25" s="48"/>
      <c r="K25" s="48"/>
      <c r="L25" s="48"/>
      <c r="M25" s="48"/>
      <c r="N25" s="48"/>
      <c r="O25" s="48"/>
      <c r="P25" s="48"/>
      <c r="Q25" s="48"/>
      <c r="R25" s="48"/>
      <c r="S25" s="29"/>
      <c r="T25" s="29"/>
      <c r="U25" s="29"/>
      <c r="V25" s="29"/>
      <c r="W25" s="29"/>
      <c r="X25" s="29"/>
      <c r="Y25" s="29"/>
    </row>
    <row r="26" spans="1:25" x14ac:dyDescent="0.2">
      <c r="A26" s="19" t="s">
        <v>41</v>
      </c>
      <c r="B26" s="48">
        <v>18548.140020221992</v>
      </c>
      <c r="C26" s="48">
        <v>35728.892696973853</v>
      </c>
      <c r="D26" s="48" t="s">
        <v>242</v>
      </c>
      <c r="E26" s="48" t="s">
        <v>242</v>
      </c>
      <c r="F26" s="48">
        <v>8414.2150746866355</v>
      </c>
      <c r="G26" s="48">
        <v>9862</v>
      </c>
      <c r="H26" s="48" t="s">
        <v>242</v>
      </c>
      <c r="I26" s="48" t="s">
        <v>242</v>
      </c>
      <c r="J26" s="48"/>
      <c r="K26" s="48"/>
      <c r="L26" s="48"/>
      <c r="M26" s="48"/>
      <c r="N26" s="48"/>
      <c r="O26" s="48"/>
      <c r="P26" s="48"/>
      <c r="Q26" s="48"/>
      <c r="R26" s="48"/>
      <c r="S26" s="29"/>
      <c r="T26" s="29"/>
      <c r="U26" s="29"/>
      <c r="V26" s="29"/>
      <c r="W26" s="29"/>
      <c r="X26" s="29"/>
      <c r="Y26" s="29"/>
    </row>
    <row r="27" spans="1:25" x14ac:dyDescent="0.2">
      <c r="A27" s="19" t="s">
        <v>42</v>
      </c>
      <c r="B27" s="48">
        <v>83854.4809500212</v>
      </c>
      <c r="C27" s="48">
        <v>276135.29082920792</v>
      </c>
      <c r="D27" s="48">
        <v>335571.28588841273</v>
      </c>
      <c r="E27" s="48">
        <v>695561.05766764027</v>
      </c>
      <c r="F27" s="48">
        <v>139460.11006811736</v>
      </c>
      <c r="G27" s="48">
        <v>391354.04246187414</v>
      </c>
      <c r="H27" s="48">
        <v>270737.76314773812</v>
      </c>
      <c r="I27" s="48">
        <v>801551.91567772941</v>
      </c>
      <c r="J27" s="48"/>
      <c r="K27" s="48"/>
      <c r="L27" s="48"/>
      <c r="M27" s="48"/>
      <c r="N27" s="48"/>
      <c r="O27" s="48"/>
      <c r="P27" s="48"/>
      <c r="Q27" s="48"/>
      <c r="R27" s="48"/>
      <c r="S27" s="29"/>
      <c r="T27" s="29"/>
      <c r="U27" s="29"/>
      <c r="V27" s="29"/>
      <c r="W27" s="29"/>
      <c r="X27" s="29"/>
      <c r="Y27" s="29"/>
    </row>
    <row r="28" spans="1:25" x14ac:dyDescent="0.2">
      <c r="A28" s="19" t="s">
        <v>43</v>
      </c>
      <c r="B28" s="48" t="s">
        <v>242</v>
      </c>
      <c r="C28" s="48" t="s">
        <v>242</v>
      </c>
      <c r="D28" s="48">
        <v>194845.74040730542</v>
      </c>
      <c r="E28" s="48">
        <v>278509.44028251886</v>
      </c>
      <c r="F28" s="48">
        <v>34647.890181290386</v>
      </c>
      <c r="G28" s="48">
        <v>27838.186509142593</v>
      </c>
      <c r="H28" s="48">
        <v>281506.40012245154</v>
      </c>
      <c r="I28" s="48">
        <v>343992.4768128845</v>
      </c>
      <c r="J28" s="48"/>
      <c r="K28" s="48"/>
      <c r="L28" s="48"/>
      <c r="M28" s="48"/>
      <c r="N28" s="48"/>
      <c r="O28" s="48"/>
      <c r="P28" s="48"/>
      <c r="Q28" s="48"/>
      <c r="R28" s="48"/>
      <c r="S28" s="29"/>
      <c r="T28" s="29"/>
      <c r="U28" s="29"/>
      <c r="V28" s="29"/>
      <c r="W28" s="29"/>
      <c r="X28" s="29"/>
      <c r="Y28" s="29"/>
    </row>
    <row r="29" spans="1:25" x14ac:dyDescent="0.2">
      <c r="A29" s="19" t="s">
        <v>44</v>
      </c>
      <c r="B29" s="48">
        <v>24732.391395907587</v>
      </c>
      <c r="C29" s="48">
        <v>83005.667411067639</v>
      </c>
      <c r="D29" s="48">
        <v>112417.13345655962</v>
      </c>
      <c r="E29" s="48">
        <v>220155.19226353479</v>
      </c>
      <c r="F29" s="48">
        <v>71072.229795193518</v>
      </c>
      <c r="G29" s="48">
        <v>49153.605018790819</v>
      </c>
      <c r="H29" s="48">
        <v>145326.92425904458</v>
      </c>
      <c r="I29" s="48">
        <v>265552.75907302886</v>
      </c>
      <c r="J29" s="48"/>
      <c r="K29" s="48"/>
      <c r="L29" s="48"/>
      <c r="M29" s="48"/>
      <c r="N29" s="48"/>
      <c r="O29" s="48"/>
      <c r="P29" s="48"/>
      <c r="Q29" s="48"/>
      <c r="R29" s="48"/>
      <c r="S29" s="29"/>
      <c r="T29" s="29"/>
      <c r="U29" s="29"/>
      <c r="V29" s="29"/>
      <c r="W29" s="29"/>
      <c r="X29" s="29"/>
      <c r="Y29" s="29"/>
    </row>
    <row r="30" spans="1:25" x14ac:dyDescent="0.2">
      <c r="A30" s="19" t="s">
        <v>45</v>
      </c>
      <c r="B30" s="48" t="s">
        <v>242</v>
      </c>
      <c r="C30" s="48">
        <v>32581.517279441887</v>
      </c>
      <c r="D30" s="48" t="s">
        <v>242</v>
      </c>
      <c r="E30" s="48">
        <v>50429.556129486358</v>
      </c>
      <c r="F30" s="48">
        <v>15024.650969274509</v>
      </c>
      <c r="G30" s="48" t="s">
        <v>242</v>
      </c>
      <c r="H30" s="48" t="s">
        <v>242</v>
      </c>
      <c r="I30" s="48">
        <v>17315.256385691628</v>
      </c>
      <c r="J30" s="48"/>
      <c r="K30" s="48"/>
      <c r="L30" s="48"/>
      <c r="M30" s="48"/>
      <c r="N30" s="48"/>
      <c r="O30" s="48"/>
      <c r="P30" s="48"/>
      <c r="Q30" s="48"/>
      <c r="R30" s="48"/>
      <c r="S30" s="29"/>
      <c r="T30" s="29"/>
      <c r="U30" s="29"/>
      <c r="V30" s="29"/>
      <c r="W30" s="29"/>
      <c r="X30" s="29"/>
      <c r="Y30" s="29"/>
    </row>
    <row r="31" spans="1:25" x14ac:dyDescent="0.2">
      <c r="A31" s="19" t="s">
        <v>46</v>
      </c>
      <c r="B31" s="48" t="s">
        <v>242</v>
      </c>
      <c r="C31" s="48">
        <v>32726.370302693602</v>
      </c>
      <c r="D31" s="48" t="s">
        <v>242</v>
      </c>
      <c r="E31" s="48">
        <v>66559.152874554828</v>
      </c>
      <c r="F31" s="48">
        <v>9196.8007819469858</v>
      </c>
      <c r="G31" s="48" t="s">
        <v>242</v>
      </c>
      <c r="H31" s="48" t="s">
        <v>242</v>
      </c>
      <c r="I31" s="48">
        <v>76346.324142576152</v>
      </c>
      <c r="J31" s="48"/>
      <c r="K31" s="48"/>
      <c r="L31" s="48"/>
      <c r="M31" s="48"/>
      <c r="N31" s="48"/>
      <c r="O31" s="48"/>
      <c r="P31" s="48"/>
      <c r="Q31" s="48"/>
      <c r="R31" s="48"/>
      <c r="S31" s="29"/>
      <c r="T31" s="29"/>
      <c r="U31" s="29"/>
      <c r="V31" s="29"/>
      <c r="W31" s="29"/>
      <c r="X31" s="29"/>
      <c r="Y31" s="29"/>
    </row>
    <row r="32" spans="1:25" x14ac:dyDescent="0.2">
      <c r="A32" s="19" t="s">
        <v>47</v>
      </c>
      <c r="B32" s="48" t="s">
        <v>242</v>
      </c>
      <c r="C32" s="48">
        <v>213314.80801955267</v>
      </c>
      <c r="D32" s="48" t="s">
        <v>242</v>
      </c>
      <c r="E32" s="48">
        <v>1272630.9759453265</v>
      </c>
      <c r="F32" s="48">
        <v>167025.44405379964</v>
      </c>
      <c r="G32" s="48">
        <v>488465.81733892561</v>
      </c>
      <c r="H32" s="48">
        <v>159009.49648938552</v>
      </c>
      <c r="I32" s="48">
        <v>814500.75788211101</v>
      </c>
      <c r="J32" s="48"/>
      <c r="K32" s="48"/>
      <c r="L32" s="48"/>
      <c r="M32" s="48"/>
      <c r="N32" s="48"/>
      <c r="O32" s="48"/>
      <c r="P32" s="48"/>
      <c r="Q32" s="48"/>
      <c r="R32" s="48"/>
      <c r="S32" s="29"/>
      <c r="T32" s="29"/>
      <c r="U32" s="29"/>
      <c r="V32" s="29"/>
      <c r="W32" s="29"/>
      <c r="X32" s="29"/>
      <c r="Y32" s="29"/>
    </row>
    <row r="33" spans="1:25" x14ac:dyDescent="0.2">
      <c r="A33" s="19" t="s">
        <v>48</v>
      </c>
      <c r="B33" s="48">
        <v>68631.820588429298</v>
      </c>
      <c r="C33" s="48">
        <v>74250.403373874724</v>
      </c>
      <c r="D33" s="48">
        <v>418347.38372903207</v>
      </c>
      <c r="E33" s="48">
        <v>561229.60769133642</v>
      </c>
      <c r="F33" s="48" t="s">
        <v>242</v>
      </c>
      <c r="G33" s="48" t="s">
        <v>242</v>
      </c>
      <c r="H33" s="48">
        <v>133243.30365538472</v>
      </c>
      <c r="I33" s="48">
        <v>213337.40267820153</v>
      </c>
      <c r="J33" s="48"/>
      <c r="K33" s="48"/>
      <c r="L33" s="48"/>
      <c r="M33" s="48"/>
      <c r="N33" s="48"/>
      <c r="O33" s="48"/>
      <c r="P33" s="48"/>
      <c r="Q33" s="48"/>
      <c r="R33" s="48"/>
      <c r="S33" s="29"/>
      <c r="T33" s="29"/>
      <c r="U33" s="29"/>
      <c r="V33" s="29"/>
      <c r="W33" s="29"/>
      <c r="X33" s="29"/>
      <c r="Y33" s="29"/>
    </row>
    <row r="34" spans="1:25" x14ac:dyDescent="0.2">
      <c r="A34" s="19" t="s">
        <v>49</v>
      </c>
      <c r="B34" s="48" t="s">
        <v>242</v>
      </c>
      <c r="C34" s="48" t="s">
        <v>242</v>
      </c>
      <c r="D34" s="48">
        <v>4472.938760018269</v>
      </c>
      <c r="E34" s="48">
        <v>8806.517506839089</v>
      </c>
      <c r="F34" s="48" t="s">
        <v>242</v>
      </c>
      <c r="G34" s="48" t="s">
        <v>242</v>
      </c>
      <c r="H34" s="48" t="s">
        <v>242</v>
      </c>
      <c r="I34" s="48" t="s">
        <v>242</v>
      </c>
      <c r="J34" s="48"/>
      <c r="K34" s="48"/>
      <c r="L34" s="48"/>
      <c r="M34" s="48"/>
      <c r="N34" s="48"/>
      <c r="O34" s="48"/>
      <c r="P34" s="48"/>
      <c r="Q34" s="48"/>
      <c r="R34" s="48"/>
      <c r="S34" s="29"/>
      <c r="T34" s="29"/>
      <c r="U34" s="29"/>
      <c r="V34" s="29"/>
      <c r="W34" s="29"/>
      <c r="X34" s="29"/>
      <c r="Y34" s="29"/>
    </row>
    <row r="35" spans="1:25" x14ac:dyDescent="0.2">
      <c r="A35" s="19" t="s">
        <v>50</v>
      </c>
      <c r="B35" s="48">
        <v>4710.0305412753978</v>
      </c>
      <c r="C35" s="48" t="s">
        <v>242</v>
      </c>
      <c r="D35" s="48" t="s">
        <v>242</v>
      </c>
      <c r="E35" s="48">
        <v>8665.5089297742961</v>
      </c>
      <c r="F35" s="48">
        <v>1687.5358350970209</v>
      </c>
      <c r="G35" s="48" t="s">
        <v>242</v>
      </c>
      <c r="H35" s="48" t="s">
        <v>242</v>
      </c>
      <c r="I35" s="48">
        <v>3160.6284188440777</v>
      </c>
      <c r="J35" s="48"/>
      <c r="K35" s="48"/>
      <c r="L35" s="48"/>
      <c r="M35" s="48"/>
      <c r="N35" s="48"/>
      <c r="O35" s="48"/>
      <c r="P35" s="48"/>
      <c r="Q35" s="48"/>
      <c r="R35" s="48"/>
      <c r="S35" s="29"/>
      <c r="T35" s="29"/>
      <c r="U35" s="29"/>
      <c r="V35" s="29"/>
      <c r="W35" s="29"/>
      <c r="X35" s="29"/>
      <c r="Y35" s="29"/>
    </row>
    <row r="36" spans="1:25" x14ac:dyDescent="0.2">
      <c r="A36" s="19" t="s">
        <v>51</v>
      </c>
      <c r="B36" s="48">
        <v>95233.568553261357</v>
      </c>
      <c r="C36" s="48">
        <v>86201.713189925227</v>
      </c>
      <c r="D36" s="48">
        <v>152722.20350871384</v>
      </c>
      <c r="E36" s="48">
        <v>334157.48525190068</v>
      </c>
      <c r="F36" s="48">
        <v>83431.023900405839</v>
      </c>
      <c r="G36" s="48">
        <v>108174.35336332192</v>
      </c>
      <c r="H36" s="48">
        <v>155370.22083447495</v>
      </c>
      <c r="I36" s="48">
        <v>346975.59809820267</v>
      </c>
      <c r="J36" s="48"/>
      <c r="K36" s="48"/>
      <c r="L36" s="48"/>
      <c r="M36" s="48"/>
      <c r="N36" s="48"/>
      <c r="O36" s="48"/>
      <c r="P36" s="48"/>
      <c r="Q36" s="48"/>
      <c r="R36" s="48"/>
      <c r="S36" s="29"/>
      <c r="T36" s="29"/>
      <c r="U36" s="29"/>
      <c r="V36" s="29"/>
      <c r="W36" s="29"/>
      <c r="X36" s="29"/>
      <c r="Y36" s="29"/>
    </row>
    <row r="37" spans="1:25" x14ac:dyDescent="0.2">
      <c r="A37" s="19" t="s">
        <v>52</v>
      </c>
      <c r="B37" s="48">
        <v>1515.7687464698213</v>
      </c>
      <c r="C37" s="48" t="s">
        <v>242</v>
      </c>
      <c r="D37" s="48" t="s">
        <v>242</v>
      </c>
      <c r="E37" s="48">
        <v>4699.81108439117</v>
      </c>
      <c r="F37" s="48">
        <v>4140.6634316429054</v>
      </c>
      <c r="G37" s="48" t="s">
        <v>242</v>
      </c>
      <c r="H37" s="48" t="s">
        <v>242</v>
      </c>
      <c r="I37" s="48">
        <v>4175.8424316429055</v>
      </c>
      <c r="J37" s="48"/>
      <c r="K37" s="48"/>
      <c r="L37" s="48"/>
      <c r="M37" s="48"/>
      <c r="N37" s="48"/>
      <c r="O37" s="48"/>
      <c r="P37" s="48"/>
      <c r="Q37" s="48"/>
      <c r="R37" s="48"/>
      <c r="S37" s="29"/>
      <c r="T37" s="29"/>
      <c r="U37" s="29"/>
      <c r="V37" s="29"/>
      <c r="W37" s="29"/>
      <c r="X37" s="29"/>
      <c r="Y37" s="29"/>
    </row>
    <row r="38" spans="1:25" x14ac:dyDescent="0.2">
      <c r="A38" s="19" t="s">
        <v>109</v>
      </c>
      <c r="B38" s="48">
        <v>232827.55439127554</v>
      </c>
      <c r="C38" s="48" t="s">
        <v>242</v>
      </c>
      <c r="D38" s="48" t="s">
        <v>242</v>
      </c>
      <c r="E38" s="48">
        <v>308207.26645480777</v>
      </c>
      <c r="F38" s="48">
        <v>94502.310175390186</v>
      </c>
      <c r="G38" s="48">
        <v>64853.422506301562</v>
      </c>
      <c r="H38" s="48">
        <v>3745.5634426491406</v>
      </c>
      <c r="I38" s="48">
        <v>163101.29612434079</v>
      </c>
      <c r="J38" s="48"/>
      <c r="K38" s="48"/>
      <c r="L38" s="48"/>
      <c r="M38" s="48"/>
      <c r="N38" s="48"/>
      <c r="O38" s="48"/>
      <c r="P38" s="48"/>
      <c r="Q38" s="48"/>
      <c r="R38" s="48"/>
      <c r="S38" s="29"/>
      <c r="T38" s="29"/>
      <c r="U38" s="29"/>
      <c r="V38" s="29"/>
      <c r="W38" s="29"/>
      <c r="X38" s="29"/>
      <c r="Y38" s="29"/>
    </row>
    <row r="39" spans="1:25" x14ac:dyDescent="0.2">
      <c r="A39" s="19" t="s">
        <v>110</v>
      </c>
      <c r="B39" s="48" t="s">
        <v>242</v>
      </c>
      <c r="C39" s="48">
        <v>119463.50539543974</v>
      </c>
      <c r="D39" s="48" t="s">
        <v>242</v>
      </c>
      <c r="E39" s="48">
        <v>755524.38723257277</v>
      </c>
      <c r="F39" s="48" t="s">
        <v>242</v>
      </c>
      <c r="G39" s="48">
        <v>204683.95451990142</v>
      </c>
      <c r="H39" s="48" t="s">
        <v>242</v>
      </c>
      <c r="I39" s="48">
        <v>956049.86096708779</v>
      </c>
      <c r="J39" s="48"/>
      <c r="K39" s="48"/>
      <c r="L39" s="48"/>
      <c r="M39" s="48"/>
      <c r="N39" s="48"/>
      <c r="O39" s="48"/>
      <c r="P39" s="48"/>
      <c r="Q39" s="48"/>
      <c r="R39" s="48"/>
      <c r="S39" s="29"/>
      <c r="T39" s="29"/>
      <c r="U39" s="29"/>
      <c r="V39" s="29"/>
      <c r="W39" s="29"/>
      <c r="X39" s="29"/>
      <c r="Y39" s="29"/>
    </row>
    <row r="40" spans="1:25" x14ac:dyDescent="0.2">
      <c r="A40" s="19" t="s">
        <v>111</v>
      </c>
      <c r="B40" s="48">
        <v>107529.77739318932</v>
      </c>
      <c r="C40" s="48">
        <v>60662.398524607102</v>
      </c>
      <c r="D40" s="48">
        <v>213370.50220086044</v>
      </c>
      <c r="E40" s="48">
        <v>381562.67811865639</v>
      </c>
      <c r="F40" s="48">
        <v>194164.08412246741</v>
      </c>
      <c r="G40" s="48">
        <v>108772.72749822454</v>
      </c>
      <c r="H40" s="48">
        <v>137410.37162323279</v>
      </c>
      <c r="I40" s="48">
        <v>440347.18324392475</v>
      </c>
      <c r="J40" s="48"/>
      <c r="K40" s="48"/>
      <c r="L40" s="48"/>
      <c r="M40" s="48"/>
      <c r="N40" s="48"/>
      <c r="O40" s="48"/>
      <c r="P40" s="48"/>
      <c r="Q40" s="48"/>
      <c r="R40" s="48"/>
      <c r="S40" s="29"/>
      <c r="T40" s="29"/>
      <c r="U40" s="29"/>
      <c r="V40" s="29"/>
      <c r="W40" s="29"/>
      <c r="X40" s="29"/>
      <c r="Y40" s="29"/>
    </row>
    <row r="41" spans="1:25" x14ac:dyDescent="0.2">
      <c r="A41" s="19" t="s">
        <v>112</v>
      </c>
      <c r="B41" s="48" t="s">
        <v>242</v>
      </c>
      <c r="C41" s="48">
        <v>222877.25444179017</v>
      </c>
      <c r="D41" s="48" t="s">
        <v>242</v>
      </c>
      <c r="E41" s="48">
        <v>514044.08425160841</v>
      </c>
      <c r="F41" s="48" t="s">
        <v>242</v>
      </c>
      <c r="G41" s="48">
        <v>203526.28630190965</v>
      </c>
      <c r="H41" s="48" t="s">
        <v>242</v>
      </c>
      <c r="I41" s="48">
        <v>468796.53329445038</v>
      </c>
      <c r="J41" s="48"/>
      <c r="K41" s="48"/>
      <c r="L41" s="48"/>
      <c r="M41" s="48"/>
      <c r="N41" s="48"/>
      <c r="O41" s="48"/>
      <c r="P41" s="48"/>
      <c r="Q41" s="48"/>
      <c r="R41" s="48"/>
      <c r="S41" s="29"/>
      <c r="T41" s="29"/>
      <c r="U41" s="29"/>
      <c r="V41" s="29"/>
      <c r="W41" s="29"/>
      <c r="X41" s="29"/>
      <c r="Y41" s="29"/>
    </row>
    <row r="42" spans="1:25" x14ac:dyDescent="0.2">
      <c r="A42" s="19" t="s">
        <v>113</v>
      </c>
      <c r="B42" s="48">
        <v>4535039.6807471802</v>
      </c>
      <c r="C42" s="48">
        <v>6558104.0373504693</v>
      </c>
      <c r="D42" s="48">
        <v>6634083.9806398638</v>
      </c>
      <c r="E42" s="48">
        <v>17727227.698737483</v>
      </c>
      <c r="F42" s="48">
        <v>2806360.5359270354</v>
      </c>
      <c r="G42" s="48">
        <v>4369050.8640657458</v>
      </c>
      <c r="H42" s="48">
        <v>1779249.0538034167</v>
      </c>
      <c r="I42" s="48">
        <v>8954660.453796193</v>
      </c>
      <c r="J42" s="48"/>
      <c r="K42" s="48"/>
      <c r="L42" s="48"/>
      <c r="M42" s="48"/>
      <c r="N42" s="48"/>
      <c r="O42" s="48"/>
      <c r="P42" s="48"/>
      <c r="Q42" s="48"/>
      <c r="R42" s="48"/>
      <c r="S42" s="29"/>
      <c r="T42" s="29"/>
      <c r="U42" s="29"/>
      <c r="V42" s="29"/>
      <c r="W42" s="29"/>
      <c r="X42" s="29"/>
      <c r="Y42" s="29"/>
    </row>
    <row r="43" spans="1:25" x14ac:dyDescent="0.2">
      <c r="A43" s="19" t="s">
        <v>114</v>
      </c>
      <c r="B43" s="48">
        <v>272062.22232194396</v>
      </c>
      <c r="C43" s="48">
        <v>235610.3250851768</v>
      </c>
      <c r="D43" s="48">
        <v>566721.26651858992</v>
      </c>
      <c r="E43" s="48">
        <v>1074393.8139257138</v>
      </c>
      <c r="F43" s="48">
        <v>71953.715629456798</v>
      </c>
      <c r="G43" s="48">
        <v>90211</v>
      </c>
      <c r="H43" s="48" t="s">
        <v>242</v>
      </c>
      <c r="I43" s="48" t="s">
        <v>242</v>
      </c>
      <c r="J43" s="48"/>
      <c r="K43" s="48"/>
      <c r="L43" s="48"/>
      <c r="M43" s="48"/>
      <c r="N43" s="48"/>
      <c r="O43" s="48"/>
      <c r="P43" s="48"/>
      <c r="Q43" s="48"/>
      <c r="R43" s="48"/>
      <c r="S43" s="29"/>
      <c r="T43" s="29"/>
      <c r="U43" s="29"/>
      <c r="V43" s="29"/>
      <c r="W43" s="29"/>
      <c r="X43" s="29"/>
      <c r="Y43" s="29"/>
    </row>
    <row r="44" spans="1:25" x14ac:dyDescent="0.2">
      <c r="A44" s="19" t="s">
        <v>115</v>
      </c>
      <c r="B44" s="48">
        <v>846025.71317529597</v>
      </c>
      <c r="C44" s="48">
        <v>1496195.1658287791</v>
      </c>
      <c r="D44" s="48">
        <v>1200645.6971568048</v>
      </c>
      <c r="E44" s="48">
        <v>3542866.5761608761</v>
      </c>
      <c r="F44" s="48">
        <v>1289026.1628308014</v>
      </c>
      <c r="G44" s="48">
        <v>2410247.9902889105</v>
      </c>
      <c r="H44" s="48">
        <v>1361275.7318443332</v>
      </c>
      <c r="I44" s="48">
        <v>5060549.8849640451</v>
      </c>
      <c r="J44" s="48"/>
      <c r="K44" s="48"/>
      <c r="L44" s="48"/>
      <c r="M44" s="48"/>
      <c r="N44" s="48"/>
      <c r="O44" s="48"/>
      <c r="P44" s="48"/>
      <c r="Q44" s="48"/>
      <c r="R44" s="48"/>
      <c r="S44" s="29"/>
      <c r="T44" s="29"/>
      <c r="U44" s="29"/>
      <c r="V44" s="29"/>
      <c r="W44" s="29"/>
      <c r="X44" s="29"/>
      <c r="Y44" s="29"/>
    </row>
    <row r="45" spans="1:25" x14ac:dyDescent="0.2">
      <c r="A45" s="19" t="s">
        <v>116</v>
      </c>
      <c r="B45" s="48">
        <v>398633.02787753171</v>
      </c>
      <c r="C45" s="48">
        <v>492679.66050673323</v>
      </c>
      <c r="D45" s="48">
        <v>451102.15587032196</v>
      </c>
      <c r="E45" s="48">
        <v>1342414.8442545899</v>
      </c>
      <c r="F45" s="48">
        <v>1200882.2940955034</v>
      </c>
      <c r="G45" s="48">
        <v>1620695.2780186262</v>
      </c>
      <c r="H45" s="48">
        <v>2460733</v>
      </c>
      <c r="I45" s="48">
        <v>5282310.5721141286</v>
      </c>
      <c r="J45" s="48"/>
      <c r="K45" s="48"/>
      <c r="L45" s="48"/>
      <c r="M45" s="48"/>
      <c r="N45" s="48"/>
      <c r="O45" s="48"/>
      <c r="P45" s="48"/>
      <c r="Q45" s="48"/>
      <c r="R45" s="48"/>
      <c r="S45" s="29"/>
      <c r="T45" s="29"/>
      <c r="U45" s="29"/>
      <c r="V45" s="29"/>
      <c r="W45" s="29"/>
      <c r="X45" s="29"/>
      <c r="Y45" s="29"/>
    </row>
    <row r="46" spans="1:25" x14ac:dyDescent="0.2">
      <c r="A46" s="19" t="s">
        <v>117</v>
      </c>
      <c r="B46" s="48">
        <v>28815.884880196943</v>
      </c>
      <c r="C46" s="48" t="s">
        <v>242</v>
      </c>
      <c r="D46" s="48" t="s">
        <v>242</v>
      </c>
      <c r="E46" s="48">
        <v>1273479.5354835852</v>
      </c>
      <c r="F46" s="48">
        <v>40429.665316733284</v>
      </c>
      <c r="G46" s="48" t="s">
        <v>242</v>
      </c>
      <c r="H46" s="48" t="s">
        <v>242</v>
      </c>
      <c r="I46" s="48" t="s">
        <v>242</v>
      </c>
      <c r="J46" s="48"/>
      <c r="K46" s="48"/>
      <c r="L46" s="48"/>
      <c r="M46" s="48"/>
      <c r="N46" s="48"/>
      <c r="O46" s="48"/>
      <c r="P46" s="48"/>
      <c r="Q46" s="48"/>
      <c r="R46" s="48"/>
      <c r="S46" s="29"/>
      <c r="T46" s="29"/>
      <c r="U46" s="29"/>
      <c r="V46" s="29"/>
      <c r="W46" s="29"/>
      <c r="X46" s="29"/>
      <c r="Y46" s="29"/>
    </row>
    <row r="47" spans="1:25" x14ac:dyDescent="0.2">
      <c r="A47" s="19" t="s">
        <v>118</v>
      </c>
      <c r="B47" s="48">
        <v>1753858.8272414727</v>
      </c>
      <c r="C47" s="48">
        <v>1890452.2468761746</v>
      </c>
      <c r="D47" s="48">
        <v>1917586.0229153722</v>
      </c>
      <c r="E47" s="48">
        <v>5561897.0970330192</v>
      </c>
      <c r="F47" s="48">
        <v>2698692.5641231067</v>
      </c>
      <c r="G47" s="48">
        <v>3241626.6017007665</v>
      </c>
      <c r="H47" s="48">
        <v>4118826.3033149829</v>
      </c>
      <c r="I47" s="48">
        <v>10059145.469138855</v>
      </c>
      <c r="J47" s="48"/>
      <c r="K47" s="48"/>
      <c r="L47" s="48"/>
      <c r="M47" s="48"/>
      <c r="N47" s="48"/>
      <c r="O47" s="48"/>
      <c r="P47" s="48"/>
      <c r="Q47" s="48"/>
      <c r="R47" s="48"/>
      <c r="S47" s="29"/>
      <c r="T47" s="29"/>
      <c r="U47" s="29"/>
      <c r="V47" s="29"/>
      <c r="W47" s="29"/>
      <c r="X47" s="29"/>
      <c r="Y47" s="29"/>
    </row>
    <row r="48" spans="1:25" x14ac:dyDescent="0.2">
      <c r="A48" s="19" t="s">
        <v>119</v>
      </c>
      <c r="B48" s="48">
        <v>42955.517942158272</v>
      </c>
      <c r="C48" s="48">
        <v>47976.810905275197</v>
      </c>
      <c r="D48" s="48">
        <v>939349.99999999988</v>
      </c>
      <c r="E48" s="48">
        <v>1030282.3288474334</v>
      </c>
      <c r="F48" s="48">
        <v>53446.765065938918</v>
      </c>
      <c r="G48" s="48">
        <v>58662.601669479998</v>
      </c>
      <c r="H48" s="48">
        <v>652973</v>
      </c>
      <c r="I48" s="48">
        <v>765082.36673541891</v>
      </c>
      <c r="J48" s="48"/>
      <c r="K48" s="48"/>
      <c r="L48" s="48"/>
      <c r="M48" s="48"/>
      <c r="N48" s="48"/>
      <c r="O48" s="48"/>
      <c r="P48" s="48"/>
      <c r="Q48" s="48"/>
      <c r="R48" s="48"/>
      <c r="S48" s="29"/>
      <c r="T48" s="29"/>
      <c r="U48" s="29"/>
      <c r="V48" s="29"/>
      <c r="W48" s="29"/>
      <c r="X48" s="29"/>
      <c r="Y48" s="29"/>
    </row>
    <row r="49" spans="1:25" x14ac:dyDescent="0.2">
      <c r="A49" s="19" t="s">
        <v>120</v>
      </c>
      <c r="B49" s="48">
        <v>19644.302254452243</v>
      </c>
      <c r="C49" s="48">
        <v>32289.577783739223</v>
      </c>
      <c r="D49" s="48">
        <v>69683.190355421451</v>
      </c>
      <c r="E49" s="48">
        <v>121617.07039361283</v>
      </c>
      <c r="F49" s="48">
        <v>7124.4170692411662</v>
      </c>
      <c r="G49" s="48">
        <v>6104.9529958728217</v>
      </c>
      <c r="H49" s="48">
        <v>103496.87922541266</v>
      </c>
      <c r="I49" s="48">
        <v>116726.24929052667</v>
      </c>
      <c r="J49" s="48"/>
      <c r="K49" s="48"/>
      <c r="L49" s="48"/>
      <c r="M49" s="48"/>
      <c r="N49" s="48"/>
      <c r="O49" s="48"/>
      <c r="P49" s="48"/>
      <c r="Q49" s="48"/>
      <c r="R49" s="48"/>
      <c r="S49" s="29"/>
      <c r="T49" s="29"/>
      <c r="U49" s="29"/>
      <c r="V49" s="29"/>
      <c r="W49" s="29"/>
      <c r="X49" s="29"/>
      <c r="Y49" s="29"/>
    </row>
    <row r="50" spans="1:25" x14ac:dyDescent="0.2">
      <c r="A50" s="19" t="s">
        <v>121</v>
      </c>
      <c r="B50" s="48">
        <v>15851.912661218006</v>
      </c>
      <c r="C50" s="48">
        <v>7354.8990440352372</v>
      </c>
      <c r="D50" s="48">
        <v>55251.286342688632</v>
      </c>
      <c r="E50" s="48">
        <v>78458.098047941763</v>
      </c>
      <c r="F50" s="48">
        <v>7189.4127662231667</v>
      </c>
      <c r="G50" s="48">
        <v>234.75285722463721</v>
      </c>
      <c r="H50" s="48">
        <v>14882.528643405123</v>
      </c>
      <c r="I50" s="48">
        <v>22306.69426685293</v>
      </c>
      <c r="J50" s="48"/>
      <c r="K50" s="48"/>
      <c r="L50" s="48"/>
      <c r="M50" s="48"/>
      <c r="N50" s="48"/>
      <c r="O50" s="48"/>
      <c r="P50" s="48"/>
      <c r="Q50" s="48"/>
      <c r="R50" s="48"/>
      <c r="S50" s="29"/>
      <c r="T50" s="29"/>
      <c r="U50" s="29"/>
      <c r="V50" s="29"/>
      <c r="W50" s="29"/>
      <c r="X50" s="29"/>
      <c r="Y50" s="29"/>
    </row>
    <row r="51" spans="1:25" x14ac:dyDescent="0.2">
      <c r="A51" s="19" t="s">
        <v>122</v>
      </c>
      <c r="B51" s="48">
        <v>57936.136832973709</v>
      </c>
      <c r="C51" s="48">
        <v>72426.726165473403</v>
      </c>
      <c r="D51" s="48">
        <v>123203.74759554223</v>
      </c>
      <c r="E51" s="48">
        <v>253566.61059398935</v>
      </c>
      <c r="F51" s="48" t="s">
        <v>242</v>
      </c>
      <c r="G51" s="48">
        <v>158492.44173739504</v>
      </c>
      <c r="H51" s="48" t="s">
        <v>242</v>
      </c>
      <c r="I51" s="48">
        <v>1088497.7327207744</v>
      </c>
      <c r="J51" s="48"/>
      <c r="K51" s="48"/>
      <c r="L51" s="48"/>
      <c r="M51" s="48"/>
      <c r="N51" s="48"/>
      <c r="O51" s="48"/>
      <c r="P51" s="48"/>
      <c r="Q51" s="48"/>
      <c r="R51" s="48"/>
      <c r="S51" s="29"/>
      <c r="T51" s="29"/>
      <c r="U51" s="29"/>
      <c r="V51" s="29"/>
      <c r="W51" s="29"/>
      <c r="X51" s="29"/>
      <c r="Y51" s="29"/>
    </row>
    <row r="52" spans="1:25" x14ac:dyDescent="0.2">
      <c r="A52" s="19" t="s">
        <v>123</v>
      </c>
      <c r="B52" s="48" t="s">
        <v>242</v>
      </c>
      <c r="C52" s="48" t="s">
        <v>242</v>
      </c>
      <c r="D52" s="48" t="s">
        <v>242</v>
      </c>
      <c r="E52" s="48">
        <v>2643631.3717329386</v>
      </c>
      <c r="F52" s="48" t="s">
        <v>242</v>
      </c>
      <c r="G52" s="48" t="s">
        <v>242</v>
      </c>
      <c r="H52" s="48" t="s">
        <v>242</v>
      </c>
      <c r="I52" s="48">
        <v>3385706.6117662895</v>
      </c>
      <c r="J52" s="48"/>
      <c r="K52" s="48"/>
      <c r="L52" s="48"/>
      <c r="M52" s="48"/>
      <c r="N52" s="48"/>
      <c r="O52" s="48"/>
      <c r="P52" s="48"/>
      <c r="Q52" s="48"/>
      <c r="R52" s="48"/>
      <c r="S52" s="29"/>
      <c r="T52" s="29"/>
      <c r="U52" s="29"/>
      <c r="V52" s="29"/>
      <c r="W52" s="29"/>
      <c r="X52" s="29"/>
      <c r="Y52" s="29"/>
    </row>
    <row r="53" spans="1:25" x14ac:dyDescent="0.2">
      <c r="A53" s="19" t="s">
        <v>124</v>
      </c>
      <c r="B53" s="48" t="s">
        <v>242</v>
      </c>
      <c r="C53" s="48" t="s">
        <v>242</v>
      </c>
      <c r="D53" s="48">
        <v>138837.20681040763</v>
      </c>
      <c r="E53" s="48">
        <v>301310.39560437907</v>
      </c>
      <c r="F53" s="48">
        <v>2188.4709699321897</v>
      </c>
      <c r="G53" s="48" t="s">
        <v>242</v>
      </c>
      <c r="H53" s="48" t="s">
        <v>242</v>
      </c>
      <c r="I53" s="48">
        <v>188747.71939608359</v>
      </c>
      <c r="J53" s="48"/>
      <c r="K53" s="48"/>
      <c r="L53" s="48"/>
      <c r="M53" s="48"/>
      <c r="N53" s="48"/>
      <c r="O53" s="48"/>
      <c r="P53" s="48"/>
      <c r="Q53" s="48"/>
      <c r="R53" s="48"/>
      <c r="S53" s="29"/>
      <c r="T53" s="29"/>
      <c r="U53" s="29"/>
      <c r="V53" s="29"/>
      <c r="W53" s="29"/>
      <c r="X53" s="29"/>
      <c r="Y53" s="29"/>
    </row>
    <row r="54" spans="1:25" x14ac:dyDescent="0.2">
      <c r="A54" s="19" t="s">
        <v>125</v>
      </c>
      <c r="B54" s="48">
        <v>914523.27232765628</v>
      </c>
      <c r="C54" s="48">
        <v>402727.02221774752</v>
      </c>
      <c r="D54" s="48">
        <v>612447.51000000024</v>
      </c>
      <c r="E54" s="48">
        <v>1929697.8045454051</v>
      </c>
      <c r="F54" s="48">
        <v>896263.61857547041</v>
      </c>
      <c r="G54" s="48">
        <v>475247.92803975497</v>
      </c>
      <c r="H54" s="48">
        <v>796847.49000000011</v>
      </c>
      <c r="I54" s="48">
        <v>2168359.036615225</v>
      </c>
      <c r="J54" s="48"/>
      <c r="K54" s="48"/>
      <c r="L54" s="48"/>
      <c r="M54" s="48"/>
      <c r="N54" s="48"/>
      <c r="O54" s="48"/>
      <c r="P54" s="48"/>
      <c r="Q54" s="48"/>
      <c r="R54" s="48"/>
      <c r="S54" s="29"/>
      <c r="T54" s="29"/>
      <c r="U54" s="29"/>
      <c r="V54" s="29"/>
      <c r="W54" s="29"/>
      <c r="X54" s="29"/>
      <c r="Y54" s="29"/>
    </row>
    <row r="55" spans="1:25" x14ac:dyDescent="0.2">
      <c r="A55" s="19" t="s">
        <v>126</v>
      </c>
      <c r="B55" s="48">
        <v>2031455.4426996973</v>
      </c>
      <c r="C55" s="48">
        <v>2143427.4261405808</v>
      </c>
      <c r="D55" s="48">
        <v>3056656.623355926</v>
      </c>
      <c r="E55" s="48">
        <v>7231539.4921961892</v>
      </c>
      <c r="F55" s="48">
        <v>2328957.9935545409</v>
      </c>
      <c r="G55" s="48">
        <v>4999683.6044634152</v>
      </c>
      <c r="H55" s="48">
        <v>3317540.9364304394</v>
      </c>
      <c r="I55" s="48">
        <v>10646182.534448404</v>
      </c>
      <c r="J55" s="48"/>
      <c r="K55" s="48"/>
      <c r="L55" s="48"/>
      <c r="M55" s="48"/>
      <c r="N55" s="48"/>
      <c r="O55" s="48"/>
      <c r="P55" s="48"/>
      <c r="Q55" s="48"/>
      <c r="R55" s="48"/>
      <c r="S55" s="29"/>
      <c r="T55" s="29"/>
      <c r="U55" s="29"/>
      <c r="V55" s="29"/>
      <c r="W55" s="29"/>
      <c r="X55" s="29"/>
      <c r="Y55" s="29"/>
    </row>
    <row r="56" spans="1:25" x14ac:dyDescent="0.2">
      <c r="A56" s="19" t="s">
        <v>127</v>
      </c>
      <c r="B56" s="48">
        <v>490488.99404100853</v>
      </c>
      <c r="C56" s="48" t="s">
        <v>242</v>
      </c>
      <c r="D56" s="48" t="s">
        <v>242</v>
      </c>
      <c r="E56" s="48">
        <v>1096857.0609958447</v>
      </c>
      <c r="F56" s="48">
        <v>346760.37560579041</v>
      </c>
      <c r="G56" s="48" t="s">
        <v>242</v>
      </c>
      <c r="H56" s="48" t="s">
        <v>242</v>
      </c>
      <c r="I56" s="48">
        <v>1083465.509622413</v>
      </c>
      <c r="J56" s="48"/>
      <c r="K56" s="48"/>
      <c r="L56" s="48"/>
      <c r="M56" s="48"/>
      <c r="N56" s="48"/>
      <c r="O56" s="48"/>
      <c r="P56" s="48"/>
      <c r="Q56" s="48"/>
      <c r="R56" s="48"/>
      <c r="S56" s="29"/>
      <c r="T56" s="29"/>
      <c r="U56" s="29"/>
      <c r="V56" s="29"/>
      <c r="W56" s="29"/>
      <c r="X56" s="29"/>
      <c r="Y56" s="29"/>
    </row>
    <row r="57" spans="1:25" x14ac:dyDescent="0.2">
      <c r="A57" s="19" t="s">
        <v>128</v>
      </c>
      <c r="B57" s="48">
        <v>292569.46131850779</v>
      </c>
      <c r="C57" s="48">
        <v>38726.732587393322</v>
      </c>
      <c r="D57" s="48">
        <v>19386.134093117475</v>
      </c>
      <c r="E57" s="48">
        <v>350682.32799901866</v>
      </c>
      <c r="F57" s="48">
        <v>52258.149964484692</v>
      </c>
      <c r="G57" s="48" t="s">
        <v>242</v>
      </c>
      <c r="H57" s="48" t="s">
        <v>242</v>
      </c>
      <c r="I57" s="48">
        <v>76176.356673018003</v>
      </c>
      <c r="J57" s="48"/>
      <c r="K57" s="48"/>
      <c r="L57" s="48"/>
      <c r="M57" s="48"/>
      <c r="N57" s="48"/>
      <c r="O57" s="48"/>
      <c r="P57" s="48"/>
      <c r="Q57" s="48"/>
      <c r="R57" s="48"/>
      <c r="S57" s="29"/>
      <c r="T57" s="29"/>
      <c r="U57" s="29"/>
      <c r="V57" s="29"/>
      <c r="W57" s="29"/>
      <c r="X57" s="29"/>
      <c r="Y57" s="29"/>
    </row>
    <row r="58" spans="1:25" x14ac:dyDescent="0.2">
      <c r="A58" s="19" t="s">
        <v>129</v>
      </c>
      <c r="B58" s="48">
        <v>295267.80844727473</v>
      </c>
      <c r="C58" s="48">
        <v>125891.38360171573</v>
      </c>
      <c r="D58" s="48">
        <v>567594.2778560631</v>
      </c>
      <c r="E58" s="48">
        <v>988753.46990505338</v>
      </c>
      <c r="F58" s="48">
        <v>431725.9303386439</v>
      </c>
      <c r="G58" s="48">
        <v>334219.75519484945</v>
      </c>
      <c r="H58" s="48">
        <v>725271.74071428576</v>
      </c>
      <c r="I58" s="48">
        <v>1491217.4262477788</v>
      </c>
      <c r="J58" s="48"/>
      <c r="K58" s="48"/>
      <c r="L58" s="48"/>
      <c r="M58" s="48"/>
      <c r="N58" s="48"/>
      <c r="O58" s="48"/>
      <c r="P58" s="48"/>
      <c r="Q58" s="48"/>
      <c r="R58" s="48"/>
      <c r="S58" s="29"/>
      <c r="T58" s="29"/>
      <c r="U58" s="29"/>
      <c r="V58" s="29"/>
      <c r="W58" s="29"/>
      <c r="X58" s="29"/>
      <c r="Y58" s="29"/>
    </row>
    <row r="59" spans="1:25" x14ac:dyDescent="0.2">
      <c r="A59" s="19" t="s">
        <v>130</v>
      </c>
      <c r="B59" s="48">
        <v>1211947.5288085302</v>
      </c>
      <c r="C59" s="48">
        <v>1904109.9261095049</v>
      </c>
      <c r="D59" s="48">
        <v>9225840.5401493646</v>
      </c>
      <c r="E59" s="48">
        <v>12341897.995067395</v>
      </c>
      <c r="F59" s="48">
        <v>1512444.0507789759</v>
      </c>
      <c r="G59" s="48">
        <v>1748307.4568171636</v>
      </c>
      <c r="H59" s="48">
        <v>12907380.394218659</v>
      </c>
      <c r="I59" s="48">
        <v>16168131.901814789</v>
      </c>
      <c r="J59" s="48"/>
      <c r="K59" s="48"/>
      <c r="L59" s="48"/>
      <c r="M59" s="48"/>
      <c r="N59" s="48"/>
      <c r="O59" s="48"/>
      <c r="P59" s="48"/>
      <c r="Q59" s="48"/>
      <c r="R59" s="48"/>
      <c r="S59" s="29"/>
      <c r="T59" s="29"/>
      <c r="U59" s="29"/>
      <c r="V59" s="29"/>
      <c r="W59" s="29"/>
      <c r="X59" s="29"/>
      <c r="Y59" s="29"/>
    </row>
    <row r="60" spans="1:25" x14ac:dyDescent="0.2">
      <c r="A60" s="19" t="s">
        <v>131</v>
      </c>
      <c r="B60" s="48">
        <v>268531.063934476</v>
      </c>
      <c r="C60" s="48" t="s">
        <v>242</v>
      </c>
      <c r="D60" s="48">
        <v>417799.31613525318</v>
      </c>
      <c r="E60" s="48" t="s">
        <v>242</v>
      </c>
      <c r="F60" s="48" t="s">
        <v>242</v>
      </c>
      <c r="G60" s="48" t="s">
        <v>242</v>
      </c>
      <c r="H60" s="48">
        <v>1237405.2124653663</v>
      </c>
      <c r="I60" s="48">
        <v>5659338.190542955</v>
      </c>
      <c r="J60" s="48"/>
      <c r="K60" s="48"/>
      <c r="L60" s="48"/>
      <c r="M60" s="48"/>
      <c r="N60" s="48"/>
      <c r="O60" s="48"/>
      <c r="P60" s="48"/>
      <c r="Q60" s="48"/>
      <c r="R60" s="48"/>
      <c r="S60" s="29"/>
      <c r="T60" s="29"/>
      <c r="U60" s="29"/>
      <c r="V60" s="29"/>
      <c r="W60" s="29"/>
      <c r="X60" s="29"/>
      <c r="Y60" s="29"/>
    </row>
    <row r="61" spans="1:25" x14ac:dyDescent="0.2">
      <c r="A61" s="19" t="s">
        <v>132</v>
      </c>
      <c r="B61" s="48">
        <v>134366.29742809484</v>
      </c>
      <c r="C61" s="48">
        <v>118125.87820113977</v>
      </c>
      <c r="D61" s="48">
        <v>424750.83</v>
      </c>
      <c r="E61" s="48">
        <v>677243.00562923413</v>
      </c>
      <c r="F61" s="48">
        <v>264327.25172126858</v>
      </c>
      <c r="G61" s="48">
        <v>404922.71407474077</v>
      </c>
      <c r="H61" s="48">
        <v>767997.81</v>
      </c>
      <c r="I61" s="48">
        <v>1437247.7757960095</v>
      </c>
      <c r="J61" s="48"/>
      <c r="K61" s="48"/>
      <c r="L61" s="48"/>
      <c r="M61" s="48"/>
      <c r="N61" s="48"/>
      <c r="O61" s="48"/>
      <c r="P61" s="48"/>
      <c r="Q61" s="48"/>
      <c r="R61" s="48"/>
      <c r="S61" s="29"/>
      <c r="T61" s="29"/>
      <c r="U61" s="29"/>
      <c r="V61" s="29"/>
      <c r="W61" s="29"/>
      <c r="X61" s="29"/>
      <c r="Y61" s="29"/>
    </row>
    <row r="62" spans="1:25" x14ac:dyDescent="0.2">
      <c r="A62" s="19" t="s">
        <v>133</v>
      </c>
      <c r="B62" s="48">
        <v>907647.62635761476</v>
      </c>
      <c r="C62" s="48" t="s">
        <v>242</v>
      </c>
      <c r="D62" s="48" t="s">
        <v>242</v>
      </c>
      <c r="E62" s="48">
        <v>1240296.9281934863</v>
      </c>
      <c r="F62" s="48">
        <v>1036645.7101359717</v>
      </c>
      <c r="G62" s="48" t="s">
        <v>242</v>
      </c>
      <c r="H62" s="48" t="s">
        <v>242</v>
      </c>
      <c r="I62" s="48">
        <v>1549233.5661479374</v>
      </c>
      <c r="J62" s="48"/>
      <c r="K62" s="48"/>
      <c r="L62" s="48"/>
      <c r="M62" s="48"/>
      <c r="N62" s="48"/>
      <c r="O62" s="48"/>
      <c r="P62" s="48"/>
      <c r="Q62" s="48"/>
      <c r="R62" s="48"/>
      <c r="S62" s="29"/>
      <c r="T62" s="29"/>
      <c r="U62" s="29"/>
      <c r="V62" s="29"/>
      <c r="W62" s="29"/>
      <c r="X62" s="29"/>
      <c r="Y62" s="29"/>
    </row>
    <row r="63" spans="1:25" x14ac:dyDescent="0.2">
      <c r="A63" s="19" t="s">
        <v>134</v>
      </c>
      <c r="B63" s="48">
        <v>519532.21318895736</v>
      </c>
      <c r="C63" s="48" t="s">
        <v>242</v>
      </c>
      <c r="D63" s="48" t="s">
        <v>242</v>
      </c>
      <c r="E63" s="48">
        <v>577940.39414828899</v>
      </c>
      <c r="F63" s="48">
        <v>680629.94121054176</v>
      </c>
      <c r="G63" s="48" t="s">
        <v>242</v>
      </c>
      <c r="H63" s="48" t="s">
        <v>242</v>
      </c>
      <c r="I63" s="48">
        <v>784483.08903764794</v>
      </c>
      <c r="J63" s="48"/>
      <c r="K63" s="48"/>
      <c r="L63" s="48"/>
      <c r="M63" s="48"/>
      <c r="N63" s="48"/>
      <c r="O63" s="48"/>
      <c r="P63" s="48"/>
      <c r="Q63" s="48"/>
      <c r="R63" s="48"/>
      <c r="S63" s="29"/>
      <c r="T63" s="29"/>
      <c r="U63" s="29"/>
      <c r="V63" s="29"/>
      <c r="W63" s="29"/>
      <c r="X63" s="29"/>
      <c r="Y63" s="29"/>
    </row>
    <row r="64" spans="1:25" x14ac:dyDescent="0.2">
      <c r="A64" s="19" t="s">
        <v>135</v>
      </c>
      <c r="B64" s="48">
        <v>4335.6267507327639</v>
      </c>
      <c r="C64" s="48" t="s">
        <v>242</v>
      </c>
      <c r="D64" s="48" t="s">
        <v>242</v>
      </c>
      <c r="E64" s="48">
        <v>5533.5351558790298</v>
      </c>
      <c r="F64" s="48">
        <v>7396.592418999724</v>
      </c>
      <c r="G64" s="48">
        <v>0</v>
      </c>
      <c r="H64" s="48">
        <v>0</v>
      </c>
      <c r="I64" s="48">
        <v>7396.592418999724</v>
      </c>
      <c r="J64" s="48"/>
      <c r="K64" s="48"/>
      <c r="L64" s="48"/>
      <c r="M64" s="48"/>
      <c r="N64" s="48"/>
      <c r="O64" s="48"/>
      <c r="P64" s="48"/>
      <c r="Q64" s="48"/>
      <c r="R64" s="48"/>
      <c r="S64" s="29"/>
      <c r="T64" s="29"/>
      <c r="U64" s="29"/>
      <c r="V64" s="29"/>
      <c r="W64" s="29"/>
      <c r="X64" s="29"/>
      <c r="Y64" s="29"/>
    </row>
    <row r="65" spans="1:25" x14ac:dyDescent="0.2">
      <c r="A65" s="19" t="s">
        <v>136</v>
      </c>
      <c r="B65" s="48">
        <v>2130808.8571257899</v>
      </c>
      <c r="C65" s="48">
        <v>358674.86707006465</v>
      </c>
      <c r="D65" s="48">
        <v>87883.750587796079</v>
      </c>
      <c r="E65" s="48">
        <v>2577367.474783652</v>
      </c>
      <c r="F65" s="48">
        <v>2496431.8856666987</v>
      </c>
      <c r="G65" s="48">
        <v>638355.43775531545</v>
      </c>
      <c r="H65" s="48">
        <v>125450.73760722486</v>
      </c>
      <c r="I65" s="48">
        <v>3260238.0610292386</v>
      </c>
      <c r="J65" s="48"/>
      <c r="K65" s="48"/>
      <c r="L65" s="48"/>
      <c r="M65" s="48"/>
      <c r="N65" s="48"/>
      <c r="O65" s="48"/>
      <c r="P65" s="48"/>
      <c r="Q65" s="48"/>
      <c r="R65" s="48"/>
      <c r="S65" s="29"/>
      <c r="T65" s="29"/>
      <c r="U65" s="29"/>
      <c r="V65" s="29"/>
      <c r="W65" s="29"/>
      <c r="X65" s="29"/>
      <c r="Y65" s="29"/>
    </row>
    <row r="66" spans="1:25" x14ac:dyDescent="0.2">
      <c r="A66" s="19" t="s">
        <v>137</v>
      </c>
      <c r="B66" s="48">
        <v>237194.14504874125</v>
      </c>
      <c r="C66" s="48">
        <v>82188.320345530563</v>
      </c>
      <c r="D66" s="48">
        <v>99132.219203470231</v>
      </c>
      <c r="E66" s="48">
        <v>418514.68459774164</v>
      </c>
      <c r="F66" s="48">
        <v>303612.32681627123</v>
      </c>
      <c r="G66" s="48">
        <v>78848.493016290377</v>
      </c>
      <c r="H66" s="48">
        <v>241330.60850931908</v>
      </c>
      <c r="I66" s="48">
        <v>623791.42834188067</v>
      </c>
      <c r="J66" s="48"/>
      <c r="K66" s="48"/>
      <c r="L66" s="48"/>
      <c r="M66" s="48"/>
      <c r="N66" s="48"/>
      <c r="O66" s="48"/>
      <c r="P66" s="48"/>
      <c r="Q66" s="48"/>
      <c r="R66" s="48"/>
      <c r="S66" s="29"/>
      <c r="T66" s="29"/>
      <c r="U66" s="29"/>
      <c r="V66" s="29"/>
      <c r="W66" s="29"/>
      <c r="X66" s="29"/>
      <c r="Y66" s="29"/>
    </row>
    <row r="67" spans="1:25" x14ac:dyDescent="0.2">
      <c r="A67" s="19" t="s">
        <v>138</v>
      </c>
      <c r="B67" s="48">
        <v>76644.680025377224</v>
      </c>
      <c r="C67" s="48">
        <v>65039</v>
      </c>
      <c r="D67" s="48" t="s">
        <v>242</v>
      </c>
      <c r="E67" s="48" t="s">
        <v>242</v>
      </c>
      <c r="F67" s="48">
        <v>51554.701438102646</v>
      </c>
      <c r="G67" s="48">
        <v>77980</v>
      </c>
      <c r="H67" s="48" t="s">
        <v>242</v>
      </c>
      <c r="I67" s="48" t="s">
        <v>242</v>
      </c>
      <c r="J67" s="48"/>
      <c r="K67" s="48"/>
      <c r="L67" s="48"/>
      <c r="M67" s="48"/>
      <c r="N67" s="48"/>
      <c r="O67" s="48"/>
      <c r="P67" s="48"/>
      <c r="Q67" s="48"/>
      <c r="R67" s="48"/>
      <c r="S67" s="29"/>
      <c r="T67" s="29"/>
      <c r="U67" s="29"/>
      <c r="V67" s="29"/>
      <c r="W67" s="29"/>
      <c r="X67" s="29"/>
      <c r="Y67" s="29"/>
    </row>
    <row r="68" spans="1:25" x14ac:dyDescent="0.2">
      <c r="A68" s="19" t="s">
        <v>139</v>
      </c>
      <c r="B68" s="48">
        <v>13639.137361650295</v>
      </c>
      <c r="C68" s="48">
        <v>2716.5270424650457</v>
      </c>
      <c r="D68" s="48">
        <v>12776.027691415993</v>
      </c>
      <c r="E68" s="48">
        <v>29131.692095531318</v>
      </c>
      <c r="F68" s="48">
        <v>6238.0001798073608</v>
      </c>
      <c r="G68" s="48">
        <v>6978.1786184923312</v>
      </c>
      <c r="H68" s="48">
        <v>4997.8904086577268</v>
      </c>
      <c r="I68" s="48">
        <v>18214.069206957422</v>
      </c>
      <c r="J68" s="48"/>
      <c r="K68" s="48"/>
      <c r="L68" s="48"/>
      <c r="M68" s="48"/>
      <c r="N68" s="48"/>
      <c r="O68" s="48"/>
      <c r="P68" s="48"/>
      <c r="Q68" s="48"/>
      <c r="R68" s="48"/>
      <c r="S68" s="29"/>
      <c r="T68" s="29"/>
      <c r="U68" s="29"/>
      <c r="V68" s="29"/>
      <c r="W68" s="29"/>
      <c r="X68" s="29"/>
      <c r="Y68" s="29"/>
    </row>
    <row r="69" spans="1:25" x14ac:dyDescent="0.2">
      <c r="A69" s="19" t="s">
        <v>140</v>
      </c>
      <c r="B69" s="48">
        <v>24039.075240900824</v>
      </c>
      <c r="C69" s="48">
        <v>9099.3302476655554</v>
      </c>
      <c r="D69" s="48">
        <v>15674.55222849289</v>
      </c>
      <c r="E69" s="48">
        <v>48812.957717059289</v>
      </c>
      <c r="F69" s="48">
        <v>44035.634811411313</v>
      </c>
      <c r="G69" s="48">
        <v>54310.752849713113</v>
      </c>
      <c r="H69" s="48">
        <v>7217.2520948659021</v>
      </c>
      <c r="I69" s="48">
        <v>105563.63975599028</v>
      </c>
      <c r="J69" s="48"/>
      <c r="K69" s="48"/>
      <c r="L69" s="48"/>
      <c r="M69" s="48"/>
      <c r="N69" s="48"/>
      <c r="O69" s="48"/>
      <c r="P69" s="48"/>
      <c r="Q69" s="48"/>
      <c r="R69" s="48"/>
      <c r="S69" s="29"/>
      <c r="T69" s="29"/>
      <c r="U69" s="29"/>
      <c r="V69" s="29"/>
      <c r="W69" s="29"/>
      <c r="X69" s="29"/>
      <c r="Y69" s="29"/>
    </row>
    <row r="70" spans="1:25" x14ac:dyDescent="0.2">
      <c r="A70" s="19" t="s">
        <v>141</v>
      </c>
      <c r="B70" s="48" t="s">
        <v>242</v>
      </c>
      <c r="C70" s="48">
        <v>163919.07305509763</v>
      </c>
      <c r="D70" s="48" t="s">
        <v>242</v>
      </c>
      <c r="E70" s="48">
        <v>418303.22419577977</v>
      </c>
      <c r="F70" s="48">
        <v>209068.83332303661</v>
      </c>
      <c r="G70" s="48">
        <v>188128.1972167991</v>
      </c>
      <c r="H70" s="48">
        <v>309998.08490123414</v>
      </c>
      <c r="I70" s="48">
        <v>707195.11544106994</v>
      </c>
      <c r="J70" s="48"/>
      <c r="K70" s="48"/>
      <c r="L70" s="48"/>
      <c r="M70" s="48"/>
      <c r="N70" s="48"/>
      <c r="O70" s="48"/>
      <c r="P70" s="48"/>
      <c r="Q70" s="48"/>
      <c r="R70" s="48"/>
      <c r="S70" s="29"/>
      <c r="T70" s="29"/>
      <c r="U70" s="29"/>
      <c r="V70" s="29"/>
      <c r="W70" s="29"/>
      <c r="X70" s="29"/>
      <c r="Y70" s="29"/>
    </row>
    <row r="71" spans="1:25" x14ac:dyDescent="0.2">
      <c r="A71" s="19" t="s">
        <v>142</v>
      </c>
      <c r="B71" s="48">
        <v>10831.136761315998</v>
      </c>
      <c r="C71" s="48" t="s">
        <v>242</v>
      </c>
      <c r="D71" s="48" t="s">
        <v>242</v>
      </c>
      <c r="E71" s="48">
        <v>11828.755383111205</v>
      </c>
      <c r="F71" s="48">
        <v>25071.219014999799</v>
      </c>
      <c r="G71" s="48" t="s">
        <v>242</v>
      </c>
      <c r="H71" s="48" t="s">
        <v>242</v>
      </c>
      <c r="I71" s="48">
        <v>38025.332744820291</v>
      </c>
      <c r="J71" s="48"/>
      <c r="K71" s="48"/>
      <c r="L71" s="48"/>
      <c r="M71" s="48"/>
      <c r="N71" s="48"/>
      <c r="O71" s="48"/>
      <c r="P71" s="48"/>
      <c r="Q71" s="48"/>
      <c r="R71" s="48"/>
      <c r="S71" s="29"/>
      <c r="T71" s="29"/>
      <c r="U71" s="29"/>
      <c r="V71" s="29"/>
      <c r="W71" s="29"/>
      <c r="X71" s="29"/>
      <c r="Y71" s="29"/>
    </row>
    <row r="72" spans="1:25" x14ac:dyDescent="0.2">
      <c r="A72" s="61"/>
      <c r="B72" s="61"/>
      <c r="C72" s="61"/>
      <c r="E72" s="25"/>
      <c r="G72" s="54"/>
      <c r="H72" s="54"/>
      <c r="I72" s="54"/>
      <c r="J72" s="54"/>
      <c r="K72" s="54"/>
      <c r="L72" s="54"/>
      <c r="M72" s="54"/>
    </row>
    <row r="73" spans="1:25" x14ac:dyDescent="0.2">
      <c r="A73" s="61"/>
      <c r="B73" s="61"/>
      <c r="C73" s="61"/>
      <c r="E73" s="25"/>
      <c r="G73" s="54"/>
      <c r="H73" s="54"/>
      <c r="I73" s="54"/>
      <c r="J73" s="54"/>
      <c r="K73" s="54"/>
      <c r="L73" s="54"/>
      <c r="M73" s="54"/>
    </row>
    <row r="74" spans="1:25" x14ac:dyDescent="0.2">
      <c r="A74" s="61"/>
      <c r="B74" s="61"/>
      <c r="C74" s="61"/>
      <c r="E74" s="25"/>
      <c r="G74" s="54"/>
      <c r="H74" s="54"/>
      <c r="I74" s="54"/>
      <c r="J74" s="54"/>
      <c r="K74" s="54"/>
      <c r="L74" s="54"/>
      <c r="M74" s="54"/>
    </row>
    <row r="75" spans="1:25" x14ac:dyDescent="0.2">
      <c r="A75" s="61"/>
      <c r="B75" s="61"/>
      <c r="C75" s="61"/>
      <c r="E75" s="25"/>
      <c r="G75" s="54"/>
      <c r="H75" s="54"/>
      <c r="I75" s="54"/>
      <c r="J75" s="54"/>
      <c r="K75" s="54"/>
      <c r="L75" s="54"/>
      <c r="M75" s="54"/>
    </row>
    <row r="76" spans="1:25" x14ac:dyDescent="0.2">
      <c r="A76" s="61"/>
      <c r="B76" s="61"/>
      <c r="C76" s="61"/>
      <c r="E76" s="25"/>
      <c r="G76" s="54"/>
      <c r="H76" s="54"/>
      <c r="I76" s="54"/>
      <c r="J76" s="54"/>
      <c r="K76" s="54"/>
      <c r="L76" s="54"/>
      <c r="M76" s="54"/>
    </row>
    <row r="77" spans="1:25" x14ac:dyDescent="0.2">
      <c r="A77" s="61"/>
      <c r="B77" s="61"/>
      <c r="C77" s="61"/>
      <c r="E77" s="25"/>
      <c r="G77" s="54"/>
      <c r="H77" s="54"/>
      <c r="I77" s="54"/>
      <c r="J77" s="54"/>
      <c r="K77" s="54"/>
      <c r="L77" s="54"/>
      <c r="M77" s="54"/>
    </row>
    <row r="78" spans="1:25" x14ac:dyDescent="0.2">
      <c r="A78" s="61"/>
      <c r="B78" s="61"/>
      <c r="C78" s="61"/>
      <c r="E78" s="25"/>
      <c r="F78" s="25"/>
      <c r="G78" s="25"/>
      <c r="J78" s="54"/>
      <c r="K78" s="54"/>
      <c r="L78" s="54"/>
      <c r="M78" s="54"/>
    </row>
    <row r="79" spans="1:25" x14ac:dyDescent="0.2">
      <c r="A79" s="61"/>
      <c r="B79" s="61"/>
      <c r="C79" s="61"/>
      <c r="E79" s="25"/>
      <c r="F79" s="25"/>
      <c r="G79" s="25"/>
      <c r="J79" s="54"/>
      <c r="K79" s="54"/>
      <c r="L79" s="54"/>
      <c r="M79" s="54"/>
    </row>
    <row r="80" spans="1:25" x14ac:dyDescent="0.2">
      <c r="A80" s="61"/>
      <c r="B80" s="61"/>
      <c r="C80" s="61"/>
      <c r="E80" s="25"/>
      <c r="F80" s="25"/>
      <c r="G80" s="25"/>
      <c r="J80" s="54"/>
      <c r="K80" s="54"/>
      <c r="L80" s="54"/>
      <c r="M80" s="54"/>
    </row>
    <row r="81" spans="1:13" x14ac:dyDescent="0.2">
      <c r="A81" s="61"/>
      <c r="B81" s="61"/>
      <c r="C81" s="61"/>
      <c r="E81" s="25"/>
      <c r="F81" s="25"/>
      <c r="G81" s="25"/>
      <c r="J81" s="54"/>
      <c r="K81" s="54"/>
      <c r="L81" s="54"/>
      <c r="M81" s="54"/>
    </row>
    <row r="82" spans="1:13" x14ac:dyDescent="0.2">
      <c r="A82" s="61"/>
      <c r="B82" s="61"/>
      <c r="C82" s="61"/>
      <c r="E82" s="25"/>
      <c r="F82" s="25"/>
      <c r="G82" s="25"/>
      <c r="J82" s="54"/>
      <c r="K82" s="54"/>
      <c r="L82" s="54"/>
      <c r="M82" s="54"/>
    </row>
    <row r="83" spans="1:13" x14ac:dyDescent="0.2">
      <c r="A83" s="61"/>
      <c r="B83" s="61"/>
      <c r="C83" s="61"/>
      <c r="E83" s="25"/>
      <c r="F83" s="25"/>
      <c r="G83" s="25"/>
      <c r="J83" s="54"/>
      <c r="K83" s="54"/>
      <c r="L83" s="54"/>
      <c r="M83" s="54"/>
    </row>
    <row r="84" spans="1:13" x14ac:dyDescent="0.2">
      <c r="A84" s="61"/>
      <c r="B84" s="61"/>
      <c r="C84" s="61"/>
      <c r="E84" s="25"/>
      <c r="F84" s="25"/>
      <c r="G84" s="25"/>
      <c r="J84" s="54"/>
      <c r="K84" s="54"/>
      <c r="L84" s="54"/>
      <c r="M84" s="54"/>
    </row>
    <row r="85" spans="1:13" x14ac:dyDescent="0.2">
      <c r="A85" s="61"/>
      <c r="B85" s="61"/>
      <c r="C85" s="61"/>
      <c r="E85" s="25"/>
      <c r="F85" s="25"/>
      <c r="G85" s="25"/>
      <c r="J85" s="54"/>
      <c r="K85" s="54"/>
      <c r="L85" s="54"/>
      <c r="M85" s="54"/>
    </row>
    <row r="86" spans="1:13" x14ac:dyDescent="0.2">
      <c r="A86" s="61"/>
      <c r="B86" s="61"/>
      <c r="C86" s="61"/>
      <c r="E86" s="25"/>
      <c r="F86" s="25"/>
      <c r="G86" s="25"/>
      <c r="J86" s="54"/>
      <c r="K86" s="54"/>
      <c r="L86" s="54"/>
      <c r="M86" s="54"/>
    </row>
    <row r="87" spans="1:13" x14ac:dyDescent="0.2">
      <c r="A87" s="61"/>
      <c r="B87" s="61"/>
      <c r="C87" s="61"/>
      <c r="E87" s="25"/>
      <c r="F87" s="25"/>
      <c r="G87" s="25"/>
    </row>
    <row r="88" spans="1:13" x14ac:dyDescent="0.2">
      <c r="A88" s="61"/>
      <c r="B88" s="61"/>
      <c r="C88" s="61"/>
      <c r="E88" s="25"/>
      <c r="F88" s="25"/>
      <c r="G88" s="25"/>
    </row>
    <row r="89" spans="1:13" x14ac:dyDescent="0.2">
      <c r="A89" s="61"/>
      <c r="B89" s="61"/>
      <c r="C89" s="61"/>
      <c r="E89" s="25"/>
      <c r="F89" s="25"/>
      <c r="G89" s="25"/>
    </row>
    <row r="90" spans="1:13" x14ac:dyDescent="0.2">
      <c r="A90" s="61"/>
      <c r="B90" s="61"/>
      <c r="C90" s="61"/>
      <c r="E90" s="25"/>
      <c r="F90" s="25"/>
      <c r="G90" s="25"/>
    </row>
    <row r="91" spans="1:13" x14ac:dyDescent="0.2">
      <c r="A91" s="61"/>
      <c r="B91" s="61"/>
      <c r="C91" s="61"/>
      <c r="E91" s="25"/>
      <c r="F91" s="25"/>
      <c r="G91" s="25"/>
    </row>
    <row r="92" spans="1:13" x14ac:dyDescent="0.2">
      <c r="A92" s="61"/>
      <c r="B92" s="61"/>
      <c r="C92" s="61"/>
      <c r="E92" s="25"/>
      <c r="F92" s="25"/>
      <c r="G92" s="25"/>
    </row>
    <row r="93" spans="1:13" x14ac:dyDescent="0.2">
      <c r="A93" s="61"/>
      <c r="B93" s="61"/>
      <c r="C93" s="61"/>
      <c r="E93" s="25"/>
      <c r="F93" s="25"/>
      <c r="G93" s="25"/>
    </row>
    <row r="94" spans="1:13" x14ac:dyDescent="0.2">
      <c r="A94" s="61"/>
      <c r="B94" s="61"/>
      <c r="C94" s="61"/>
      <c r="E94" s="25"/>
      <c r="F94" s="25"/>
      <c r="G94" s="25"/>
    </row>
    <row r="95" spans="1:13" x14ac:dyDescent="0.2">
      <c r="A95" s="61"/>
      <c r="B95" s="61"/>
      <c r="C95" s="61"/>
      <c r="E95" s="25"/>
      <c r="F95" s="25"/>
      <c r="G95" s="25"/>
    </row>
    <row r="96" spans="1:13" x14ac:dyDescent="0.2">
      <c r="A96" s="61"/>
      <c r="B96" s="61"/>
      <c r="C96" s="61"/>
      <c r="E96" s="25"/>
      <c r="F96" s="25"/>
      <c r="G96" s="25"/>
    </row>
    <row r="97" spans="1:7" x14ac:dyDescent="0.2">
      <c r="A97" s="61"/>
      <c r="B97" s="61"/>
      <c r="C97" s="61"/>
      <c r="E97" s="25"/>
      <c r="F97" s="25"/>
      <c r="G97" s="25"/>
    </row>
    <row r="98" spans="1:7" x14ac:dyDescent="0.2">
      <c r="A98" s="61"/>
      <c r="B98" s="61"/>
      <c r="C98" s="61"/>
      <c r="E98" s="25"/>
      <c r="F98" s="25"/>
      <c r="G98" s="25"/>
    </row>
    <row r="99" spans="1:7" x14ac:dyDescent="0.2">
      <c r="A99" s="61"/>
      <c r="B99" s="61"/>
      <c r="C99" s="61"/>
      <c r="E99" s="25"/>
      <c r="F99" s="25"/>
      <c r="G99" s="25"/>
    </row>
    <row r="100" spans="1:7" x14ac:dyDescent="0.2">
      <c r="A100" s="61"/>
      <c r="B100" s="61"/>
      <c r="C100" s="61"/>
      <c r="E100" s="25"/>
      <c r="F100" s="25"/>
      <c r="G100" s="25"/>
    </row>
    <row r="101" spans="1:7" x14ac:dyDescent="0.2">
      <c r="A101" s="61"/>
      <c r="B101" s="61"/>
      <c r="C101" s="61"/>
      <c r="E101" s="25"/>
      <c r="F101" s="25"/>
      <c r="G101" s="25"/>
    </row>
    <row r="102" spans="1:7" x14ac:dyDescent="0.2">
      <c r="A102" s="61"/>
      <c r="B102" s="61"/>
      <c r="C102" s="61"/>
      <c r="E102" s="25"/>
      <c r="F102" s="25"/>
      <c r="G102" s="25"/>
    </row>
    <row r="103" spans="1:7" x14ac:dyDescent="0.2">
      <c r="A103" s="61"/>
      <c r="B103" s="61"/>
      <c r="C103" s="61"/>
      <c r="E103" s="25"/>
      <c r="F103" s="25"/>
      <c r="G103" s="25"/>
    </row>
    <row r="104" spans="1:7" x14ac:dyDescent="0.2">
      <c r="A104" s="61"/>
      <c r="B104" s="61"/>
      <c r="C104" s="61"/>
      <c r="E104" s="25"/>
      <c r="F104" s="25"/>
      <c r="G104" s="25"/>
    </row>
    <row r="105" spans="1:7" x14ac:dyDescent="0.2">
      <c r="A105" s="61"/>
      <c r="B105" s="61"/>
      <c r="C105" s="61"/>
      <c r="E105" s="25"/>
      <c r="F105" s="25"/>
      <c r="G105" s="25"/>
    </row>
    <row r="106" spans="1:7" x14ac:dyDescent="0.2">
      <c r="A106" s="61"/>
      <c r="B106" s="61"/>
      <c r="C106" s="61"/>
      <c r="E106" s="25"/>
      <c r="F106" s="25"/>
      <c r="G106" s="25"/>
    </row>
    <row r="107" spans="1:7" x14ac:dyDescent="0.2">
      <c r="A107" s="61"/>
      <c r="B107" s="61"/>
      <c r="C107" s="61"/>
      <c r="E107" s="25"/>
      <c r="F107" s="25"/>
      <c r="G107" s="25"/>
    </row>
    <row r="108" spans="1:7" x14ac:dyDescent="0.2">
      <c r="A108" s="61"/>
      <c r="B108" s="61"/>
      <c r="C108" s="61"/>
      <c r="E108" s="25"/>
      <c r="F108" s="25"/>
      <c r="G108" s="25"/>
    </row>
    <row r="109" spans="1:7" x14ac:dyDescent="0.2">
      <c r="A109" s="61"/>
      <c r="B109" s="61"/>
      <c r="C109" s="61"/>
      <c r="E109" s="25"/>
      <c r="F109" s="25"/>
      <c r="G109" s="25"/>
    </row>
    <row r="110" spans="1:7" x14ac:dyDescent="0.2">
      <c r="A110" s="61"/>
      <c r="B110" s="61"/>
      <c r="C110" s="61"/>
      <c r="E110" s="25"/>
      <c r="F110" s="25"/>
      <c r="G110" s="25"/>
    </row>
    <row r="111" spans="1:7" x14ac:dyDescent="0.2">
      <c r="A111" s="61"/>
      <c r="B111" s="61"/>
      <c r="C111" s="61"/>
      <c r="E111" s="25"/>
      <c r="F111" s="25"/>
      <c r="G111" s="25"/>
    </row>
    <row r="112" spans="1:7" x14ac:dyDescent="0.2">
      <c r="A112" s="61"/>
      <c r="B112" s="61"/>
      <c r="C112" s="61"/>
      <c r="E112" s="25"/>
      <c r="F112" s="25"/>
      <c r="G112" s="25"/>
    </row>
    <row r="113" spans="1:7" x14ac:dyDescent="0.2">
      <c r="A113" s="61"/>
      <c r="B113" s="61"/>
      <c r="C113" s="61"/>
      <c r="E113" s="25"/>
      <c r="F113" s="25"/>
      <c r="G113" s="25"/>
    </row>
    <row r="114" spans="1:7" x14ac:dyDescent="0.2">
      <c r="A114" s="61"/>
      <c r="B114" s="61"/>
      <c r="C114" s="61"/>
      <c r="E114" s="25"/>
      <c r="F114" s="25"/>
      <c r="G114" s="25"/>
    </row>
    <row r="115" spans="1:7" x14ac:dyDescent="0.2">
      <c r="A115" s="61"/>
      <c r="B115" s="61"/>
      <c r="C115" s="61"/>
      <c r="E115" s="25"/>
      <c r="F115" s="25"/>
      <c r="G115" s="25"/>
    </row>
    <row r="116" spans="1:7" x14ac:dyDescent="0.2">
      <c r="A116" s="61"/>
      <c r="B116" s="61"/>
      <c r="C116" s="61"/>
      <c r="E116" s="25"/>
      <c r="F116" s="25"/>
      <c r="G116" s="25"/>
    </row>
    <row r="117" spans="1:7" x14ac:dyDescent="0.2">
      <c r="A117" s="61"/>
      <c r="B117" s="61"/>
      <c r="C117" s="61"/>
      <c r="E117" s="25"/>
      <c r="F117" s="25"/>
      <c r="G117" s="25"/>
    </row>
    <row r="118" spans="1:7" x14ac:dyDescent="0.2">
      <c r="A118" s="61"/>
      <c r="B118" s="61"/>
      <c r="C118" s="61"/>
      <c r="E118" s="25"/>
      <c r="F118" s="25"/>
      <c r="G118" s="25"/>
    </row>
    <row r="119" spans="1:7" x14ac:dyDescent="0.2">
      <c r="A119" s="61"/>
      <c r="B119" s="61"/>
      <c r="C119" s="61"/>
      <c r="E119" s="25"/>
      <c r="F119" s="25"/>
      <c r="G119" s="25"/>
    </row>
    <row r="120" spans="1:7" x14ac:dyDescent="0.2">
      <c r="A120" s="61"/>
      <c r="B120" s="61"/>
      <c r="C120" s="61"/>
      <c r="E120" s="25"/>
      <c r="F120" s="25"/>
      <c r="G120" s="25"/>
    </row>
    <row r="121" spans="1:7" x14ac:dyDescent="0.2">
      <c r="A121" s="61"/>
      <c r="B121" s="61"/>
      <c r="C121" s="61"/>
      <c r="E121" s="25"/>
      <c r="F121" s="25"/>
      <c r="G121" s="25"/>
    </row>
    <row r="122" spans="1:7" x14ac:dyDescent="0.2">
      <c r="A122" s="61"/>
      <c r="B122" s="61"/>
      <c r="C122" s="61"/>
      <c r="E122" s="25"/>
      <c r="F122" s="25"/>
      <c r="G122" s="25"/>
    </row>
    <row r="123" spans="1:7" x14ac:dyDescent="0.2">
      <c r="A123" s="61"/>
      <c r="B123" s="61"/>
      <c r="C123" s="61"/>
      <c r="E123" s="25"/>
      <c r="F123" s="25"/>
      <c r="G123" s="25"/>
    </row>
    <row r="124" spans="1:7" x14ac:dyDescent="0.2">
      <c r="A124" s="61"/>
      <c r="B124" s="61"/>
      <c r="C124" s="61"/>
      <c r="E124" s="25"/>
      <c r="F124" s="25"/>
      <c r="G124" s="25"/>
    </row>
    <row r="125" spans="1:7" x14ac:dyDescent="0.2">
      <c r="A125" s="61"/>
      <c r="B125" s="61"/>
      <c r="C125" s="61"/>
      <c r="E125" s="25"/>
      <c r="F125" s="25"/>
      <c r="G125" s="25"/>
    </row>
    <row r="126" spans="1:7" x14ac:dyDescent="0.2">
      <c r="A126" s="61"/>
      <c r="B126" s="61"/>
      <c r="C126" s="61"/>
      <c r="E126" s="25"/>
      <c r="F126" s="25"/>
      <c r="G126" s="25"/>
    </row>
    <row r="127" spans="1:7" x14ac:dyDescent="0.2">
      <c r="A127" s="61"/>
      <c r="B127" s="61"/>
      <c r="C127" s="61"/>
      <c r="E127" s="25"/>
      <c r="F127" s="25"/>
      <c r="G127" s="25"/>
    </row>
    <row r="128" spans="1:7" x14ac:dyDescent="0.2">
      <c r="A128" s="61"/>
      <c r="B128" s="61"/>
      <c r="C128" s="61"/>
      <c r="E128" s="25"/>
      <c r="F128" s="25"/>
      <c r="G128" s="25"/>
    </row>
    <row r="129" spans="1:7" x14ac:dyDescent="0.2">
      <c r="A129" s="61"/>
      <c r="B129" s="61"/>
      <c r="C129" s="61"/>
      <c r="E129" s="25"/>
      <c r="F129" s="25"/>
      <c r="G129" s="25"/>
    </row>
    <row r="130" spans="1:7" x14ac:dyDescent="0.2">
      <c r="A130" s="61"/>
      <c r="B130" s="61"/>
      <c r="C130" s="61"/>
      <c r="E130" s="25"/>
      <c r="F130" s="25"/>
      <c r="G130" s="25"/>
    </row>
    <row r="131" spans="1:7" x14ac:dyDescent="0.2">
      <c r="A131" s="61"/>
      <c r="B131" s="61"/>
      <c r="C131" s="61"/>
      <c r="E131" s="25"/>
      <c r="F131" s="25"/>
      <c r="G131" s="25"/>
    </row>
    <row r="132" spans="1:7" x14ac:dyDescent="0.2">
      <c r="A132" s="61"/>
      <c r="B132" s="61"/>
      <c r="C132" s="61"/>
      <c r="E132" s="25"/>
      <c r="F132" s="25"/>
      <c r="G132" s="25"/>
    </row>
    <row r="133" spans="1:7" x14ac:dyDescent="0.2">
      <c r="A133" s="61"/>
      <c r="B133" s="61"/>
      <c r="C133" s="61"/>
      <c r="E133" s="25"/>
      <c r="F133" s="25"/>
      <c r="G133" s="25"/>
    </row>
    <row r="134" spans="1:7" x14ac:dyDescent="0.2">
      <c r="A134" s="61"/>
      <c r="B134" s="61"/>
      <c r="C134" s="61"/>
      <c r="E134" s="25"/>
      <c r="F134" s="25"/>
      <c r="G134" s="25"/>
    </row>
    <row r="135" spans="1:7" x14ac:dyDescent="0.2">
      <c r="A135" s="61"/>
      <c r="B135" s="61"/>
      <c r="C135" s="61"/>
      <c r="E135" s="25"/>
      <c r="F135" s="25"/>
      <c r="G135" s="25"/>
    </row>
    <row r="136" spans="1:7" x14ac:dyDescent="0.2">
      <c r="A136" s="61"/>
      <c r="B136" s="61"/>
      <c r="C136" s="61"/>
      <c r="E136" s="25"/>
      <c r="F136" s="25"/>
      <c r="G136" s="25"/>
    </row>
    <row r="137" spans="1:7" x14ac:dyDescent="0.2">
      <c r="A137" s="61"/>
      <c r="B137" s="61"/>
      <c r="C137" s="61"/>
      <c r="E137" s="25"/>
      <c r="F137" s="25"/>
      <c r="G137" s="25"/>
    </row>
    <row r="138" spans="1:7" x14ac:dyDescent="0.2">
      <c r="A138" s="61"/>
      <c r="B138" s="61"/>
      <c r="C138" s="61"/>
      <c r="E138" s="25"/>
      <c r="F138" s="25"/>
      <c r="G138" s="25"/>
    </row>
    <row r="139" spans="1:7" x14ac:dyDescent="0.2">
      <c r="A139" s="61"/>
      <c r="B139" s="61"/>
      <c r="C139" s="61"/>
      <c r="E139" s="25"/>
      <c r="F139" s="25"/>
      <c r="G139" s="25"/>
    </row>
    <row r="140" spans="1:7" x14ac:dyDescent="0.2">
      <c r="A140" s="61"/>
      <c r="B140" s="61"/>
      <c r="C140" s="61"/>
      <c r="E140" s="25"/>
      <c r="F140" s="25"/>
      <c r="G140" s="25"/>
    </row>
    <row r="141" spans="1:7" x14ac:dyDescent="0.2">
      <c r="A141" s="61"/>
      <c r="B141" s="61"/>
      <c r="C141" s="61"/>
      <c r="E141" s="25"/>
      <c r="F141" s="25"/>
      <c r="G141" s="25"/>
    </row>
    <row r="142" spans="1:7" x14ac:dyDescent="0.2">
      <c r="A142" s="61"/>
      <c r="B142" s="61"/>
      <c r="C142" s="61"/>
      <c r="E142" s="25"/>
      <c r="F142" s="25"/>
      <c r="G142" s="25"/>
    </row>
    <row r="143" spans="1:7" x14ac:dyDescent="0.2">
      <c r="A143" s="61"/>
      <c r="B143" s="61"/>
      <c r="C143" s="61"/>
      <c r="E143" s="25"/>
      <c r="F143" s="25"/>
      <c r="G143" s="25"/>
    </row>
    <row r="144" spans="1:7" x14ac:dyDescent="0.2">
      <c r="A144" s="61"/>
      <c r="B144" s="61"/>
      <c r="C144" s="61"/>
      <c r="E144" s="25"/>
      <c r="F144" s="25"/>
      <c r="G144" s="25"/>
    </row>
    <row r="145" spans="1:7" x14ac:dyDescent="0.2">
      <c r="A145" s="61"/>
      <c r="B145" s="61"/>
      <c r="C145" s="61"/>
      <c r="E145" s="25"/>
      <c r="F145" s="25"/>
      <c r="G145" s="25"/>
    </row>
    <row r="146" spans="1:7" x14ac:dyDescent="0.2">
      <c r="A146" s="61"/>
      <c r="B146" s="61"/>
      <c r="C146" s="61"/>
      <c r="D146" s="25"/>
    </row>
    <row r="147" spans="1:7" s="26" customFormat="1" x14ac:dyDescent="0.2">
      <c r="A147" s="74"/>
      <c r="B147" s="61"/>
      <c r="C147" s="61"/>
      <c r="E147" s="25"/>
      <c r="F147" s="25"/>
      <c r="G147" s="25"/>
    </row>
    <row r="148" spans="1:7" s="26" customFormat="1" x14ac:dyDescent="0.2">
      <c r="A148" s="74"/>
      <c r="B148" s="61"/>
      <c r="C148" s="61"/>
      <c r="E148" s="25"/>
      <c r="F148" s="25"/>
      <c r="G148" s="25"/>
    </row>
    <row r="149" spans="1:7" x14ac:dyDescent="0.2">
      <c r="A149" s="74"/>
      <c r="B149" s="61"/>
      <c r="C149" s="61"/>
      <c r="E149" s="25"/>
      <c r="F149" s="25"/>
      <c r="G149" s="25"/>
    </row>
    <row r="150" spans="1:7" x14ac:dyDescent="0.2">
      <c r="A150" s="74"/>
      <c r="B150" s="61"/>
      <c r="C150" s="61"/>
      <c r="E150" s="25"/>
      <c r="F150" s="25"/>
      <c r="G150" s="25"/>
    </row>
    <row r="151" spans="1:7" x14ac:dyDescent="0.2">
      <c r="A151" s="74"/>
      <c r="B151" s="61"/>
      <c r="C151" s="61"/>
      <c r="E151" s="25"/>
      <c r="F151" s="25"/>
      <c r="G151" s="25"/>
    </row>
    <row r="152" spans="1:7" x14ac:dyDescent="0.2">
      <c r="A152" s="74"/>
      <c r="B152" s="61"/>
      <c r="C152" s="61"/>
      <c r="E152" s="25"/>
      <c r="F152" s="25"/>
      <c r="G152" s="25"/>
    </row>
    <row r="153" spans="1:7" x14ac:dyDescent="0.2">
      <c r="A153" s="74"/>
      <c r="B153" s="61"/>
      <c r="C153" s="61"/>
      <c r="E153" s="25"/>
      <c r="F153" s="25"/>
      <c r="G153" s="25"/>
    </row>
    <row r="154" spans="1:7" x14ac:dyDescent="0.2">
      <c r="A154" s="74"/>
      <c r="B154" s="61"/>
      <c r="C154" s="61"/>
      <c r="E154" s="25"/>
      <c r="F154" s="25"/>
      <c r="G154" s="25"/>
    </row>
    <row r="155" spans="1:7" x14ac:dyDescent="0.2">
      <c r="A155" s="74"/>
      <c r="B155" s="61"/>
      <c r="C155" s="61"/>
      <c r="E155" s="25"/>
      <c r="F155" s="25"/>
      <c r="G155" s="25"/>
    </row>
    <row r="156" spans="1:7" x14ac:dyDescent="0.2">
      <c r="A156" s="74"/>
      <c r="B156" s="61"/>
      <c r="C156" s="61"/>
      <c r="E156" s="25"/>
      <c r="F156" s="25"/>
      <c r="G156" s="25"/>
    </row>
    <row r="157" spans="1:7" x14ac:dyDescent="0.2">
      <c r="A157" s="74"/>
      <c r="B157" s="61"/>
      <c r="C157" s="61"/>
      <c r="E157" s="25"/>
      <c r="F157" s="25"/>
      <c r="G157" s="25"/>
    </row>
    <row r="158" spans="1:7" x14ac:dyDescent="0.2">
      <c r="A158" s="74"/>
      <c r="B158" s="61"/>
      <c r="C158" s="61"/>
      <c r="E158" s="25"/>
      <c r="F158" s="25"/>
      <c r="G158" s="25"/>
    </row>
    <row r="159" spans="1:7" x14ac:dyDescent="0.2">
      <c r="A159" s="74"/>
      <c r="B159" s="61"/>
      <c r="C159" s="61"/>
      <c r="E159" s="25"/>
      <c r="F159" s="25"/>
      <c r="G159" s="25"/>
    </row>
    <row r="160" spans="1:7" x14ac:dyDescent="0.2">
      <c r="A160" s="74"/>
      <c r="B160" s="61"/>
      <c r="C160" s="61"/>
      <c r="E160" s="25"/>
      <c r="F160" s="25"/>
      <c r="G160" s="25"/>
    </row>
    <row r="161" spans="1:8" x14ac:dyDescent="0.2">
      <c r="A161" s="74"/>
      <c r="B161" s="61"/>
      <c r="C161" s="61"/>
      <c r="E161" s="25"/>
      <c r="F161" s="25"/>
      <c r="G161" s="25"/>
    </row>
    <row r="162" spans="1:8" x14ac:dyDescent="0.2">
      <c r="A162" s="74"/>
      <c r="B162" s="61"/>
      <c r="C162" s="61"/>
      <c r="E162" s="25"/>
      <c r="F162" s="25"/>
      <c r="G162" s="25"/>
    </row>
    <row r="163" spans="1:8" x14ac:dyDescent="0.2">
      <c r="A163" s="74"/>
      <c r="B163" s="61"/>
      <c r="C163" s="61"/>
      <c r="E163" s="25"/>
      <c r="F163" s="25"/>
      <c r="G163" s="25"/>
    </row>
    <row r="164" spans="1:8" x14ac:dyDescent="0.2">
      <c r="A164" s="74"/>
      <c r="B164" s="61"/>
      <c r="C164" s="61"/>
      <c r="E164" s="25"/>
      <c r="F164" s="25"/>
      <c r="G164" s="25"/>
    </row>
    <row r="165" spans="1:8" x14ac:dyDescent="0.2">
      <c r="A165" s="74"/>
      <c r="B165" s="61"/>
      <c r="C165" s="61"/>
      <c r="E165" s="25"/>
      <c r="F165" s="25"/>
      <c r="G165" s="25"/>
    </row>
    <row r="166" spans="1:8" x14ac:dyDescent="0.2">
      <c r="A166" s="74"/>
      <c r="B166" s="61"/>
      <c r="C166" s="61"/>
      <c r="E166" s="25"/>
      <c r="F166" s="25"/>
      <c r="G166" s="25"/>
    </row>
    <row r="167" spans="1:8" x14ac:dyDescent="0.2">
      <c r="A167" s="74"/>
      <c r="B167" s="61"/>
      <c r="C167" s="61"/>
      <c r="E167" s="25"/>
      <c r="F167" s="25"/>
      <c r="G167" s="25"/>
    </row>
    <row r="168" spans="1:8" x14ac:dyDescent="0.2">
      <c r="A168" s="74"/>
      <c r="B168" s="61"/>
      <c r="C168" s="61"/>
      <c r="E168" s="25"/>
      <c r="F168" s="25"/>
      <c r="G168" s="25"/>
    </row>
    <row r="169" spans="1:8" x14ac:dyDescent="0.2">
      <c r="A169" s="74"/>
      <c r="B169" s="61"/>
      <c r="C169" s="61"/>
      <c r="E169" s="25"/>
      <c r="F169" s="25"/>
      <c r="G169" s="25"/>
      <c r="H169" s="54"/>
    </row>
    <row r="170" spans="1:8" x14ac:dyDescent="0.2">
      <c r="A170" s="74"/>
      <c r="B170" s="61"/>
      <c r="C170" s="61"/>
      <c r="E170" s="25"/>
      <c r="F170" s="25"/>
      <c r="G170" s="25"/>
      <c r="H170" s="54"/>
    </row>
    <row r="171" spans="1:8" x14ac:dyDescent="0.2">
      <c r="A171" s="74"/>
      <c r="B171" s="61"/>
      <c r="C171" s="61"/>
      <c r="E171" s="25"/>
      <c r="F171" s="25"/>
      <c r="G171" s="25"/>
      <c r="H171" s="54"/>
    </row>
    <row r="172" spans="1:8" x14ac:dyDescent="0.2">
      <c r="A172" s="74"/>
      <c r="B172" s="61"/>
      <c r="C172" s="61"/>
      <c r="E172" s="25"/>
      <c r="F172" s="25"/>
      <c r="G172" s="25"/>
      <c r="H172" s="54"/>
    </row>
    <row r="173" spans="1:8" x14ac:dyDescent="0.2">
      <c r="A173" s="74"/>
      <c r="B173" s="61"/>
      <c r="C173" s="61"/>
      <c r="E173" s="25"/>
      <c r="F173" s="25"/>
      <c r="G173" s="25"/>
      <c r="H173" s="54"/>
    </row>
    <row r="174" spans="1:8" x14ac:dyDescent="0.2">
      <c r="A174" s="74"/>
      <c r="B174" s="61"/>
      <c r="C174" s="61"/>
      <c r="E174" s="25"/>
      <c r="F174" s="25"/>
      <c r="G174" s="25"/>
      <c r="H174" s="54"/>
    </row>
    <row r="175" spans="1:8" x14ac:dyDescent="0.2">
      <c r="A175" s="74"/>
      <c r="B175" s="61"/>
      <c r="C175" s="61"/>
      <c r="E175" s="25"/>
      <c r="F175" s="25"/>
      <c r="G175" s="25"/>
      <c r="H175" s="54"/>
    </row>
    <row r="176" spans="1:8" x14ac:dyDescent="0.2">
      <c r="A176" s="74"/>
      <c r="B176" s="61"/>
      <c r="C176" s="61"/>
      <c r="E176" s="25"/>
      <c r="F176" s="25"/>
      <c r="G176" s="25"/>
      <c r="H176" s="54"/>
    </row>
    <row r="177" spans="1:8" x14ac:dyDescent="0.2">
      <c r="A177" s="74"/>
      <c r="B177" s="61"/>
      <c r="C177" s="61"/>
      <c r="E177" s="25"/>
      <c r="F177" s="25"/>
      <c r="G177" s="25"/>
      <c r="H177" s="54"/>
    </row>
    <row r="178" spans="1:8" x14ac:dyDescent="0.2">
      <c r="A178" s="74"/>
      <c r="B178" s="61"/>
      <c r="C178" s="61"/>
      <c r="E178" s="25"/>
      <c r="F178" s="25"/>
      <c r="G178" s="25"/>
      <c r="H178" s="54"/>
    </row>
    <row r="179" spans="1:8" x14ac:dyDescent="0.2">
      <c r="A179" s="74"/>
      <c r="B179" s="61"/>
      <c r="C179" s="61"/>
      <c r="E179" s="25"/>
      <c r="F179" s="25"/>
      <c r="G179" s="25"/>
    </row>
    <row r="180" spans="1:8" x14ac:dyDescent="0.2">
      <c r="A180" s="74"/>
      <c r="B180" s="61"/>
      <c r="C180" s="61"/>
      <c r="E180" s="25"/>
      <c r="F180" s="25"/>
      <c r="G180" s="25"/>
    </row>
    <row r="181" spans="1:8" x14ac:dyDescent="0.2">
      <c r="A181" s="74"/>
      <c r="B181" s="61"/>
      <c r="C181" s="61"/>
      <c r="E181" s="25"/>
      <c r="F181" s="25"/>
      <c r="G181" s="25"/>
    </row>
    <row r="182" spans="1:8" x14ac:dyDescent="0.2">
      <c r="A182" s="74"/>
      <c r="B182" s="61"/>
      <c r="C182" s="61"/>
      <c r="E182" s="25"/>
      <c r="F182" s="25"/>
      <c r="G182" s="25"/>
    </row>
    <row r="183" spans="1:8" x14ac:dyDescent="0.2">
      <c r="A183" s="74"/>
      <c r="B183" s="61"/>
      <c r="C183" s="61"/>
      <c r="E183" s="25"/>
      <c r="F183" s="25"/>
      <c r="G183" s="25"/>
    </row>
    <row r="184" spans="1:8" x14ac:dyDescent="0.2">
      <c r="A184" s="74"/>
      <c r="B184" s="61"/>
      <c r="C184" s="61"/>
      <c r="E184" s="25"/>
      <c r="F184" s="25"/>
      <c r="G184" s="25"/>
    </row>
    <row r="185" spans="1:8" x14ac:dyDescent="0.2">
      <c r="A185" s="74"/>
      <c r="B185" s="61"/>
      <c r="C185" s="61"/>
      <c r="E185" s="25"/>
      <c r="F185" s="25"/>
      <c r="G185" s="25"/>
    </row>
    <row r="186" spans="1:8" x14ac:dyDescent="0.2">
      <c r="A186" s="74"/>
      <c r="B186" s="61"/>
      <c r="C186" s="61"/>
      <c r="E186" s="25"/>
      <c r="F186" s="25"/>
      <c r="G186" s="25"/>
    </row>
    <row r="187" spans="1:8" x14ac:dyDescent="0.2">
      <c r="A187" s="74"/>
      <c r="B187" s="61"/>
      <c r="C187" s="61"/>
      <c r="E187" s="25"/>
      <c r="F187" s="25"/>
      <c r="G187" s="25"/>
    </row>
    <row r="188" spans="1:8" x14ac:dyDescent="0.2">
      <c r="A188" s="74"/>
      <c r="B188" s="61"/>
      <c r="C188" s="61"/>
      <c r="E188" s="25"/>
      <c r="F188" s="25"/>
      <c r="G188" s="25"/>
    </row>
    <row r="189" spans="1:8" x14ac:dyDescent="0.2">
      <c r="A189" s="74"/>
      <c r="B189" s="61"/>
      <c r="C189" s="61"/>
      <c r="E189" s="25"/>
      <c r="F189" s="25"/>
      <c r="G189" s="25"/>
    </row>
    <row r="190" spans="1:8" x14ac:dyDescent="0.2">
      <c r="A190" s="74"/>
      <c r="B190" s="61"/>
      <c r="C190" s="61"/>
      <c r="E190" s="25"/>
      <c r="F190" s="25"/>
      <c r="G190" s="25"/>
    </row>
    <row r="191" spans="1:8" x14ac:dyDescent="0.2">
      <c r="A191" s="74"/>
      <c r="B191" s="61"/>
      <c r="C191" s="61"/>
      <c r="E191" s="25"/>
      <c r="F191" s="25"/>
      <c r="G191" s="25"/>
    </row>
    <row r="192" spans="1:8" x14ac:dyDescent="0.2">
      <c r="A192" s="74"/>
      <c r="B192" s="61"/>
      <c r="C192" s="61"/>
      <c r="E192" s="25"/>
      <c r="F192" s="25"/>
      <c r="G192" s="25"/>
    </row>
    <row r="193" spans="1:7" x14ac:dyDescent="0.2">
      <c r="A193" s="74"/>
      <c r="B193" s="61"/>
      <c r="C193" s="61"/>
      <c r="E193" s="25"/>
      <c r="F193" s="25"/>
      <c r="G193" s="25"/>
    </row>
    <row r="194" spans="1:7" x14ac:dyDescent="0.2">
      <c r="A194" s="74"/>
      <c r="B194" s="61"/>
      <c r="C194" s="61"/>
      <c r="E194" s="25"/>
      <c r="F194" s="25"/>
      <c r="G194" s="25"/>
    </row>
    <row r="195" spans="1:7" x14ac:dyDescent="0.2">
      <c r="A195" s="74"/>
      <c r="B195" s="61"/>
      <c r="C195" s="61"/>
      <c r="E195" s="25"/>
      <c r="F195" s="25"/>
      <c r="G195" s="25"/>
    </row>
    <row r="196" spans="1:7" x14ac:dyDescent="0.2">
      <c r="A196" s="74"/>
      <c r="B196" s="61"/>
      <c r="C196" s="61"/>
      <c r="E196" s="25"/>
      <c r="F196" s="25"/>
      <c r="G196" s="25"/>
    </row>
    <row r="197" spans="1:7" x14ac:dyDescent="0.2">
      <c r="A197" s="74"/>
      <c r="B197" s="61"/>
      <c r="C197" s="61"/>
      <c r="E197" s="25"/>
      <c r="F197" s="25"/>
      <c r="G197" s="25"/>
    </row>
    <row r="198" spans="1:7" x14ac:dyDescent="0.2">
      <c r="A198" s="74"/>
      <c r="B198" s="61"/>
      <c r="C198" s="61"/>
      <c r="E198" s="25"/>
      <c r="F198" s="25"/>
      <c r="G198" s="25"/>
    </row>
    <row r="199" spans="1:7" x14ac:dyDescent="0.2">
      <c r="A199" s="74"/>
      <c r="B199" s="61"/>
      <c r="C199" s="61"/>
      <c r="E199" s="25"/>
      <c r="F199" s="25"/>
      <c r="G199" s="25"/>
    </row>
    <row r="200" spans="1:7" x14ac:dyDescent="0.2">
      <c r="A200" s="74"/>
      <c r="B200" s="61"/>
      <c r="C200" s="61"/>
      <c r="E200" s="25"/>
      <c r="F200" s="25"/>
      <c r="G200" s="25"/>
    </row>
    <row r="201" spans="1:7" x14ac:dyDescent="0.2">
      <c r="A201" s="74"/>
      <c r="B201" s="61"/>
      <c r="C201" s="61"/>
      <c r="E201" s="25"/>
      <c r="F201" s="25"/>
      <c r="G201" s="25"/>
    </row>
    <row r="202" spans="1:7" x14ac:dyDescent="0.2">
      <c r="A202" s="74"/>
      <c r="B202" s="61"/>
      <c r="C202" s="61"/>
      <c r="E202" s="25"/>
      <c r="F202" s="25"/>
      <c r="G202" s="25"/>
    </row>
    <row r="203" spans="1:7" x14ac:dyDescent="0.2">
      <c r="A203" s="74"/>
      <c r="B203" s="61"/>
      <c r="C203" s="61"/>
      <c r="E203" s="25"/>
      <c r="F203" s="25"/>
      <c r="G203" s="25"/>
    </row>
    <row r="204" spans="1:7" x14ac:dyDescent="0.2">
      <c r="A204" s="74"/>
      <c r="B204" s="61"/>
      <c r="C204" s="61"/>
      <c r="E204" s="25"/>
      <c r="F204" s="25"/>
      <c r="G204" s="25"/>
    </row>
    <row r="205" spans="1:7" x14ac:dyDescent="0.2">
      <c r="A205" s="74"/>
      <c r="B205" s="61"/>
      <c r="C205" s="61"/>
      <c r="E205" s="25"/>
      <c r="F205" s="25"/>
      <c r="G205" s="25"/>
    </row>
    <row r="206" spans="1:7" x14ac:dyDescent="0.2">
      <c r="A206" s="74"/>
      <c r="B206" s="61"/>
      <c r="C206" s="61"/>
      <c r="E206" s="25"/>
      <c r="F206" s="25"/>
      <c r="G206" s="25"/>
    </row>
    <row r="207" spans="1:7" x14ac:dyDescent="0.2">
      <c r="A207" s="74"/>
      <c r="B207" s="61"/>
      <c r="C207" s="61"/>
      <c r="E207" s="25"/>
      <c r="F207" s="25"/>
      <c r="G207" s="25"/>
    </row>
    <row r="208" spans="1:7" x14ac:dyDescent="0.2">
      <c r="A208" s="74"/>
      <c r="B208" s="61"/>
      <c r="C208" s="61"/>
      <c r="E208" s="25"/>
      <c r="F208" s="25"/>
      <c r="G208" s="25"/>
    </row>
    <row r="209" spans="1:7" x14ac:dyDescent="0.2">
      <c r="A209" s="74"/>
      <c r="B209" s="61"/>
      <c r="C209" s="61"/>
      <c r="E209" s="25"/>
      <c r="F209" s="25"/>
      <c r="G209" s="25"/>
    </row>
    <row r="210" spans="1:7" x14ac:dyDescent="0.2">
      <c r="A210" s="74"/>
      <c r="B210" s="61"/>
      <c r="C210" s="61"/>
      <c r="E210" s="25"/>
      <c r="F210" s="25"/>
      <c r="G210" s="25"/>
    </row>
    <row r="211" spans="1:7" x14ac:dyDescent="0.2">
      <c r="A211" s="74"/>
      <c r="B211" s="61"/>
      <c r="C211" s="61"/>
      <c r="E211" s="25"/>
      <c r="F211" s="25"/>
      <c r="G211" s="25"/>
    </row>
    <row r="212" spans="1:7" x14ac:dyDescent="0.2">
      <c r="A212" s="74"/>
      <c r="B212" s="61"/>
      <c r="C212" s="61"/>
      <c r="E212" s="25"/>
      <c r="F212" s="25"/>
      <c r="G212" s="25"/>
    </row>
    <row r="213" spans="1:7" x14ac:dyDescent="0.2">
      <c r="A213" s="74"/>
      <c r="B213" s="61"/>
      <c r="C213" s="61"/>
      <c r="E213" s="25"/>
      <c r="F213" s="25"/>
      <c r="G213" s="25"/>
    </row>
    <row r="214" spans="1:7" x14ac:dyDescent="0.2">
      <c r="A214" s="74"/>
      <c r="B214" s="61"/>
      <c r="C214" s="61"/>
      <c r="E214" s="25"/>
      <c r="F214" s="25"/>
      <c r="G214" s="25"/>
    </row>
    <row r="215" spans="1:7" x14ac:dyDescent="0.2">
      <c r="A215" s="74"/>
      <c r="B215" s="61"/>
      <c r="C215" s="61"/>
      <c r="E215" s="25"/>
      <c r="F215" s="25"/>
      <c r="G215" s="25"/>
    </row>
    <row r="216" spans="1:7" x14ac:dyDescent="0.2">
      <c r="A216" s="74"/>
      <c r="B216" s="61"/>
      <c r="C216" s="61"/>
      <c r="E216" s="25"/>
      <c r="F216" s="25"/>
      <c r="G216" s="25"/>
    </row>
    <row r="217" spans="1:7" x14ac:dyDescent="0.2">
      <c r="A217" s="74"/>
      <c r="B217" s="61"/>
      <c r="C217" s="61"/>
      <c r="E217" s="25"/>
      <c r="F217" s="25"/>
      <c r="G217" s="25"/>
    </row>
    <row r="218" spans="1:7" x14ac:dyDescent="0.2">
      <c r="A218" s="74"/>
      <c r="B218" s="61"/>
      <c r="C218" s="61"/>
      <c r="E218" s="25"/>
      <c r="F218" s="25"/>
      <c r="G218" s="25"/>
    </row>
    <row r="219" spans="1:7" x14ac:dyDescent="0.2">
      <c r="A219" s="74"/>
      <c r="B219" s="61"/>
      <c r="C219" s="61"/>
      <c r="E219" s="25"/>
      <c r="F219" s="25"/>
      <c r="G219" s="25"/>
    </row>
    <row r="220" spans="1:7" x14ac:dyDescent="0.2">
      <c r="A220" s="74"/>
      <c r="B220" s="61"/>
      <c r="C220" s="61"/>
      <c r="E220" s="25"/>
      <c r="F220" s="25"/>
      <c r="G220" s="25"/>
    </row>
    <row r="221" spans="1:7" x14ac:dyDescent="0.2">
      <c r="A221" s="74"/>
      <c r="B221" s="61"/>
      <c r="C221" s="61"/>
      <c r="E221" s="25"/>
      <c r="F221" s="25"/>
      <c r="G221" s="25"/>
    </row>
    <row r="222" spans="1:7" x14ac:dyDescent="0.2">
      <c r="A222" s="74"/>
      <c r="B222" s="61"/>
      <c r="C222" s="61"/>
      <c r="E222" s="25"/>
      <c r="F222" s="25"/>
      <c r="G222" s="25"/>
    </row>
    <row r="223" spans="1:7" x14ac:dyDescent="0.2">
      <c r="A223" s="74"/>
      <c r="B223" s="61"/>
      <c r="C223" s="61"/>
      <c r="E223" s="25"/>
      <c r="F223" s="25"/>
      <c r="G223" s="25"/>
    </row>
    <row r="224" spans="1:7" x14ac:dyDescent="0.2">
      <c r="A224" s="74"/>
      <c r="B224" s="61"/>
      <c r="C224" s="61"/>
      <c r="E224" s="25"/>
      <c r="F224" s="25"/>
      <c r="G224" s="25"/>
    </row>
    <row r="225" spans="1:7" x14ac:dyDescent="0.2">
      <c r="A225" s="74"/>
      <c r="B225" s="61"/>
      <c r="C225" s="61"/>
      <c r="E225" s="25"/>
      <c r="F225" s="25"/>
      <c r="G225" s="25"/>
    </row>
    <row r="226" spans="1:7" x14ac:dyDescent="0.2">
      <c r="A226" s="74"/>
      <c r="B226" s="61"/>
      <c r="C226" s="61"/>
      <c r="E226" s="25"/>
      <c r="F226" s="25"/>
      <c r="G226" s="25"/>
    </row>
    <row r="227" spans="1:7" x14ac:dyDescent="0.2">
      <c r="A227" s="74"/>
      <c r="B227" s="61"/>
      <c r="C227" s="61"/>
      <c r="E227" s="25"/>
      <c r="F227" s="25"/>
      <c r="G227" s="25"/>
    </row>
    <row r="228" spans="1:7" x14ac:dyDescent="0.2">
      <c r="A228" s="74"/>
      <c r="B228" s="61"/>
      <c r="C228" s="61"/>
      <c r="E228" s="25"/>
      <c r="F228" s="25"/>
      <c r="G228" s="25"/>
    </row>
    <row r="229" spans="1:7" x14ac:dyDescent="0.2">
      <c r="A229" s="74"/>
      <c r="B229" s="61"/>
      <c r="C229" s="61"/>
      <c r="E229" s="25"/>
      <c r="F229" s="25"/>
      <c r="G229" s="25"/>
    </row>
    <row r="230" spans="1:7" x14ac:dyDescent="0.2">
      <c r="A230" s="74"/>
      <c r="B230" s="61"/>
      <c r="C230" s="61"/>
      <c r="E230" s="25"/>
      <c r="F230" s="25"/>
      <c r="G230" s="25"/>
    </row>
    <row r="231" spans="1:7" x14ac:dyDescent="0.2">
      <c r="A231" s="74"/>
      <c r="B231" s="61"/>
      <c r="C231" s="61"/>
      <c r="E231" s="25"/>
      <c r="F231" s="25"/>
      <c r="G231" s="25"/>
    </row>
    <row r="232" spans="1:7" x14ac:dyDescent="0.2">
      <c r="A232" s="74"/>
      <c r="B232" s="61"/>
      <c r="C232" s="61"/>
      <c r="E232" s="25"/>
      <c r="F232" s="25"/>
      <c r="G232" s="25"/>
    </row>
    <row r="233" spans="1:7" x14ac:dyDescent="0.2">
      <c r="A233" s="74"/>
      <c r="B233" s="61"/>
      <c r="C233" s="61"/>
      <c r="E233" s="25"/>
      <c r="F233" s="25"/>
      <c r="G233" s="25"/>
    </row>
    <row r="234" spans="1:7" x14ac:dyDescent="0.2">
      <c r="A234" s="74"/>
      <c r="B234" s="61"/>
      <c r="C234" s="61"/>
      <c r="E234" s="25"/>
      <c r="F234" s="25"/>
      <c r="G234" s="25"/>
    </row>
    <row r="235" spans="1:7" x14ac:dyDescent="0.2">
      <c r="A235" s="74"/>
      <c r="B235" s="61"/>
      <c r="C235" s="61"/>
      <c r="E235" s="25"/>
      <c r="F235" s="25"/>
      <c r="G235" s="25"/>
    </row>
    <row r="236" spans="1:7" x14ac:dyDescent="0.2">
      <c r="A236" s="74"/>
      <c r="B236" s="61"/>
      <c r="C236" s="61"/>
      <c r="E236" s="25"/>
      <c r="F236" s="25"/>
      <c r="G236" s="25"/>
    </row>
    <row r="237" spans="1:7" x14ac:dyDescent="0.2">
      <c r="A237" s="74"/>
      <c r="B237" s="61"/>
      <c r="C237" s="61"/>
      <c r="E237" s="25"/>
      <c r="F237" s="25"/>
      <c r="G237" s="25"/>
    </row>
    <row r="238" spans="1:7" x14ac:dyDescent="0.2">
      <c r="A238" s="74"/>
      <c r="B238" s="61"/>
      <c r="C238" s="61"/>
      <c r="E238" s="25"/>
      <c r="F238" s="25"/>
      <c r="G238" s="25"/>
    </row>
    <row r="239" spans="1:7" x14ac:dyDescent="0.2">
      <c r="A239" s="74"/>
      <c r="B239" s="61"/>
      <c r="C239" s="61"/>
      <c r="E239" s="25"/>
      <c r="F239" s="25"/>
      <c r="G239" s="25"/>
    </row>
    <row r="240" spans="1:7" x14ac:dyDescent="0.2">
      <c r="A240" s="74"/>
      <c r="B240" s="61"/>
      <c r="C240" s="61"/>
      <c r="E240" s="25"/>
      <c r="F240" s="25"/>
      <c r="G240" s="25"/>
    </row>
    <row r="241" spans="1:7" x14ac:dyDescent="0.2">
      <c r="A241" s="74"/>
      <c r="B241" s="61"/>
      <c r="C241" s="61"/>
      <c r="E241" s="25"/>
      <c r="F241" s="25"/>
      <c r="G241" s="25"/>
    </row>
    <row r="242" spans="1:7" x14ac:dyDescent="0.2">
      <c r="A242" s="74"/>
      <c r="B242" s="61"/>
      <c r="C242" s="61"/>
      <c r="E242" s="25"/>
      <c r="F242" s="25"/>
      <c r="G242" s="25"/>
    </row>
    <row r="243" spans="1:7" x14ac:dyDescent="0.2">
      <c r="A243" s="74"/>
      <c r="B243" s="61"/>
      <c r="C243" s="61"/>
      <c r="E243" s="25"/>
      <c r="F243" s="25"/>
      <c r="G243" s="25"/>
    </row>
    <row r="244" spans="1:7" x14ac:dyDescent="0.2">
      <c r="A244" s="74"/>
      <c r="B244" s="61"/>
      <c r="C244" s="61"/>
      <c r="E244" s="25"/>
      <c r="F244" s="25"/>
      <c r="G244" s="25"/>
    </row>
    <row r="245" spans="1:7" x14ac:dyDescent="0.2">
      <c r="A245" s="74"/>
      <c r="B245" s="61"/>
      <c r="C245" s="61"/>
      <c r="E245" s="25"/>
      <c r="F245" s="25"/>
      <c r="G245" s="25"/>
    </row>
    <row r="246" spans="1:7" x14ac:dyDescent="0.2">
      <c r="A246" s="74"/>
      <c r="B246" s="61"/>
      <c r="C246" s="61"/>
      <c r="E246" s="25"/>
      <c r="F246" s="25"/>
      <c r="G246" s="25"/>
    </row>
    <row r="247" spans="1:7" x14ac:dyDescent="0.2">
      <c r="A247" s="74"/>
      <c r="B247" s="61"/>
      <c r="C247" s="61"/>
      <c r="E247" s="25"/>
      <c r="F247" s="25"/>
      <c r="G247" s="25"/>
    </row>
    <row r="248" spans="1:7" x14ac:dyDescent="0.2">
      <c r="A248" s="74"/>
      <c r="B248" s="61"/>
      <c r="C248" s="61"/>
      <c r="E248" s="25"/>
      <c r="F248" s="25"/>
      <c r="G248" s="25"/>
    </row>
    <row r="249" spans="1:7" x14ac:dyDescent="0.2">
      <c r="A249" s="74"/>
      <c r="B249" s="61"/>
      <c r="C249" s="61"/>
      <c r="E249" s="25"/>
      <c r="F249" s="25"/>
      <c r="G249" s="25"/>
    </row>
    <row r="250" spans="1:7" x14ac:dyDescent="0.2">
      <c r="A250" s="74"/>
      <c r="B250" s="61"/>
      <c r="C250" s="61"/>
      <c r="E250" s="25"/>
      <c r="F250" s="25"/>
      <c r="G250" s="25"/>
    </row>
    <row r="251" spans="1:7" x14ac:dyDescent="0.2">
      <c r="A251" s="74"/>
      <c r="B251" s="61"/>
      <c r="C251" s="61"/>
      <c r="E251" s="25"/>
      <c r="F251" s="25"/>
      <c r="G251" s="25"/>
    </row>
    <row r="252" spans="1:7" x14ac:dyDescent="0.2">
      <c r="A252" s="74"/>
      <c r="B252" s="61"/>
      <c r="C252" s="61"/>
      <c r="E252" s="25"/>
      <c r="F252" s="25"/>
      <c r="G252" s="25"/>
    </row>
    <row r="253" spans="1:7" x14ac:dyDescent="0.2">
      <c r="A253" s="74"/>
      <c r="B253" s="61"/>
      <c r="C253" s="61"/>
      <c r="E253" s="25"/>
      <c r="F253" s="25"/>
      <c r="G253" s="25"/>
    </row>
    <row r="254" spans="1:7" x14ac:dyDescent="0.2">
      <c r="A254" s="74"/>
      <c r="B254" s="61"/>
      <c r="C254" s="61"/>
      <c r="E254" s="25"/>
      <c r="F254" s="25"/>
      <c r="G254" s="25"/>
    </row>
    <row r="255" spans="1:7" x14ac:dyDescent="0.2">
      <c r="A255" s="74"/>
      <c r="B255" s="61"/>
      <c r="C255" s="61"/>
      <c r="E255" s="25"/>
      <c r="F255" s="25"/>
      <c r="G255" s="25"/>
    </row>
    <row r="256" spans="1:7" x14ac:dyDescent="0.2">
      <c r="A256" s="74"/>
      <c r="B256" s="61"/>
      <c r="C256" s="61"/>
      <c r="E256" s="25"/>
      <c r="F256" s="25"/>
      <c r="G256" s="25"/>
    </row>
    <row r="257" spans="1:7" x14ac:dyDescent="0.2">
      <c r="A257" s="74"/>
      <c r="B257" s="61"/>
      <c r="C257" s="61"/>
      <c r="E257" s="25"/>
      <c r="F257" s="25"/>
      <c r="G257" s="25"/>
    </row>
    <row r="258" spans="1:7" x14ac:dyDescent="0.2">
      <c r="A258" s="74"/>
      <c r="B258" s="61"/>
      <c r="C258" s="61"/>
      <c r="E258" s="25"/>
      <c r="F258" s="25"/>
      <c r="G258" s="25"/>
    </row>
    <row r="259" spans="1:7" x14ac:dyDescent="0.2">
      <c r="A259" s="74"/>
      <c r="B259" s="61"/>
      <c r="C259" s="61"/>
      <c r="E259" s="25"/>
      <c r="F259" s="25"/>
      <c r="G259" s="25"/>
    </row>
    <row r="260" spans="1:7" x14ac:dyDescent="0.2">
      <c r="A260" s="74"/>
      <c r="B260" s="61"/>
      <c r="C260" s="61"/>
      <c r="E260" s="25"/>
      <c r="F260" s="25"/>
      <c r="G260" s="25"/>
    </row>
    <row r="261" spans="1:7" x14ac:dyDescent="0.2">
      <c r="A261" s="74"/>
      <c r="B261" s="61"/>
      <c r="C261" s="61"/>
      <c r="E261" s="25"/>
      <c r="F261" s="25"/>
      <c r="G261" s="25"/>
    </row>
    <row r="262" spans="1:7" x14ac:dyDescent="0.2">
      <c r="A262" s="74"/>
      <c r="B262" s="61"/>
      <c r="C262" s="61"/>
      <c r="E262" s="25"/>
      <c r="F262" s="25"/>
      <c r="G262" s="25"/>
    </row>
    <row r="263" spans="1:7" x14ac:dyDescent="0.2">
      <c r="A263" s="74"/>
      <c r="B263" s="61"/>
      <c r="C263" s="61"/>
      <c r="E263" s="25"/>
      <c r="F263" s="25"/>
      <c r="G263" s="25"/>
    </row>
    <row r="264" spans="1:7" x14ac:dyDescent="0.2">
      <c r="A264" s="74"/>
      <c r="B264" s="61"/>
      <c r="C264" s="61"/>
      <c r="E264" s="25"/>
      <c r="F264" s="25"/>
      <c r="G264" s="25"/>
    </row>
    <row r="265" spans="1:7" x14ac:dyDescent="0.2">
      <c r="A265" s="74"/>
      <c r="B265" s="61"/>
      <c r="C265" s="61"/>
      <c r="E265" s="25"/>
      <c r="F265" s="25"/>
      <c r="G265" s="25"/>
    </row>
    <row r="266" spans="1:7" x14ac:dyDescent="0.2">
      <c r="A266" s="74"/>
      <c r="B266" s="61"/>
      <c r="C266" s="61"/>
      <c r="E266" s="25"/>
      <c r="F266" s="25"/>
      <c r="G266" s="25"/>
    </row>
    <row r="267" spans="1:7" x14ac:dyDescent="0.2">
      <c r="A267" s="74"/>
      <c r="B267" s="61"/>
      <c r="C267" s="61"/>
      <c r="E267" s="25"/>
      <c r="F267" s="25"/>
      <c r="G267" s="25"/>
    </row>
    <row r="268" spans="1:7" x14ac:dyDescent="0.2">
      <c r="A268" s="74"/>
      <c r="B268" s="61"/>
      <c r="C268" s="61"/>
      <c r="E268" s="25"/>
      <c r="F268" s="25"/>
      <c r="G268" s="25"/>
    </row>
    <row r="269" spans="1:7" x14ac:dyDescent="0.2">
      <c r="A269" s="74"/>
      <c r="B269" s="61"/>
      <c r="C269" s="61"/>
      <c r="E269" s="25"/>
      <c r="F269" s="25"/>
      <c r="G269" s="25"/>
    </row>
    <row r="270" spans="1:7" x14ac:dyDescent="0.2">
      <c r="A270" s="74"/>
      <c r="B270" s="61"/>
      <c r="C270" s="61"/>
      <c r="E270" s="25"/>
      <c r="F270" s="25"/>
      <c r="G270" s="25"/>
    </row>
    <row r="271" spans="1:7" x14ac:dyDescent="0.2">
      <c r="A271" s="74"/>
      <c r="B271" s="61"/>
      <c r="C271" s="61"/>
      <c r="E271" s="25"/>
      <c r="F271" s="25"/>
      <c r="G271" s="25"/>
    </row>
    <row r="272" spans="1:7" x14ac:dyDescent="0.2">
      <c r="A272" s="74"/>
      <c r="B272" s="61"/>
      <c r="C272" s="61"/>
      <c r="E272" s="25"/>
      <c r="F272" s="25"/>
      <c r="G272" s="25"/>
    </row>
    <row r="273" spans="1:7" x14ac:dyDescent="0.2">
      <c r="A273" s="74"/>
      <c r="B273" s="61"/>
      <c r="C273" s="61"/>
      <c r="E273" s="25"/>
      <c r="F273" s="25"/>
      <c r="G273" s="25"/>
    </row>
    <row r="274" spans="1:7" x14ac:dyDescent="0.2">
      <c r="A274" s="74"/>
      <c r="B274" s="61"/>
      <c r="C274" s="61"/>
      <c r="E274" s="25"/>
      <c r="F274" s="25"/>
      <c r="G274" s="25"/>
    </row>
    <row r="275" spans="1:7" x14ac:dyDescent="0.2">
      <c r="A275" s="74"/>
      <c r="B275" s="61"/>
      <c r="C275" s="61"/>
      <c r="E275" s="25"/>
      <c r="F275" s="25"/>
      <c r="G275" s="25"/>
    </row>
    <row r="276" spans="1:7" x14ac:dyDescent="0.2">
      <c r="A276" s="74"/>
      <c r="B276" s="61"/>
      <c r="C276" s="61"/>
      <c r="E276" s="25"/>
      <c r="F276" s="25"/>
      <c r="G276" s="25"/>
    </row>
    <row r="277" spans="1:7" x14ac:dyDescent="0.2">
      <c r="A277" s="74"/>
      <c r="B277" s="61"/>
      <c r="C277" s="61"/>
      <c r="E277" s="25"/>
      <c r="F277" s="25"/>
      <c r="G277" s="25"/>
    </row>
    <row r="278" spans="1:7" x14ac:dyDescent="0.2">
      <c r="A278" s="74"/>
      <c r="B278" s="61"/>
      <c r="C278" s="61"/>
      <c r="E278" s="25"/>
      <c r="F278" s="25"/>
      <c r="G278" s="25"/>
    </row>
    <row r="279" spans="1:7" x14ac:dyDescent="0.2">
      <c r="A279" s="74"/>
      <c r="B279" s="61"/>
      <c r="C279" s="61"/>
      <c r="E279" s="25"/>
      <c r="F279" s="25"/>
      <c r="G279" s="25"/>
    </row>
    <row r="280" spans="1:7" x14ac:dyDescent="0.2">
      <c r="A280" s="74"/>
      <c r="B280" s="61"/>
      <c r="C280" s="61"/>
      <c r="E280" s="25"/>
      <c r="F280" s="25"/>
      <c r="G280" s="25"/>
    </row>
    <row r="281" spans="1:7" x14ac:dyDescent="0.2">
      <c r="A281" s="74"/>
      <c r="B281" s="61"/>
      <c r="C281" s="61"/>
      <c r="E281" s="25"/>
      <c r="F281" s="25"/>
      <c r="G281" s="25"/>
    </row>
    <row r="282" spans="1:7" x14ac:dyDescent="0.2">
      <c r="A282" s="74"/>
      <c r="B282" s="61"/>
      <c r="C282" s="61"/>
      <c r="E282" s="25"/>
      <c r="F282" s="25"/>
      <c r="G282" s="25"/>
    </row>
    <row r="283" spans="1:7" x14ac:dyDescent="0.2">
      <c r="A283" s="74"/>
      <c r="B283" s="61"/>
      <c r="C283" s="61"/>
      <c r="E283" s="25"/>
      <c r="F283" s="25"/>
      <c r="G283" s="25"/>
    </row>
    <row r="284" spans="1:7" x14ac:dyDescent="0.2">
      <c r="A284" s="74"/>
      <c r="B284" s="61"/>
      <c r="C284" s="61"/>
      <c r="E284" s="25"/>
      <c r="F284" s="25"/>
      <c r="G284" s="25"/>
    </row>
    <row r="285" spans="1:7" x14ac:dyDescent="0.2">
      <c r="A285" s="74"/>
      <c r="B285" s="61"/>
      <c r="C285" s="61"/>
      <c r="E285" s="25"/>
      <c r="F285" s="25"/>
      <c r="G285" s="25"/>
    </row>
    <row r="286" spans="1:7" x14ac:dyDescent="0.2">
      <c r="A286" s="74"/>
      <c r="B286" s="61"/>
      <c r="C286" s="61"/>
      <c r="E286" s="25"/>
      <c r="F286" s="25"/>
      <c r="G286" s="25"/>
    </row>
    <row r="287" spans="1:7" x14ac:dyDescent="0.2">
      <c r="A287" s="74"/>
      <c r="B287" s="61"/>
      <c r="C287" s="61"/>
      <c r="E287" s="25"/>
      <c r="F287" s="25"/>
      <c r="G287" s="25"/>
    </row>
    <row r="288" spans="1:7" x14ac:dyDescent="0.2">
      <c r="A288" s="74"/>
      <c r="B288" s="61"/>
      <c r="C288" s="61"/>
      <c r="E288" s="25"/>
      <c r="F288" s="25"/>
      <c r="G288" s="25"/>
    </row>
    <row r="289" spans="1:7" x14ac:dyDescent="0.2">
      <c r="A289" s="74"/>
      <c r="B289" s="61"/>
      <c r="C289" s="61"/>
      <c r="E289" s="25"/>
      <c r="F289" s="25"/>
      <c r="G289" s="25"/>
    </row>
    <row r="290" spans="1:7" x14ac:dyDescent="0.2">
      <c r="A290" s="74"/>
      <c r="B290" s="61"/>
      <c r="C290" s="61"/>
      <c r="E290" s="25"/>
      <c r="F290" s="25"/>
      <c r="G290" s="25"/>
    </row>
    <row r="291" spans="1:7" x14ac:dyDescent="0.2">
      <c r="A291" s="74"/>
      <c r="B291" s="61"/>
      <c r="C291" s="61"/>
      <c r="E291" s="25"/>
      <c r="F291" s="25"/>
      <c r="G291" s="25"/>
    </row>
    <row r="292" spans="1:7" x14ac:dyDescent="0.2">
      <c r="A292" s="74"/>
      <c r="B292" s="61"/>
      <c r="C292" s="61"/>
      <c r="E292" s="25"/>
      <c r="F292" s="25"/>
      <c r="G292" s="25"/>
    </row>
    <row r="293" spans="1:7" x14ac:dyDescent="0.2">
      <c r="A293" s="74"/>
      <c r="B293" s="61"/>
      <c r="C293" s="61"/>
      <c r="E293" s="25"/>
      <c r="F293" s="25"/>
      <c r="G293" s="25"/>
    </row>
    <row r="294" spans="1:7" x14ac:dyDescent="0.2">
      <c r="A294" s="74"/>
      <c r="B294" s="61"/>
      <c r="C294" s="61"/>
      <c r="E294" s="25"/>
      <c r="F294" s="25"/>
      <c r="G294" s="25"/>
    </row>
    <row r="295" spans="1:7" x14ac:dyDescent="0.2">
      <c r="A295" s="74"/>
      <c r="B295" s="61"/>
      <c r="C295" s="61"/>
      <c r="E295" s="25"/>
      <c r="F295" s="25"/>
      <c r="G295" s="25"/>
    </row>
    <row r="296" spans="1:7" x14ac:dyDescent="0.2">
      <c r="A296" s="74"/>
      <c r="B296" s="61"/>
      <c r="C296" s="61"/>
      <c r="E296" s="25"/>
      <c r="F296" s="25"/>
      <c r="G296" s="25"/>
    </row>
    <row r="297" spans="1:7" x14ac:dyDescent="0.2">
      <c r="A297" s="74"/>
      <c r="B297" s="61"/>
      <c r="C297" s="61"/>
      <c r="E297" s="25"/>
      <c r="F297" s="25"/>
      <c r="G297" s="25"/>
    </row>
    <row r="298" spans="1:7" x14ac:dyDescent="0.2">
      <c r="A298" s="74"/>
      <c r="B298" s="61"/>
      <c r="C298" s="61"/>
      <c r="E298" s="25"/>
      <c r="F298" s="25"/>
      <c r="G298" s="25"/>
    </row>
    <row r="299" spans="1:7" x14ac:dyDescent="0.2">
      <c r="A299" s="74"/>
      <c r="B299" s="61"/>
      <c r="C299" s="61"/>
      <c r="E299" s="25"/>
      <c r="F299" s="25"/>
      <c r="G299" s="25"/>
    </row>
    <row r="300" spans="1:7" x14ac:dyDescent="0.2">
      <c r="A300" s="74"/>
      <c r="B300" s="61"/>
      <c r="C300" s="61"/>
      <c r="E300" s="25"/>
      <c r="F300" s="25"/>
      <c r="G300" s="25"/>
    </row>
    <row r="301" spans="1:7" x14ac:dyDescent="0.2">
      <c r="A301" s="74"/>
      <c r="B301" s="61"/>
      <c r="C301" s="61"/>
      <c r="E301" s="25"/>
      <c r="F301" s="25"/>
      <c r="G301" s="25"/>
    </row>
    <row r="302" spans="1:7" x14ac:dyDescent="0.2">
      <c r="A302" s="74"/>
      <c r="B302" s="61"/>
      <c r="C302" s="61"/>
      <c r="E302" s="25"/>
      <c r="F302" s="25"/>
      <c r="G302" s="25"/>
    </row>
    <row r="303" spans="1:7" x14ac:dyDescent="0.2">
      <c r="A303" s="74"/>
      <c r="B303" s="61"/>
      <c r="C303" s="61"/>
      <c r="E303" s="25"/>
      <c r="F303" s="25"/>
      <c r="G303" s="25"/>
    </row>
    <row r="304" spans="1:7" x14ac:dyDescent="0.2">
      <c r="A304" s="74"/>
      <c r="B304" s="61"/>
      <c r="C304" s="61"/>
      <c r="E304" s="25"/>
      <c r="F304" s="25"/>
      <c r="G304" s="25"/>
    </row>
    <row r="305" spans="1:7" x14ac:dyDescent="0.2">
      <c r="A305" s="74"/>
      <c r="B305" s="61"/>
      <c r="C305" s="61"/>
      <c r="E305" s="25"/>
      <c r="F305" s="25"/>
      <c r="G305" s="25"/>
    </row>
    <row r="306" spans="1:7" x14ac:dyDescent="0.2">
      <c r="A306" s="74"/>
      <c r="B306" s="61"/>
      <c r="C306" s="61"/>
      <c r="E306" s="25"/>
      <c r="F306" s="25"/>
      <c r="G306" s="25"/>
    </row>
    <row r="307" spans="1:7" x14ac:dyDescent="0.2">
      <c r="A307" s="74"/>
      <c r="B307" s="61"/>
      <c r="C307" s="61"/>
      <c r="E307" s="25"/>
      <c r="F307" s="25"/>
      <c r="G307" s="25"/>
    </row>
    <row r="308" spans="1:7" x14ac:dyDescent="0.2">
      <c r="A308" s="74"/>
      <c r="B308" s="61"/>
      <c r="C308" s="61"/>
      <c r="E308" s="25"/>
      <c r="F308" s="25"/>
      <c r="G308" s="25"/>
    </row>
    <row r="309" spans="1:7" x14ac:dyDescent="0.2">
      <c r="A309" s="74"/>
      <c r="B309" s="61"/>
      <c r="C309" s="61"/>
      <c r="E309" s="25"/>
      <c r="F309" s="25"/>
      <c r="G309" s="25"/>
    </row>
    <row r="310" spans="1:7" x14ac:dyDescent="0.2">
      <c r="A310" s="74"/>
      <c r="B310" s="61"/>
      <c r="C310" s="61"/>
      <c r="E310" s="25"/>
      <c r="F310" s="25"/>
      <c r="G310" s="25"/>
    </row>
    <row r="311" spans="1:7" x14ac:dyDescent="0.2">
      <c r="A311" s="74"/>
      <c r="B311" s="61"/>
      <c r="C311" s="61"/>
      <c r="E311" s="25"/>
      <c r="F311" s="25"/>
      <c r="G311" s="25"/>
    </row>
    <row r="312" spans="1:7" x14ac:dyDescent="0.2">
      <c r="A312" s="74"/>
      <c r="B312" s="61"/>
      <c r="C312" s="61"/>
      <c r="E312" s="25"/>
      <c r="F312" s="25"/>
      <c r="G312" s="25"/>
    </row>
    <row r="313" spans="1:7" x14ac:dyDescent="0.2">
      <c r="A313" s="74"/>
      <c r="B313" s="61"/>
      <c r="C313" s="61"/>
      <c r="E313" s="25"/>
      <c r="F313" s="25"/>
      <c r="G313" s="25"/>
    </row>
    <row r="314" spans="1:7" x14ac:dyDescent="0.2">
      <c r="A314" s="74"/>
      <c r="B314" s="61"/>
      <c r="C314" s="61"/>
      <c r="E314" s="25"/>
      <c r="F314" s="25"/>
      <c r="G314" s="25"/>
    </row>
    <row r="315" spans="1:7" x14ac:dyDescent="0.2">
      <c r="A315" s="74"/>
      <c r="B315" s="61"/>
      <c r="C315" s="61"/>
      <c r="E315" s="25"/>
      <c r="F315" s="25"/>
      <c r="G315" s="25"/>
    </row>
    <row r="316" spans="1:7" x14ac:dyDescent="0.2">
      <c r="A316" s="74"/>
      <c r="B316" s="61"/>
      <c r="C316" s="61"/>
      <c r="E316" s="25"/>
      <c r="F316" s="25"/>
      <c r="G316" s="25"/>
    </row>
    <row r="317" spans="1:7" x14ac:dyDescent="0.2">
      <c r="A317" s="74"/>
      <c r="B317" s="61"/>
      <c r="C317" s="61"/>
      <c r="E317" s="25"/>
      <c r="F317" s="25"/>
      <c r="G317" s="25"/>
    </row>
    <row r="318" spans="1:7" x14ac:dyDescent="0.2">
      <c r="A318" s="74"/>
      <c r="B318" s="61"/>
      <c r="C318" s="61"/>
      <c r="E318" s="25"/>
      <c r="F318" s="25"/>
      <c r="G318" s="25"/>
    </row>
    <row r="319" spans="1:7" x14ac:dyDescent="0.2">
      <c r="A319" s="74"/>
      <c r="B319" s="61"/>
      <c r="C319" s="61"/>
      <c r="E319" s="25"/>
      <c r="F319" s="25"/>
      <c r="G319" s="25"/>
    </row>
    <row r="320" spans="1:7" x14ac:dyDescent="0.2">
      <c r="A320" s="74"/>
      <c r="B320" s="61"/>
      <c r="C320" s="61"/>
      <c r="E320" s="25"/>
      <c r="F320" s="25"/>
      <c r="G320" s="25"/>
    </row>
    <row r="321" spans="1:7" x14ac:dyDescent="0.2">
      <c r="A321" s="74"/>
      <c r="B321" s="61"/>
      <c r="C321" s="61"/>
      <c r="E321" s="25"/>
      <c r="F321" s="25"/>
      <c r="G321" s="25"/>
    </row>
    <row r="322" spans="1:7" x14ac:dyDescent="0.2">
      <c r="A322" s="74"/>
      <c r="B322" s="61"/>
      <c r="C322" s="61"/>
      <c r="E322" s="25"/>
      <c r="F322" s="25"/>
      <c r="G322" s="25"/>
    </row>
    <row r="323" spans="1:7" x14ac:dyDescent="0.2">
      <c r="A323" s="74"/>
      <c r="B323" s="61"/>
      <c r="C323" s="61"/>
      <c r="E323" s="25"/>
      <c r="F323" s="25"/>
      <c r="G323" s="25"/>
    </row>
    <row r="324" spans="1:7" x14ac:dyDescent="0.2">
      <c r="A324" s="74"/>
      <c r="B324" s="61"/>
      <c r="C324" s="61"/>
      <c r="E324" s="25"/>
      <c r="F324" s="25"/>
      <c r="G324" s="25"/>
    </row>
    <row r="325" spans="1:7" x14ac:dyDescent="0.2">
      <c r="A325" s="74"/>
      <c r="B325" s="61"/>
      <c r="C325" s="61"/>
      <c r="E325" s="25"/>
      <c r="F325" s="25"/>
      <c r="G325" s="25"/>
    </row>
    <row r="326" spans="1:7" x14ac:dyDescent="0.2">
      <c r="A326" s="74"/>
      <c r="B326" s="61"/>
      <c r="C326" s="61"/>
      <c r="E326" s="25"/>
      <c r="F326" s="25"/>
      <c r="G326" s="25"/>
    </row>
    <row r="327" spans="1:7" x14ac:dyDescent="0.2">
      <c r="A327" s="74"/>
      <c r="B327" s="61"/>
      <c r="C327" s="61"/>
      <c r="E327" s="25"/>
      <c r="F327" s="25"/>
      <c r="G327" s="25"/>
    </row>
    <row r="328" spans="1:7" x14ac:dyDescent="0.2">
      <c r="A328" s="74"/>
      <c r="B328" s="61"/>
      <c r="C328" s="61"/>
      <c r="E328" s="25"/>
      <c r="F328" s="25"/>
      <c r="G328" s="25"/>
    </row>
    <row r="329" spans="1:7" x14ac:dyDescent="0.2">
      <c r="A329" s="74"/>
      <c r="B329" s="61"/>
      <c r="C329" s="61"/>
      <c r="E329" s="25"/>
      <c r="F329" s="25"/>
      <c r="G329" s="25"/>
    </row>
    <row r="330" spans="1:7" x14ac:dyDescent="0.2">
      <c r="A330" s="74"/>
      <c r="B330" s="61"/>
      <c r="C330" s="61"/>
      <c r="E330" s="25"/>
      <c r="F330" s="25"/>
      <c r="G330" s="25"/>
    </row>
    <row r="331" spans="1:7" x14ac:dyDescent="0.2">
      <c r="A331" s="74"/>
      <c r="B331" s="61"/>
      <c r="C331" s="61"/>
      <c r="E331" s="25"/>
      <c r="F331" s="25"/>
      <c r="G331" s="25"/>
    </row>
    <row r="332" spans="1:7" x14ac:dyDescent="0.2">
      <c r="A332" s="74"/>
      <c r="B332" s="61"/>
      <c r="C332" s="61"/>
      <c r="E332" s="25"/>
      <c r="F332" s="25"/>
      <c r="G332" s="25"/>
    </row>
    <row r="333" spans="1:7" x14ac:dyDescent="0.2">
      <c r="A333" s="74"/>
      <c r="B333" s="61"/>
      <c r="C333" s="61"/>
      <c r="E333" s="25"/>
      <c r="F333" s="25"/>
      <c r="G333" s="25"/>
    </row>
    <row r="334" spans="1:7" x14ac:dyDescent="0.2">
      <c r="A334" s="74"/>
      <c r="B334" s="61"/>
      <c r="C334" s="61"/>
      <c r="E334" s="25"/>
      <c r="F334" s="25"/>
      <c r="G334" s="25"/>
    </row>
    <row r="335" spans="1:7" x14ac:dyDescent="0.2">
      <c r="A335" s="74"/>
      <c r="B335" s="61"/>
      <c r="C335" s="61"/>
      <c r="E335" s="25"/>
      <c r="F335" s="25"/>
      <c r="G335" s="25"/>
    </row>
    <row r="336" spans="1:7" x14ac:dyDescent="0.2">
      <c r="A336" s="74"/>
      <c r="B336" s="61"/>
      <c r="C336" s="61"/>
      <c r="E336" s="25"/>
      <c r="F336" s="25"/>
      <c r="G336" s="25"/>
    </row>
    <row r="337" spans="1:7" x14ac:dyDescent="0.2">
      <c r="A337" s="74"/>
      <c r="B337" s="61"/>
      <c r="C337" s="61"/>
      <c r="E337" s="25"/>
      <c r="F337" s="25"/>
      <c r="G337" s="25"/>
    </row>
    <row r="338" spans="1:7" x14ac:dyDescent="0.2">
      <c r="A338" s="74"/>
      <c r="B338" s="61"/>
      <c r="C338" s="61"/>
      <c r="E338" s="25"/>
      <c r="F338" s="25"/>
      <c r="G338" s="25"/>
    </row>
    <row r="339" spans="1:7" x14ac:dyDescent="0.2">
      <c r="A339" s="74"/>
      <c r="B339" s="61"/>
      <c r="C339" s="61"/>
      <c r="E339" s="25"/>
      <c r="F339" s="25"/>
      <c r="G339" s="25"/>
    </row>
    <row r="340" spans="1:7" x14ac:dyDescent="0.2">
      <c r="A340" s="74"/>
      <c r="B340" s="61"/>
      <c r="C340" s="61"/>
      <c r="E340" s="25"/>
      <c r="F340" s="25"/>
      <c r="G340" s="25"/>
    </row>
    <row r="341" spans="1:7" x14ac:dyDescent="0.2">
      <c r="A341" s="74"/>
      <c r="B341" s="61"/>
      <c r="C341" s="61"/>
      <c r="E341" s="25"/>
      <c r="F341" s="25"/>
      <c r="G341" s="25"/>
    </row>
    <row r="342" spans="1:7" x14ac:dyDescent="0.2">
      <c r="A342" s="74"/>
      <c r="B342" s="61"/>
      <c r="C342" s="61"/>
      <c r="E342" s="25"/>
      <c r="F342" s="25"/>
      <c r="G342" s="25"/>
    </row>
    <row r="343" spans="1:7" x14ac:dyDescent="0.2">
      <c r="A343" s="74"/>
      <c r="B343" s="61"/>
      <c r="C343" s="61"/>
      <c r="E343" s="25"/>
      <c r="F343" s="25"/>
      <c r="G343" s="25"/>
    </row>
    <row r="344" spans="1:7" x14ac:dyDescent="0.2">
      <c r="A344" s="74"/>
      <c r="B344" s="61"/>
      <c r="C344" s="61"/>
      <c r="E344" s="25"/>
      <c r="F344" s="25"/>
      <c r="G344" s="25"/>
    </row>
    <row r="345" spans="1:7" x14ac:dyDescent="0.2">
      <c r="A345" s="74"/>
      <c r="B345" s="61"/>
      <c r="C345" s="61"/>
      <c r="E345" s="25"/>
      <c r="F345" s="25"/>
      <c r="G345" s="25"/>
    </row>
    <row r="346" spans="1:7" x14ac:dyDescent="0.2">
      <c r="A346" s="74"/>
      <c r="B346" s="61"/>
      <c r="C346" s="61"/>
      <c r="E346" s="25"/>
      <c r="F346" s="25"/>
      <c r="G346" s="25"/>
    </row>
    <row r="347" spans="1:7" x14ac:dyDescent="0.2">
      <c r="A347" s="74"/>
      <c r="B347" s="61"/>
      <c r="C347" s="61"/>
      <c r="E347" s="25"/>
      <c r="F347" s="25"/>
      <c r="G347" s="25"/>
    </row>
    <row r="348" spans="1:7" x14ac:dyDescent="0.2">
      <c r="A348" s="74"/>
      <c r="B348" s="61"/>
      <c r="C348" s="61"/>
      <c r="E348" s="25"/>
      <c r="F348" s="25"/>
      <c r="G348" s="25"/>
    </row>
    <row r="349" spans="1:7" x14ac:dyDescent="0.2">
      <c r="A349" s="74"/>
      <c r="B349" s="61"/>
      <c r="C349" s="61"/>
      <c r="E349" s="25"/>
      <c r="F349" s="25"/>
      <c r="G349" s="25"/>
    </row>
    <row r="350" spans="1:7" x14ac:dyDescent="0.2">
      <c r="A350" s="74"/>
      <c r="B350" s="61"/>
      <c r="C350" s="61"/>
      <c r="E350" s="25"/>
      <c r="F350" s="25"/>
      <c r="G350" s="25"/>
    </row>
    <row r="351" spans="1:7" x14ac:dyDescent="0.2">
      <c r="A351" s="74"/>
      <c r="B351" s="61"/>
      <c r="C351" s="61"/>
      <c r="E351" s="25"/>
      <c r="F351" s="25"/>
      <c r="G351" s="25"/>
    </row>
    <row r="352" spans="1:7" x14ac:dyDescent="0.2">
      <c r="A352" s="74"/>
      <c r="B352" s="61"/>
      <c r="C352" s="61"/>
      <c r="E352" s="25"/>
      <c r="F352" s="25"/>
      <c r="G352" s="25"/>
    </row>
    <row r="353" spans="1:7" x14ac:dyDescent="0.2">
      <c r="A353" s="74"/>
      <c r="B353" s="61"/>
      <c r="C353" s="61"/>
      <c r="E353" s="25"/>
      <c r="F353" s="25"/>
      <c r="G353" s="25"/>
    </row>
    <row r="354" spans="1:7" x14ac:dyDescent="0.2">
      <c r="A354" s="74"/>
      <c r="B354" s="61"/>
      <c r="C354" s="61"/>
      <c r="E354" s="25"/>
      <c r="F354" s="25"/>
      <c r="G354" s="25"/>
    </row>
    <row r="355" spans="1:7" x14ac:dyDescent="0.2">
      <c r="A355" s="74"/>
      <c r="B355" s="61"/>
      <c r="C355" s="61"/>
      <c r="E355" s="25"/>
      <c r="F355" s="25"/>
      <c r="G355" s="25"/>
    </row>
    <row r="356" spans="1:7" x14ac:dyDescent="0.2">
      <c r="A356" s="74"/>
      <c r="B356" s="61"/>
      <c r="C356" s="61"/>
      <c r="E356" s="25"/>
      <c r="F356" s="25"/>
      <c r="G356" s="25"/>
    </row>
    <row r="357" spans="1:7" x14ac:dyDescent="0.2">
      <c r="A357" s="74"/>
      <c r="B357" s="61"/>
      <c r="C357" s="61"/>
      <c r="E357" s="25"/>
      <c r="F357" s="25"/>
      <c r="G357" s="25"/>
    </row>
    <row r="358" spans="1:7" x14ac:dyDescent="0.2">
      <c r="A358" s="74"/>
      <c r="B358" s="61"/>
      <c r="C358" s="61"/>
      <c r="E358" s="25"/>
      <c r="F358" s="25"/>
      <c r="G358" s="25"/>
    </row>
    <row r="359" spans="1:7" x14ac:dyDescent="0.2">
      <c r="A359" s="74"/>
      <c r="B359" s="61"/>
      <c r="C359" s="61"/>
      <c r="E359" s="25"/>
      <c r="F359" s="25"/>
      <c r="G359" s="25"/>
    </row>
    <row r="360" spans="1:7" x14ac:dyDescent="0.2">
      <c r="A360" s="74"/>
      <c r="B360" s="61"/>
      <c r="C360" s="61"/>
      <c r="E360" s="25"/>
      <c r="F360" s="25"/>
      <c r="G360" s="25"/>
    </row>
    <row r="361" spans="1:7" x14ac:dyDescent="0.2">
      <c r="A361" s="74"/>
      <c r="B361" s="61"/>
      <c r="C361" s="61"/>
      <c r="E361" s="25"/>
      <c r="F361" s="25"/>
      <c r="G361" s="25"/>
    </row>
    <row r="362" spans="1:7" x14ac:dyDescent="0.2">
      <c r="A362" s="74"/>
      <c r="B362" s="61"/>
      <c r="C362" s="61"/>
      <c r="E362" s="25"/>
      <c r="F362" s="25"/>
      <c r="G362" s="25"/>
    </row>
    <row r="363" spans="1:7" x14ac:dyDescent="0.2">
      <c r="A363" s="74"/>
      <c r="B363" s="61"/>
      <c r="C363" s="61"/>
      <c r="E363" s="25"/>
      <c r="F363" s="25"/>
      <c r="G363" s="25"/>
    </row>
    <row r="364" spans="1:7" x14ac:dyDescent="0.2">
      <c r="A364" s="74"/>
      <c r="B364" s="61"/>
      <c r="C364" s="61"/>
      <c r="E364" s="25"/>
      <c r="F364" s="25"/>
      <c r="G364" s="25"/>
    </row>
    <row r="365" spans="1:7" x14ac:dyDescent="0.2">
      <c r="A365" s="74"/>
      <c r="B365" s="61"/>
      <c r="C365" s="61"/>
      <c r="E365" s="25"/>
      <c r="F365" s="25"/>
      <c r="G365" s="25"/>
    </row>
    <row r="366" spans="1:7" x14ac:dyDescent="0.2">
      <c r="A366" s="74"/>
      <c r="B366" s="61"/>
      <c r="C366" s="61"/>
      <c r="E366" s="25"/>
      <c r="F366" s="25"/>
      <c r="G366" s="25"/>
    </row>
    <row r="367" spans="1:7" x14ac:dyDescent="0.2">
      <c r="A367" s="74"/>
      <c r="B367" s="61"/>
      <c r="C367" s="61"/>
      <c r="E367" s="25"/>
      <c r="F367" s="25"/>
      <c r="G367" s="25"/>
    </row>
    <row r="368" spans="1:7" x14ac:dyDescent="0.2">
      <c r="A368" s="74"/>
      <c r="B368" s="61"/>
      <c r="C368" s="61"/>
      <c r="E368" s="25"/>
      <c r="F368" s="25"/>
      <c r="G368" s="25"/>
    </row>
    <row r="369" spans="1:7" x14ac:dyDescent="0.2">
      <c r="A369" s="74"/>
      <c r="B369" s="61"/>
      <c r="C369" s="61"/>
      <c r="E369" s="25"/>
      <c r="F369" s="25"/>
      <c r="G369" s="25"/>
    </row>
    <row r="370" spans="1:7" x14ac:dyDescent="0.2">
      <c r="A370" s="74"/>
      <c r="B370" s="61"/>
      <c r="C370" s="61"/>
      <c r="E370" s="25"/>
      <c r="F370" s="25"/>
      <c r="G370" s="25"/>
    </row>
    <row r="371" spans="1:7" x14ac:dyDescent="0.2">
      <c r="A371" s="74"/>
      <c r="B371" s="61"/>
      <c r="C371" s="61"/>
      <c r="E371" s="25"/>
      <c r="F371" s="25"/>
      <c r="G371" s="25"/>
    </row>
    <row r="372" spans="1:7" x14ac:dyDescent="0.2">
      <c r="A372" s="74"/>
      <c r="B372" s="61"/>
      <c r="C372" s="61"/>
      <c r="E372" s="25"/>
      <c r="F372" s="25"/>
      <c r="G372" s="25"/>
    </row>
    <row r="373" spans="1:7" x14ac:dyDescent="0.2">
      <c r="A373" s="74"/>
      <c r="B373" s="61"/>
      <c r="C373" s="61"/>
      <c r="E373" s="25"/>
      <c r="F373" s="25"/>
      <c r="G373" s="25"/>
    </row>
    <row r="374" spans="1:7" x14ac:dyDescent="0.2">
      <c r="A374" s="74"/>
      <c r="B374" s="61"/>
      <c r="C374" s="61"/>
      <c r="E374" s="25"/>
      <c r="F374" s="25"/>
      <c r="G374" s="25"/>
    </row>
    <row r="375" spans="1:7" x14ac:dyDescent="0.2">
      <c r="A375" s="74"/>
      <c r="B375" s="61"/>
      <c r="C375" s="61"/>
      <c r="E375" s="25"/>
      <c r="F375" s="25"/>
      <c r="G375" s="25"/>
    </row>
    <row r="376" spans="1:7" x14ac:dyDescent="0.2">
      <c r="A376" s="74"/>
      <c r="B376" s="61"/>
      <c r="C376" s="61"/>
      <c r="E376" s="25"/>
      <c r="F376" s="25"/>
      <c r="G376" s="25"/>
    </row>
    <row r="377" spans="1:7" x14ac:dyDescent="0.2">
      <c r="A377" s="74"/>
      <c r="B377" s="61"/>
      <c r="C377" s="61"/>
      <c r="E377" s="25"/>
      <c r="F377" s="25"/>
      <c r="G377" s="25"/>
    </row>
    <row r="378" spans="1:7" x14ac:dyDescent="0.2">
      <c r="A378" s="74"/>
      <c r="B378" s="61"/>
      <c r="C378" s="61"/>
      <c r="E378" s="25"/>
      <c r="F378" s="25"/>
      <c r="G378" s="25"/>
    </row>
    <row r="379" spans="1:7" x14ac:dyDescent="0.2">
      <c r="A379" s="74"/>
      <c r="B379" s="61"/>
      <c r="C379" s="61"/>
      <c r="E379" s="25"/>
      <c r="F379" s="25"/>
      <c r="G379" s="25"/>
    </row>
    <row r="380" spans="1:7" x14ac:dyDescent="0.2">
      <c r="A380" s="74"/>
      <c r="B380" s="61"/>
      <c r="C380" s="61"/>
      <c r="E380" s="25"/>
      <c r="F380" s="25"/>
      <c r="G380" s="25"/>
    </row>
    <row r="381" spans="1:7" x14ac:dyDescent="0.2">
      <c r="A381" s="74"/>
      <c r="B381" s="61"/>
      <c r="C381" s="61"/>
      <c r="E381" s="25"/>
      <c r="F381" s="25"/>
      <c r="G381" s="25"/>
    </row>
    <row r="382" spans="1:7" x14ac:dyDescent="0.2">
      <c r="A382" s="74"/>
      <c r="B382" s="61"/>
      <c r="C382" s="61"/>
      <c r="E382" s="25"/>
      <c r="F382" s="25"/>
      <c r="G382" s="25"/>
    </row>
    <row r="383" spans="1:7" x14ac:dyDescent="0.2">
      <c r="A383" s="74"/>
      <c r="B383" s="61"/>
      <c r="C383" s="61"/>
      <c r="E383" s="25"/>
      <c r="F383" s="25"/>
      <c r="G383" s="25"/>
    </row>
    <row r="384" spans="1:7" x14ac:dyDescent="0.2">
      <c r="A384" s="74"/>
      <c r="B384" s="61"/>
      <c r="C384" s="61"/>
      <c r="E384" s="25"/>
      <c r="F384" s="25"/>
      <c r="G384" s="25"/>
    </row>
    <row r="385" spans="1:7" x14ac:dyDescent="0.2">
      <c r="A385" s="74"/>
      <c r="B385" s="61"/>
      <c r="C385" s="61"/>
      <c r="E385" s="25"/>
      <c r="F385" s="25"/>
      <c r="G385" s="25"/>
    </row>
    <row r="386" spans="1:7" x14ac:dyDescent="0.2">
      <c r="A386" s="74"/>
      <c r="B386" s="61"/>
      <c r="C386" s="61"/>
      <c r="E386" s="25"/>
      <c r="F386" s="25"/>
      <c r="G386" s="25"/>
    </row>
    <row r="387" spans="1:7" x14ac:dyDescent="0.2">
      <c r="A387" s="74"/>
      <c r="B387" s="61"/>
      <c r="C387" s="61"/>
      <c r="E387" s="25"/>
      <c r="F387" s="25"/>
      <c r="G387" s="25"/>
    </row>
    <row r="388" spans="1:7" x14ac:dyDescent="0.2">
      <c r="A388" s="74"/>
      <c r="B388" s="61"/>
      <c r="C388" s="61"/>
      <c r="E388" s="25"/>
      <c r="F388" s="25"/>
      <c r="G388" s="25"/>
    </row>
    <row r="389" spans="1:7" x14ac:dyDescent="0.2">
      <c r="A389" s="74"/>
      <c r="B389" s="61"/>
      <c r="C389" s="61"/>
      <c r="E389" s="25"/>
      <c r="F389" s="25"/>
      <c r="G389" s="25"/>
    </row>
    <row r="390" spans="1:7" x14ac:dyDescent="0.2">
      <c r="A390" s="74"/>
      <c r="B390" s="61"/>
      <c r="C390" s="61"/>
      <c r="E390" s="25"/>
      <c r="F390" s="25"/>
      <c r="G390" s="25"/>
    </row>
    <row r="391" spans="1:7" x14ac:dyDescent="0.2">
      <c r="A391" s="74"/>
      <c r="B391" s="61"/>
      <c r="C391" s="61"/>
      <c r="E391" s="25"/>
      <c r="F391" s="25"/>
      <c r="G391" s="25"/>
    </row>
    <row r="392" spans="1:7" x14ac:dyDescent="0.2">
      <c r="A392" s="74"/>
      <c r="B392" s="61"/>
      <c r="C392" s="61"/>
      <c r="E392" s="25"/>
      <c r="F392" s="25"/>
      <c r="G392" s="25"/>
    </row>
    <row r="393" spans="1:7" x14ac:dyDescent="0.2">
      <c r="A393" s="74"/>
      <c r="B393" s="61"/>
      <c r="C393" s="61"/>
      <c r="E393" s="25"/>
      <c r="F393" s="25"/>
      <c r="G393" s="25"/>
    </row>
    <row r="394" spans="1:7" x14ac:dyDescent="0.2">
      <c r="A394" s="74"/>
      <c r="B394" s="61"/>
      <c r="C394" s="61"/>
      <c r="E394" s="25"/>
      <c r="F394" s="25"/>
      <c r="G394" s="25"/>
    </row>
    <row r="395" spans="1:7" x14ac:dyDescent="0.2">
      <c r="A395" s="74"/>
      <c r="B395" s="61"/>
      <c r="C395" s="61"/>
      <c r="E395" s="25"/>
      <c r="F395" s="25"/>
      <c r="G395" s="25"/>
    </row>
    <row r="396" spans="1:7" x14ac:dyDescent="0.2">
      <c r="A396" s="74"/>
      <c r="B396" s="61"/>
      <c r="C396" s="61"/>
      <c r="E396" s="25"/>
      <c r="F396" s="25"/>
      <c r="G396" s="25"/>
    </row>
    <row r="397" spans="1:7" x14ac:dyDescent="0.2">
      <c r="A397" s="74"/>
      <c r="B397" s="61"/>
      <c r="C397" s="61"/>
      <c r="E397" s="25"/>
      <c r="F397" s="25"/>
      <c r="G397" s="25"/>
    </row>
    <row r="398" spans="1:7" x14ac:dyDescent="0.2">
      <c r="A398" s="74"/>
      <c r="B398" s="61"/>
      <c r="C398" s="61"/>
      <c r="E398" s="25"/>
      <c r="F398" s="25"/>
      <c r="G398" s="25"/>
    </row>
    <row r="399" spans="1:7" x14ac:dyDescent="0.2">
      <c r="A399" s="74"/>
      <c r="B399" s="61"/>
      <c r="C399" s="61"/>
      <c r="E399" s="25"/>
      <c r="F399" s="25"/>
      <c r="G399" s="25"/>
    </row>
    <row r="400" spans="1:7" x14ac:dyDescent="0.2">
      <c r="A400" s="74"/>
      <c r="B400" s="61"/>
      <c r="C400" s="61"/>
      <c r="E400" s="25"/>
      <c r="F400" s="25"/>
      <c r="G400" s="25"/>
    </row>
    <row r="401" spans="1:7" x14ac:dyDescent="0.2">
      <c r="A401" s="74"/>
      <c r="B401" s="61"/>
      <c r="C401" s="61"/>
      <c r="E401" s="25"/>
      <c r="F401" s="25"/>
      <c r="G401" s="25"/>
    </row>
    <row r="402" spans="1:7" x14ac:dyDescent="0.2">
      <c r="A402" s="74"/>
      <c r="B402" s="61"/>
      <c r="C402" s="61"/>
      <c r="E402" s="25"/>
      <c r="F402" s="25"/>
      <c r="G402" s="25"/>
    </row>
    <row r="403" spans="1:7" x14ac:dyDescent="0.2">
      <c r="A403" s="74"/>
      <c r="B403" s="61"/>
      <c r="C403" s="61"/>
      <c r="E403" s="25"/>
      <c r="F403" s="25"/>
      <c r="G403" s="25"/>
    </row>
    <row r="404" spans="1:7" x14ac:dyDescent="0.2">
      <c r="A404" s="74"/>
      <c r="B404" s="61"/>
      <c r="C404" s="61"/>
      <c r="E404" s="25"/>
      <c r="F404" s="25"/>
      <c r="G404" s="25"/>
    </row>
    <row r="405" spans="1:7" x14ac:dyDescent="0.2">
      <c r="A405" s="74"/>
      <c r="B405" s="61"/>
      <c r="C405" s="61"/>
      <c r="E405" s="25"/>
      <c r="F405" s="25"/>
      <c r="G405" s="25"/>
    </row>
    <row r="406" spans="1:7" x14ac:dyDescent="0.2">
      <c r="A406" s="74"/>
      <c r="B406" s="61"/>
      <c r="C406" s="61"/>
      <c r="E406" s="25"/>
      <c r="F406" s="25"/>
      <c r="G406" s="25"/>
    </row>
    <row r="407" spans="1:7" x14ac:dyDescent="0.2">
      <c r="A407" s="74"/>
      <c r="B407" s="61"/>
      <c r="C407" s="61"/>
      <c r="E407" s="25"/>
      <c r="F407" s="25"/>
      <c r="G407" s="25"/>
    </row>
    <row r="408" spans="1:7" x14ac:dyDescent="0.2">
      <c r="A408" s="74"/>
      <c r="B408" s="61"/>
      <c r="C408" s="61"/>
      <c r="E408" s="25"/>
      <c r="F408" s="25"/>
      <c r="G408" s="25"/>
    </row>
    <row r="409" spans="1:7" x14ac:dyDescent="0.2">
      <c r="A409" s="74"/>
      <c r="B409" s="61"/>
      <c r="C409" s="61"/>
      <c r="E409" s="25"/>
      <c r="F409" s="25"/>
      <c r="G409" s="25"/>
    </row>
    <row r="410" spans="1:7" x14ac:dyDescent="0.2">
      <c r="A410" s="74"/>
      <c r="B410" s="61"/>
      <c r="C410" s="61"/>
      <c r="E410" s="25"/>
      <c r="F410" s="25"/>
      <c r="G410" s="25"/>
    </row>
    <row r="411" spans="1:7" x14ac:dyDescent="0.2">
      <c r="A411" s="74"/>
      <c r="B411" s="61"/>
      <c r="C411" s="61"/>
      <c r="E411" s="25"/>
      <c r="F411" s="25"/>
      <c r="G411" s="25"/>
    </row>
    <row r="412" spans="1:7" x14ac:dyDescent="0.2">
      <c r="A412" s="74"/>
      <c r="B412" s="61"/>
      <c r="C412" s="61"/>
      <c r="E412" s="25"/>
      <c r="F412" s="25"/>
      <c r="G412" s="25"/>
    </row>
    <row r="413" spans="1:7" x14ac:dyDescent="0.2">
      <c r="A413" s="74"/>
      <c r="B413" s="61"/>
      <c r="C413" s="61"/>
      <c r="E413" s="25"/>
      <c r="F413" s="25"/>
      <c r="G413" s="25"/>
    </row>
    <row r="414" spans="1:7" x14ac:dyDescent="0.2">
      <c r="A414" s="74"/>
      <c r="B414" s="61"/>
      <c r="C414" s="61"/>
      <c r="E414" s="25"/>
      <c r="F414" s="25"/>
      <c r="G414" s="25"/>
    </row>
    <row r="415" spans="1:7" x14ac:dyDescent="0.2">
      <c r="A415" s="74"/>
      <c r="B415" s="61"/>
      <c r="C415" s="61"/>
      <c r="E415" s="25"/>
      <c r="F415" s="25"/>
      <c r="G415" s="25"/>
    </row>
    <row r="416" spans="1:7" x14ac:dyDescent="0.2">
      <c r="A416" s="74"/>
      <c r="B416" s="61"/>
      <c r="C416" s="61"/>
      <c r="E416" s="25"/>
      <c r="F416" s="25"/>
      <c r="G416" s="25"/>
    </row>
    <row r="417" spans="1:7" x14ac:dyDescent="0.2">
      <c r="A417" s="74"/>
      <c r="B417" s="61"/>
      <c r="C417" s="61"/>
      <c r="E417" s="25"/>
      <c r="F417" s="25"/>
      <c r="G417" s="25"/>
    </row>
    <row r="418" spans="1:7" x14ac:dyDescent="0.2">
      <c r="A418" s="74"/>
      <c r="B418" s="61"/>
      <c r="C418" s="61"/>
      <c r="E418" s="25"/>
      <c r="F418" s="25"/>
      <c r="G418" s="25"/>
    </row>
    <row r="419" spans="1:7" x14ac:dyDescent="0.2">
      <c r="A419" s="74"/>
      <c r="B419" s="61"/>
      <c r="C419" s="61"/>
      <c r="E419" s="25"/>
      <c r="F419" s="25"/>
      <c r="G419" s="25"/>
    </row>
    <row r="420" spans="1:7" x14ac:dyDescent="0.2">
      <c r="A420" s="74"/>
      <c r="B420" s="61"/>
      <c r="C420" s="61"/>
      <c r="E420" s="25"/>
      <c r="F420" s="25"/>
      <c r="G420" s="25"/>
    </row>
    <row r="421" spans="1:7" x14ac:dyDescent="0.2">
      <c r="A421" s="74"/>
      <c r="B421" s="61"/>
      <c r="C421" s="61"/>
      <c r="E421" s="25"/>
      <c r="F421" s="25"/>
      <c r="G421" s="25"/>
    </row>
    <row r="422" spans="1:7" x14ac:dyDescent="0.2">
      <c r="A422" s="74"/>
      <c r="B422" s="61"/>
      <c r="C422" s="61"/>
      <c r="E422" s="25"/>
      <c r="F422" s="25"/>
      <c r="G422" s="25"/>
    </row>
    <row r="423" spans="1:7" x14ac:dyDescent="0.2">
      <c r="A423" s="74"/>
      <c r="B423" s="61"/>
      <c r="C423" s="61"/>
      <c r="E423" s="25"/>
      <c r="F423" s="25"/>
      <c r="G423" s="25"/>
    </row>
    <row r="424" spans="1:7" x14ac:dyDescent="0.2">
      <c r="A424" s="74"/>
      <c r="B424" s="61"/>
      <c r="C424" s="61"/>
      <c r="E424" s="25"/>
      <c r="F424" s="25"/>
      <c r="G424" s="25"/>
    </row>
    <row r="425" spans="1:7" x14ac:dyDescent="0.2">
      <c r="A425" s="74"/>
      <c r="B425" s="61"/>
      <c r="C425" s="61"/>
      <c r="E425" s="25"/>
      <c r="F425" s="25"/>
      <c r="G425" s="25"/>
    </row>
    <row r="426" spans="1:7" x14ac:dyDescent="0.2">
      <c r="A426" s="74"/>
      <c r="B426" s="61"/>
      <c r="C426" s="61"/>
      <c r="E426" s="25"/>
      <c r="F426" s="25"/>
      <c r="G426" s="25"/>
    </row>
    <row r="427" spans="1:7" x14ac:dyDescent="0.2">
      <c r="A427" s="74"/>
      <c r="B427" s="61"/>
      <c r="C427" s="61"/>
      <c r="E427" s="25"/>
      <c r="F427" s="25"/>
      <c r="G427" s="25"/>
    </row>
    <row r="428" spans="1:7" x14ac:dyDescent="0.2">
      <c r="A428" s="74"/>
      <c r="B428" s="61"/>
      <c r="C428" s="61"/>
      <c r="E428" s="25"/>
      <c r="F428" s="25"/>
      <c r="G428" s="25"/>
    </row>
    <row r="429" spans="1:7" x14ac:dyDescent="0.2">
      <c r="A429" s="74"/>
      <c r="B429" s="61"/>
      <c r="C429" s="61"/>
      <c r="E429" s="25"/>
      <c r="F429" s="25"/>
      <c r="G429" s="25"/>
    </row>
    <row r="430" spans="1:7" x14ac:dyDescent="0.2">
      <c r="A430" s="74"/>
      <c r="B430" s="61"/>
      <c r="C430" s="61"/>
      <c r="E430" s="25"/>
      <c r="F430" s="25"/>
      <c r="G430" s="25"/>
    </row>
    <row r="431" spans="1:7" x14ac:dyDescent="0.2">
      <c r="A431" s="74"/>
      <c r="B431" s="61"/>
      <c r="C431" s="61"/>
      <c r="E431" s="25"/>
      <c r="F431" s="25"/>
      <c r="G431" s="25"/>
    </row>
    <row r="432" spans="1:7" x14ac:dyDescent="0.2">
      <c r="A432" s="74"/>
      <c r="B432" s="61"/>
      <c r="C432" s="61"/>
      <c r="E432" s="25"/>
      <c r="F432" s="25"/>
      <c r="G432" s="25"/>
    </row>
    <row r="433" spans="1:7" x14ac:dyDescent="0.2">
      <c r="A433" s="74"/>
      <c r="B433" s="61"/>
      <c r="C433" s="61"/>
      <c r="E433" s="25"/>
      <c r="F433" s="25"/>
      <c r="G433" s="25"/>
    </row>
    <row r="434" spans="1:7" x14ac:dyDescent="0.2">
      <c r="A434" s="74"/>
      <c r="B434" s="61"/>
      <c r="C434" s="61"/>
      <c r="E434" s="25"/>
      <c r="F434" s="25"/>
      <c r="G434" s="25"/>
    </row>
    <row r="435" spans="1:7" x14ac:dyDescent="0.2">
      <c r="A435" s="74"/>
      <c r="B435" s="61"/>
      <c r="C435" s="61"/>
      <c r="E435" s="25"/>
      <c r="F435" s="25"/>
      <c r="G435" s="25"/>
    </row>
    <row r="436" spans="1:7" x14ac:dyDescent="0.2">
      <c r="A436" s="74"/>
      <c r="B436" s="61"/>
      <c r="C436" s="61"/>
      <c r="E436" s="25"/>
      <c r="F436" s="25"/>
      <c r="G436" s="25"/>
    </row>
    <row r="437" spans="1:7" x14ac:dyDescent="0.2">
      <c r="A437" s="74"/>
      <c r="B437" s="61"/>
      <c r="C437" s="61"/>
      <c r="E437" s="25"/>
      <c r="F437" s="25"/>
      <c r="G437" s="25"/>
    </row>
    <row r="438" spans="1:7" x14ac:dyDescent="0.2">
      <c r="A438" s="74"/>
      <c r="B438" s="61"/>
      <c r="C438" s="61"/>
      <c r="E438" s="25"/>
      <c r="F438" s="25"/>
      <c r="G438" s="25"/>
    </row>
    <row r="439" spans="1:7" x14ac:dyDescent="0.2">
      <c r="A439" s="74"/>
      <c r="B439" s="61"/>
      <c r="C439" s="61"/>
      <c r="E439" s="25"/>
      <c r="F439" s="25"/>
      <c r="G439" s="25"/>
    </row>
    <row r="440" spans="1:7" x14ac:dyDescent="0.2">
      <c r="A440" s="74"/>
      <c r="B440" s="61"/>
      <c r="C440" s="61"/>
      <c r="E440" s="25"/>
      <c r="F440" s="25"/>
      <c r="G440" s="25"/>
    </row>
    <row r="441" spans="1:7" x14ac:dyDescent="0.2">
      <c r="A441" s="74"/>
      <c r="B441" s="61"/>
      <c r="C441" s="61"/>
      <c r="E441" s="25"/>
      <c r="F441" s="25"/>
      <c r="G441" s="25"/>
    </row>
    <row r="442" spans="1:7" x14ac:dyDescent="0.2">
      <c r="A442" s="74"/>
      <c r="B442" s="61"/>
      <c r="C442" s="61"/>
      <c r="E442" s="25"/>
      <c r="F442" s="25"/>
      <c r="G442" s="25"/>
    </row>
    <row r="443" spans="1:7" x14ac:dyDescent="0.2">
      <c r="A443" s="74"/>
      <c r="B443" s="61"/>
      <c r="C443" s="61"/>
      <c r="E443" s="25"/>
      <c r="F443" s="25"/>
      <c r="G443" s="25"/>
    </row>
    <row r="444" spans="1:7" x14ac:dyDescent="0.2">
      <c r="A444" s="74"/>
      <c r="B444" s="61"/>
      <c r="C444" s="61"/>
      <c r="E444" s="25"/>
      <c r="F444" s="25"/>
      <c r="G444" s="25"/>
    </row>
    <row r="445" spans="1:7" x14ac:dyDescent="0.2">
      <c r="A445" s="74"/>
      <c r="B445" s="61"/>
      <c r="C445" s="61"/>
      <c r="E445" s="25"/>
      <c r="F445" s="25"/>
      <c r="G445" s="25"/>
    </row>
    <row r="446" spans="1:7" x14ac:dyDescent="0.2">
      <c r="A446" s="74"/>
      <c r="B446" s="61"/>
      <c r="C446" s="61"/>
      <c r="E446" s="25"/>
      <c r="F446" s="25"/>
      <c r="G446" s="25"/>
    </row>
    <row r="447" spans="1:7" x14ac:dyDescent="0.2">
      <c r="A447" s="74"/>
      <c r="B447" s="61"/>
      <c r="C447" s="61"/>
      <c r="E447" s="25"/>
      <c r="F447" s="25"/>
      <c r="G447" s="25"/>
    </row>
    <row r="448" spans="1:7" x14ac:dyDescent="0.2">
      <c r="A448" s="74"/>
      <c r="B448" s="61"/>
      <c r="C448" s="61"/>
      <c r="E448" s="25"/>
      <c r="F448" s="25"/>
      <c r="G448" s="25"/>
    </row>
    <row r="449" spans="1:7" x14ac:dyDescent="0.2">
      <c r="A449" s="74"/>
      <c r="B449" s="61"/>
      <c r="C449" s="61"/>
      <c r="E449" s="25"/>
      <c r="F449" s="25"/>
      <c r="G449" s="25"/>
    </row>
    <row r="450" spans="1:7" x14ac:dyDescent="0.2">
      <c r="A450" s="74"/>
      <c r="B450" s="61"/>
      <c r="C450" s="61"/>
      <c r="E450" s="25"/>
      <c r="F450" s="25"/>
      <c r="G450" s="25"/>
    </row>
    <row r="451" spans="1:7" x14ac:dyDescent="0.2">
      <c r="A451" s="74"/>
      <c r="B451" s="61"/>
      <c r="C451" s="61"/>
      <c r="E451" s="25"/>
      <c r="F451" s="25"/>
      <c r="G451" s="25"/>
    </row>
    <row r="452" spans="1:7" x14ac:dyDescent="0.2">
      <c r="A452" s="74"/>
      <c r="B452" s="61"/>
      <c r="C452" s="61"/>
      <c r="E452" s="25"/>
      <c r="F452" s="25"/>
      <c r="G452" s="25"/>
    </row>
    <row r="453" spans="1:7" x14ac:dyDescent="0.2">
      <c r="A453" s="74"/>
      <c r="B453" s="61"/>
      <c r="C453" s="61"/>
      <c r="E453" s="25"/>
      <c r="F453" s="25"/>
      <c r="G453" s="25"/>
    </row>
    <row r="454" spans="1:7" x14ac:dyDescent="0.2">
      <c r="A454" s="74"/>
      <c r="B454" s="61"/>
      <c r="C454" s="61"/>
      <c r="E454" s="25"/>
      <c r="F454" s="25"/>
      <c r="G454" s="25"/>
    </row>
    <row r="455" spans="1:7" x14ac:dyDescent="0.2">
      <c r="A455" s="74"/>
      <c r="B455" s="61"/>
      <c r="C455" s="61"/>
      <c r="E455" s="25"/>
      <c r="F455" s="25"/>
      <c r="G455" s="25"/>
    </row>
    <row r="456" spans="1:7" x14ac:dyDescent="0.2">
      <c r="A456" s="74"/>
      <c r="B456" s="61"/>
      <c r="C456" s="61"/>
      <c r="E456" s="25"/>
      <c r="F456" s="25"/>
      <c r="G456" s="25"/>
    </row>
    <row r="457" spans="1:7" x14ac:dyDescent="0.2">
      <c r="A457" s="74"/>
      <c r="B457" s="61"/>
      <c r="C457" s="61"/>
      <c r="E457" s="25"/>
      <c r="F457" s="25"/>
      <c r="G457" s="25"/>
    </row>
    <row r="458" spans="1:7" x14ac:dyDescent="0.2">
      <c r="A458" s="74"/>
      <c r="B458" s="61"/>
      <c r="C458" s="61"/>
      <c r="E458" s="25"/>
      <c r="F458" s="25"/>
      <c r="G458" s="25"/>
    </row>
    <row r="459" spans="1:7" x14ac:dyDescent="0.2">
      <c r="A459" s="74"/>
      <c r="B459" s="61"/>
      <c r="C459" s="61"/>
      <c r="E459" s="25"/>
      <c r="F459" s="25"/>
      <c r="G459" s="25"/>
    </row>
    <row r="460" spans="1:7" x14ac:dyDescent="0.2">
      <c r="A460" s="74"/>
      <c r="B460" s="61"/>
      <c r="C460" s="61"/>
      <c r="E460" s="25"/>
      <c r="F460" s="25"/>
      <c r="G460" s="25"/>
    </row>
    <row r="461" spans="1:7" x14ac:dyDescent="0.2">
      <c r="A461" s="74"/>
      <c r="B461" s="61"/>
      <c r="C461" s="61"/>
      <c r="E461" s="25"/>
      <c r="F461" s="25"/>
      <c r="G461" s="25"/>
    </row>
    <row r="462" spans="1:7" x14ac:dyDescent="0.2">
      <c r="A462" s="74"/>
      <c r="B462" s="61"/>
      <c r="C462" s="61"/>
      <c r="E462" s="25"/>
      <c r="F462" s="25"/>
      <c r="G462" s="25"/>
    </row>
    <row r="463" spans="1:7" x14ac:dyDescent="0.2">
      <c r="A463" s="74"/>
      <c r="B463" s="61"/>
      <c r="C463" s="61"/>
      <c r="E463" s="25"/>
      <c r="F463" s="25"/>
      <c r="G463" s="25"/>
    </row>
    <row r="464" spans="1:7" x14ac:dyDescent="0.2">
      <c r="A464" s="74"/>
      <c r="B464" s="61"/>
      <c r="C464" s="61"/>
      <c r="E464" s="25"/>
      <c r="F464" s="25"/>
      <c r="G464" s="25"/>
    </row>
    <row r="465" spans="1:7" x14ac:dyDescent="0.2">
      <c r="A465" s="74"/>
      <c r="B465" s="61"/>
      <c r="C465" s="61"/>
      <c r="E465" s="25"/>
      <c r="F465" s="25"/>
      <c r="G465" s="25"/>
    </row>
    <row r="466" spans="1:7" x14ac:dyDescent="0.2">
      <c r="A466" s="74"/>
      <c r="B466" s="61"/>
      <c r="C466" s="61"/>
      <c r="E466" s="25"/>
      <c r="F466" s="25"/>
      <c r="G466" s="25"/>
    </row>
    <row r="467" spans="1:7" x14ac:dyDescent="0.2">
      <c r="A467" s="74"/>
      <c r="B467" s="61"/>
      <c r="C467" s="61"/>
      <c r="E467" s="25"/>
      <c r="F467" s="25"/>
      <c r="G467" s="25"/>
    </row>
    <row r="468" spans="1:7" x14ac:dyDescent="0.2">
      <c r="A468" s="74"/>
      <c r="B468" s="61"/>
      <c r="C468" s="61"/>
      <c r="E468" s="25"/>
      <c r="F468" s="25"/>
      <c r="G468" s="25"/>
    </row>
    <row r="469" spans="1:7" x14ac:dyDescent="0.2">
      <c r="A469" s="74"/>
      <c r="B469" s="61"/>
      <c r="C469" s="61"/>
      <c r="E469" s="25"/>
      <c r="F469" s="25"/>
      <c r="G469" s="25"/>
    </row>
    <row r="470" spans="1:7" x14ac:dyDescent="0.2">
      <c r="A470" s="74"/>
      <c r="B470" s="61"/>
      <c r="C470" s="61"/>
      <c r="E470" s="25"/>
      <c r="F470" s="25"/>
      <c r="G470" s="25"/>
    </row>
    <row r="471" spans="1:7" x14ac:dyDescent="0.2">
      <c r="A471" s="74"/>
      <c r="B471" s="61"/>
      <c r="C471" s="61"/>
      <c r="E471" s="25"/>
      <c r="F471" s="25"/>
      <c r="G471" s="25"/>
    </row>
    <row r="472" spans="1:7" x14ac:dyDescent="0.2">
      <c r="A472" s="74"/>
      <c r="B472" s="61"/>
      <c r="C472" s="61"/>
      <c r="E472" s="25"/>
      <c r="F472" s="25"/>
      <c r="G472" s="25"/>
    </row>
    <row r="473" spans="1:7" x14ac:dyDescent="0.2">
      <c r="A473" s="74"/>
      <c r="B473" s="61"/>
      <c r="C473" s="61"/>
      <c r="E473" s="25"/>
      <c r="F473" s="25"/>
      <c r="G473" s="25"/>
    </row>
    <row r="474" spans="1:7" x14ac:dyDescent="0.2">
      <c r="A474" s="74"/>
      <c r="B474" s="61"/>
      <c r="C474" s="61"/>
      <c r="E474" s="25"/>
      <c r="F474" s="25"/>
      <c r="G474" s="25"/>
    </row>
    <row r="475" spans="1:7" x14ac:dyDescent="0.2">
      <c r="A475" s="74"/>
      <c r="B475" s="61"/>
      <c r="C475" s="61"/>
      <c r="E475" s="25"/>
      <c r="F475" s="25"/>
      <c r="G475" s="25"/>
    </row>
    <row r="476" spans="1:7" x14ac:dyDescent="0.2">
      <c r="A476" s="74"/>
      <c r="B476" s="61"/>
      <c r="C476" s="61"/>
      <c r="E476" s="25"/>
      <c r="F476" s="25"/>
      <c r="G476" s="25"/>
    </row>
    <row r="477" spans="1:7" x14ac:dyDescent="0.2">
      <c r="A477" s="74"/>
      <c r="B477" s="61"/>
      <c r="C477" s="61"/>
      <c r="E477" s="25"/>
      <c r="F477" s="25"/>
      <c r="G477" s="25"/>
    </row>
    <row r="478" spans="1:7" x14ac:dyDescent="0.2">
      <c r="A478" s="74"/>
      <c r="B478" s="61"/>
      <c r="C478" s="61"/>
      <c r="E478" s="25"/>
      <c r="F478" s="25"/>
      <c r="G478" s="25"/>
    </row>
    <row r="479" spans="1:7" x14ac:dyDescent="0.2">
      <c r="A479" s="74"/>
      <c r="B479" s="61"/>
      <c r="C479" s="61"/>
      <c r="E479" s="25"/>
      <c r="F479" s="25"/>
      <c r="G479" s="25"/>
    </row>
    <row r="480" spans="1:7" x14ac:dyDescent="0.2">
      <c r="A480" s="74"/>
      <c r="B480" s="61"/>
      <c r="C480" s="61"/>
      <c r="E480" s="25"/>
      <c r="F480" s="25"/>
      <c r="G480" s="25"/>
    </row>
    <row r="481" spans="1:7" x14ac:dyDescent="0.2">
      <c r="A481" s="74"/>
      <c r="B481" s="61"/>
      <c r="C481" s="61"/>
      <c r="E481" s="25"/>
      <c r="F481" s="25"/>
      <c r="G481" s="25"/>
    </row>
    <row r="482" spans="1:7" x14ac:dyDescent="0.2">
      <c r="A482" s="74"/>
      <c r="B482" s="61"/>
      <c r="C482" s="61"/>
      <c r="E482" s="25"/>
      <c r="F482" s="25"/>
      <c r="G482" s="25"/>
    </row>
    <row r="483" spans="1:7" x14ac:dyDescent="0.2">
      <c r="A483" s="74"/>
      <c r="B483" s="61"/>
      <c r="C483" s="61"/>
      <c r="E483" s="25"/>
      <c r="F483" s="25"/>
      <c r="G483" s="25"/>
    </row>
    <row r="484" spans="1:7" x14ac:dyDescent="0.2">
      <c r="A484" s="74"/>
      <c r="B484" s="61"/>
      <c r="C484" s="61"/>
      <c r="E484" s="25"/>
      <c r="F484" s="25"/>
      <c r="G484" s="25"/>
    </row>
    <row r="485" spans="1:7" x14ac:dyDescent="0.2">
      <c r="A485" s="74"/>
      <c r="B485" s="61"/>
      <c r="C485" s="61"/>
      <c r="E485" s="25"/>
      <c r="F485" s="25"/>
      <c r="G485" s="25"/>
    </row>
    <row r="486" spans="1:7" x14ac:dyDescent="0.2">
      <c r="A486" s="74"/>
      <c r="B486" s="61"/>
      <c r="C486" s="61"/>
      <c r="E486" s="25"/>
      <c r="F486" s="25"/>
      <c r="G486" s="25"/>
    </row>
    <row r="487" spans="1:7" x14ac:dyDescent="0.2">
      <c r="A487" s="74"/>
      <c r="B487" s="61"/>
      <c r="C487" s="61"/>
      <c r="E487" s="25"/>
      <c r="F487" s="25"/>
      <c r="G487" s="25"/>
    </row>
    <row r="488" spans="1:7" x14ac:dyDescent="0.2">
      <c r="A488" s="74"/>
      <c r="B488" s="61"/>
      <c r="C488" s="61"/>
      <c r="E488" s="25"/>
      <c r="F488" s="25"/>
      <c r="G488" s="25"/>
    </row>
    <row r="489" spans="1:7" x14ac:dyDescent="0.2">
      <c r="A489" s="74"/>
      <c r="B489" s="61"/>
      <c r="C489" s="61"/>
      <c r="E489" s="25"/>
      <c r="F489" s="25"/>
      <c r="G489" s="25"/>
    </row>
    <row r="490" spans="1:7" x14ac:dyDescent="0.2">
      <c r="A490" s="74"/>
      <c r="B490" s="61"/>
      <c r="C490" s="61"/>
      <c r="E490" s="25"/>
      <c r="F490" s="25"/>
      <c r="G490" s="25"/>
    </row>
    <row r="491" spans="1:7" x14ac:dyDescent="0.2">
      <c r="A491" s="74"/>
      <c r="B491" s="61"/>
      <c r="C491" s="61"/>
      <c r="E491" s="25"/>
      <c r="F491" s="25"/>
      <c r="G491" s="25"/>
    </row>
    <row r="492" spans="1:7" x14ac:dyDescent="0.2">
      <c r="A492" s="74"/>
      <c r="B492" s="61"/>
      <c r="C492" s="61"/>
      <c r="E492" s="25"/>
      <c r="F492" s="25"/>
      <c r="G492" s="25"/>
    </row>
    <row r="493" spans="1:7" x14ac:dyDescent="0.2">
      <c r="A493" s="74"/>
      <c r="B493" s="61"/>
      <c r="C493" s="61"/>
      <c r="E493" s="25"/>
      <c r="F493" s="25"/>
      <c r="G493" s="25"/>
    </row>
    <row r="494" spans="1:7" x14ac:dyDescent="0.2">
      <c r="A494" s="74"/>
      <c r="B494" s="61"/>
      <c r="C494" s="61"/>
      <c r="E494" s="25"/>
      <c r="F494" s="25"/>
      <c r="G494" s="25"/>
    </row>
    <row r="495" spans="1:7" x14ac:dyDescent="0.2">
      <c r="A495" s="74"/>
      <c r="B495" s="61"/>
      <c r="C495" s="61"/>
      <c r="E495" s="25"/>
      <c r="F495" s="25"/>
      <c r="G495" s="25"/>
    </row>
    <row r="496" spans="1:7" x14ac:dyDescent="0.2">
      <c r="A496" s="74"/>
      <c r="B496" s="61"/>
      <c r="C496" s="61"/>
      <c r="E496" s="25"/>
      <c r="F496" s="25"/>
      <c r="G496" s="25"/>
    </row>
    <row r="497" spans="1:7" x14ac:dyDescent="0.2">
      <c r="A497" s="74"/>
      <c r="B497" s="61"/>
      <c r="C497" s="61"/>
      <c r="E497" s="25"/>
      <c r="F497" s="25"/>
      <c r="G497" s="25"/>
    </row>
    <row r="498" spans="1:7" x14ac:dyDescent="0.2">
      <c r="A498" s="74"/>
      <c r="B498" s="61"/>
      <c r="C498" s="61"/>
      <c r="E498" s="25"/>
      <c r="F498" s="25"/>
      <c r="G498" s="25"/>
    </row>
    <row r="499" spans="1:7" x14ac:dyDescent="0.2">
      <c r="A499" s="74"/>
      <c r="B499" s="61"/>
      <c r="C499" s="61"/>
      <c r="E499" s="25"/>
      <c r="F499" s="25"/>
      <c r="G499" s="25"/>
    </row>
    <row r="500" spans="1:7" x14ac:dyDescent="0.2">
      <c r="A500" s="74"/>
      <c r="B500" s="61"/>
      <c r="C500" s="61"/>
      <c r="E500" s="25"/>
      <c r="F500" s="25"/>
      <c r="G500" s="25"/>
    </row>
    <row r="501" spans="1:7" x14ac:dyDescent="0.2">
      <c r="A501" s="74"/>
      <c r="B501" s="61"/>
      <c r="C501" s="61"/>
      <c r="E501" s="25"/>
      <c r="F501" s="25"/>
      <c r="G501" s="25"/>
    </row>
    <row r="502" spans="1:7" x14ac:dyDescent="0.2">
      <c r="A502" s="74"/>
      <c r="B502" s="61"/>
      <c r="C502" s="61"/>
      <c r="E502" s="25"/>
      <c r="F502" s="25"/>
      <c r="G502" s="25"/>
    </row>
    <row r="503" spans="1:7" x14ac:dyDescent="0.2">
      <c r="A503" s="74"/>
      <c r="B503" s="61"/>
      <c r="C503" s="61"/>
      <c r="E503" s="25"/>
      <c r="F503" s="25"/>
      <c r="G503" s="25"/>
    </row>
    <row r="504" spans="1:7" x14ac:dyDescent="0.2">
      <c r="A504" s="74"/>
      <c r="B504" s="61"/>
      <c r="C504" s="61"/>
      <c r="E504" s="25"/>
      <c r="F504" s="25"/>
      <c r="G504" s="25"/>
    </row>
    <row r="505" spans="1:7" x14ac:dyDescent="0.2">
      <c r="A505" s="74"/>
      <c r="B505" s="61"/>
      <c r="C505" s="61"/>
      <c r="E505" s="25"/>
      <c r="F505" s="25"/>
      <c r="G505" s="25"/>
    </row>
    <row r="506" spans="1:7" x14ac:dyDescent="0.2">
      <c r="A506" s="74"/>
      <c r="B506" s="61"/>
      <c r="C506" s="61"/>
      <c r="E506" s="25"/>
      <c r="F506" s="25"/>
      <c r="G506" s="25"/>
    </row>
    <row r="507" spans="1:7" x14ac:dyDescent="0.2">
      <c r="A507" s="74"/>
      <c r="B507" s="61"/>
      <c r="C507" s="61"/>
      <c r="E507" s="25"/>
      <c r="F507" s="25"/>
      <c r="G507" s="25"/>
    </row>
    <row r="508" spans="1:7" x14ac:dyDescent="0.2">
      <c r="A508" s="74"/>
      <c r="B508" s="61"/>
      <c r="C508" s="61"/>
      <c r="E508" s="25"/>
      <c r="F508" s="25"/>
      <c r="G508" s="25"/>
    </row>
    <row r="509" spans="1:7" x14ac:dyDescent="0.2">
      <c r="A509" s="74"/>
      <c r="B509" s="61"/>
      <c r="C509" s="61"/>
      <c r="E509" s="25"/>
      <c r="F509" s="25"/>
      <c r="G509" s="25"/>
    </row>
    <row r="510" spans="1:7" x14ac:dyDescent="0.2">
      <c r="A510" s="74"/>
      <c r="B510" s="61"/>
      <c r="C510" s="61"/>
      <c r="E510" s="25"/>
      <c r="F510" s="25"/>
      <c r="G510" s="25"/>
    </row>
    <row r="511" spans="1:7" x14ac:dyDescent="0.2">
      <c r="A511" s="74"/>
      <c r="B511" s="61"/>
      <c r="C511" s="61"/>
      <c r="E511" s="25"/>
      <c r="F511" s="25"/>
      <c r="G511" s="25"/>
    </row>
    <row r="512" spans="1:7" x14ac:dyDescent="0.2">
      <c r="A512" s="74"/>
      <c r="B512" s="61"/>
      <c r="C512" s="61"/>
      <c r="E512" s="25"/>
      <c r="F512" s="25"/>
      <c r="G512" s="25"/>
    </row>
    <row r="513" spans="1:7" x14ac:dyDescent="0.2">
      <c r="A513" s="74"/>
      <c r="B513" s="61"/>
      <c r="C513" s="61"/>
      <c r="E513" s="25"/>
      <c r="F513" s="25"/>
      <c r="G513" s="25"/>
    </row>
    <row r="514" spans="1:7" x14ac:dyDescent="0.2">
      <c r="A514" s="74"/>
      <c r="B514" s="61"/>
      <c r="C514" s="61"/>
      <c r="E514" s="25"/>
      <c r="F514" s="25"/>
      <c r="G514" s="25"/>
    </row>
    <row r="515" spans="1:7" x14ac:dyDescent="0.2">
      <c r="A515" s="74"/>
      <c r="B515" s="61"/>
      <c r="C515" s="61"/>
      <c r="E515" s="25"/>
      <c r="F515" s="25"/>
      <c r="G515" s="25"/>
    </row>
    <row r="516" spans="1:7" x14ac:dyDescent="0.2">
      <c r="A516" s="74"/>
      <c r="B516" s="61"/>
      <c r="C516" s="61"/>
      <c r="E516" s="25"/>
      <c r="F516" s="25"/>
      <c r="G516" s="25"/>
    </row>
    <row r="517" spans="1:7" x14ac:dyDescent="0.2">
      <c r="A517" s="74"/>
      <c r="B517" s="61"/>
      <c r="C517" s="61"/>
      <c r="E517" s="25"/>
      <c r="F517" s="25"/>
      <c r="G517" s="25"/>
    </row>
    <row r="518" spans="1:7" x14ac:dyDescent="0.2">
      <c r="A518" s="74"/>
      <c r="B518" s="61"/>
      <c r="C518" s="61"/>
      <c r="E518" s="25"/>
      <c r="F518" s="25"/>
      <c r="G518" s="25"/>
    </row>
    <row r="519" spans="1:7" x14ac:dyDescent="0.2">
      <c r="A519" s="74"/>
      <c r="B519" s="61"/>
      <c r="C519" s="61"/>
      <c r="E519" s="25"/>
      <c r="F519" s="25"/>
      <c r="G519" s="25"/>
    </row>
    <row r="520" spans="1:7" x14ac:dyDescent="0.2">
      <c r="A520" s="74"/>
      <c r="B520" s="61"/>
      <c r="C520" s="61"/>
      <c r="E520" s="25"/>
      <c r="F520" s="25"/>
      <c r="G520" s="25"/>
    </row>
    <row r="521" spans="1:7" x14ac:dyDescent="0.2">
      <c r="A521" s="74"/>
      <c r="B521" s="61"/>
      <c r="C521" s="61"/>
      <c r="E521" s="25"/>
      <c r="F521" s="25"/>
      <c r="G521" s="25"/>
    </row>
    <row r="522" spans="1:7" x14ac:dyDescent="0.2">
      <c r="A522" s="74"/>
      <c r="B522" s="61"/>
      <c r="C522" s="61"/>
      <c r="E522" s="25"/>
      <c r="F522" s="25"/>
      <c r="G522" s="25"/>
    </row>
    <row r="523" spans="1:7" x14ac:dyDescent="0.2">
      <c r="A523" s="74"/>
      <c r="B523" s="61"/>
      <c r="C523" s="61"/>
      <c r="E523" s="25"/>
      <c r="F523" s="25"/>
      <c r="G523" s="25"/>
    </row>
    <row r="524" spans="1:7" x14ac:dyDescent="0.2">
      <c r="A524" s="74"/>
      <c r="B524" s="61"/>
      <c r="C524" s="61"/>
      <c r="E524" s="25"/>
      <c r="F524" s="25"/>
      <c r="G524" s="25"/>
    </row>
    <row r="525" spans="1:7" x14ac:dyDescent="0.2">
      <c r="A525" s="74"/>
      <c r="B525" s="61"/>
      <c r="C525" s="61"/>
      <c r="E525" s="25"/>
      <c r="F525" s="25"/>
      <c r="G525" s="25"/>
    </row>
    <row r="526" spans="1:7" x14ac:dyDescent="0.2">
      <c r="A526" s="74"/>
      <c r="B526" s="61"/>
      <c r="C526" s="61"/>
      <c r="E526" s="25"/>
      <c r="F526" s="25"/>
      <c r="G526" s="25"/>
    </row>
    <row r="527" spans="1:7" x14ac:dyDescent="0.2">
      <c r="A527" s="74"/>
      <c r="B527" s="61"/>
      <c r="C527" s="61"/>
      <c r="E527" s="25"/>
      <c r="F527" s="25"/>
      <c r="G527" s="25"/>
    </row>
    <row r="528" spans="1:7" x14ac:dyDescent="0.2">
      <c r="A528" s="74"/>
      <c r="B528" s="61"/>
      <c r="C528" s="61"/>
      <c r="E528" s="25"/>
      <c r="F528" s="25"/>
      <c r="G528" s="25"/>
    </row>
    <row r="529" spans="1:7" x14ac:dyDescent="0.2">
      <c r="A529" s="74"/>
      <c r="B529" s="61"/>
      <c r="C529" s="61"/>
      <c r="E529" s="25"/>
      <c r="F529" s="25"/>
      <c r="G529" s="25"/>
    </row>
    <row r="530" spans="1:7" x14ac:dyDescent="0.2">
      <c r="A530" s="74"/>
      <c r="B530" s="61"/>
      <c r="C530" s="61"/>
      <c r="E530" s="25"/>
      <c r="F530" s="25"/>
      <c r="G530" s="25"/>
    </row>
    <row r="531" spans="1:7" x14ac:dyDescent="0.2">
      <c r="A531" s="74"/>
      <c r="B531" s="61"/>
      <c r="C531" s="61"/>
      <c r="E531" s="25"/>
      <c r="F531" s="25"/>
      <c r="G531" s="25"/>
    </row>
    <row r="532" spans="1:7" x14ac:dyDescent="0.2">
      <c r="A532" s="74"/>
      <c r="B532" s="61"/>
      <c r="C532" s="61"/>
      <c r="E532" s="25"/>
      <c r="F532" s="25"/>
      <c r="G532" s="25"/>
    </row>
    <row r="533" spans="1:7" x14ac:dyDescent="0.2">
      <c r="A533" s="74"/>
      <c r="B533" s="61"/>
      <c r="C533" s="61"/>
      <c r="E533" s="25"/>
      <c r="F533" s="25"/>
      <c r="G533" s="25"/>
    </row>
    <row r="534" spans="1:7" x14ac:dyDescent="0.2">
      <c r="A534" s="74"/>
      <c r="B534" s="61"/>
      <c r="C534" s="61"/>
      <c r="E534" s="25"/>
      <c r="F534" s="25"/>
      <c r="G534" s="25"/>
    </row>
    <row r="535" spans="1:7" x14ac:dyDescent="0.2">
      <c r="A535" s="74"/>
      <c r="B535" s="61"/>
      <c r="C535" s="61"/>
      <c r="E535" s="25"/>
      <c r="F535" s="25"/>
      <c r="G535" s="25"/>
    </row>
    <row r="536" spans="1:7" x14ac:dyDescent="0.2">
      <c r="A536" s="74"/>
      <c r="B536" s="61"/>
      <c r="C536" s="61"/>
      <c r="E536" s="25"/>
      <c r="F536" s="25"/>
      <c r="G536" s="25"/>
    </row>
    <row r="537" spans="1:7" x14ac:dyDescent="0.2">
      <c r="A537" s="74"/>
      <c r="B537" s="61"/>
      <c r="C537" s="61"/>
      <c r="E537" s="25"/>
      <c r="F537" s="25"/>
      <c r="G537" s="25"/>
    </row>
    <row r="538" spans="1:7" x14ac:dyDescent="0.2">
      <c r="A538" s="74"/>
      <c r="B538" s="61"/>
      <c r="C538" s="61"/>
      <c r="E538" s="25"/>
      <c r="F538" s="25"/>
      <c r="G538" s="25"/>
    </row>
    <row r="539" spans="1:7" x14ac:dyDescent="0.2">
      <c r="A539" s="74"/>
      <c r="B539" s="61"/>
      <c r="C539" s="61"/>
      <c r="E539" s="25"/>
      <c r="F539" s="25"/>
      <c r="G539" s="25"/>
    </row>
    <row r="540" spans="1:7" x14ac:dyDescent="0.2">
      <c r="A540" s="74"/>
      <c r="B540" s="61"/>
      <c r="C540" s="61"/>
      <c r="E540" s="25"/>
      <c r="F540" s="25"/>
      <c r="G540" s="25"/>
    </row>
    <row r="541" spans="1:7" x14ac:dyDescent="0.2">
      <c r="A541" s="74"/>
      <c r="B541" s="61"/>
      <c r="C541" s="61"/>
      <c r="E541" s="25"/>
      <c r="F541" s="25"/>
      <c r="G541" s="25"/>
    </row>
    <row r="542" spans="1:7" x14ac:dyDescent="0.2">
      <c r="A542" s="74"/>
      <c r="B542" s="61"/>
      <c r="C542" s="61"/>
      <c r="E542" s="25"/>
      <c r="F542" s="25"/>
      <c r="G542" s="25"/>
    </row>
    <row r="543" spans="1:7" x14ac:dyDescent="0.2">
      <c r="A543" s="74"/>
      <c r="B543" s="61"/>
      <c r="C543" s="61"/>
      <c r="E543" s="25"/>
      <c r="F543" s="25"/>
      <c r="G543" s="25"/>
    </row>
    <row r="544" spans="1:7" x14ac:dyDescent="0.2">
      <c r="A544" s="74"/>
      <c r="B544" s="61"/>
      <c r="C544" s="61"/>
      <c r="E544" s="25"/>
      <c r="F544" s="25"/>
      <c r="G544" s="25"/>
    </row>
    <row r="545" spans="1:7" x14ac:dyDescent="0.2">
      <c r="A545" s="74"/>
      <c r="B545" s="61"/>
      <c r="C545" s="61"/>
      <c r="E545" s="25"/>
      <c r="F545" s="25"/>
      <c r="G545" s="25"/>
    </row>
    <row r="546" spans="1:7" x14ac:dyDescent="0.2">
      <c r="A546" s="74"/>
      <c r="B546" s="61"/>
      <c r="C546" s="61"/>
      <c r="E546" s="25"/>
      <c r="F546" s="25"/>
      <c r="G546" s="25"/>
    </row>
    <row r="547" spans="1:7" x14ac:dyDescent="0.2">
      <c r="A547" s="74"/>
      <c r="B547" s="61"/>
      <c r="C547" s="61"/>
      <c r="E547" s="25"/>
      <c r="F547" s="25"/>
      <c r="G547" s="25"/>
    </row>
    <row r="548" spans="1:7" x14ac:dyDescent="0.2">
      <c r="A548" s="74"/>
      <c r="B548" s="61"/>
      <c r="C548" s="61"/>
      <c r="E548" s="25"/>
      <c r="F548" s="25"/>
      <c r="G548" s="25"/>
    </row>
    <row r="549" spans="1:7" x14ac:dyDescent="0.2">
      <c r="A549" s="74"/>
      <c r="B549" s="61"/>
      <c r="C549" s="61"/>
      <c r="E549" s="25"/>
      <c r="F549" s="25"/>
      <c r="G549" s="25"/>
    </row>
    <row r="550" spans="1:7" x14ac:dyDescent="0.2">
      <c r="A550" s="74"/>
      <c r="B550" s="61"/>
      <c r="C550" s="61"/>
      <c r="E550" s="25"/>
      <c r="F550" s="25"/>
      <c r="G550" s="25"/>
    </row>
    <row r="551" spans="1:7" x14ac:dyDescent="0.2">
      <c r="A551" s="74"/>
      <c r="B551" s="61"/>
      <c r="C551" s="61"/>
      <c r="E551" s="25"/>
      <c r="F551" s="25"/>
      <c r="G551" s="25"/>
    </row>
    <row r="552" spans="1:7" x14ac:dyDescent="0.2">
      <c r="A552" s="74"/>
      <c r="B552" s="61"/>
      <c r="C552" s="61"/>
      <c r="E552" s="25"/>
      <c r="F552" s="25"/>
      <c r="G552" s="25"/>
    </row>
    <row r="553" spans="1:7" x14ac:dyDescent="0.2">
      <c r="A553" s="74"/>
      <c r="B553" s="61"/>
      <c r="C553" s="61"/>
      <c r="E553" s="25"/>
      <c r="F553" s="25"/>
      <c r="G553" s="25"/>
    </row>
    <row r="554" spans="1:7" x14ac:dyDescent="0.2">
      <c r="A554" s="74"/>
      <c r="B554" s="61"/>
      <c r="C554" s="61"/>
      <c r="E554" s="25"/>
      <c r="F554" s="25"/>
      <c r="G554" s="25"/>
    </row>
    <row r="555" spans="1:7" x14ac:dyDescent="0.2">
      <c r="A555" s="74"/>
      <c r="B555" s="61"/>
      <c r="C555" s="61"/>
      <c r="E555" s="25"/>
      <c r="F555" s="25"/>
      <c r="G555" s="25"/>
    </row>
    <row r="556" spans="1:7" x14ac:dyDescent="0.2">
      <c r="A556" s="74"/>
      <c r="B556" s="61"/>
      <c r="C556" s="61"/>
      <c r="E556" s="25"/>
      <c r="F556" s="25"/>
      <c r="G556" s="25"/>
    </row>
    <row r="557" spans="1:7" x14ac:dyDescent="0.2">
      <c r="A557" s="74"/>
      <c r="B557" s="61"/>
      <c r="C557" s="61"/>
      <c r="E557" s="25"/>
      <c r="F557" s="25"/>
      <c r="G557" s="25"/>
    </row>
    <row r="558" spans="1:7" x14ac:dyDescent="0.2">
      <c r="A558" s="74"/>
      <c r="B558" s="61"/>
      <c r="C558" s="61"/>
      <c r="E558" s="25"/>
      <c r="F558" s="25"/>
      <c r="G558" s="25"/>
    </row>
    <row r="559" spans="1:7" x14ac:dyDescent="0.2">
      <c r="A559" s="74"/>
      <c r="B559" s="61"/>
      <c r="C559" s="61"/>
      <c r="E559" s="25"/>
      <c r="F559" s="25"/>
      <c r="G559" s="25"/>
    </row>
    <row r="560" spans="1:7" x14ac:dyDescent="0.2">
      <c r="A560" s="74"/>
      <c r="B560" s="61"/>
      <c r="C560" s="61"/>
      <c r="E560" s="25"/>
      <c r="F560" s="25"/>
      <c r="G560" s="25"/>
    </row>
    <row r="561" spans="1:7" x14ac:dyDescent="0.2">
      <c r="A561" s="74"/>
      <c r="B561" s="61"/>
      <c r="C561" s="61"/>
      <c r="E561" s="25"/>
      <c r="F561" s="25"/>
      <c r="G561" s="25"/>
    </row>
    <row r="562" spans="1:7" x14ac:dyDescent="0.2">
      <c r="A562" s="74"/>
      <c r="B562" s="61"/>
      <c r="C562" s="61"/>
      <c r="E562" s="25"/>
      <c r="F562" s="25"/>
      <c r="G562" s="25"/>
    </row>
    <row r="563" spans="1:7" x14ac:dyDescent="0.2">
      <c r="A563" s="74"/>
      <c r="B563" s="61"/>
      <c r="C563" s="61"/>
      <c r="E563" s="25"/>
      <c r="F563" s="25"/>
      <c r="G563" s="25"/>
    </row>
    <row r="564" spans="1:7" x14ac:dyDescent="0.2">
      <c r="A564" s="74"/>
      <c r="B564" s="61"/>
      <c r="C564" s="61"/>
      <c r="E564" s="25"/>
      <c r="F564" s="25"/>
      <c r="G564" s="25"/>
    </row>
    <row r="565" spans="1:7" x14ac:dyDescent="0.2">
      <c r="A565" s="74"/>
      <c r="B565" s="61"/>
      <c r="C565" s="61"/>
      <c r="E565" s="25"/>
      <c r="F565" s="25"/>
      <c r="G565" s="25"/>
    </row>
    <row r="566" spans="1:7" x14ac:dyDescent="0.2">
      <c r="A566" s="74"/>
      <c r="B566" s="61"/>
      <c r="C566" s="61"/>
      <c r="E566" s="25"/>
      <c r="F566" s="25"/>
      <c r="G566" s="25"/>
    </row>
    <row r="567" spans="1:7" x14ac:dyDescent="0.2">
      <c r="A567" s="74"/>
      <c r="B567" s="61"/>
      <c r="C567" s="61"/>
      <c r="E567" s="25"/>
      <c r="F567" s="25"/>
      <c r="G567" s="25"/>
    </row>
    <row r="568" spans="1:7" x14ac:dyDescent="0.2">
      <c r="A568" s="74"/>
      <c r="B568" s="61"/>
      <c r="C568" s="61"/>
      <c r="E568" s="25"/>
      <c r="F568" s="25"/>
      <c r="G568" s="25"/>
    </row>
    <row r="569" spans="1:7" x14ac:dyDescent="0.2">
      <c r="A569" s="74"/>
      <c r="B569" s="61"/>
      <c r="C569" s="61"/>
      <c r="E569" s="25"/>
      <c r="F569" s="25"/>
      <c r="G569" s="25"/>
    </row>
    <row r="570" spans="1:7" x14ac:dyDescent="0.2">
      <c r="A570" s="74"/>
      <c r="B570" s="61"/>
      <c r="C570" s="61"/>
      <c r="E570" s="25"/>
      <c r="F570" s="25"/>
      <c r="G570" s="25"/>
    </row>
    <row r="571" spans="1:7" x14ac:dyDescent="0.2">
      <c r="A571" s="74"/>
      <c r="B571" s="61"/>
      <c r="C571" s="61"/>
      <c r="E571" s="25"/>
      <c r="F571" s="25"/>
      <c r="G571" s="25"/>
    </row>
    <row r="572" spans="1:7" x14ac:dyDescent="0.2">
      <c r="A572" s="74"/>
      <c r="B572" s="61"/>
      <c r="C572" s="61"/>
      <c r="E572" s="25"/>
      <c r="F572" s="25"/>
      <c r="G572" s="25"/>
    </row>
    <row r="573" spans="1:7" x14ac:dyDescent="0.2">
      <c r="A573" s="74"/>
      <c r="B573" s="61"/>
      <c r="C573" s="61"/>
      <c r="E573" s="25"/>
      <c r="F573" s="25"/>
      <c r="G573" s="25"/>
    </row>
    <row r="574" spans="1:7" x14ac:dyDescent="0.2">
      <c r="A574" s="74"/>
      <c r="B574" s="61"/>
      <c r="C574" s="61"/>
      <c r="E574" s="25"/>
      <c r="F574" s="25"/>
      <c r="G574" s="25"/>
    </row>
    <row r="575" spans="1:7" x14ac:dyDescent="0.2">
      <c r="A575" s="74"/>
      <c r="B575" s="61"/>
      <c r="C575" s="61"/>
      <c r="E575" s="25"/>
      <c r="F575" s="25"/>
      <c r="G575" s="25"/>
    </row>
    <row r="576" spans="1:7" x14ac:dyDescent="0.2">
      <c r="A576" s="74"/>
      <c r="B576" s="61"/>
      <c r="C576" s="61"/>
      <c r="E576" s="25"/>
      <c r="F576" s="25"/>
      <c r="G576" s="25"/>
    </row>
    <row r="577" spans="1:7" x14ac:dyDescent="0.2">
      <c r="A577" s="74"/>
      <c r="B577" s="61"/>
      <c r="C577" s="61"/>
      <c r="E577" s="25"/>
      <c r="F577" s="25"/>
      <c r="G577" s="25"/>
    </row>
    <row r="578" spans="1:7" x14ac:dyDescent="0.2">
      <c r="A578" s="74"/>
      <c r="B578" s="61"/>
      <c r="C578" s="61"/>
      <c r="E578" s="25"/>
      <c r="F578" s="25"/>
      <c r="G578" s="25"/>
    </row>
    <row r="579" spans="1:7" x14ac:dyDescent="0.2">
      <c r="A579" s="74"/>
      <c r="B579" s="61"/>
      <c r="C579" s="61"/>
      <c r="E579" s="25"/>
      <c r="F579" s="25"/>
      <c r="G579" s="25"/>
    </row>
    <row r="580" spans="1:7" x14ac:dyDescent="0.2">
      <c r="A580" s="74"/>
      <c r="B580" s="61"/>
      <c r="C580" s="61"/>
      <c r="E580" s="25"/>
      <c r="F580" s="25"/>
      <c r="G580" s="25"/>
    </row>
    <row r="581" spans="1:7" x14ac:dyDescent="0.2">
      <c r="A581" s="74"/>
      <c r="B581" s="61"/>
      <c r="C581" s="61"/>
      <c r="E581" s="25"/>
      <c r="F581" s="25"/>
      <c r="G581" s="25"/>
    </row>
    <row r="582" spans="1:7" x14ac:dyDescent="0.2">
      <c r="A582" s="74"/>
      <c r="B582" s="61"/>
      <c r="C582" s="61"/>
      <c r="E582" s="25"/>
      <c r="F582" s="25"/>
      <c r="G582" s="25"/>
    </row>
    <row r="583" spans="1:7" x14ac:dyDescent="0.2">
      <c r="A583" s="74"/>
      <c r="B583" s="61"/>
      <c r="C583" s="61"/>
      <c r="E583" s="25"/>
      <c r="F583" s="25"/>
      <c r="G583" s="25"/>
    </row>
    <row r="584" spans="1:7" x14ac:dyDescent="0.2">
      <c r="A584" s="74"/>
      <c r="B584" s="61"/>
      <c r="C584" s="61"/>
      <c r="E584" s="25"/>
      <c r="F584" s="25"/>
      <c r="G584" s="25"/>
    </row>
    <row r="585" spans="1:7" x14ac:dyDescent="0.2">
      <c r="A585" s="74"/>
      <c r="B585" s="61"/>
      <c r="C585" s="61"/>
      <c r="E585" s="25"/>
      <c r="F585" s="25"/>
      <c r="G585" s="25"/>
    </row>
    <row r="586" spans="1:7" x14ac:dyDescent="0.2">
      <c r="A586" s="74"/>
      <c r="B586" s="61"/>
      <c r="C586" s="61"/>
      <c r="E586" s="54"/>
      <c r="F586" s="54"/>
    </row>
    <row r="587" spans="1:7" x14ac:dyDescent="0.2">
      <c r="A587" s="102"/>
      <c r="B587" s="102"/>
      <c r="C587" s="102"/>
      <c r="D587" s="102"/>
      <c r="E587" s="102"/>
      <c r="F587" s="102"/>
      <c r="G587" s="102"/>
    </row>
    <row r="588" spans="1:7" x14ac:dyDescent="0.2">
      <c r="A588" s="74"/>
      <c r="C588" s="46"/>
    </row>
    <row r="589" spans="1:7" x14ac:dyDescent="0.2">
      <c r="A589" s="74"/>
      <c r="C589" s="46"/>
    </row>
    <row r="590" spans="1:7" x14ac:dyDescent="0.2">
      <c r="A590" s="74"/>
      <c r="C590" s="46"/>
    </row>
    <row r="591" spans="1:7" x14ac:dyDescent="0.2">
      <c r="A591" s="74"/>
      <c r="C591" s="46"/>
    </row>
    <row r="592" spans="1:7" x14ac:dyDescent="0.2">
      <c r="A592" s="74"/>
      <c r="C592" s="46"/>
    </row>
    <row r="593" spans="1:3" x14ac:dyDescent="0.2">
      <c r="A593" s="74"/>
      <c r="C593" s="46"/>
    </row>
    <row r="594" spans="1:3" x14ac:dyDescent="0.2">
      <c r="A594" s="74"/>
      <c r="C594" s="46"/>
    </row>
    <row r="595" spans="1:3" x14ac:dyDescent="0.2">
      <c r="A595" s="74"/>
      <c r="C595" s="46"/>
    </row>
    <row r="596" spans="1:3" x14ac:dyDescent="0.2">
      <c r="A596" s="74"/>
      <c r="C596" s="46"/>
    </row>
    <row r="597" spans="1:3" x14ac:dyDescent="0.2">
      <c r="A597" s="74"/>
      <c r="C597" s="47"/>
    </row>
    <row r="598" spans="1:3" x14ac:dyDescent="0.2">
      <c r="A598" s="74"/>
      <c r="C598" s="46"/>
    </row>
    <row r="599" spans="1:3" x14ac:dyDescent="0.2">
      <c r="A599" s="74"/>
      <c r="C599" s="46"/>
    </row>
    <row r="600" spans="1:3" x14ac:dyDescent="0.2">
      <c r="A600" s="74"/>
      <c r="C600" s="46"/>
    </row>
    <row r="601" spans="1:3" x14ac:dyDescent="0.2">
      <c r="A601" s="74"/>
      <c r="C601" s="46"/>
    </row>
    <row r="602" spans="1:3" x14ac:dyDescent="0.2">
      <c r="A602" s="74"/>
      <c r="C602" s="46"/>
    </row>
    <row r="603" spans="1:3" x14ac:dyDescent="0.2">
      <c r="A603" s="74"/>
      <c r="C603" s="46"/>
    </row>
    <row r="604" spans="1:3" x14ac:dyDescent="0.2">
      <c r="A604" s="74"/>
      <c r="C604" s="46"/>
    </row>
    <row r="605" spans="1:3" x14ac:dyDescent="0.2">
      <c r="A605" s="74"/>
      <c r="C605" s="46"/>
    </row>
    <row r="606" spans="1:3" x14ac:dyDescent="0.2">
      <c r="A606" s="74"/>
      <c r="C606" s="46"/>
    </row>
    <row r="607" spans="1:3" x14ac:dyDescent="0.2">
      <c r="A607" s="74"/>
      <c r="C607" s="46"/>
    </row>
    <row r="608" spans="1:3" x14ac:dyDescent="0.2">
      <c r="A608" s="74"/>
      <c r="C608" s="47"/>
    </row>
    <row r="609" spans="1:3" x14ac:dyDescent="0.2">
      <c r="A609" s="74"/>
      <c r="C609" s="46"/>
    </row>
    <row r="610" spans="1:3" x14ac:dyDescent="0.2">
      <c r="A610" s="74"/>
      <c r="C610" s="46"/>
    </row>
    <row r="611" spans="1:3" x14ac:dyDescent="0.2">
      <c r="A611" s="74"/>
      <c r="C611" s="46"/>
    </row>
    <row r="612" spans="1:3" x14ac:dyDescent="0.2">
      <c r="A612" s="74"/>
      <c r="C612" s="46"/>
    </row>
    <row r="613" spans="1:3" x14ac:dyDescent="0.2">
      <c r="A613" s="74"/>
      <c r="C613" s="46"/>
    </row>
    <row r="614" spans="1:3" x14ac:dyDescent="0.2">
      <c r="A614" s="74"/>
      <c r="C614" s="46"/>
    </row>
    <row r="615" spans="1:3" x14ac:dyDescent="0.2">
      <c r="A615" s="74"/>
      <c r="C615" s="46"/>
    </row>
    <row r="616" spans="1:3" x14ac:dyDescent="0.2">
      <c r="A616" s="74"/>
      <c r="C616" s="46"/>
    </row>
    <row r="617" spans="1:3" x14ac:dyDescent="0.2">
      <c r="A617" s="74"/>
      <c r="C617" s="46"/>
    </row>
    <row r="618" spans="1:3" x14ac:dyDescent="0.2">
      <c r="A618" s="74"/>
      <c r="C618" s="46"/>
    </row>
    <row r="619" spans="1:3" x14ac:dyDescent="0.2">
      <c r="A619" s="74"/>
      <c r="C619" s="47"/>
    </row>
    <row r="620" spans="1:3" x14ac:dyDescent="0.2">
      <c r="A620" s="74"/>
      <c r="C620" s="46"/>
    </row>
    <row r="621" spans="1:3" x14ac:dyDescent="0.2">
      <c r="A621" s="74"/>
      <c r="C621" s="46"/>
    </row>
    <row r="622" spans="1:3" x14ac:dyDescent="0.2">
      <c r="A622" s="74"/>
      <c r="C622" s="46"/>
    </row>
    <row r="623" spans="1:3" x14ac:dyDescent="0.2">
      <c r="A623" s="74"/>
      <c r="C623" s="46"/>
    </row>
    <row r="624" spans="1:3" x14ac:dyDescent="0.2">
      <c r="A624" s="74"/>
      <c r="C624" s="46"/>
    </row>
    <row r="625" spans="1:3" x14ac:dyDescent="0.2">
      <c r="A625" s="74"/>
      <c r="C625" s="46"/>
    </row>
    <row r="626" spans="1:3" x14ac:dyDescent="0.2">
      <c r="A626" s="74"/>
      <c r="C626" s="46"/>
    </row>
    <row r="627" spans="1:3" x14ac:dyDescent="0.2">
      <c r="A627" s="74"/>
      <c r="C627" s="46"/>
    </row>
    <row r="628" spans="1:3" x14ac:dyDescent="0.2">
      <c r="A628" s="74"/>
      <c r="C628" s="46"/>
    </row>
    <row r="629" spans="1:3" x14ac:dyDescent="0.2">
      <c r="A629" s="74"/>
      <c r="C629" s="46"/>
    </row>
    <row r="630" spans="1:3" x14ac:dyDescent="0.2">
      <c r="A630" s="74"/>
      <c r="C630" s="47"/>
    </row>
    <row r="631" spans="1:3" x14ac:dyDescent="0.2">
      <c r="A631" s="74"/>
      <c r="C631" s="46"/>
    </row>
    <row r="632" spans="1:3" x14ac:dyDescent="0.2">
      <c r="A632" s="74"/>
      <c r="C632" s="46"/>
    </row>
    <row r="633" spans="1:3" x14ac:dyDescent="0.2">
      <c r="A633" s="74"/>
      <c r="C633" s="46"/>
    </row>
    <row r="634" spans="1:3" x14ac:dyDescent="0.2">
      <c r="A634" s="74"/>
      <c r="C634" s="46"/>
    </row>
    <row r="635" spans="1:3" x14ac:dyDescent="0.2">
      <c r="A635" s="74"/>
      <c r="C635" s="46"/>
    </row>
    <row r="636" spans="1:3" x14ac:dyDescent="0.2">
      <c r="A636" s="74"/>
      <c r="C636" s="46"/>
    </row>
    <row r="637" spans="1:3" x14ac:dyDescent="0.2">
      <c r="A637" s="74"/>
      <c r="C637" s="46"/>
    </row>
    <row r="638" spans="1:3" x14ac:dyDescent="0.2">
      <c r="A638" s="74"/>
      <c r="C638" s="46"/>
    </row>
    <row r="639" spans="1:3" x14ac:dyDescent="0.2">
      <c r="A639" s="74"/>
      <c r="C639" s="46"/>
    </row>
    <row r="640" spans="1:3" x14ac:dyDescent="0.2">
      <c r="A640" s="74"/>
      <c r="C640" s="46"/>
    </row>
    <row r="641" spans="1:3" x14ac:dyDescent="0.2">
      <c r="A641" s="74"/>
      <c r="C641" s="47"/>
    </row>
    <row r="642" spans="1:3" x14ac:dyDescent="0.2">
      <c r="A642" s="74"/>
      <c r="C642" s="46"/>
    </row>
    <row r="643" spans="1:3" x14ac:dyDescent="0.2">
      <c r="A643" s="74"/>
      <c r="C643" s="46"/>
    </row>
    <row r="644" spans="1:3" x14ac:dyDescent="0.2">
      <c r="A644" s="74"/>
      <c r="C644" s="46"/>
    </row>
    <row r="645" spans="1:3" x14ac:dyDescent="0.2">
      <c r="A645" s="74"/>
      <c r="C645" s="46"/>
    </row>
    <row r="646" spans="1:3" x14ac:dyDescent="0.2">
      <c r="A646" s="74"/>
      <c r="C646" s="46"/>
    </row>
    <row r="647" spans="1:3" x14ac:dyDescent="0.2">
      <c r="A647" s="74"/>
      <c r="C647" s="46"/>
    </row>
    <row r="648" spans="1:3" x14ac:dyDescent="0.2">
      <c r="A648" s="74"/>
      <c r="C648" s="46"/>
    </row>
    <row r="649" spans="1:3" x14ac:dyDescent="0.2">
      <c r="A649" s="74"/>
      <c r="C649" s="46"/>
    </row>
    <row r="650" spans="1:3" x14ac:dyDescent="0.2">
      <c r="A650" s="74"/>
      <c r="C650" s="46"/>
    </row>
    <row r="651" spans="1:3" x14ac:dyDescent="0.2">
      <c r="A651" s="74"/>
      <c r="C651" s="46"/>
    </row>
    <row r="652" spans="1:3" x14ac:dyDescent="0.2">
      <c r="A652" s="74"/>
      <c r="C652" s="46"/>
    </row>
    <row r="653" spans="1:3" x14ac:dyDescent="0.2">
      <c r="A653" s="74"/>
      <c r="C653" s="46"/>
    </row>
    <row r="654" spans="1:3" x14ac:dyDescent="0.2">
      <c r="A654" s="74"/>
      <c r="C654" s="46"/>
    </row>
    <row r="655" spans="1:3" x14ac:dyDescent="0.2">
      <c r="A655" s="74"/>
      <c r="C655" s="46"/>
    </row>
    <row r="656" spans="1:3" x14ac:dyDescent="0.2">
      <c r="A656" s="74"/>
      <c r="C656" s="46"/>
    </row>
    <row r="657" spans="1:3" x14ac:dyDescent="0.2">
      <c r="A657" s="74"/>
      <c r="C657" s="46"/>
    </row>
    <row r="658" spans="1:3" x14ac:dyDescent="0.2">
      <c r="A658" s="74"/>
      <c r="C658" s="46"/>
    </row>
    <row r="659" spans="1:3" x14ac:dyDescent="0.2">
      <c r="A659" s="74"/>
      <c r="C659" s="46"/>
    </row>
    <row r="660" spans="1:3" x14ac:dyDescent="0.2">
      <c r="A660" s="74"/>
      <c r="C660" s="46"/>
    </row>
    <row r="661" spans="1:3" x14ac:dyDescent="0.2">
      <c r="A661" s="74"/>
      <c r="C661" s="46"/>
    </row>
    <row r="662" spans="1:3" x14ac:dyDescent="0.2">
      <c r="A662" s="74"/>
      <c r="C662" s="46"/>
    </row>
    <row r="663" spans="1:3" x14ac:dyDescent="0.2">
      <c r="A663" s="74"/>
      <c r="C663" s="21"/>
    </row>
    <row r="664" spans="1:3" x14ac:dyDescent="0.2">
      <c r="A664" s="74"/>
      <c r="C664" s="46"/>
    </row>
    <row r="665" spans="1:3" x14ac:dyDescent="0.2">
      <c r="A665" s="74"/>
      <c r="C665" s="46"/>
    </row>
    <row r="666" spans="1:3" x14ac:dyDescent="0.2">
      <c r="A666" s="74"/>
      <c r="C666" s="46"/>
    </row>
    <row r="667" spans="1:3" x14ac:dyDescent="0.2">
      <c r="A667" s="74"/>
      <c r="C667" s="46"/>
    </row>
    <row r="668" spans="1:3" x14ac:dyDescent="0.2">
      <c r="A668" s="74"/>
      <c r="C668" s="46"/>
    </row>
    <row r="669" spans="1:3" x14ac:dyDescent="0.2">
      <c r="A669" s="74"/>
      <c r="C669" s="46"/>
    </row>
    <row r="670" spans="1:3" x14ac:dyDescent="0.2">
      <c r="A670" s="74"/>
      <c r="C670" s="46"/>
    </row>
    <row r="671" spans="1:3" x14ac:dyDescent="0.2">
      <c r="A671" s="74"/>
      <c r="C671" s="46"/>
    </row>
    <row r="672" spans="1:3" x14ac:dyDescent="0.2">
      <c r="A672" s="74"/>
      <c r="C672" s="46"/>
    </row>
    <row r="673" spans="1:3" x14ac:dyDescent="0.2">
      <c r="A673" s="74"/>
      <c r="C673" s="46"/>
    </row>
    <row r="674" spans="1:3" x14ac:dyDescent="0.2">
      <c r="A674" s="74"/>
      <c r="C674" s="21"/>
    </row>
    <row r="675" spans="1:3" x14ac:dyDescent="0.2">
      <c r="A675" s="74"/>
      <c r="C675" s="46"/>
    </row>
    <row r="676" spans="1:3" x14ac:dyDescent="0.2">
      <c r="A676" s="74"/>
      <c r="C676" s="46"/>
    </row>
    <row r="677" spans="1:3" x14ac:dyDescent="0.2">
      <c r="A677" s="74"/>
      <c r="C677" s="46"/>
    </row>
    <row r="678" spans="1:3" x14ac:dyDescent="0.2">
      <c r="A678" s="74"/>
      <c r="C678" s="46"/>
    </row>
    <row r="679" spans="1:3" x14ac:dyDescent="0.2">
      <c r="A679" s="74"/>
      <c r="C679" s="46"/>
    </row>
    <row r="680" spans="1:3" x14ac:dyDescent="0.2">
      <c r="A680" s="74"/>
      <c r="C680" s="46"/>
    </row>
    <row r="681" spans="1:3" x14ac:dyDescent="0.2">
      <c r="A681" s="74"/>
      <c r="C681" s="46"/>
    </row>
    <row r="682" spans="1:3" x14ac:dyDescent="0.2">
      <c r="A682" s="74"/>
      <c r="C682" s="46"/>
    </row>
    <row r="683" spans="1:3" x14ac:dyDescent="0.2">
      <c r="A683" s="74"/>
      <c r="C683" s="46"/>
    </row>
    <row r="684" spans="1:3" x14ac:dyDescent="0.2">
      <c r="A684" s="74"/>
      <c r="C684" s="46"/>
    </row>
    <row r="685" spans="1:3" x14ac:dyDescent="0.2">
      <c r="A685" s="74"/>
      <c r="C685" s="21"/>
    </row>
    <row r="686" spans="1:3" x14ac:dyDescent="0.2">
      <c r="A686" s="74"/>
      <c r="C686" s="46"/>
    </row>
    <row r="687" spans="1:3" x14ac:dyDescent="0.2">
      <c r="A687" s="74"/>
      <c r="C687" s="46"/>
    </row>
    <row r="688" spans="1:3" x14ac:dyDescent="0.2">
      <c r="A688" s="74"/>
      <c r="C688" s="46"/>
    </row>
    <row r="689" spans="1:3" x14ac:dyDescent="0.2">
      <c r="A689" s="74"/>
      <c r="C689" s="46"/>
    </row>
    <row r="690" spans="1:3" x14ac:dyDescent="0.2">
      <c r="A690" s="74"/>
      <c r="C690" s="46"/>
    </row>
    <row r="691" spans="1:3" x14ac:dyDescent="0.2">
      <c r="A691" s="74"/>
      <c r="C691" s="46"/>
    </row>
    <row r="692" spans="1:3" x14ac:dyDescent="0.2">
      <c r="A692" s="74"/>
      <c r="C692" s="46"/>
    </row>
    <row r="693" spans="1:3" x14ac:dyDescent="0.2">
      <c r="A693" s="74"/>
      <c r="C693" s="46"/>
    </row>
    <row r="694" spans="1:3" x14ac:dyDescent="0.2">
      <c r="A694" s="74"/>
      <c r="C694" s="46"/>
    </row>
    <row r="695" spans="1:3" x14ac:dyDescent="0.2">
      <c r="A695" s="74"/>
      <c r="C695" s="46"/>
    </row>
    <row r="696" spans="1:3" x14ac:dyDescent="0.2">
      <c r="A696" s="74"/>
      <c r="C696" s="21"/>
    </row>
    <row r="697" spans="1:3" x14ac:dyDescent="0.2">
      <c r="A697" s="74"/>
      <c r="C697" s="46"/>
    </row>
    <row r="698" spans="1:3" x14ac:dyDescent="0.2">
      <c r="A698" s="74"/>
      <c r="C698" s="46"/>
    </row>
    <row r="699" spans="1:3" x14ac:dyDescent="0.2">
      <c r="A699" s="74"/>
      <c r="C699" s="46"/>
    </row>
    <row r="700" spans="1:3" x14ac:dyDescent="0.2">
      <c r="A700" s="74"/>
      <c r="C700" s="46"/>
    </row>
    <row r="701" spans="1:3" x14ac:dyDescent="0.2">
      <c r="A701" s="74"/>
      <c r="C701" s="46"/>
    </row>
    <row r="702" spans="1:3" x14ac:dyDescent="0.2">
      <c r="A702" s="74"/>
      <c r="C702" s="46"/>
    </row>
    <row r="703" spans="1:3" x14ac:dyDescent="0.2">
      <c r="A703" s="74"/>
      <c r="C703" s="46"/>
    </row>
    <row r="704" spans="1:3" x14ac:dyDescent="0.2">
      <c r="A704" s="74"/>
      <c r="C704" s="46"/>
    </row>
    <row r="705" spans="1:3" x14ac:dyDescent="0.2">
      <c r="A705" s="74"/>
      <c r="C705" s="46"/>
    </row>
    <row r="706" spans="1:3" x14ac:dyDescent="0.2">
      <c r="A706" s="74"/>
      <c r="C706" s="46"/>
    </row>
    <row r="707" spans="1:3" x14ac:dyDescent="0.2">
      <c r="A707" s="74"/>
      <c r="C707" s="21"/>
    </row>
    <row r="708" spans="1:3" x14ac:dyDescent="0.2">
      <c r="A708" s="74"/>
      <c r="C708" s="46"/>
    </row>
    <row r="709" spans="1:3" x14ac:dyDescent="0.2">
      <c r="A709" s="74"/>
      <c r="C709" s="46"/>
    </row>
    <row r="710" spans="1:3" x14ac:dyDescent="0.2">
      <c r="A710" s="74"/>
      <c r="C710" s="46"/>
    </row>
    <row r="711" spans="1:3" x14ac:dyDescent="0.2">
      <c r="A711" s="74"/>
      <c r="C711" s="46"/>
    </row>
    <row r="712" spans="1:3" x14ac:dyDescent="0.2">
      <c r="A712" s="74"/>
      <c r="C712" s="46"/>
    </row>
    <row r="713" spans="1:3" x14ac:dyDescent="0.2">
      <c r="A713" s="74"/>
      <c r="C713" s="46"/>
    </row>
    <row r="714" spans="1:3" x14ac:dyDescent="0.2">
      <c r="A714" s="74"/>
      <c r="C714" s="46"/>
    </row>
    <row r="715" spans="1:3" x14ac:dyDescent="0.2">
      <c r="A715" s="74"/>
      <c r="C715" s="46"/>
    </row>
    <row r="716" spans="1:3" x14ac:dyDescent="0.2">
      <c r="A716" s="74"/>
      <c r="C716" s="46"/>
    </row>
    <row r="717" spans="1:3" x14ac:dyDescent="0.2">
      <c r="A717" s="74"/>
      <c r="C717" s="46"/>
    </row>
  </sheetData>
  <mergeCells count="1">
    <mergeCell ref="A587:G5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Voorblad</vt:lpstr>
      <vt:lpstr>Inhoudsopgave</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Voncken, R.C.A.A. (roger)</cp:lastModifiedBy>
  <cp:lastPrinted>2018-04-03T08:44:45Z</cp:lastPrinted>
  <dcterms:created xsi:type="dcterms:W3CDTF">2017-09-26T08:10:51Z</dcterms:created>
  <dcterms:modified xsi:type="dcterms:W3CDTF">2018-04-04T14:49:05Z</dcterms:modified>
</cp:coreProperties>
</file>