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620"/>
  </bookViews>
  <sheets>
    <sheet name="Voorblad" sheetId="1" r:id="rId1"/>
    <sheet name="Inhoud" sheetId="2" r:id="rId2"/>
    <sheet name="Toelichting" sheetId="3" r:id="rId3"/>
    <sheet name="Bronbestanden" sheetId="5" r:id="rId4"/>
    <sheet name="Tabel 1" sheetId="17" r:id="rId5"/>
    <sheet name="Tabel 2a" sheetId="9" r:id="rId6"/>
    <sheet name="Tabel 2b" sheetId="8" r:id="rId7"/>
    <sheet name="Tabel 3" sheetId="18" r:id="rId8"/>
    <sheet name="Tabel 4a" sheetId="10" r:id="rId9"/>
    <sheet name="Tabel 4b" sheetId="11" r:id="rId10"/>
    <sheet name="Tabel 5" sheetId="12" r:id="rId11"/>
    <sheet name="Tabel 6" sheetId="13" r:id="rId12"/>
    <sheet name="Tabel 7" sheetId="14" r:id="rId13"/>
    <sheet name="Tabel 8" sheetId="15" r:id="rId14"/>
    <sheet name="Tabel 9" sheetId="16" r:id="rId15"/>
  </sheets>
  <definedNames>
    <definedName name="_xlnm.Print_Area" localSheetId="3">Bronbestanden!$A$1:$B$51</definedName>
    <definedName name="_xlnm.Print_Area" localSheetId="1">Inhoud!$A$1:$B$53</definedName>
    <definedName name="_xlnm.Print_Area" localSheetId="4">'Tabel 1'!$A$1:$L$24</definedName>
    <definedName name="_xlnm.Print_Area" localSheetId="5">'Tabel 2a'!$A$1:$AV$22</definedName>
    <definedName name="_xlnm.Print_Area" localSheetId="6">'Tabel 2b'!$A$1:$H$29</definedName>
    <definedName name="_xlnm.Print_Area" localSheetId="7">'Tabel 3'!$A$1:$L$63</definedName>
    <definedName name="_xlnm.Print_Area" localSheetId="8">'Tabel 4a'!$A$1:$D$10</definedName>
    <definedName name="_xlnm.Print_Area" localSheetId="9">'Tabel 4b'!$A$1:$D$33</definedName>
    <definedName name="_xlnm.Print_Area" localSheetId="10">'Tabel 5'!$A$1:$O$18</definedName>
    <definedName name="_xlnm.Print_Area" localSheetId="11">'Tabel 6'!$A$1:$O$15</definedName>
    <definedName name="_xlnm.Print_Area" localSheetId="12">'Tabel 7'!$A$1:$L$114</definedName>
    <definedName name="_xlnm.Print_Area" localSheetId="13">'Tabel 8'!$A$1:$O$21</definedName>
    <definedName name="_xlnm.Print_Area" localSheetId="14">'Tabel 9'!$A$1:$E$11</definedName>
    <definedName name="_xlnm.Print_Area" localSheetId="2">Toelichting!$A$1:$A$131</definedName>
    <definedName name="_xlnm.Print_Area" localSheetId="0">Voorblad!$A$1:$K$58</definedName>
    <definedName name="Z_ED90FA0F_A39E_42DD_ADD4_5A3CD3908E99_.wvu.PrintArea" localSheetId="1" hidden="1">Inhoud!$A$1:$D$53</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L6" i="14" l="1"/>
  <c r="K6" i="14"/>
  <c r="I6" i="14"/>
  <c r="H6" i="14"/>
  <c r="F6" i="14"/>
  <c r="E6" i="14"/>
  <c r="C6" i="14"/>
  <c r="B6" i="14"/>
</calcChain>
</file>

<file path=xl/sharedStrings.xml><?xml version="1.0" encoding="utf-8"?>
<sst xmlns="http://schemas.openxmlformats.org/spreadsheetml/2006/main" count="585" uniqueCount="333">
  <si>
    <t>Tabel 1</t>
  </si>
  <si>
    <t>Inhoud</t>
  </si>
  <si>
    <t>Toelichting</t>
  </si>
  <si>
    <t>Toelichting bij de tabel</t>
  </si>
  <si>
    <t>Inleiding</t>
  </si>
  <si>
    <t>Werkblad</t>
  </si>
  <si>
    <t>Bronbestanden</t>
  </si>
  <si>
    <t>Verklaring van tekens</t>
  </si>
  <si>
    <t>In geval van afronding kan het voorkomen dat het weergegeven totaal niet overeenstemt met de som</t>
  </si>
  <si>
    <t>van de getallen.</t>
  </si>
  <si>
    <t>Marges op steekproefuitkomsten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</si>
  <si>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</si>
  <si>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</si>
  <si>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</si>
  <si>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</si>
  <si>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</si>
  <si>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</si>
  <si>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</si>
  <si>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</si>
  <si>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</si>
  <si>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</si>
  <si>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</si>
  <si>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Marleen Geerdinck, Bart Loog, Godelief Mars, Nico Mens, Linda Moonen, Helma Schapendonk, Robert de Vries</t>
  </si>
  <si>
    <t>CBS</t>
  </si>
  <si>
    <t>Tabel 2a</t>
  </si>
  <si>
    <t>Tabel 2b</t>
  </si>
  <si>
    <t>Tabel 3</t>
  </si>
  <si>
    <t>Tabel 4a</t>
  </si>
  <si>
    <t>Tabel 4b</t>
  </si>
  <si>
    <t>Tabel 5</t>
  </si>
  <si>
    <t>Tabel 6</t>
  </si>
  <si>
    <t>Tabel 7</t>
  </si>
  <si>
    <t>Tabel 8</t>
  </si>
  <si>
    <t>Tabel 9</t>
  </si>
  <si>
    <r>
      <t>Internationale goederenhandel naar land voor Nederland en de regio Zwolle</t>
    </r>
    <r>
      <rPr>
        <b/>
        <vertAlign val="superscript"/>
        <sz val="8"/>
        <rFont val="Arial"/>
        <family val="2"/>
      </rPr>
      <t>1)</t>
    </r>
    <r>
      <rPr>
        <b/>
        <sz val="8"/>
        <rFont val="Arial"/>
        <family val="2"/>
      </rPr>
      <t>, 2011-2016*</t>
    </r>
  </si>
  <si>
    <r>
      <t>Internationale goederenhandel naar sector (SBI 2008) voor Nederland en de regio Zwolle</t>
    </r>
    <r>
      <rPr>
        <b/>
        <vertAlign val="superscript"/>
        <sz val="8"/>
        <rFont val="Arial"/>
        <family val="2"/>
      </rPr>
      <t>1)</t>
    </r>
    <r>
      <rPr>
        <b/>
        <sz val="8"/>
        <rFont val="Arial"/>
        <family val="2"/>
      </rPr>
      <t>, 2016*</t>
    </r>
  </si>
  <si>
    <t>Mismatch van skills van werknemers in Nederland en de regio Zwolle, 2016</t>
  </si>
  <si>
    <t>Mismatch van skills van werknemers in de regio Zwolle naar sector (SBI 2008), 2014/2016</t>
  </si>
  <si>
    <t>Beroepsbevolking (15 tot 75 jaar) naar positie in de werkkring in de regio Zwolle, 2003-2016</t>
  </si>
  <si>
    <t>Onderwijsniveau van de beroepsbevolking (15 tot 75 jaar) in de regio Zwolle, 2003-2016</t>
  </si>
  <si>
    <t>Sterfte naar leeftijd in de regio Zwolle, 1 januari 2013-2016</t>
  </si>
  <si>
    <t>Slachtoffers van moord en doodslag in de regio Zwolle, 2013-2016</t>
  </si>
  <si>
    <t>Internationale goederenhandel naar land voor Nederland en de regio Zwolle, 2011-2016*</t>
  </si>
  <si>
    <t>Internationale goederenhandel naar sector (SBI 2008) voor Nederland en de regio Zwolle, 2016*</t>
  </si>
  <si>
    <t>Toelichting bij de tabellen</t>
  </si>
  <si>
    <t>De Regio Zwolle Monitor (RZM) is een initiatief van het bedrijfsleven dat ontstaan is om het bewustzijn over de regionale potentie van de regio Zwolle te stimuleren. De regio Zwolle bestaat uit de gemeenten Dalfsen, Dronten, Elburg, Hardenberg, Hattem, Heerde, Kampen, Meppel, Noordoostpolder, Oldebroek, Olst-Wijhe, Ommen, Raalte, Staphorst, Steenwijkerland, Urk, Westerveld, De Wolden, Zwartewaterland en Zwolle. Jaarlijks wordt de monitor gepubliceerd, waarbij regionale kerngegevens en de staat van het bedrijfsleven vaste onderdelen zijn. De gemeente Zwolle heeft aan het Centraal Bureau voor de Statistiek (CBS) gevraagd om deze maatwerktabellenset ten behoeve van de Regio Zwolle Monitor samen te stellen.</t>
  </si>
  <si>
    <t>Nederland</t>
  </si>
  <si>
    <r>
      <t>w.o. regio Zwolle</t>
    </r>
    <r>
      <rPr>
        <vertAlign val="superscript"/>
        <sz val="8"/>
        <color indexed="8"/>
        <rFont val="Arial"/>
        <family val="2"/>
      </rPr>
      <t>1)</t>
    </r>
  </si>
  <si>
    <t>import</t>
  </si>
  <si>
    <t>export (incl. wederuitvoer)</t>
  </si>
  <si>
    <t>wederuitvoer</t>
  </si>
  <si>
    <t>mln euro</t>
  </si>
  <si>
    <t>Totaal</t>
  </si>
  <si>
    <t>.</t>
  </si>
  <si>
    <t>Bron: CBS</t>
  </si>
  <si>
    <t>1) De regio Zwolle omvat de gemeenten Dalfsen, Dronten, Elburg, Hardenberg, Hattem, Heerde, Kampen, Meppel, Noordoostpolder, Oldebroek, Olst-Wijhe, Ommen, Raalte, Staphorst, Steenwijkerland, Urk, Westerveld, De Wolden, Zwartewaterland en Zwolle.</t>
  </si>
  <si>
    <t>Minder kennis en vaardigheden dan nodig</t>
  </si>
  <si>
    <t>Het sluit goed aan</t>
  </si>
  <si>
    <t>Meer kennis en vaardigheden dan nodig</t>
  </si>
  <si>
    <t>%</t>
  </si>
  <si>
    <t>Alle werknemers</t>
  </si>
  <si>
    <t>Bron: CBS/TNO</t>
  </si>
  <si>
    <t xml:space="preserve">x 1 000 </t>
  </si>
  <si>
    <r>
      <t>Geluk, tevredenheid met het leven en mate van sociaal contact van de volwassen bevolking in de regio Zwolle</t>
    </r>
    <r>
      <rPr>
        <b/>
        <vertAlign val="superscript"/>
        <sz val="8"/>
        <rFont val="Arial"/>
        <family val="2"/>
      </rPr>
      <t>1)</t>
    </r>
    <r>
      <rPr>
        <b/>
        <sz val="8"/>
        <rFont val="Arial"/>
        <family val="2"/>
      </rPr>
      <t>, 2013-2016</t>
    </r>
  </si>
  <si>
    <t>Geluk</t>
  </si>
  <si>
    <t>Tevredenheid met het leven</t>
  </si>
  <si>
    <r>
      <t>Frequentie sociaal  contact</t>
    </r>
    <r>
      <rPr>
        <vertAlign val="superscript"/>
        <sz val="8"/>
        <color indexed="8"/>
        <rFont val="Arial"/>
        <family val="2"/>
      </rPr>
      <t>2)</t>
    </r>
  </si>
  <si>
    <t>totaal</t>
  </si>
  <si>
    <t>score</t>
  </si>
  <si>
    <t>2) De frequentie wordt uitgedrukt als het aandeel personen met wekelijks contact.</t>
  </si>
  <si>
    <r>
      <t>Sterfte naar leeftijd in de regio Zwolle</t>
    </r>
    <r>
      <rPr>
        <b/>
        <vertAlign val="superscript"/>
        <sz val="8"/>
        <color indexed="8"/>
        <rFont val="Arial"/>
        <family val="2"/>
      </rPr>
      <t>1)</t>
    </r>
    <r>
      <rPr>
        <b/>
        <sz val="8"/>
        <color indexed="8"/>
        <rFont val="Arial"/>
        <family val="2"/>
      </rPr>
      <t>, 1 januari 2013-2016</t>
    </r>
  </si>
  <si>
    <t>totaal bevolking</t>
  </si>
  <si>
    <t>w.o. overleden</t>
  </si>
  <si>
    <r>
      <t>Leeftijd</t>
    </r>
    <r>
      <rPr>
        <i/>
        <vertAlign val="superscript"/>
        <sz val="8"/>
        <color indexed="8"/>
        <rFont val="Arial"/>
        <family val="2"/>
      </rPr>
      <t>2)</t>
    </r>
  </si>
  <si>
    <t>100 jaar en ouder</t>
  </si>
  <si>
    <t>x 1 000</t>
  </si>
  <si>
    <t>Basisonderwijs</t>
  </si>
  <si>
    <t>Vmbo-b/k, mbo1</t>
  </si>
  <si>
    <t>Vmbo-g/t, avo onderbouw</t>
  </si>
  <si>
    <t>Mbo2 en mbo3</t>
  </si>
  <si>
    <t>Mbo4</t>
  </si>
  <si>
    <t>Havo, vwo</t>
  </si>
  <si>
    <t>Hbo-, wo-bachelor</t>
  </si>
  <si>
    <t>Hbo-, wo-master, doctor</t>
  </si>
  <si>
    <t>Weet niet of onbekend</t>
  </si>
  <si>
    <t xml:space="preserve">Totaal </t>
  </si>
  <si>
    <r>
      <t>Slachtoffers van moord en doodslagin in de regio Zwolle</t>
    </r>
    <r>
      <rPr>
        <b/>
        <vertAlign val="superscript"/>
        <sz val="8"/>
        <color theme="1"/>
        <rFont val="Arial"/>
        <family val="2"/>
      </rPr>
      <t>1)</t>
    </r>
    <r>
      <rPr>
        <b/>
        <sz val="8"/>
        <color theme="1"/>
        <rFont val="Arial"/>
        <family val="2"/>
      </rPr>
      <t>, 2013-2016</t>
    </r>
  </si>
  <si>
    <t>Afronding</t>
  </si>
  <si>
    <t>De handelswaarden in tabel 2 zijn afgerond op miljoenen euro's. In geval van afrondingen kan het voorkomen, dat de totalen niet precies overeenstemmen met de som der opgetelde getallen.</t>
  </si>
  <si>
    <t xml:space="preserve">Bescherming van persoons- en bedrijfsgegevens </t>
  </si>
  <si>
    <t xml:space="preserve">In tabel 2 zijn de geheimhoudingsregels van CBS toegepast. Dat houdt in dat cellen waaruit gegevens van afzonderlijke bedrijven af te leiden zijn, geheim worden gehouden. </t>
  </si>
  <si>
    <t>Voorlopige cijfers</t>
  </si>
  <si>
    <t>Internationale handel in goederen</t>
  </si>
  <si>
    <t>Er is sprake van internationale handel in goederen wanneer ingezetenen goederen leveren aan het buitenland en omgekeerd. Bij invoer uit EU-landen is dit de waarde van de goederen inclusief vracht- en verzekeringskosten tot aan de Nederlandse grens. Bij invoer uit niet-EU-landen is dit de waarde inclusief vracht- en verzekeringskosten tot aan de buitengrens van de Europese Unie. De uitvoerwaarde is inclusief vracht- en verzekeringskosten tot aan de Nederlandse grens. Dit is in overeenstemming met de statistiek Internationale Handel in Goederen (IHG).</t>
  </si>
  <si>
    <t>Internationale handelaar</t>
  </si>
  <si>
    <t>Een bedrijfsvestiging die op jaarbasis voor minstens 5.000 euro importeert of  voor minstens 5.000 euro exporteert.</t>
  </si>
  <si>
    <t>Invoer van goederen</t>
  </si>
  <si>
    <t>Het leveren van goederen door het buitenland aan ingezetenen.</t>
  </si>
  <si>
    <t>Overig EU13</t>
  </si>
  <si>
    <t>De categorie handelslanden 'EU13' zijn de lidstaten die op 1 mei 2004, of later, toegetreden zijn tot de Europese Unie. Het betreft de volgende landen: Bulgarije, Cyprus, Estland, Hongarije, Kroatië, Letland, Litouwen, Malta, Polen, Roemenië, Slovenië, Slowakije en Tsjechië.</t>
  </si>
  <si>
    <t>Overig EU15</t>
  </si>
  <si>
    <t xml:space="preserve">De categorie handelslanden 'Overig EU15' betreft de samenstelling van de Europese Unie per 1 januari 1995, exclusief Nederland, en België, Duitsland, Frankrijk en het Verenigd Koninkrijk (deze zijn apart vermeld). Het betreft de volgende landen: Denemarken, Finland, Griekenland, Ierland, Italië, Luxemburg, Oostenrijk, Portugal, Spanje en Zweden. </t>
  </si>
  <si>
    <t>SITC</t>
  </si>
  <si>
    <t>De Standard International Trade Classification (SITC) is een goederenindeling, gemaakt door de VN, om de internationale vergelijkbaarheid van statistieken omtrent internationale handel  te bevorderen.</t>
  </si>
  <si>
    <t>Uitvoer van goederen</t>
  </si>
  <si>
    <t>Het leveren van goederen door ingezetenen vanuit het economisch gebied van Nederland aan het buitenland.</t>
  </si>
  <si>
    <t>Wederuitvoer van goederen</t>
  </si>
  <si>
    <t>De goederen die via Nederland vervoerd worden en daarbij (tijdelijk) eigendom worden van een ingezetene, zonder dat significant industriële bewerking plaatsvindt.</t>
  </si>
  <si>
    <t>Begrippen</t>
  </si>
  <si>
    <t>Beroepsbevolking</t>
  </si>
  <si>
    <t>Personen die betaald werk hebben (werkzame beroepsbevolking) of die geen betaald werk hebben, recent naar betaald werk hebben gezocht en daarvoor direct beschikbaar zijn (werkloze beroepsbevolking).</t>
  </si>
  <si>
    <t>Werknemer</t>
  </si>
  <si>
    <t>Werknemer met vaste arbeidsrelatie</t>
  </si>
  <si>
    <t>Een werknemer met een arbeidsovereenkomst voor onbepaalde tijd én een vast aantal uren per week.</t>
  </si>
  <si>
    <t>Werknemer met flexibele arbeidsrelatie</t>
  </si>
  <si>
    <t>Een werknemer met een arbeidsovereenkomst voor bepaalde tijd óf een flexibel aantal uren per week.</t>
  </si>
  <si>
    <t>Zelfstandige</t>
  </si>
  <si>
    <t>Zelfstandige zonder personeel (zzp)</t>
  </si>
  <si>
    <t>Een persoon die voor eigen rekening of risico arbeid verricht in een eigen bedrijf of praktijk (zelfstandig ondernemer) of als directeur-grootaandeelhouder (dga) en die geen personeel in dienst heeft. Overige zelfstandigen worden ook tot de zelfstandigen zonder personeel gerekend.</t>
  </si>
  <si>
    <t>In tabel 6 kan het door afronding voorkomen dat het totaal niet optelt tot 100 procent.</t>
  </si>
  <si>
    <t>Standaardbedrijfsindeling 2008 (SBI2008)</t>
  </si>
  <si>
    <t>Aandachtspunten bij de cijfers</t>
  </si>
  <si>
    <t>2016*</t>
  </si>
  <si>
    <t>Mismatch van skills van werknemers, 2016</t>
  </si>
  <si>
    <t>Sector</t>
  </si>
  <si>
    <t xml:space="preserve">  w.o. werkzame beroepsbevolking</t>
  </si>
  <si>
    <t xml:space="preserve">      w.o. zelfstandigen zonder personeel</t>
  </si>
  <si>
    <t>In tabel 7 wordt het totaal aantal mensen op 1 januari van de jaren 2013, 2014, 2015 en 2016 weergegeven naar leeftijd. Daarnaast wordt het aantal overleden mensen weergegeven in dat jaar, bijvoorbeeld voor 2013 wordt dan het aantal mensen woonachtig in de regio Zwolle weergegeven en het aantal overledenen in 2013.</t>
  </si>
  <si>
    <t xml:space="preserve">Een persoon die in een arbeidsovereenkomst afspraken met een economische eenheid maakt om arbeid te verrichten waartegenover een financiële beloning staat. </t>
  </si>
  <si>
    <t xml:space="preserve">Een persoon die voor eigen rekening of risico arbeid verricht in een eigen bedrijf of praktijk (zelfstandig ondernemer, als directeur-grootaandeelhouder (dga), in het bedrijf of de praktijk van een gezinslid (meewerkend gezinslid) of als overige zelfstandige.  </t>
  </si>
  <si>
    <t>Onderwijsniveau</t>
  </si>
  <si>
    <t>Bedrijfstakken en branches zijn gangbare termen voor groepen van bedrijven ingedeeld naar voornaamste activiteit. Het CBS hanteert voor de indeling van bedrijven naar voornaamste activiteit de zogenoemde Standaard Bedrijfsindeling (SBI). De SBI is een hiërarchische indeling van economische activiteiten. De SBI is gebaseerd op de indeling van de Europese Unie (Nomenclature statistique des activités économiques dans la Communauté Européenne, afgekort: NACE) en op die van de Verenigde Naties (International Standard Classification of All Economic Activities, afgekort: ISIC). De SBI 2008 kent meerdere niveaus die aangegeven worden door maximaal vijf cijfers. De indeling naar voornaamste activiteit (hoofdactiviteit) betekent dat er bijvoorbeeld in de categorie bouwnijverheid bedrijven kunnen voorkomen die naast bouwactiviteiten ook andere activiteiten (nevenactiviteiten) uitoefenen.</t>
  </si>
  <si>
    <t>Skills mismatch wordt gemeten met de volgende enquêtevraag: hoe sluiten uw kennis en vaardigheden aan bij uw huidige werk?
1.    Ik heb minder kennis en vaardigheden dan ik nodig heb voor mijn werk;
2.    Het sluit goed aan;
3.    Ik heb meer kennis en vaardigheden dan ik nodig heb voor mijn werk.</t>
  </si>
  <si>
    <t>Skills mismatch</t>
  </si>
  <si>
    <t>Afkortingen</t>
  </si>
  <si>
    <r>
      <rPr>
        <b/>
        <i/>
        <sz val="10"/>
        <color theme="1"/>
        <rFont val="Arial"/>
        <family val="2"/>
      </rPr>
      <t>ABR</t>
    </r>
    <r>
      <rPr>
        <sz val="10"/>
        <color theme="1"/>
        <rFont val="Arial"/>
        <family val="2"/>
      </rPr>
      <t xml:space="preserve"> - Algemeen Bedrijvenregister</t>
    </r>
  </si>
  <si>
    <r>
      <rPr>
        <b/>
        <i/>
        <sz val="10"/>
        <color theme="1"/>
        <rFont val="Arial"/>
        <family val="2"/>
      </rPr>
      <t>BRP</t>
    </r>
    <r>
      <rPr>
        <sz val="10"/>
        <color theme="1"/>
        <rFont val="Arial"/>
        <family val="2"/>
      </rPr>
      <t xml:space="preserve"> - Basisregistratie Personen</t>
    </r>
  </si>
  <si>
    <r>
      <rPr>
        <b/>
        <i/>
        <sz val="10"/>
        <color theme="1"/>
        <rFont val="Arial"/>
        <family val="2"/>
      </rPr>
      <t>CBS</t>
    </r>
    <r>
      <rPr>
        <sz val="10"/>
        <color theme="1"/>
        <rFont val="Arial"/>
        <family val="2"/>
      </rPr>
      <t xml:space="preserve"> - Centraal Bureau voor de Statistiek</t>
    </r>
  </si>
  <si>
    <r>
      <rPr>
        <b/>
        <i/>
        <sz val="10"/>
        <color theme="1"/>
        <rFont val="Arial"/>
        <family val="2"/>
      </rPr>
      <t>Dga</t>
    </r>
    <r>
      <rPr>
        <sz val="10"/>
        <color theme="1"/>
        <rFont val="Arial"/>
        <family val="2"/>
      </rPr>
      <t xml:space="preserve"> - Directeur-grootaandeelhouder</t>
    </r>
  </si>
  <si>
    <r>
      <rPr>
        <b/>
        <i/>
        <sz val="10"/>
        <color theme="1"/>
        <rFont val="Arial"/>
        <family val="2"/>
      </rPr>
      <t>EU</t>
    </r>
    <r>
      <rPr>
        <sz val="10"/>
        <color theme="1"/>
        <rFont val="Arial"/>
        <family val="2"/>
      </rPr>
      <t xml:space="preserve"> - Europese Unie</t>
    </r>
  </si>
  <si>
    <r>
      <rPr>
        <b/>
        <i/>
        <sz val="10"/>
        <color theme="1"/>
        <rFont val="Arial"/>
        <family val="2"/>
      </rPr>
      <t>GBA</t>
    </r>
    <r>
      <rPr>
        <sz val="10"/>
        <color theme="1"/>
        <rFont val="Arial"/>
        <family val="2"/>
      </rPr>
      <t xml:space="preserve"> - Gemeentelijke Basisadministratie</t>
    </r>
  </si>
  <si>
    <r>
      <rPr>
        <b/>
        <i/>
        <sz val="10"/>
        <color theme="1"/>
        <rFont val="Arial"/>
        <family val="2"/>
      </rPr>
      <t>IHG</t>
    </r>
    <r>
      <rPr>
        <sz val="10"/>
        <color theme="1"/>
        <rFont val="Arial"/>
        <family val="2"/>
      </rPr>
      <t xml:space="preserve"> - Internationale Handel in Goederen </t>
    </r>
  </si>
  <si>
    <r>
      <rPr>
        <b/>
        <i/>
        <sz val="10"/>
        <color theme="1"/>
        <rFont val="Arial"/>
        <family val="2"/>
      </rPr>
      <t>KDS</t>
    </r>
    <r>
      <rPr>
        <sz val="10"/>
        <color theme="1"/>
        <rFont val="Arial"/>
        <family val="2"/>
      </rPr>
      <t xml:space="preserve"> - Kleine Domein Schatters</t>
    </r>
  </si>
  <si>
    <r>
      <rPr>
        <b/>
        <i/>
        <sz val="10"/>
        <color theme="1"/>
        <rFont val="Arial"/>
        <family val="2"/>
      </rPr>
      <t>NEA</t>
    </r>
    <r>
      <rPr>
        <sz val="10"/>
        <color theme="1"/>
        <rFont val="Arial"/>
        <family val="2"/>
      </rPr>
      <t xml:space="preserve"> - Nationale Enquête Arbeidsomstandigheden</t>
    </r>
  </si>
  <si>
    <r>
      <rPr>
        <b/>
        <i/>
        <sz val="10"/>
        <color theme="1"/>
        <rFont val="Arial"/>
        <family val="2"/>
      </rPr>
      <t>RZM</t>
    </r>
    <r>
      <rPr>
        <sz val="10"/>
        <color theme="1"/>
        <rFont val="Arial"/>
        <family val="2"/>
      </rPr>
      <t xml:space="preserve"> - Regio Zwolle Monitor</t>
    </r>
  </si>
  <si>
    <r>
      <rPr>
        <b/>
        <i/>
        <sz val="10"/>
        <color theme="1"/>
        <rFont val="Arial"/>
        <family val="2"/>
      </rPr>
      <t>SBI</t>
    </r>
    <r>
      <rPr>
        <sz val="10"/>
        <color theme="1"/>
        <rFont val="Arial"/>
        <family val="2"/>
      </rPr>
      <t xml:space="preserve"> - Standaard Bedrijfsindeling</t>
    </r>
  </si>
  <si>
    <r>
      <rPr>
        <b/>
        <i/>
        <sz val="10"/>
        <color theme="1"/>
        <rFont val="Arial"/>
        <family val="2"/>
      </rPr>
      <t>SITC</t>
    </r>
    <r>
      <rPr>
        <sz val="10"/>
        <color theme="1"/>
        <rFont val="Arial"/>
        <family val="2"/>
      </rPr>
      <t xml:space="preserve"> - Standard International Trade Classification</t>
    </r>
  </si>
  <si>
    <r>
      <rPr>
        <b/>
        <i/>
        <sz val="10"/>
        <color theme="1"/>
        <rFont val="Arial"/>
        <family val="2"/>
      </rPr>
      <t>TNO</t>
    </r>
    <r>
      <rPr>
        <sz val="10"/>
        <color theme="1"/>
        <rFont val="Arial"/>
        <family val="2"/>
      </rPr>
      <t xml:space="preserve"> - Nederlandse organisatie voor toegepast-natuurwetenschappelijk onderwijs</t>
    </r>
  </si>
  <si>
    <r>
      <rPr>
        <b/>
        <i/>
        <sz val="10"/>
        <color theme="1"/>
        <rFont val="Arial"/>
        <family val="2"/>
      </rPr>
      <t>Zzp</t>
    </r>
    <r>
      <rPr>
        <sz val="10"/>
        <color theme="1"/>
        <rFont val="Arial"/>
        <family val="2"/>
      </rPr>
      <t xml:space="preserve"> - Zelfstandige zonder personeel</t>
    </r>
  </si>
  <si>
    <t xml:space="preserve">Om de in-, uit- en wederuitvoer van de regio Zwolle in kaart te brengen, zijn gegevens uit de Internationale Handel in Goederen statistiek (IHG) gekoppeld aan het Algemeen Bedrijvenregister (ABR). Dit resulteert in een dataset met informatie op het bedrijfsniveau, inclusief kenmerken zoals de bedrijfsgrootte, de economische sector waarbinnen het bedrijf actief is, de landen waarmee gehandeld wordt, en welke goederen verhandeld worden. Om de exacte geografische locatie van een bedrijf te bepalen, is de dataset verder geregionaliseerd naar vestigingsniveau, oftewel  het niveau van de lokale bedrijfseenheid. In de meeste gevallen is een bedrijf klein en bestaat deze uit één vestiging. In het geval dat een bedrijf één vestiging heeft wordt de internationale handel van het bedrijf toegewezen aan de regio waar het bedrijf gevestigd is. Als het bedrijf meer dan één vestiging heeft, wordt de handelswaarde naar rato van het aantal werknemers in de verschillende vestigingen verdeeld over de vestigingen, en daarmee over de gemeenten. </t>
  </si>
  <si>
    <t xml:space="preserve">Tabellen 4a en 4b zijn gebaseerd op het onderzoek Nationale Enquête Arbeidsomstandigheden (NEA). In deze tabellen wordt de mismatch van skills van werknemers in beeld gebracht. De mismatch van skills is gebaseerd op een vraag uit de NEA, namelijk 'hoe sluiten uw kennis en vaardigheden aan bij uw huidige werk?'. De respondenten kunnen dan één van de volgende antwoorden geven:
1.    Ik heb minder kennis en vaardigheden dan ik nodig heb voor mijn werk;
2.    Het sluit goed aan;
3.    Ik heb meer kennis en vaardigheden dan ik nodig heb voor mijn werk.
In tabel 4a wordt de mismatch van skills van alle Nederlandse werknemers in 2016 afgezet tegen de werknemers in de regio Zwolle. Tabel 4b gaat ook over de mismatch van skills, maar in deze tabel worden deze voor de regio Zwolle verder uitgesplitst naar de sector waarin de werknemers werkzaam is. Daarnaast zijn de cijfers in tabel 4b berekend op basis van 2 jaren NEA, namelijk 2014 en 2016. De reden hiervoor is om voldoende celvulling te kunnen genereren. </t>
  </si>
  <si>
    <t xml:space="preserve">Bruto toegevoegde waarde </t>
  </si>
  <si>
    <t>2014*</t>
  </si>
  <si>
    <t>2015*</t>
  </si>
  <si>
    <t>Bruto toegevoegde waarde (basisprijzen)</t>
  </si>
  <si>
    <t>Beloning van werknemers</t>
  </si>
  <si>
    <t>mln uren</t>
  </si>
  <si>
    <t>Gewerkte uren werknemers</t>
  </si>
  <si>
    <t xml:space="preserve">Gewerkte uren werkzame personen </t>
  </si>
  <si>
    <t xml:space="preserve">Gewerkte uren zelfstandigen (werkzame personen minus werknemers) </t>
  </si>
  <si>
    <t>euro per uur</t>
  </si>
  <si>
    <t>Arbeidsproductiviteit</t>
  </si>
  <si>
    <t>Werkzame personen</t>
  </si>
  <si>
    <t>Bron</t>
  </si>
  <si>
    <t>Algemeen Bedrijven Register (ABR)</t>
  </si>
  <si>
    <t>Algemene beschrijving</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</si>
  <si>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</si>
  <si>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</si>
  <si>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het CBS.</t>
  </si>
  <si>
    <t>Integraal of steekproef</t>
  </si>
  <si>
    <t>Integraal.</t>
  </si>
  <si>
    <t>Periodiciteit</t>
  </si>
  <si>
    <t>Gegevens worden doorlopend geactualiseerd.</t>
  </si>
  <si>
    <t>Bijzonderheden</t>
  </si>
  <si>
    <t>Enquête Beroepsbevolking (EBB)</t>
  </si>
  <si>
    <t xml:space="preserve">De Enquête Beroepsbevolking (EBB) is een doorlopende enquête onder personen van 15 jaar en ouder die in Nederland wonen, met uitzondering van personen in inrichtingen, instellingen en tehuizen (de institutionele bevolking). Het doel van deze enquête is zicht te krijgen op de relatie tussen mens en arbeidsmarkt. Hiertoe wordt onder meer informatie verzameld over de huidige en toekomstige positie op de arbeidsmarkt van personen en worden demografische kenmerken van personen en huishoudens vastgelegd. Gegevens worden vastgesteld op het moment van enquêteren. </t>
  </si>
  <si>
    <t>CBS. Per huishouden worden maximaal acht personen van 15 jaar en ouder geïnterviewd.</t>
  </si>
  <si>
    <t>Steekproef. De EBB is een enquête en een roterend panelonderzoek. Dit laatste houdt in dat respondenten steeds vijfmaal achter elkaar (eens per kwartaal) worden benaderd voor de enquête. Per jaar worden er ruim 70 duizend adressen benaderd. Circa 40 duizend huishoudens responderen volledig voor vijf enquêtes, wat circa 84 duizend volledig responderende personen oplevert. Een jaarbestand omvat daarmee vijfmaal deze groep, wat uitkomt op een totale omvang van de EBB van circa 420 duizend personen.</t>
  </si>
  <si>
    <t xml:space="preserve">De EBB wordt sinds 1987 uitgevoerd. Het bestand komt jaarlijks beschikbaar. Op basis van hiervan kunnen maand-, kwartaal- en jaargegevens worden vastgesteld. </t>
  </si>
  <si>
    <t xml:space="preserve">De EBB is gebaseerd op een steekproef. Om uitkomsten te berekenen die representatief zijn voor de doelpopulatie, moeten de resultaten worden opgehoogd. Hiervoor zijn in de EBB vaste ophooggewichten beschikbaar die ervoor zorgen dat de opgehoogde populatie van de steekproef overeenkomt met het gemiddelde aantal personen van 15 jaar en ouder in Nederland in een jaar exclusief de institutionele bevolking. Deze ophooggewichten corrigeren voor ongelijke trekkingskansen in de steekproef en voor een minder goede respons van bepaalde groepen. Zoals in ieder steekproefonderzoek hebben de opgehoogde aantallen een onnauwkeurigheidsmarge. Naarmate de aantallen kleiner zijn, gaan zij gepaard met hogere relatieve onnauwkeurigheidsmarges. Opgehoogde aantallen uit de EBB die kleiner zijn dan 1 500, worden daarom niet gepubliceerd. Daarnaast worden subtotalen van 15 duizend of kleiner niet uitgesplitst. Het design van de EBB is in 2010 gewijzigd. De respondenten werden voorheen allemaal thuis bezocht door een interviewer van het CBS. Vanaf 2010 worden ze, indien het telefoonnummer (vaste lijn) bekend is, telefonisch benaderd. Als dat niet het geval is, worden ze thuis bezocht door een interviewer. Daarna worden ze nog viermaal telefonisch benaderd. Meer informatie via www.cbs.nl/nl-NL/menu/methoden/dataverzameling/onderzoeksbeschrijving-ebb-art.htm </t>
  </si>
  <si>
    <t>Nationale Enquête Arbeidsomstandigheden (NEA)</t>
  </si>
  <si>
    <t>De Nationale Enquête Arbeidsomstandigheden (NEA) is een steekproefonderzoek onder de werkzame Nederlandse beroepsbevolking, exclusief zelfstandigen. Feitelijk gaat het om alle personen van 15 tot en met 64 jaar die, op het moment van enquêteren, betaald werk verrichten in loondienst. Daarbij horen ook personen die op enquêtedatum een dienstverband hadden, maar op dat moment geen arbeidsprestaties leverden, wegens ziekte, zwangerschapsverlof of een andere tijdelijke loopbaanonderbreking. Het doel van de NEA is het in kaart brengen van informatie op het gebied van arbeidsomstandigheden, arbeidsinhoud, arbeidsverhoudingen en arbeidsvoorwaarden van werknemers. De NEA wordt sinds 2005 jaarlijks uitgevoerd door TNO en het CBS, in samenwerking met het ministerie van Sociale Zaken en Werkgelegenheid.</t>
  </si>
  <si>
    <t>CBS. De enquête wordt afgenomen onder werknemers.</t>
  </si>
  <si>
    <t>Steekproef. Er worden jaarlijks circa 80 duizend werknemers benaderd, waarvan er circa 25 duizend responderen.</t>
  </si>
  <si>
    <t>De NEA komt jaarlijks beschikbaar.</t>
  </si>
  <si>
    <t xml:space="preserve">Meer informatie via www.cbs.nl/nl-NL/menu/methoden/dataverzameling/nationale-enquete-arbeidsomstamdigheden-art.htm </t>
  </si>
  <si>
    <t>Statistiek Internationale Handel in goederen (IHG)</t>
  </si>
  <si>
    <t>Het doel van de Statistiek Internationale Handel in goederen (IHG) is het publiceren van gegevens over de Nederlandse handel in goederen met het buitenland. De verschillende handelsstromen en goederenstromen die Nederland binnenkomen dan wel verlaten, worden gevolgd. Hierbij spelen ook de herkomst en de bestemming van de goederen een belangrijke rol. De populatie van de IHG bestaat uit alle ondernemingen in Nederland, dat wil zeggen de ondernemingen met een Nederlands BTW-nummer die goederenhandel met het buitenland voeren.</t>
  </si>
  <si>
    <t>Ondernemingen in Nederland met een BTW-nummer en de douane.</t>
  </si>
  <si>
    <t>Maandelijks ontvangt het CBS van bedrijven en van de douane gegevens over de import en export van goederen.</t>
  </si>
  <si>
    <t xml:space="preserve">Meer informatie via www.cbs.nl/nl-NL/menu/methoden/dataverzameling/statistiek-internationale-handel.htm </t>
  </si>
  <si>
    <t>Sociale Samenhang en Welzijn</t>
  </si>
  <si>
    <t>Het doel van de enquête Sociale Samenhang en Welzijn is het vaststellen van ontwikkelingen in sociale samenhang en welzijn. Bij sociale samenhang gaat het om de sociale, maatschappelijke en politieke participatie van de Nederlandse bevolking en om het vertrouwen in anderen en in instellingen. Bij welzijn gaat het om de tevredenheid met verschillende aspecten van de leefsituatie.</t>
  </si>
  <si>
    <t>CBS. De enquête wordt afgenomen onder personen van 15 jaar en ouder in particuliere huishoudens in Nederland. De vragen over politieke participatie zijn aan personen van 18 jaar en ouder gesteld</t>
  </si>
  <si>
    <t xml:space="preserve">Steekproef. Er zijn jaarlijks circa 7500 respondenten. </t>
  </si>
  <si>
    <t>Jaarlijks, vanaf 2012.</t>
  </si>
  <si>
    <t>Meer informatie via https://www.cbs.nl/nl-nl/onze-diensten/methoden/onderzoeksomschrijvingen/korte-onderzoeksbeschrijvingen/sociale-samenhang-en-welzijn.</t>
  </si>
  <si>
    <t>Het systeem van nationale rekeningen geeft een kwantitatieve beschrijving van het economisch proces in een land en de economische relaties met het buitenland. Als onderdelen van het economisch proces worden onderscheiden: productie, inkomensvorming, inkomensverdeling, bestedingen en financiering. De nationale rekeningen vormen een samenhangend en geïntegreerd geheel, waarin alle variabelen op een consistente wijze met elkaar samenhangen. De regels volgens welke de nationale rekeningen wereldwijd worden gemaakt zijn gebundeld in het System of National Accounts (SNA 2008). De op lidstaten van de Europese Unie toegepaste versie hiervan heet het Europees systeem van rekeningen (ESR 2010).</t>
  </si>
  <si>
    <t>Integraal</t>
  </si>
  <si>
    <t>Jaarlijks</t>
  </si>
  <si>
    <t>Nationale Rekeningen (NR)</t>
  </si>
  <si>
    <t>Algemeen Bedrijven Register</t>
  </si>
  <si>
    <t>Enquête Beroepsbevolking</t>
  </si>
  <si>
    <t>Statistiek Internationale Handel in goederen</t>
  </si>
  <si>
    <t>Nationale Enquête Arbeidsomstandigheden</t>
  </si>
  <si>
    <t>Nationale Rekeningen</t>
  </si>
  <si>
    <t xml:space="preserve">Het aantal slachtoffers in tabel 9 wordt geteld naar jaar van overlijden. Het gaat alleen om personen die ten tijde van het overlijden stonden ingeschreven in de gemeentelijke basisadministratie (GBA) en de Basisregistratie Personen (BRP). Bij de indeling in gemeente wordt gekeken naar de gemeente van inschrijving en niet naar de gemeente van overlijden.  </t>
  </si>
  <si>
    <t>Doordat in de tabellen 4, 5, 6 en 8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Ook bij het vergelijken van groepen en jaren spelen deze marges een rol. Doordat beide cijfers marges hebben, kan het zijn dat een ogenschijnlijk verschil niet significant is. Hiermee dient rekening te worden gehouden bij het interpreteren van de uitkomsten.</t>
  </si>
  <si>
    <t xml:space="preserve">De cijfers in tabel 1 en 3 over 2014 tot en met 2016 en de cijfers in tabel 2 over 2016 hebben een (nader) voorlopig karakter. Dit betekent dat ze op een later moment nog aangepast kunnen worden als nieuw of geactualiseerd bronmateriaal beschikbaar komt. </t>
  </si>
  <si>
    <t xml:space="preserve">Bron: CBS </t>
  </si>
  <si>
    <t xml:space="preserve">2) Het peilmoment van de leeftijd van de overledene is 31 december in het jaar van overlijden. Te berekenen als het jaar van overlijden min geboortejaar.
</t>
  </si>
  <si>
    <t>x 1000</t>
  </si>
  <si>
    <t>December, 2017</t>
  </si>
  <si>
    <t>Vragen over deze publicatie kunnen gestuurd worden aan het CBS-CvB onder vermelding van het referentienummer &lt;170918&gt;. Ons e-mailadres is maatwerk@cbs.nl.</t>
  </si>
  <si>
    <r>
      <t>Economische groei en bruto toegevoegde waarde naar sector in Nederland, uitgesplitst naar de regio Zwolle</t>
    </r>
    <r>
      <rPr>
        <b/>
        <vertAlign val="superscript"/>
        <sz val="8"/>
        <color indexed="8"/>
        <rFont val="Arial"/>
        <family val="2"/>
      </rPr>
      <t>1)</t>
    </r>
    <r>
      <rPr>
        <b/>
        <sz val="8"/>
        <color indexed="8"/>
        <rFont val="Arial"/>
        <family val="2"/>
      </rPr>
      <t>, 2012-2016</t>
    </r>
  </si>
  <si>
    <t>Economische groei en bruto toegevoegde waarde naar sector in Nederland, uitgesplitst naar de regio Zwolle, 2012-2016</t>
  </si>
  <si>
    <t xml:space="preserve">  w.v. werknemers</t>
  </si>
  <si>
    <t xml:space="preserve">  w.v. zelfstandigen </t>
  </si>
  <si>
    <t xml:space="preserve">Arbeidsproductiviteit naar sector, 2012-2015 en gewerkte uren en werkzame personen naar sector, 2012-2016 </t>
  </si>
  <si>
    <t xml:space="preserve">Dit is een maat voor de omvang van de economie. De verandering van het volume van het bbp in een bepaalde tijdsperiode is een maat voor de groei (of krimp) van de economie. Het bruto binnenlands product tegen marktprijzen is het eindresultaat van de productieve activiteiten van ingezeten productie-eenheden. Het kan op twee manieren worden gedefinieerd:
- vanuit het oogpunt van de productie: het bbp is de som van de bruto toegevoegde waarde van alle institutionele sectoren of bedrijfstakken en het saldo van productgebonden belastingen en subsidies (die niet aan sectoren en bedrijfstakken worden toegerekend). Het is eveneens de sluitpost van de productierekening van de totale economie;
- vanuit het oogpunt van het inkomen: het bbp is de som van de bestedingen in de inkomensvormingsrekening van de totale economie (beloning van werknemers, belastingen op productie en invoer exclusief subsidies, bruto-exploitatieoverschot en gemengd inkomen van de totale economie).
Door het bbp te verminderen met het verbruik van vaste activa, wordt het netto binnenlands product (nbp) tegen marktprijzen verkregen.
</t>
  </si>
  <si>
    <t>Bruto binnenlands product (bbp)</t>
  </si>
  <si>
    <r>
      <rPr>
        <b/>
        <i/>
        <sz val="10"/>
        <color theme="1"/>
        <rFont val="Arial"/>
        <family val="2"/>
      </rPr>
      <t>BBP</t>
    </r>
    <r>
      <rPr>
        <sz val="10"/>
        <color theme="1"/>
        <rFont val="Arial"/>
        <family val="2"/>
      </rPr>
      <t xml:space="preserve"> - Bruto binnenlands product</t>
    </r>
  </si>
  <si>
    <t xml:space="preserve">De waarde van alle geproduceerde goederen en diensten (de productiewaarde of output) minus de waarde van goederen en diensten die tijdens deze productie zijn opgebruikt ( het intermediair verbruik). De toegevoegde waarde is daarbij uitgedrukt in basisprijzen, de prijzen zijn die door producenten zijn ervaren. Inbegrepen is de toegevoegde waarde van alle in Nederland opererende bedrijfseenheden, dus ook degenen die in buitenlandse handen zijn. Ook overheidsinstanties en andere niet-commerciële instanties behoren hiertoe.
In de nationale rekeningen betekent 'bruto' vóór aftrek van het verbruik van vaste activa (afschrijvingen) en 'netto' na aftrek van het verbruik van vaste activa.
</t>
  </si>
  <si>
    <t>Bruto toegevoegde waarde</t>
  </si>
  <si>
    <t xml:space="preserve">De beloning voor geleverde arbeid door werknemers. Werknemers zijn alle ingezeten en niet-ingezeten personen die in Nederland in dienstbetrekking werkzaam zijn. Ook directeuren van nv's en bv's behoren tot de werknemers, dus hun salarissen zijn ook in de beloning van werknemers begrepen. Hetzelfde geldt voor medewerkers van sociale werkplaatsen. De beloning van werknemers heeft twee componenten: lonen enerzijds en sociale premies ten laste van werkgevers anderzijds. De lonen zijn inclusief de door de werkgever ingehouden loonbelasting en de sociale premies die ten laste komen van de werknemers. Verder omvatten de lonen naast het periodiek, direct aan werknemers betaalde loon ook de aanvullingen hierop (zoals bonussen, overwerkvergoeding, fooien en provisie), het loon in natura (zoals vrij wonen, vrije voeding, 'auto van de zaak', korting op kinderopvang, rentevoordeel, voordelig reizen) en het vakantiegeld. Ook bepaalde vergoedingen voor kosten die door werknemers zijn gemaakt in verband met de dienstbetrekking, zoals vergoeding voor de kosten van het woon-werkverkeer, zijn tot de lonen gerekend. De sociale premies zijn de premies wettelijke sociale verzekering, pensioenpremies, overige particuliere sociale premies en toegerekende sociale premies. Deze premies komen ten laste van werkgevers, werknemers, zelfstandigen of niet-werkenden.
</t>
  </si>
  <si>
    <t>Arbeidsjaren</t>
  </si>
  <si>
    <t>Een maatstaf voor het arbeidsvolume, die wordt berekend door alle banen (voltijd en deeltijd) om te rekenen naar voltijdbanen, ook wel voltijdequivalenten (vte) genoemd. Zo leveren twee halve banen (elk 0,5 vte) samen een arbeidsvolume van één arbeidsjaar op.</t>
  </si>
  <si>
    <t>Arbeidsvolume werkzame personen</t>
  </si>
  <si>
    <t xml:space="preserve">De hoeveelheid arbeid die in een bepaalde periode is ingezet. Het arbeidsvolume kan worden uitgedrukt in banen, arbeidsjaren of gewerkte uren. Werkzame personen zijn alle personen die een baan hebben bij een in
Nederland gevestigd bedrijf of bij een particulier huishouden in Nederland. Tot de werkzame personen behoren alle personen die betaalde arbeid verrichten, ook al is het maar voor één of enkele uren per week, ook als zij:
- arbeid verrichten die op zichzelf genomen legaal is, maar waarvan de beloning aan de registratie door fiscus en sociale zekerheidsautoriteiten wordt onttrokken ('zwarte arbeid');
- tijdelijk geen arbeid verrichten, maar wel doorbetaald krijgen (bijvoorbeeld bij ziekte of vorstverlet);
- tijdelijk onbetaald verlof hebben opgenomen.
Werkzame personen kunnen worden onderscheiden in werknemers en zelfstandigen. </t>
  </si>
  <si>
    <t>Geluk, tevredenheid met het leven en mate van sociaal contact van de volwassen bevolking in de regio Zwolle, 2013-2016</t>
  </si>
  <si>
    <t>1) De regio Zwolle omvat de gemeenten Dalfsen, Dronten, Elburg, Hardenberg, Hattem, Heerde, Kampen, Meppel, Noordoostpolder, Oldebroek, Olst-Wijhe, Ommen, Raalte, Staphorst,</t>
  </si>
  <si>
    <t xml:space="preserve"> Steenwijkerland, Urk, Westerveld, De Wolden, Zwartewaterland en Zwolle.</t>
  </si>
  <si>
    <t xml:space="preserve">1) De regio Zwolle omvat de gemeenten Dalfsen, Dronten, Elburg, Hardenberg, Hattem, Heerde, Kampen, Meppel, Noordoostpolder, Oldebroek, Olst-Wijhe, Ommen, Raalte, Staphorst, Steenwijkerland, Urk, Westerveld, </t>
  </si>
  <si>
    <t>De Wolden, Zwartewaterland en Zwolle.</t>
  </si>
  <si>
    <t xml:space="preserve">1) De regio Zwolle omvat de gemeenten Dalfsen, Dronten, Elburg, Hardenberg, Hattem, Heerde, Kampen, Meppel, Noordoostpolder, Oldebroek, Olst-Wijhe, Ommen, Raalte, Staphorst, Steenwijkerland, Urk, </t>
  </si>
  <si>
    <t>Westerveld, De Wolden, Zwartewaterland en Zwolle.</t>
  </si>
  <si>
    <r>
      <t xml:space="preserve">  w.o. werknemers woonachtig in de regio Zwolle</t>
    </r>
    <r>
      <rPr>
        <vertAlign val="superscript"/>
        <sz val="8"/>
        <color theme="1"/>
        <rFont val="Arial"/>
        <family val="2"/>
      </rPr>
      <t>1)</t>
    </r>
  </si>
  <si>
    <t>1) De regio Zwolle omvat de gemeenten Dalfsen, Dronten, Elburg, Hardenberg, Hattem, Heerde, Kampen, Meppel, Noordoostpolder,</t>
  </si>
  <si>
    <r>
      <t>Alle werknemers woonachtig in regio Zwolle</t>
    </r>
    <r>
      <rPr>
        <vertAlign val="superscript"/>
        <sz val="8"/>
        <rFont val="Arial"/>
        <family val="2"/>
      </rPr>
      <t>1)</t>
    </r>
  </si>
  <si>
    <r>
      <t>Mismatch van skills van werknemers in de regio Zwolle</t>
    </r>
    <r>
      <rPr>
        <b/>
        <vertAlign val="superscript"/>
        <sz val="8"/>
        <color theme="1"/>
        <rFont val="Arial"/>
        <family val="2"/>
      </rPr>
      <t xml:space="preserve">1) </t>
    </r>
    <r>
      <rPr>
        <b/>
        <sz val="8"/>
        <color theme="1"/>
        <rFont val="Arial"/>
        <family val="2"/>
      </rPr>
      <t>naar sector, 2014/2016</t>
    </r>
  </si>
  <si>
    <t>Oldebroek, Olst-Wijhe, Ommen, Raalte, Staphorst, Steenwijkerland, Urk, Westerveld, De Wolden, Zwartewaterland en Zwolle.</t>
  </si>
  <si>
    <t>Raalte, Staphorst, Steenwijkerland, Urk, Westerveld, De Wolden, Zwartewaterland en Zwolle.</t>
  </si>
  <si>
    <t xml:space="preserve">1) De regio Zwolle omvat de gemeenten Dalfsen, Dronten, Elburg, Hardenberg, Hattem, Heerde, Kampen, Meppel, Noordoostpolder,  Oldebroek, Olst-Wijhe, Ommen, </t>
  </si>
  <si>
    <r>
      <t>Beroepsbevolking (15 tot 75 jaar) naar positie in de werkkring in de regio Zwolle</t>
    </r>
    <r>
      <rPr>
        <b/>
        <vertAlign val="superscript"/>
        <sz val="8"/>
        <color indexed="8"/>
        <rFont val="Arial"/>
        <family val="2"/>
      </rPr>
      <t>1)</t>
    </r>
    <r>
      <rPr>
        <b/>
        <sz val="8"/>
        <color indexed="8"/>
        <rFont val="Arial"/>
        <family val="2"/>
      </rPr>
      <t>, 2003-2016</t>
    </r>
  </si>
  <si>
    <t xml:space="preserve">1) De regio Zwolle omvat de gemeenten Dalfsen, Dronten, Elburg, Hardenberg, Hattem, Heerde, Kampen, Meppel, Noordoostpolder, Oldebroek, Olst-Wijhe, Ommen, </t>
  </si>
  <si>
    <r>
      <t>Nederlandse bevolking (15 jaar en ouder) in de regio Zwolle</t>
    </r>
    <r>
      <rPr>
        <b/>
        <vertAlign val="superscript"/>
        <sz val="8"/>
        <color indexed="8"/>
        <rFont val="Arial"/>
        <family val="2"/>
      </rPr>
      <t>1)</t>
    </r>
    <r>
      <rPr>
        <b/>
        <sz val="8"/>
        <color indexed="8"/>
        <rFont val="Arial"/>
        <family val="2"/>
      </rPr>
      <t xml:space="preserve"> naar onderwijsniveau, 2003-2016</t>
    </r>
  </si>
  <si>
    <t xml:space="preserve">1) De regio Zwolle omvat de gemeenten Dalfsen, Dronten, Elburg, Hardenberg, </t>
  </si>
  <si>
    <t xml:space="preserve">Hattem, Heerde, Kampen, Meppel, Noordoostpolder, Oldebroek, Olst-Wijhe, </t>
  </si>
  <si>
    <t>Ommen, Raalte, Staphorst, Steenwijkerland, Urk, Westerveld, De Wolden,</t>
  </si>
  <si>
    <t xml:space="preserve"> Zwartewaterland en Zwolle.</t>
  </si>
  <si>
    <t xml:space="preserve">De cijfers in tabellen 5 en 8 zijn afgerond op 1000-tallen. </t>
  </si>
  <si>
    <t>Hierbij wordt onderscheid gemaakt in:
- Basisonderwijs: dit omvat groep 1 tot en met 8 van het basisonderwijs en het speciaal onderwijs;
- Vmbo-g/t, avo onderbouw: dit omvat de theoretische en gemengde leerwegen van het vmbo en de eerste 3 leerjaren van havo/vwo;
- vmbo-b/k, mbo-1: dit omvat de basisberoepsgerichte en kaderberoepsgerichte leerwegen van het vmbo en de assistentenopleiding (mbo-1);
- Mbo 2 en 3: dit omvat de basisberoepsopleiding (mbo-2) en de vakopleiding (mbo-3);
- Mbo 4: dit omvat de middenkader- en specialistenopleiding (mbo-4);
- Havo, vwo: dit omvat de bovenbouw van havo (leerjaar 4 en 5) en vwo (leerjaar 4 tot en met 6);
- Hbo, wo bachelor: dit omvat de associate degree, de hbo- en wo-bachelors en 4-jarige hbo-opleidingen;
- Hbo-, wo-master, doctor: dit omvat de wo-masters en wo-doctorsopleidingen;
- Onbekend: het hoogst behaalde onderwijsniveau is onbekend.</t>
  </si>
  <si>
    <t>Bbp (mutaties)</t>
  </si>
  <si>
    <t>% van het totaal</t>
  </si>
  <si>
    <t xml:space="preserve">Bbp (marktprijzen) </t>
  </si>
  <si>
    <t xml:space="preserve">Tabellen 1 tot en met 3 bevatten economische statistieken. Tabellen 1 en 3 omvatten de Nederlandse economie in de jaren 2012 tot en met 2016. De populatie van tabel 2a en 2b bestaat uit alle vestigingen die in het Algemeen Bedrijvenregister (ABR) van de jaren 2011 tot en met 2016 voorkomen. </t>
  </si>
  <si>
    <t>Tabellen 4 en 5 hebben betrekking op de arbeidsmarkt. Tabel 4a en 4b bestaan uit werknemers woonachtig in Nederland in de jaren 2014 en 2016. De populatie van tabel 5 bestaat uit de Nederlandse beroepsbevolking (15-75 jaar) in de jaren 2003 tot en met 2016.</t>
  </si>
  <si>
    <t>De tabellen 6 tot en met 9 bevatten sociale statistieken. De populatie van tabel 6 bestaat uit de bevolking woonachtig in de regio Zwolle in de jaren 2013 tot en met 2016. Tabel 7 omvat de Nederlandse bevolking op 1 januari van de jaren 2013 tot en met 2016. In tabel 8 wordt de Nederlandse bevolking van 15 jaar en ouder in de jaren 2003 tot en met 2016 weergegeven. De populatie van tabel 9 bestaat uit slachtoffers van moord en doodslag, die op het moment van het misdrijf woonachtig waren in de regio Zwolle in de jaren 2013 tot en met 2016.</t>
  </si>
  <si>
    <t xml:space="preserve">Tabellen 1 en 3 zijn gebaseerd op de regionale rekeningen. Deze geven een op de nationale rekeningen aansluitende kwantitatieve beschrijving van het economisch proces van regio's binnen een land. Als onderdelen van het economisch proces worden in de nationale rekeningen productie, inkomensverdeling, bestedingen en financiering onderscheiden. Bij de regionale rekeningen, en zo ook voor de cijfers voor de regio Zwolle, ligt de nadruk op de beschrijving van de productieprocessen in de verscheidene regio's. 
</t>
  </si>
  <si>
    <t>Tabel 2a bevat cijfers over de waarde van de Nederlandse in-, uit- en wederuitvoer voor Nederland en de regio Zwolle naar België, Duitsland, Frankrijk, Verenigd Koninkrijk, overig-EU, Verenigde Staten, China en de rest van de wereld. In de tabel is de export inclusief wederuitvoer opgenomen. De wederuitvoer kan er eventueel zelf vanaf worden getrokken om de uitvoer van (deels) in Nederland geproduceerde goederen te verkrijgen. Tabel 2b gaat ook over de waarde van de in-, uit- en wederuitvoer voor Nederland en de regio Zwolle, maar dan uitgesplitst naar de economische sector waarbinnen de bedrijven actief zijn. Een ander verschil tussen tabel 2a en 2b is dat de cijfers in tabel 2a betrekking hebben op de jaren 2011 tot en met 2016 en de cijfers in tabel 2b alleen gaan over 2016. Zowel in tabel 2a als 2b wordt de omvang weergegeven in miljoenen euro.</t>
  </si>
  <si>
    <t>In tabel 5 en 8 worden cijfers over de arbeidsdeelname en het onderwijsniveau van de beroepsbevolking (15 tot 75 jaar) weergegeven. De cijfers over de arbeidsdeelname hebben betrekking op de totale beroepsbevolking, waarbij een uitsplitsing naar de werkzame beroepsbevolking is opgenomen, en op de positie in de werkkring. Bij positie in de werkkring worden werknemers uitgesplitst naar het hebben van een vaste en flexibele arbeidsrelatie. Zelfstandigen worden verder uitgesplitst  naar zelfstandigen zonder personeel (zzp’ers). Als een persoon meer dan één baan of werkkring heeft, dan wordt uitgegaan van de baan of werkkring waaraan de meeste tijd wordt besteed. Voor het totaal van de personen woonachtig in de regio Zwolle wordt het opleidingsniveau uitgesplitst naar laag, midden en hoog. Het gaat hierbij om het hoogst behaalde onderwijsniveau.</t>
  </si>
  <si>
    <t>Verschil met StatLine</t>
  </si>
  <si>
    <t>Het aantal vestigingen in tabel 2 verschilt van de totalen van de vestigingen die op StatLine gepubliceerd staan. Op StatLine wordt bij aantal vestigingen doorgaans gerefereerd aan peildatum 1 januari, terwijl in dit onderzoek alle vestigingen inbegrepen zijn die in een jaar voorkomen om alle handel van een jaar mee te nemen. De internationale handel is voor zover mogelijk gekoppeld aan in Nederland gevestigde bedrijven. De handel van buitenlandse bedrijven en/of bedrijven die zich niet in het Algemeen Bedrijvenregister (ABR) bevinden is buiten beschouwing gelaten. De totalen van export verschillen om die reden van de randtotalen op StatLine.</t>
  </si>
  <si>
    <t>De cijfers in de tabellen 5 en 8 wijken af van de StatLine tabel Arbeidsdeelname, regio 2003-2016, waarvoor gebruik is gemaakt van kleine domeinschatters (KDS). De cijfers in tabel 5 wijken af van StatLine. Dit komt omdat voor de uitsplitsing naar arbeidsrelatie een andere methode wordt gebruikt dan voor de StatLine tabel. De cijfers op StatLine zijn samengesteld in het kader van zogenaamde Kleine Domein Schatters (KDS). Dit is omdat de aantallen per gemeente vaak te klein zijn. Aantallen kleiner dan 15 duizend worden normaal gesproken niet verder uitgesplitst. Met KDS mag dit wel, alleen is dit een nogal complexe, tijdrovende methode. Deze is daarom in dit maatwerk buiten beschouwing gelaten</t>
  </si>
  <si>
    <t xml:space="preserve">De cijfers uit tabel 6 zijn afkomstig uit het onderzoek Sociale samenhang &amp; Welzijn en hebben betrekking op personen van 18 jaar en ouder die behoren tot particuliere huishoudens in Nederland. Geluk wordt uitgedrukt als de gemiddelde score op de vraag ‘Kunt u op een schaal van 1 tot en met 10 aangeven in welke mate u zichzelf een gelukkig mens vindt?’. Een 1 staat voor volledig ongelukkig en 10 voor volledig gelukkig?’. Men valt in de categorie ongelukkig als de score op de vraag 1 tot en met 4 is. Als de score 5 of 6 is, valt men in de categorie ‘niet gelukkig, niet ongelukkig’ en als de score 7 tot en met 10 is, valt men in de categorie ‘gelukkig’. 
Tevredenheid met het leven wordt uitgedrukt als de gemiddelde score op de vraag ‘Kunt u op een schaal van 1 tot en met 10 aangeven in welke mate u tevreden bent met het leven dat u nu leidt?’. Een 1 staat voor volledig ontevreden en 10 voor volledig tevreden’. Men valt in de categorie ontevreden als de score op de vraag een 4 of lager is. Als de score 5 of 6 is, valt men in de categorie ‘niet tevreden, niet ontevreden’ en als de score 7 of hoger is, valt men in de categorie ‘tevreden’.
Mate van sociaal contact wordt uitgedrukt als het aandeel personen in de Nederlandse bevolking met wekelijks contact met buren, familie en vrienden. 
</t>
  </si>
  <si>
    <t>België</t>
  </si>
  <si>
    <t>Duitsland</t>
  </si>
  <si>
    <t xml:space="preserve">        w.v.</t>
  </si>
  <si>
    <t>Frankrijk</t>
  </si>
  <si>
    <t>Verenigd Koninkrijk</t>
  </si>
  <si>
    <t>overig EU</t>
  </si>
  <si>
    <t>China</t>
  </si>
  <si>
    <t>Verenigde Staten</t>
  </si>
  <si>
    <t>rest van de wereld</t>
  </si>
  <si>
    <t>onbekend</t>
  </si>
  <si>
    <t>landbouw, bosbouw en visserij</t>
  </si>
  <si>
    <t>delfstofwinning en energie</t>
  </si>
  <si>
    <t>industrie</t>
  </si>
  <si>
    <t xml:space="preserve">   w.v. </t>
  </si>
  <si>
    <t xml:space="preserve">   voedings- en           
   genotsmiddelenindustrie</t>
  </si>
  <si>
    <t xml:space="preserve">   chemische industrie</t>
  </si>
  <si>
    <t xml:space="preserve">   metaal-elektro-industrie</t>
  </si>
  <si>
    <t xml:space="preserve">   overige industrie</t>
  </si>
  <si>
    <t>bouw</t>
  </si>
  <si>
    <t xml:space="preserve">   handel en horeca</t>
  </si>
  <si>
    <t xml:space="preserve">   groothandel</t>
  </si>
  <si>
    <t xml:space="preserve">   detailhandel, restaurants en      
   hotels</t>
  </si>
  <si>
    <t>transport en opslag</t>
  </si>
  <si>
    <t>diensten</t>
  </si>
  <si>
    <t>overig</t>
  </si>
  <si>
    <t xml:space="preserve">   A landbouw, bosbouw en visserij</t>
  </si>
  <si>
    <t xml:space="preserve">   B-F nijverheid en energie</t>
  </si>
  <si>
    <t xml:space="preserve">   G-N commerciële dienstverlening</t>
  </si>
  <si>
    <t xml:space="preserve">   O-U niet-commerciële dienstverlening</t>
  </si>
  <si>
    <t>A landbouw, bosbouw en visserij</t>
  </si>
  <si>
    <t>B winning van delfstoffen</t>
  </si>
  <si>
    <t>C industrie</t>
  </si>
  <si>
    <t>D productie en distributie van en handel in elektriciteit, aardgas, stoom en gekoelde lucht</t>
  </si>
  <si>
    <t>E winning en distributie van water; afval- en afvalwaterbeheer en sanering</t>
  </si>
  <si>
    <t>F bouwnijverheid</t>
  </si>
  <si>
    <t>G groot- en detailhandel; reparatie van auto s</t>
  </si>
  <si>
    <t>H vervoer en opslag</t>
  </si>
  <si>
    <t>I logies, maaltijd- en drankverstrekking</t>
  </si>
  <si>
    <t>J informatie en communicatie</t>
  </si>
  <si>
    <t>K financiële instellingen</t>
  </si>
  <si>
    <t>L verhuur van en handel in onroerend goed</t>
  </si>
  <si>
    <t>M advisering, onderzoek en overige specialistische zakelijke dienstverlening</t>
  </si>
  <si>
    <t>N verhuur van roerende goederen en overige zakelijke dienstverlening</t>
  </si>
  <si>
    <t>O openbaar bestuur, overheidsdiensten en verplichte sociale verzekeringen</t>
  </si>
  <si>
    <t>P onderwijs</t>
  </si>
  <si>
    <t>Q gezondheids- en welzijnszorg</t>
  </si>
  <si>
    <t>R cultuur, sport en recreatie</t>
  </si>
  <si>
    <t>S overige dienstverlening</t>
  </si>
  <si>
    <t>T huishoudens als werkgever</t>
  </si>
  <si>
    <t xml:space="preserve">    w.v.</t>
  </si>
  <si>
    <t xml:space="preserve">    werknemer </t>
  </si>
  <si>
    <t xml:space="preserve">    zelfstandigen</t>
  </si>
  <si>
    <t xml:space="preserve">      w.v.</t>
  </si>
  <si>
    <t xml:space="preserve">      vast dienstverband</t>
  </si>
  <si>
    <t xml:space="preserve">      flexibel dienstverband</t>
  </si>
  <si>
    <t xml:space="preserve">w.v. </t>
  </si>
  <si>
    <t>ongelukkig</t>
  </si>
  <si>
    <t>niet gelukkig, niet ongelukkig</t>
  </si>
  <si>
    <t>gelukkig</t>
  </si>
  <si>
    <t>ontevreden</t>
  </si>
  <si>
    <t>tevreden</t>
  </si>
  <si>
    <t>niet tevreden, niet ontevreden</t>
  </si>
  <si>
    <t xml:space="preserve">w.o. </t>
  </si>
  <si>
    <t>familie</t>
  </si>
  <si>
    <t>vrienden</t>
  </si>
  <si>
    <t>buren</t>
  </si>
  <si>
    <t>Regio Zwolle Monitor, 2003-2016</t>
  </si>
  <si>
    <t>Op gemeenteniveau zijn de bbp cijfers vanaf 2012 beschikbaar. Dit betekent dat de economische groei (mutatie) vanaf 2013 op regionaal niveau berekend kan worden. Daarom is cel H12 in tabel 1 niet gevuld. Voor Nederland als geheel zijn de cijfers wel voor 2012 beschikbaar en daarom is hier wel de economische groei (mutatie) voor 2012 berekend.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</si>
</sst>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
    <numFmt numFmtId="165" formatCode="###0"/>
    <numFmt numFmtId="166" formatCode="#\ ##0"/>
  </numFmts>
  <fonts count="42" x14ac:knownFonts="1">
    <font>
      <sz val="10"/>
      <name val="Arial"/>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u/>
      <sz val="10"/>
      <color theme="10"/>
      <name val="Arial"/>
      <family val="2"/>
    </font>
    <font>
      <sz val="10"/>
      <color rgb="FFFF0000"/>
      <name val="Arial"/>
      <family val="2"/>
    </font>
    <font>
      <sz val="10"/>
      <name val="Arial"/>
      <family val="2"/>
    </font>
    <font>
      <sz val="10"/>
      <color rgb="FF0070C0"/>
      <name val="Arial"/>
      <family val="2"/>
    </font>
    <font>
      <sz val="10"/>
      <name val="Arial"/>
      <family val="2"/>
    </font>
    <font>
      <b/>
      <sz val="8"/>
      <name val="Arial"/>
      <family val="2"/>
    </font>
    <font>
      <b/>
      <vertAlign val="superscript"/>
      <sz val="8"/>
      <name val="Arial"/>
      <family val="2"/>
    </font>
    <font>
      <b/>
      <sz val="8"/>
      <color indexed="8"/>
      <name val="Arial"/>
      <family val="2"/>
    </font>
    <font>
      <sz val="8"/>
      <color indexed="8"/>
      <name val="Arial"/>
      <family val="2"/>
    </font>
    <font>
      <vertAlign val="superscript"/>
      <sz val="8"/>
      <color indexed="8"/>
      <name val="Arial"/>
      <family val="2"/>
    </font>
    <font>
      <i/>
      <sz val="8"/>
      <name val="Arial"/>
      <family val="2"/>
    </font>
    <font>
      <i/>
      <sz val="8"/>
      <color indexed="8"/>
      <name val="Arial"/>
      <family val="2"/>
    </font>
    <font>
      <sz val="11"/>
      <color rgb="FF1F497D"/>
      <name val="Calibri"/>
      <family val="2"/>
      <scheme val="minor"/>
    </font>
    <font>
      <b/>
      <vertAlign val="superscript"/>
      <sz val="8"/>
      <color indexed="8"/>
      <name val="Arial"/>
      <family val="2"/>
    </font>
    <font>
      <i/>
      <vertAlign val="superscript"/>
      <sz val="8"/>
      <color indexed="8"/>
      <name val="Arial"/>
      <family val="2"/>
    </font>
    <font>
      <b/>
      <sz val="8"/>
      <color theme="1"/>
      <name val="Arial"/>
      <family val="2"/>
    </font>
    <font>
      <sz val="8"/>
      <color theme="1"/>
      <name val="Arial"/>
      <family val="2"/>
    </font>
    <font>
      <b/>
      <vertAlign val="superscript"/>
      <sz val="8"/>
      <color theme="1"/>
      <name val="Arial"/>
      <family val="2"/>
    </font>
    <font>
      <vertAlign val="superscript"/>
      <sz val="8"/>
      <color theme="1"/>
      <name val="Arial"/>
      <family val="2"/>
    </font>
    <font>
      <sz val="8"/>
      <color rgb="FF000000"/>
      <name val="Arial"/>
      <family val="2"/>
    </font>
    <font>
      <b/>
      <i/>
      <sz val="10"/>
      <name val="Arial"/>
      <family val="2"/>
    </font>
    <font>
      <sz val="10"/>
      <name val="Calibri"/>
      <family val="2"/>
      <scheme val="minor"/>
    </font>
    <font>
      <sz val="11"/>
      <color theme="1"/>
      <name val="Calibri"/>
      <family val="2"/>
    </font>
    <font>
      <i/>
      <sz val="8"/>
      <color theme="1"/>
      <name val="Arial"/>
      <family val="2"/>
    </font>
    <font>
      <sz val="10"/>
      <color theme="1"/>
      <name val="Arial"/>
      <family val="2"/>
    </font>
    <font>
      <b/>
      <i/>
      <sz val="10"/>
      <color theme="1"/>
      <name val="Arial"/>
      <family val="2"/>
    </font>
    <font>
      <sz val="10"/>
      <color rgb="FF000000"/>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65"/>
        <bgColor indexed="64"/>
      </patternFill>
    </fill>
  </fills>
  <borders count="1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4" fillId="0" borderId="0" applyNumberFormat="0" applyFill="0" applyBorder="0" applyAlignment="0" applyProtection="0"/>
    <xf numFmtId="43" fontId="16" fillId="0" borderId="0" applyFont="0" applyFill="0" applyBorder="0" applyAlignment="0" applyProtection="0"/>
    <xf numFmtId="0" fontId="1" fillId="0" borderId="0"/>
    <xf numFmtId="9" fontId="1" fillId="0" borderId="0" applyFont="0" applyFill="0" applyBorder="0" applyAlignment="0" applyProtection="0"/>
    <xf numFmtId="9" fontId="18" fillId="0" borderId="0" applyFont="0" applyFill="0" applyBorder="0" applyAlignment="0" applyProtection="0"/>
    <xf numFmtId="0" fontId="2" fillId="0" borderId="0"/>
    <xf numFmtId="0" fontId="2" fillId="0" borderId="0"/>
  </cellStyleXfs>
  <cellXfs count="209">
    <xf numFmtId="0" fontId="0" fillId="0" borderId="0" xfId="0"/>
    <xf numFmtId="0" fontId="4" fillId="2" borderId="0" xfId="0" applyFont="1" applyFill="1"/>
    <xf numFmtId="0" fontId="6" fillId="2" borderId="0" xfId="0" applyFont="1" applyFill="1"/>
    <xf numFmtId="0" fontId="0" fillId="2" borderId="0" xfId="0" applyFill="1"/>
    <xf numFmtId="0" fontId="9" fillId="2" borderId="0" xfId="0" applyFont="1" applyFill="1"/>
    <xf numFmtId="0" fontId="5" fillId="2" borderId="0" xfId="0" applyFont="1" applyFill="1" applyAlignment="1"/>
    <xf numFmtId="0" fontId="8" fillId="2" borderId="0" xfId="0" applyFont="1" applyFill="1" applyAlignment="1"/>
    <xf numFmtId="0" fontId="0" fillId="2" borderId="0" xfId="0" applyFill="1" applyAlignment="1"/>
    <xf numFmtId="0" fontId="7" fillId="2" borderId="0" xfId="0" applyFont="1" applyFill="1" applyAlignment="1"/>
    <xf numFmtId="0" fontId="3" fillId="0" borderId="0" xfId="0" applyFont="1"/>
    <xf numFmtId="0" fontId="0" fillId="3" borderId="0" xfId="0" applyFill="1"/>
    <xf numFmtId="0" fontId="2" fillId="3" borderId="0" xfId="0" applyFont="1" applyFill="1" applyAlignment="1">
      <alignment wrapText="1"/>
    </xf>
    <xf numFmtId="0" fontId="15" fillId="2" borderId="0" xfId="0" applyFont="1" applyFill="1"/>
    <xf numFmtId="0" fontId="2" fillId="2" borderId="0" xfId="0" applyFont="1" applyFill="1" applyAlignment="1"/>
    <xf numFmtId="0" fontId="17" fillId="2" borderId="0" xfId="0" applyFont="1" applyFill="1"/>
    <xf numFmtId="49" fontId="2" fillId="2" borderId="0" xfId="0" applyNumberFormat="1" applyFont="1" applyFill="1" applyAlignment="1">
      <alignment horizontal="left"/>
    </xf>
    <xf numFmtId="43" fontId="0" fillId="2" borderId="0" xfId="2" applyFont="1" applyFill="1"/>
    <xf numFmtId="0" fontId="17" fillId="3" borderId="0" xfId="0" applyFont="1" applyFill="1"/>
    <xf numFmtId="0" fontId="15" fillId="2" borderId="0" xfId="0" applyFont="1" applyFill="1" applyAlignment="1"/>
    <xf numFmtId="0" fontId="3" fillId="3" borderId="0" xfId="0" applyFont="1" applyFill="1"/>
    <xf numFmtId="0" fontId="2" fillId="3" borderId="0" xfId="0" applyFont="1" applyFill="1" applyBorder="1" applyAlignment="1">
      <alignment wrapText="1"/>
    </xf>
    <xf numFmtId="0" fontId="4" fillId="3" borderId="0" xfId="0" applyFont="1" applyFill="1" applyBorder="1" applyAlignment="1">
      <alignment horizontal="left" vertical="top" wrapText="1"/>
    </xf>
    <xf numFmtId="0" fontId="2" fillId="3" borderId="0" xfId="0" applyFont="1" applyFill="1" applyAlignment="1">
      <alignment horizontal="left" wrapText="1"/>
    </xf>
    <xf numFmtId="0" fontId="10" fillId="3" borderId="0" xfId="0" applyFont="1" applyFill="1" applyAlignment="1">
      <alignment horizontal="left" vertical="top" wrapText="1"/>
    </xf>
    <xf numFmtId="0" fontId="17" fillId="3" borderId="0" xfId="0" applyFont="1" applyFill="1" applyAlignment="1">
      <alignment horizontal="left" vertical="top" wrapText="1"/>
    </xf>
    <xf numFmtId="0" fontId="7" fillId="2" borderId="0" xfId="0" applyFont="1" applyFill="1" applyAlignment="1">
      <alignment horizontal="left" vertical="top" wrapText="1"/>
    </xf>
    <xf numFmtId="0" fontId="2" fillId="3" borderId="0" xfId="0" applyFont="1" applyFill="1" applyBorder="1" applyAlignment="1">
      <alignment horizontal="left" wrapText="1"/>
    </xf>
    <xf numFmtId="0" fontId="2" fillId="2" borderId="0" xfId="0" applyFont="1" applyFill="1" applyAlignment="1">
      <alignment horizontal="left" vertical="top" wrapText="1"/>
    </xf>
    <xf numFmtId="0" fontId="2" fillId="3" borderId="0" xfId="0" applyFont="1" applyFill="1" applyAlignment="1">
      <alignment horizontal="left" vertical="top" wrapText="1"/>
    </xf>
    <xf numFmtId="0" fontId="4"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7" fillId="3" borderId="0" xfId="0" applyFont="1" applyFill="1" applyAlignment="1">
      <alignment horizontal="left" vertical="top" wrapText="1"/>
    </xf>
    <xf numFmtId="0" fontId="12" fillId="4" borderId="0" xfId="0" applyFont="1" applyFill="1" applyAlignment="1">
      <alignment vertical="center"/>
    </xf>
    <xf numFmtId="0" fontId="2" fillId="4" borderId="0" xfId="0" applyFont="1" applyFill="1" applyAlignment="1">
      <alignment vertical="center"/>
    </xf>
    <xf numFmtId="0" fontId="14" fillId="2" borderId="0" xfId="1" applyFill="1" applyAlignment="1"/>
    <xf numFmtId="0" fontId="19" fillId="5" borderId="2" xfId="0" applyFont="1" applyFill="1" applyBorder="1" applyAlignment="1"/>
    <xf numFmtId="0" fontId="2" fillId="2" borderId="0" xfId="0" applyFont="1" applyFill="1" applyBorder="1" applyAlignment="1">
      <alignment horizontal="left" vertical="top"/>
    </xf>
    <xf numFmtId="0" fontId="2" fillId="5" borderId="0" xfId="0" applyFont="1" applyFill="1" applyBorder="1" applyAlignment="1">
      <alignment horizontal="left" vertical="top"/>
    </xf>
    <xf numFmtId="0" fontId="21" fillId="5" borderId="0" xfId="0" applyFont="1" applyFill="1"/>
    <xf numFmtId="0" fontId="22" fillId="5" borderId="0" xfId="0" applyFont="1" applyFill="1"/>
    <xf numFmtId="0" fontId="3" fillId="5" borderId="0" xfId="0" applyFont="1" applyFill="1" applyBorder="1"/>
    <xf numFmtId="0" fontId="22" fillId="5" borderId="0" xfId="0" applyFont="1" applyFill="1" applyBorder="1"/>
    <xf numFmtId="0" fontId="19"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22" fillId="5" borderId="3" xfId="0" applyFont="1" applyFill="1" applyBorder="1" applyAlignment="1">
      <alignment horizontal="left" vertical="top" wrapText="1"/>
    </xf>
    <xf numFmtId="0" fontId="22" fillId="5" borderId="1" xfId="0" applyFont="1" applyFill="1" applyBorder="1" applyAlignment="1">
      <alignment horizontal="left" vertical="top" wrapText="1"/>
    </xf>
    <xf numFmtId="0" fontId="22" fillId="5" borderId="0" xfId="0" applyFont="1" applyFill="1" applyAlignment="1">
      <alignment horizontal="left" vertical="top" wrapText="1"/>
    </xf>
    <xf numFmtId="0" fontId="19" fillId="5" borderId="0" xfId="0" applyFont="1" applyFill="1" applyBorder="1" applyAlignment="1">
      <alignment horizontal="left" vertical="top" wrapText="1"/>
    </xf>
    <xf numFmtId="0" fontId="3" fillId="5" borderId="0" xfId="0" applyFont="1" applyFill="1" applyBorder="1" applyAlignment="1">
      <alignment horizontal="left" vertical="top" wrapText="1"/>
    </xf>
    <xf numFmtId="0" fontId="22" fillId="5" borderId="0" xfId="0" applyFont="1" applyFill="1" applyBorder="1" applyAlignment="1">
      <alignment horizontal="left" vertical="top" wrapText="1"/>
    </xf>
    <xf numFmtId="0" fontId="3" fillId="5" borderId="2" xfId="0" applyFont="1" applyFill="1" applyBorder="1" applyAlignment="1">
      <alignment horizontal="left" vertical="top" wrapText="1"/>
    </xf>
    <xf numFmtId="0" fontId="22" fillId="5" borderId="2" xfId="0" applyFont="1" applyFill="1" applyBorder="1" applyAlignment="1">
      <alignment horizontal="left" vertical="top" wrapText="1"/>
    </xf>
    <xf numFmtId="0" fontId="3" fillId="5" borderId="0" xfId="0" applyFont="1" applyFill="1" applyAlignment="1">
      <alignment wrapText="1"/>
    </xf>
    <xf numFmtId="0" fontId="3" fillId="5" borderId="0" xfId="0" applyFont="1" applyFill="1"/>
    <xf numFmtId="0" fontId="24" fillId="5" borderId="0" xfId="0" applyFont="1" applyFill="1"/>
    <xf numFmtId="0" fontId="3" fillId="5" borderId="0" xfId="0" applyFont="1" applyFill="1" applyAlignment="1">
      <alignment horizontal="left" wrapText="1" indent="2"/>
    </xf>
    <xf numFmtId="0" fontId="3" fillId="5" borderId="2" xfId="0" applyFont="1" applyFill="1" applyBorder="1"/>
    <xf numFmtId="0" fontId="22" fillId="5" borderId="2" xfId="0" applyFont="1" applyFill="1" applyBorder="1"/>
    <xf numFmtId="9" fontId="22" fillId="5" borderId="2" xfId="0" applyNumberFormat="1" applyFont="1" applyFill="1" applyBorder="1"/>
    <xf numFmtId="9" fontId="22" fillId="5" borderId="0" xfId="0" applyNumberFormat="1" applyFont="1" applyFill="1"/>
    <xf numFmtId="0" fontId="22" fillId="3" borderId="0" xfId="0" applyFont="1" applyFill="1" applyBorder="1"/>
    <xf numFmtId="10" fontId="22" fillId="5" borderId="0" xfId="5" applyNumberFormat="1" applyFont="1" applyFill="1"/>
    <xf numFmtId="10" fontId="22" fillId="3" borderId="0" xfId="5" applyNumberFormat="1" applyFont="1" applyFill="1" applyBorder="1"/>
    <xf numFmtId="9" fontId="22" fillId="5" borderId="0" xfId="5" applyNumberFormat="1" applyFont="1" applyFill="1"/>
    <xf numFmtId="9" fontId="22" fillId="3" borderId="0" xfId="5" applyNumberFormat="1" applyFont="1" applyFill="1" applyBorder="1"/>
    <xf numFmtId="9" fontId="22" fillId="3" borderId="0" xfId="5" applyNumberFormat="1" applyFont="1" applyFill="1"/>
    <xf numFmtId="0" fontId="3" fillId="5" borderId="3" xfId="0" applyFont="1" applyFill="1" applyBorder="1"/>
    <xf numFmtId="0" fontId="22" fillId="5" borderId="3" xfId="0" applyFont="1" applyFill="1" applyBorder="1"/>
    <xf numFmtId="0" fontId="3" fillId="5" borderId="2" xfId="0" applyFont="1" applyFill="1" applyBorder="1" applyAlignment="1">
      <alignment wrapText="1"/>
    </xf>
    <xf numFmtId="0" fontId="3" fillId="5" borderId="4" xfId="0" applyFont="1" applyFill="1" applyBorder="1" applyAlignment="1">
      <alignment vertical="top" wrapText="1"/>
    </xf>
    <xf numFmtId="0" fontId="21" fillId="5" borderId="0" xfId="0" applyFont="1" applyFill="1" applyAlignment="1">
      <alignment horizontal="left" vertical="top"/>
    </xf>
    <xf numFmtId="0" fontId="22" fillId="5" borderId="0" xfId="0" applyFont="1" applyFill="1" applyAlignment="1">
      <alignment horizontal="left" vertical="top"/>
    </xf>
    <xf numFmtId="0" fontId="19" fillId="5" borderId="0" xfId="0" applyFont="1" applyFill="1" applyAlignment="1">
      <alignment horizontal="left" vertical="top"/>
    </xf>
    <xf numFmtId="0" fontId="25" fillId="5" borderId="0" xfId="0" applyFont="1" applyFill="1" applyAlignment="1">
      <alignment horizontal="left" vertical="top"/>
    </xf>
    <xf numFmtId="0" fontId="25" fillId="5" borderId="2" xfId="0" applyFont="1" applyFill="1" applyBorder="1" applyAlignment="1">
      <alignment horizontal="left" vertical="top"/>
    </xf>
    <xf numFmtId="0" fontId="19" fillId="5" borderId="0" xfId="0" applyFont="1" applyFill="1"/>
    <xf numFmtId="0" fontId="26" fillId="0" borderId="0" xfId="0" applyFont="1"/>
    <xf numFmtId="0" fontId="21" fillId="5" borderId="2" xfId="0" applyFont="1" applyFill="1" applyBorder="1"/>
    <xf numFmtId="0" fontId="21" fillId="5" borderId="0" xfId="0" applyFont="1" applyFill="1" applyBorder="1" applyAlignment="1">
      <alignment horizontal="left" vertical="top"/>
    </xf>
    <xf numFmtId="0" fontId="25" fillId="5" borderId="0" xfId="0" applyFont="1" applyFill="1"/>
    <xf numFmtId="0" fontId="22" fillId="5" borderId="0" xfId="0" applyFont="1" applyFill="1" applyAlignment="1"/>
    <xf numFmtId="0" fontId="29" fillId="5" borderId="0" xfId="0" applyFont="1" applyFill="1"/>
    <xf numFmtId="0" fontId="30" fillId="5" borderId="0" xfId="0" applyFont="1" applyFill="1"/>
    <xf numFmtId="0" fontId="0" fillId="5" borderId="0" xfId="0" applyFill="1"/>
    <xf numFmtId="0" fontId="30" fillId="5" borderId="2" xfId="0" applyFont="1" applyFill="1" applyBorder="1"/>
    <xf numFmtId="166" fontId="3" fillId="3" borderId="0" xfId="0" applyNumberFormat="1" applyFont="1" applyFill="1" applyAlignment="1">
      <alignment horizontal="right" wrapText="1"/>
    </xf>
    <xf numFmtId="166" fontId="3" fillId="3" borderId="0" xfId="0" applyNumberFormat="1" applyFont="1" applyFill="1"/>
    <xf numFmtId="166" fontId="22" fillId="3" borderId="0" xfId="0" applyNumberFormat="1" applyFont="1" applyFill="1"/>
    <xf numFmtId="0" fontId="3" fillId="5" borderId="0" xfId="0" applyFont="1" applyFill="1" applyAlignment="1">
      <alignment vertical="center"/>
    </xf>
    <xf numFmtId="0" fontId="29" fillId="5" borderId="3" xfId="0" applyFont="1" applyFill="1" applyBorder="1"/>
    <xf numFmtId="0" fontId="37" fillId="5" borderId="0" xfId="0" applyFont="1" applyFill="1" applyAlignment="1">
      <alignment vertical="center"/>
    </xf>
    <xf numFmtId="164" fontId="3" fillId="5" borderId="0" xfId="0" applyNumberFormat="1" applyFont="1" applyFill="1" applyBorder="1" applyAlignment="1">
      <alignment vertical="center"/>
    </xf>
    <xf numFmtId="0" fontId="3" fillId="5" borderId="0" xfId="0" applyFont="1" applyFill="1" applyBorder="1" applyAlignment="1">
      <alignment vertical="center"/>
    </xf>
    <xf numFmtId="0" fontId="30" fillId="5" borderId="0" xfId="0" applyFont="1" applyFill="1" applyAlignment="1">
      <alignment horizontal="left" vertical="top"/>
    </xf>
    <xf numFmtId="0" fontId="30" fillId="5" borderId="3" xfId="0" applyFont="1" applyFill="1" applyBorder="1" applyAlignment="1">
      <alignment vertical="top" wrapText="1"/>
    </xf>
    <xf numFmtId="0" fontId="25" fillId="5" borderId="2" xfId="0" applyFont="1" applyFill="1" applyBorder="1" applyAlignment="1">
      <alignment horizontal="left" indent="2"/>
    </xf>
    <xf numFmtId="0" fontId="3" fillId="5" borderId="0" xfId="0" applyFont="1" applyFill="1" applyAlignment="1">
      <alignment horizontal="left" vertical="top"/>
    </xf>
    <xf numFmtId="0" fontId="29" fillId="5" borderId="0" xfId="0" applyFont="1" applyFill="1" applyAlignment="1">
      <alignment horizontal="left" vertical="top"/>
    </xf>
    <xf numFmtId="0" fontId="29" fillId="5" borderId="3" xfId="0" applyFont="1" applyFill="1" applyBorder="1" applyAlignment="1">
      <alignment horizontal="left" vertical="top"/>
    </xf>
    <xf numFmtId="0" fontId="37" fillId="5" borderId="0" xfId="0" applyFont="1" applyFill="1"/>
    <xf numFmtId="0" fontId="21" fillId="5" borderId="2" xfId="6" applyFont="1" applyFill="1" applyBorder="1" applyAlignment="1">
      <alignment horizontal="left" vertical="top"/>
    </xf>
    <xf numFmtId="0" fontId="22" fillId="5" borderId="2" xfId="6" applyFont="1" applyFill="1" applyBorder="1" applyAlignment="1">
      <alignment horizontal="left" vertical="top"/>
    </xf>
    <xf numFmtId="0" fontId="22" fillId="5" borderId="3" xfId="6" applyFont="1" applyFill="1" applyBorder="1" applyAlignment="1">
      <alignment horizontal="left" vertical="top"/>
    </xf>
    <xf numFmtId="0" fontId="22" fillId="5" borderId="2" xfId="6" applyNumberFormat="1" applyFont="1" applyFill="1" applyBorder="1" applyAlignment="1">
      <alignment horizontal="left" vertical="top"/>
    </xf>
    <xf numFmtId="0" fontId="22" fillId="5" borderId="0" xfId="6" applyFont="1" applyFill="1" applyBorder="1" applyAlignment="1">
      <alignment horizontal="left" vertical="top"/>
    </xf>
    <xf numFmtId="0" fontId="22" fillId="5" borderId="0" xfId="6" applyNumberFormat="1" applyFont="1" applyFill="1" applyBorder="1" applyAlignment="1">
      <alignment horizontal="left" vertical="top"/>
    </xf>
    <xf numFmtId="0" fontId="25" fillId="5" borderId="0" xfId="6" applyFont="1" applyFill="1" applyBorder="1" applyAlignment="1">
      <alignment horizontal="left" vertical="top"/>
    </xf>
    <xf numFmtId="0" fontId="22" fillId="5" borderId="0" xfId="6" applyFont="1" applyFill="1" applyBorder="1" applyAlignment="1"/>
    <xf numFmtId="0" fontId="22" fillId="5" borderId="0" xfId="6" applyFont="1" applyFill="1" applyBorder="1" applyAlignment="1">
      <alignment horizontal="center"/>
    </xf>
    <xf numFmtId="165" fontId="22" fillId="5" borderId="0" xfId="6" applyNumberFormat="1" applyFont="1" applyFill="1" applyBorder="1" applyAlignment="1">
      <alignment horizontal="right" vertical="center"/>
    </xf>
    <xf numFmtId="0" fontId="22" fillId="5" borderId="0" xfId="7" applyFont="1" applyFill="1" applyBorder="1" applyAlignment="1"/>
    <xf numFmtId="0" fontId="22" fillId="5" borderId="0" xfId="7" applyFont="1" applyFill="1" applyBorder="1" applyAlignment="1">
      <alignment horizontal="center"/>
    </xf>
    <xf numFmtId="0" fontId="22" fillId="5" borderId="0" xfId="7" applyFont="1" applyFill="1" applyBorder="1" applyAlignment="1">
      <alignment horizontal="left" vertical="top"/>
    </xf>
    <xf numFmtId="165" fontId="22" fillId="5" borderId="0" xfId="7" applyNumberFormat="1" applyFont="1" applyFill="1" applyBorder="1" applyAlignment="1">
      <alignment horizontal="right" vertical="center"/>
    </xf>
    <xf numFmtId="165" fontId="3" fillId="5" borderId="0" xfId="0" applyNumberFormat="1" applyFont="1" applyFill="1"/>
    <xf numFmtId="166" fontId="22" fillId="5" borderId="0" xfId="0" applyNumberFormat="1" applyFont="1" applyFill="1"/>
    <xf numFmtId="166" fontId="22" fillId="5" borderId="0" xfId="0" applyNumberFormat="1" applyFont="1" applyFill="1" applyBorder="1"/>
    <xf numFmtId="0" fontId="34" fillId="2" borderId="0" xfId="0" applyFont="1" applyFill="1" applyAlignment="1">
      <alignment horizontal="left" vertical="top" wrapText="1"/>
    </xf>
    <xf numFmtId="0" fontId="0" fillId="2" borderId="0" xfId="0" applyFill="1" applyAlignment="1">
      <alignment horizontal="left" vertical="top"/>
    </xf>
    <xf numFmtId="0" fontId="11" fillId="2" borderId="0" xfId="0" applyFont="1" applyFill="1" applyAlignment="1">
      <alignment horizontal="left" vertical="top" wrapText="1"/>
    </xf>
    <xf numFmtId="0" fontId="35" fillId="5" borderId="0" xfId="3" applyFont="1" applyFill="1" applyBorder="1" applyAlignment="1">
      <alignment horizontal="left" vertical="top" wrapText="1"/>
    </xf>
    <xf numFmtId="0" fontId="15" fillId="2" borderId="0" xfId="0" applyFont="1" applyFill="1" applyAlignment="1">
      <alignment horizontal="left" vertical="top"/>
    </xf>
    <xf numFmtId="0" fontId="0" fillId="5" borderId="0" xfId="0" applyFill="1" applyAlignment="1">
      <alignment horizontal="left" vertical="top"/>
    </xf>
    <xf numFmtId="0" fontId="2" fillId="5" borderId="0" xfId="0" applyFont="1" applyFill="1" applyAlignment="1">
      <alignment horizontal="left" vertical="top"/>
    </xf>
    <xf numFmtId="0" fontId="2" fillId="5" borderId="0" xfId="0" applyFont="1" applyFill="1" applyAlignment="1">
      <alignment horizontal="left" vertical="top" wrapText="1"/>
    </xf>
    <xf numFmtId="0" fontId="0" fillId="5" borderId="0" xfId="0" quotePrefix="1" applyFill="1" applyAlignment="1">
      <alignment horizontal="left" vertical="top"/>
    </xf>
    <xf numFmtId="0" fontId="2" fillId="3" borderId="0" xfId="0" applyFont="1" applyFill="1" applyAlignment="1">
      <alignment horizontal="left" vertical="top"/>
    </xf>
    <xf numFmtId="0" fontId="0" fillId="3" borderId="0" xfId="0" applyFill="1" applyAlignment="1">
      <alignment horizontal="left" vertical="top"/>
    </xf>
    <xf numFmtId="0" fontId="10" fillId="4" borderId="0" xfId="3" applyFont="1" applyFill="1" applyBorder="1" applyAlignment="1">
      <alignment horizontal="left" vertical="top"/>
    </xf>
    <xf numFmtId="0" fontId="34" fillId="4" borderId="0" xfId="3" applyFont="1" applyFill="1" applyBorder="1" applyAlignment="1">
      <alignment horizontal="left" vertical="top" wrapText="1"/>
    </xf>
    <xf numFmtId="0" fontId="2" fillId="5" borderId="0" xfId="3" applyFont="1" applyFill="1" applyBorder="1" applyAlignment="1">
      <alignment horizontal="left" vertical="top" wrapText="1"/>
    </xf>
    <xf numFmtId="0" fontId="2" fillId="5" borderId="0" xfId="3" applyFont="1" applyFill="1" applyBorder="1" applyAlignment="1">
      <alignment horizontal="left" vertical="top"/>
    </xf>
    <xf numFmtId="0" fontId="39" fillId="5" borderId="0" xfId="0" applyFont="1" applyFill="1" applyAlignment="1">
      <alignment horizontal="left" vertical="top"/>
    </xf>
    <xf numFmtId="0" fontId="40" fillId="5" borderId="0" xfId="0" applyFont="1" applyFill="1" applyAlignment="1">
      <alignment horizontal="left" vertical="top" wrapText="1"/>
    </xf>
    <xf numFmtId="0" fontId="34" fillId="5" borderId="0" xfId="0" applyFont="1" applyFill="1" applyAlignment="1">
      <alignment horizontal="left" vertical="top"/>
    </xf>
    <xf numFmtId="0" fontId="39" fillId="5" borderId="0" xfId="0" applyFont="1" applyFill="1" applyAlignment="1">
      <alignment horizontal="left" vertical="top" wrapText="1"/>
    </xf>
    <xf numFmtId="0" fontId="36" fillId="5" borderId="0" xfId="0" applyFont="1" applyFill="1" applyAlignment="1">
      <alignment horizontal="left" vertical="top" wrapText="1"/>
    </xf>
    <xf numFmtId="0" fontId="38" fillId="5" borderId="0" xfId="0" applyFont="1" applyFill="1" applyAlignment="1">
      <alignment horizontal="left" vertical="top" wrapText="1"/>
    </xf>
    <xf numFmtId="0" fontId="19" fillId="3" borderId="0" xfId="0" applyFont="1" applyFill="1" applyBorder="1"/>
    <xf numFmtId="0" fontId="19" fillId="3" borderId="0" xfId="0" applyFont="1" applyFill="1" applyBorder="1" applyAlignment="1">
      <alignment horizontal="left" vertical="top"/>
    </xf>
    <xf numFmtId="0" fontId="22" fillId="3" borderId="3" xfId="0" applyFont="1" applyFill="1" applyBorder="1" applyAlignment="1">
      <alignment horizontal="left" vertical="top"/>
    </xf>
    <xf numFmtId="0" fontId="22" fillId="5" borderId="3" xfId="0" applyFont="1" applyFill="1" applyBorder="1" applyAlignment="1">
      <alignment horizontal="left" vertical="top"/>
    </xf>
    <xf numFmtId="0" fontId="22" fillId="5" borderId="0" xfId="0" applyFont="1" applyFill="1" applyBorder="1" applyAlignment="1">
      <alignment horizontal="left" vertical="top"/>
    </xf>
    <xf numFmtId="0" fontId="19" fillId="3" borderId="2" xfId="0" applyFont="1" applyFill="1" applyBorder="1" applyAlignment="1">
      <alignment horizontal="left" vertical="top"/>
    </xf>
    <xf numFmtId="0" fontId="19" fillId="3" borderId="0" xfId="0" applyFont="1" applyFill="1"/>
    <xf numFmtId="0" fontId="3" fillId="3" borderId="0" xfId="0" applyFont="1" applyFill="1" applyBorder="1" applyAlignment="1">
      <alignment horizontal="right"/>
    </xf>
    <xf numFmtId="0" fontId="22" fillId="5" borderId="0" xfId="0" applyFont="1" applyFill="1" applyAlignment="1">
      <alignment horizontal="right"/>
    </xf>
    <xf numFmtId="0" fontId="3" fillId="3" borderId="0" xfId="0" applyFont="1" applyFill="1" applyAlignment="1">
      <alignment horizontal="right"/>
    </xf>
    <xf numFmtId="0" fontId="3" fillId="3" borderId="2" xfId="0" applyFont="1" applyFill="1" applyBorder="1" applyAlignment="1">
      <alignment horizontal="right"/>
    </xf>
    <xf numFmtId="0" fontId="24" fillId="3" borderId="0" xfId="0" applyFont="1" applyFill="1" applyBorder="1"/>
    <xf numFmtId="0" fontId="22" fillId="5" borderId="0" xfId="0" applyFont="1" applyFill="1" applyBorder="1" applyAlignment="1">
      <alignment horizontal="right"/>
    </xf>
    <xf numFmtId="9" fontId="22" fillId="5" borderId="0" xfId="5" applyFont="1" applyFill="1"/>
    <xf numFmtId="0" fontId="3" fillId="3" borderId="0" xfId="0" applyFont="1" applyFill="1" applyBorder="1"/>
    <xf numFmtId="0" fontId="3" fillId="3" borderId="2" xfId="0" applyFont="1" applyFill="1" applyBorder="1"/>
    <xf numFmtId="9" fontId="22" fillId="5" borderId="2" xfId="5" applyFont="1" applyFill="1" applyBorder="1"/>
    <xf numFmtId="164" fontId="22" fillId="5" borderId="0" xfId="0" applyNumberFormat="1" applyFont="1" applyFill="1" applyBorder="1" applyAlignment="1">
      <alignment horizontal="right"/>
    </xf>
    <xf numFmtId="166" fontId="3" fillId="3" borderId="0" xfId="0" applyNumberFormat="1" applyFont="1" applyFill="1" applyBorder="1" applyAlignment="1">
      <alignment horizontal="right"/>
    </xf>
    <xf numFmtId="166" fontId="22" fillId="5" borderId="0" xfId="0" applyNumberFormat="1" applyFont="1" applyFill="1" applyAlignment="1">
      <alignment horizontal="right"/>
    </xf>
    <xf numFmtId="0" fontId="19" fillId="5" borderId="2" xfId="0" applyFont="1" applyFill="1" applyBorder="1"/>
    <xf numFmtId="0" fontId="22" fillId="3" borderId="3" xfId="0" applyFont="1" applyFill="1" applyBorder="1"/>
    <xf numFmtId="0" fontId="22" fillId="3" borderId="0" xfId="0" applyFont="1" applyFill="1"/>
    <xf numFmtId="0" fontId="24" fillId="3" borderId="0" xfId="0" applyFont="1" applyFill="1" applyBorder="1" applyAlignment="1">
      <alignment horizontal="right"/>
    </xf>
    <xf numFmtId="0" fontId="22" fillId="3" borderId="2" xfId="0" applyFont="1" applyFill="1" applyBorder="1"/>
    <xf numFmtId="0" fontId="3" fillId="3" borderId="0" xfId="0" applyFont="1" applyFill="1" applyAlignment="1">
      <alignment horizontal="left"/>
    </xf>
    <xf numFmtId="166" fontId="3" fillId="3" borderId="0" xfId="0" applyNumberFormat="1" applyFont="1" applyFill="1" applyAlignment="1">
      <alignment horizontal="right"/>
    </xf>
    <xf numFmtId="0" fontId="6" fillId="3" borderId="5" xfId="0" applyFont="1" applyFill="1" applyBorder="1" applyAlignment="1">
      <alignment horizontal="left" vertical="top" wrapText="1"/>
    </xf>
    <xf numFmtId="0" fontId="6" fillId="3" borderId="6" xfId="0" applyFont="1" applyFill="1" applyBorder="1" applyAlignment="1">
      <alignment horizontal="left"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wrapText="1"/>
    </xf>
    <xf numFmtId="0" fontId="14" fillId="3" borderId="0" xfId="1" applyFill="1" applyBorder="1" applyAlignment="1">
      <alignment horizontal="left" wrapText="1"/>
    </xf>
    <xf numFmtId="0" fontId="21" fillId="5" borderId="0" xfId="7" applyFont="1" applyFill="1" applyBorder="1" applyAlignment="1"/>
    <xf numFmtId="0" fontId="3" fillId="5" borderId="0" xfId="0" applyFont="1" applyFill="1" applyAlignment="1"/>
    <xf numFmtId="0" fontId="21" fillId="5" borderId="2" xfId="7" applyFont="1" applyFill="1" applyBorder="1" applyAlignment="1"/>
    <xf numFmtId="0" fontId="22" fillId="5" borderId="2" xfId="7" applyFont="1" applyFill="1" applyBorder="1" applyAlignment="1"/>
    <xf numFmtId="0" fontId="22" fillId="5" borderId="0" xfId="7" applyNumberFormat="1" applyFont="1" applyFill="1" applyBorder="1" applyAlignment="1">
      <alignment horizontal="center"/>
    </xf>
    <xf numFmtId="0" fontId="25" fillId="5" borderId="0" xfId="7" applyFont="1" applyFill="1" applyBorder="1" applyAlignment="1">
      <alignment horizontal="left" vertical="top"/>
    </xf>
    <xf numFmtId="165" fontId="22" fillId="5" borderId="0" xfId="7" applyNumberFormat="1" applyFont="1" applyFill="1" applyBorder="1" applyAlignment="1">
      <alignment horizontal="right"/>
    </xf>
    <xf numFmtId="0" fontId="22" fillId="5" borderId="0" xfId="7" applyFont="1" applyFill="1" applyBorder="1" applyAlignment="1">
      <alignment horizontal="right"/>
    </xf>
    <xf numFmtId="0" fontId="3" fillId="5" borderId="2" xfId="0" applyFont="1" applyFill="1" applyBorder="1" applyAlignment="1"/>
    <xf numFmtId="0" fontId="25" fillId="5" borderId="0" xfId="7" applyFont="1" applyFill="1" applyBorder="1" applyAlignment="1"/>
    <xf numFmtId="0" fontId="33" fillId="5" borderId="0" xfId="0" applyFont="1" applyFill="1" applyAlignment="1">
      <alignment horizontal="right" vertical="center"/>
    </xf>
    <xf numFmtId="0" fontId="2" fillId="5" borderId="0" xfId="0" applyFont="1" applyFill="1" applyBorder="1"/>
    <xf numFmtId="0" fontId="14" fillId="2" borderId="0" xfId="1" applyFill="1" applyAlignment="1">
      <alignment horizontal="left"/>
    </xf>
    <xf numFmtId="0" fontId="14" fillId="2" borderId="0" xfId="1" applyFill="1"/>
    <xf numFmtId="0" fontId="34" fillId="4" borderId="0" xfId="3" applyFont="1" applyFill="1" applyBorder="1" applyAlignment="1">
      <alignment horizontal="left" vertical="top"/>
    </xf>
    <xf numFmtId="0" fontId="2" fillId="4" borderId="0" xfId="3" applyFont="1" applyFill="1" applyBorder="1" applyAlignment="1">
      <alignment horizontal="left" vertical="top" wrapText="1"/>
    </xf>
    <xf numFmtId="0" fontId="3" fillId="5" borderId="0" xfId="0" applyFont="1" applyFill="1" applyAlignment="1">
      <alignment horizontal="right"/>
    </xf>
    <xf numFmtId="0" fontId="3" fillId="5" borderId="0" xfId="0" applyFont="1" applyFill="1" applyBorder="1" applyAlignment="1">
      <alignment horizontal="right"/>
    </xf>
    <xf numFmtId="0" fontId="22" fillId="5" borderId="3" xfId="7" applyFont="1" applyFill="1" applyBorder="1" applyAlignment="1">
      <alignment horizontal="left" vertical="top"/>
    </xf>
    <xf numFmtId="0" fontId="22" fillId="5" borderId="2" xfId="7" applyNumberFormat="1" applyFont="1" applyFill="1" applyBorder="1" applyAlignment="1">
      <alignment horizontal="left" vertical="top"/>
    </xf>
    <xf numFmtId="0" fontId="30" fillId="5" borderId="3" xfId="0" applyFont="1" applyFill="1" applyBorder="1" applyAlignment="1">
      <alignment horizontal="left" vertical="top"/>
    </xf>
    <xf numFmtId="0" fontId="2" fillId="2" borderId="0" xfId="0" applyFont="1" applyFill="1" applyAlignment="1">
      <alignment horizontal="left" vertical="top"/>
    </xf>
    <xf numFmtId="0" fontId="19" fillId="5" borderId="0" xfId="0" applyFont="1" applyFill="1" applyBorder="1" applyAlignment="1"/>
    <xf numFmtId="0" fontId="30" fillId="5" borderId="3" xfId="0" applyFont="1" applyFill="1" applyBorder="1" applyAlignment="1">
      <alignment horizontal="left" vertical="top" wrapText="1"/>
    </xf>
    <xf numFmtId="0" fontId="2" fillId="2" borderId="0" xfId="0" applyFont="1" applyFill="1" applyAlignment="1">
      <alignment horizontal="justify" vertical="justify" wrapText="1"/>
    </xf>
    <xf numFmtId="0" fontId="2" fillId="3" borderId="0" xfId="0" applyFont="1" applyFill="1" applyAlignment="1">
      <alignment horizontal="justify" vertical="justify" wrapText="1"/>
    </xf>
    <xf numFmtId="0" fontId="2" fillId="5" borderId="0" xfId="3" applyFont="1" applyFill="1" applyBorder="1" applyAlignment="1">
      <alignment horizontal="justify" vertical="justify" wrapText="1"/>
    </xf>
    <xf numFmtId="0" fontId="2" fillId="5" borderId="0" xfId="0" applyFont="1" applyFill="1" applyAlignment="1">
      <alignment horizontal="justify" vertical="justify" wrapText="1"/>
    </xf>
    <xf numFmtId="0" fontId="2" fillId="3" borderId="0" xfId="0" applyFont="1" applyFill="1" applyAlignment="1">
      <alignment horizontal="justify" vertical="top" wrapText="1"/>
    </xf>
    <xf numFmtId="0" fontId="25" fillId="3" borderId="0" xfId="0" applyFont="1" applyFill="1" applyBorder="1"/>
    <xf numFmtId="0" fontId="3" fillId="5" borderId="0" xfId="0" applyFont="1" applyFill="1" applyAlignment="1">
      <alignment horizontal="left" vertical="top" wrapText="1" indent="2"/>
    </xf>
    <xf numFmtId="0" fontId="3" fillId="3" borderId="0" xfId="0" applyFont="1" applyFill="1" applyAlignment="1">
      <alignment horizontal="left" vertical="top" wrapText="1" indent="2"/>
    </xf>
    <xf numFmtId="0" fontId="12" fillId="4" borderId="0" xfId="0" applyFont="1" applyFill="1" applyAlignment="1">
      <alignment vertical="center"/>
    </xf>
    <xf numFmtId="0" fontId="13" fillId="4" borderId="0" xfId="0" applyFont="1" applyFill="1" applyAlignment="1">
      <alignment vertical="center"/>
    </xf>
    <xf numFmtId="0" fontId="2" fillId="0" borderId="0" xfId="0" applyFont="1" applyAlignment="1">
      <alignment wrapText="1"/>
    </xf>
  </cellXfs>
  <cellStyles count="8">
    <cellStyle name="Hyperlink" xfId="1" builtinId="8"/>
    <cellStyle name="Komma" xfId="2" builtinId="3"/>
    <cellStyle name="Procent" xfId="5" builtinId="5"/>
    <cellStyle name="Procent 2" xfId="4"/>
    <cellStyle name="Standaard" xfId="0" builtinId="0"/>
    <cellStyle name="Standaard 2" xfId="3"/>
    <cellStyle name="Standaard_Blad1" xfId="6"/>
    <cellStyle name="Standaard_Blad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0" width="9.140625" style="3" customWidth="1"/>
    <col min="11" max="11" width="9.85546875" style="3" customWidth="1"/>
    <col min="12" max="16384" width="8.85546875" style="3"/>
  </cols>
  <sheetData>
    <row r="3" spans="1:14" ht="15.75" x14ac:dyDescent="0.25">
      <c r="A3" s="1" t="s">
        <v>331</v>
      </c>
    </row>
    <row r="4" spans="1:14" ht="15.75" x14ac:dyDescent="0.25">
      <c r="A4" s="1"/>
    </row>
    <row r="5" spans="1:14" ht="15.75" x14ac:dyDescent="0.25">
      <c r="A5" s="4"/>
    </row>
    <row r="7" spans="1:14" x14ac:dyDescent="0.2">
      <c r="A7" s="2" t="s">
        <v>22</v>
      </c>
    </row>
    <row r="12" spans="1:14" x14ac:dyDescent="0.2">
      <c r="A12" s="17"/>
      <c r="B12" s="17"/>
      <c r="C12" s="17"/>
      <c r="D12" s="17"/>
      <c r="E12" s="17"/>
      <c r="F12" s="17"/>
      <c r="G12" s="17"/>
      <c r="H12" s="17"/>
      <c r="I12" s="17"/>
      <c r="J12" s="17"/>
      <c r="K12" s="17"/>
      <c r="L12" s="17"/>
      <c r="M12" s="17"/>
      <c r="N12" s="12"/>
    </row>
    <row r="13" spans="1:14" x14ac:dyDescent="0.2">
      <c r="A13" s="17"/>
      <c r="B13" s="17"/>
      <c r="C13" s="17"/>
      <c r="D13" s="17"/>
      <c r="E13" s="17"/>
      <c r="F13" s="17"/>
      <c r="G13" s="17"/>
      <c r="H13" s="17"/>
      <c r="I13" s="17"/>
      <c r="J13" s="17"/>
      <c r="K13" s="17"/>
      <c r="L13" s="17"/>
      <c r="M13" s="17"/>
      <c r="N13" s="12"/>
    </row>
    <row r="14" spans="1:14" x14ac:dyDescent="0.2">
      <c r="A14" s="17"/>
      <c r="B14" s="17"/>
      <c r="C14" s="17"/>
      <c r="D14" s="17"/>
      <c r="E14" s="17"/>
      <c r="F14" s="17"/>
      <c r="G14" s="17"/>
      <c r="H14" s="17"/>
      <c r="I14" s="17"/>
      <c r="J14" s="17"/>
      <c r="K14" s="17"/>
      <c r="L14" s="17"/>
      <c r="M14" s="17"/>
      <c r="N14" s="12"/>
    </row>
    <row r="15" spans="1:14" x14ac:dyDescent="0.2">
      <c r="A15" s="17"/>
      <c r="B15" s="17"/>
      <c r="C15" s="17"/>
      <c r="D15" s="17"/>
      <c r="E15" s="17"/>
      <c r="F15" s="17"/>
      <c r="G15" s="17"/>
      <c r="H15" s="17"/>
      <c r="I15" s="17"/>
      <c r="J15" s="17"/>
      <c r="K15" s="17"/>
      <c r="L15" s="17"/>
      <c r="M15" s="17"/>
      <c r="N15" s="12"/>
    </row>
    <row r="16" spans="1:14" x14ac:dyDescent="0.2">
      <c r="A16" s="17"/>
      <c r="B16" s="17"/>
      <c r="C16" s="17"/>
      <c r="D16" s="17"/>
      <c r="E16" s="17"/>
      <c r="F16" s="17"/>
      <c r="G16" s="17"/>
      <c r="H16" s="17"/>
      <c r="I16" s="17"/>
      <c r="J16" s="17"/>
      <c r="K16" s="17"/>
      <c r="L16" s="17"/>
      <c r="M16" s="17"/>
      <c r="N16" s="12"/>
    </row>
    <row r="17" spans="1:14" x14ac:dyDescent="0.2">
      <c r="A17" s="17"/>
      <c r="B17" s="17"/>
      <c r="C17" s="17"/>
      <c r="D17" s="17"/>
      <c r="E17" s="17"/>
      <c r="F17" s="17"/>
      <c r="G17" s="17"/>
      <c r="H17" s="17"/>
      <c r="I17" s="17"/>
      <c r="J17" s="17"/>
      <c r="K17" s="17"/>
      <c r="L17" s="17"/>
      <c r="M17" s="17"/>
      <c r="N17" s="12"/>
    </row>
    <row r="18" spans="1:14" x14ac:dyDescent="0.2">
      <c r="A18" s="14"/>
      <c r="B18" s="17"/>
      <c r="C18" s="17"/>
      <c r="D18" s="17"/>
      <c r="E18" s="17"/>
      <c r="F18" s="17"/>
      <c r="G18" s="17"/>
      <c r="H18" s="17"/>
      <c r="I18" s="17"/>
      <c r="J18" s="17"/>
      <c r="K18" s="17"/>
      <c r="L18" s="17"/>
      <c r="M18" s="17"/>
    </row>
    <row r="19" spans="1:14" x14ac:dyDescent="0.2">
      <c r="A19" s="17"/>
      <c r="B19" s="14"/>
      <c r="C19" s="14"/>
      <c r="D19" s="14"/>
      <c r="E19" s="14"/>
      <c r="F19" s="14"/>
      <c r="G19" s="14"/>
      <c r="H19" s="14"/>
      <c r="I19" s="14"/>
      <c r="J19" s="14"/>
      <c r="K19" s="14"/>
      <c r="L19" s="14"/>
      <c r="M19" s="14"/>
    </row>
    <row r="24" spans="1:14" x14ac:dyDescent="0.2">
      <c r="A24" s="14"/>
    </row>
    <row r="33" s="16" customFormat="1" x14ac:dyDescent="0.2"/>
    <row r="34" s="16" customFormat="1" x14ac:dyDescent="0.2"/>
    <row r="35" s="16" customFormat="1" x14ac:dyDescent="0.2"/>
    <row r="36" s="16" customFormat="1" x14ac:dyDescent="0.2"/>
    <row r="37" s="16" customFormat="1" x14ac:dyDescent="0.2"/>
    <row r="38" s="16" customFormat="1" x14ac:dyDescent="0.2"/>
    <row r="57" spans="1:1" x14ac:dyDescent="0.2">
      <c r="A57" s="3" t="s">
        <v>23</v>
      </c>
    </row>
    <row r="58" spans="1:1" x14ac:dyDescent="0.2">
      <c r="A58" s="15" t="s">
        <v>212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scale="8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fitToPage="1"/>
  </sheetPr>
  <dimension ref="A1:D33"/>
  <sheetViews>
    <sheetView zoomScaleNormal="100" workbookViewId="0"/>
  </sheetViews>
  <sheetFormatPr defaultRowHeight="11.25" x14ac:dyDescent="0.2"/>
  <cols>
    <col min="1" max="1" width="61.7109375" style="55" customWidth="1"/>
    <col min="2" max="2" width="19.7109375" style="90" customWidth="1"/>
    <col min="3" max="3" width="16.140625" style="90" customWidth="1"/>
    <col min="4" max="4" width="19.7109375" style="90" customWidth="1"/>
    <col min="5" max="16384" width="9.140625" style="55"/>
  </cols>
  <sheetData>
    <row r="1" spans="1:4" x14ac:dyDescent="0.2">
      <c r="A1" s="74" t="s">
        <v>28</v>
      </c>
      <c r="B1" s="98"/>
      <c r="C1" s="98"/>
      <c r="D1" s="98"/>
    </row>
    <row r="2" spans="1:4" x14ac:dyDescent="0.2">
      <c r="A2" s="99" t="s">
        <v>239</v>
      </c>
      <c r="B2" s="98"/>
      <c r="C2" s="98"/>
      <c r="D2" s="98"/>
    </row>
    <row r="3" spans="1:4" ht="22.5" x14ac:dyDescent="0.2">
      <c r="A3" s="100"/>
      <c r="B3" s="197" t="s">
        <v>56</v>
      </c>
      <c r="C3" s="197" t="s">
        <v>57</v>
      </c>
      <c r="D3" s="197" t="s">
        <v>58</v>
      </c>
    </row>
    <row r="5" spans="1:4" x14ac:dyDescent="0.2">
      <c r="B5" s="92" t="s">
        <v>59</v>
      </c>
    </row>
    <row r="7" spans="1:4" x14ac:dyDescent="0.2">
      <c r="A7" s="55" t="s">
        <v>238</v>
      </c>
      <c r="B7" s="90">
        <v>6.3</v>
      </c>
      <c r="C7" s="90">
        <v>62.9</v>
      </c>
      <c r="D7" s="90">
        <v>30.8</v>
      </c>
    </row>
    <row r="9" spans="1:4" x14ac:dyDescent="0.2">
      <c r="A9" s="101" t="s">
        <v>124</v>
      </c>
    </row>
    <row r="10" spans="1:4" x14ac:dyDescent="0.2">
      <c r="A10" s="55" t="s">
        <v>294</v>
      </c>
      <c r="B10" s="190" t="s">
        <v>53</v>
      </c>
      <c r="C10" s="190" t="s">
        <v>53</v>
      </c>
      <c r="D10" s="190" t="s">
        <v>53</v>
      </c>
    </row>
    <row r="11" spans="1:4" x14ac:dyDescent="0.2">
      <c r="A11" s="55" t="s">
        <v>295</v>
      </c>
      <c r="B11" s="190" t="s">
        <v>53</v>
      </c>
      <c r="C11" s="190" t="s">
        <v>53</v>
      </c>
      <c r="D11" s="190" t="s">
        <v>53</v>
      </c>
    </row>
    <row r="12" spans="1:4" x14ac:dyDescent="0.2">
      <c r="A12" s="55" t="s">
        <v>296</v>
      </c>
      <c r="B12" s="190">
        <v>6.6</v>
      </c>
      <c r="C12" s="190">
        <v>58.9</v>
      </c>
      <c r="D12" s="190">
        <v>34.5</v>
      </c>
    </row>
    <row r="13" spans="1:4" x14ac:dyDescent="0.2">
      <c r="A13" s="55" t="s">
        <v>297</v>
      </c>
      <c r="B13" s="190" t="s">
        <v>53</v>
      </c>
      <c r="C13" s="190" t="s">
        <v>53</v>
      </c>
      <c r="D13" s="190" t="s">
        <v>53</v>
      </c>
    </row>
    <row r="14" spans="1:4" x14ac:dyDescent="0.2">
      <c r="A14" s="55" t="s">
        <v>298</v>
      </c>
      <c r="B14" s="190" t="s">
        <v>53</v>
      </c>
      <c r="C14" s="190" t="s">
        <v>53</v>
      </c>
      <c r="D14" s="190" t="s">
        <v>53</v>
      </c>
    </row>
    <row r="15" spans="1:4" x14ac:dyDescent="0.2">
      <c r="A15" s="55" t="s">
        <v>299</v>
      </c>
      <c r="B15" s="190">
        <v>6.2</v>
      </c>
      <c r="C15" s="190">
        <v>72.900000000000006</v>
      </c>
      <c r="D15" s="190">
        <v>20.9</v>
      </c>
    </row>
    <row r="16" spans="1:4" x14ac:dyDescent="0.2">
      <c r="A16" s="55" t="s">
        <v>300</v>
      </c>
      <c r="B16" s="190">
        <v>7.6</v>
      </c>
      <c r="C16" s="190">
        <v>55</v>
      </c>
      <c r="D16" s="190">
        <v>37.4</v>
      </c>
    </row>
    <row r="17" spans="1:4" x14ac:dyDescent="0.2">
      <c r="A17" s="55" t="s">
        <v>301</v>
      </c>
      <c r="B17" s="190">
        <v>3.2</v>
      </c>
      <c r="C17" s="190">
        <v>53.3</v>
      </c>
      <c r="D17" s="190">
        <v>43.6</v>
      </c>
    </row>
    <row r="18" spans="1:4" x14ac:dyDescent="0.2">
      <c r="A18" s="55" t="s">
        <v>302</v>
      </c>
      <c r="B18" s="190">
        <v>5.3</v>
      </c>
      <c r="C18" s="190">
        <v>53.6</v>
      </c>
      <c r="D18" s="190">
        <v>41.1</v>
      </c>
    </row>
    <row r="19" spans="1:4" x14ac:dyDescent="0.2">
      <c r="A19" s="55" t="s">
        <v>303</v>
      </c>
      <c r="B19" s="190" t="s">
        <v>53</v>
      </c>
      <c r="C19" s="190" t="s">
        <v>53</v>
      </c>
      <c r="D19" s="190" t="s">
        <v>53</v>
      </c>
    </row>
    <row r="20" spans="1:4" x14ac:dyDescent="0.2">
      <c r="A20" s="55" t="s">
        <v>304</v>
      </c>
      <c r="B20" s="190" t="s">
        <v>53</v>
      </c>
      <c r="C20" s="190" t="s">
        <v>53</v>
      </c>
      <c r="D20" s="190" t="s">
        <v>53</v>
      </c>
    </row>
    <row r="21" spans="1:4" x14ac:dyDescent="0.2">
      <c r="A21" s="55" t="s">
        <v>305</v>
      </c>
      <c r="B21" s="190" t="s">
        <v>53</v>
      </c>
      <c r="C21" s="190" t="s">
        <v>53</v>
      </c>
      <c r="D21" s="190" t="s">
        <v>53</v>
      </c>
    </row>
    <row r="22" spans="1:4" x14ac:dyDescent="0.2">
      <c r="A22" s="55" t="s">
        <v>306</v>
      </c>
      <c r="B22" s="190">
        <v>7.2</v>
      </c>
      <c r="C22" s="190">
        <v>68.2</v>
      </c>
      <c r="D22" s="190">
        <v>24.5</v>
      </c>
    </row>
    <row r="23" spans="1:4" x14ac:dyDescent="0.2">
      <c r="A23" s="55" t="s">
        <v>307</v>
      </c>
      <c r="B23" s="190">
        <v>4.7</v>
      </c>
      <c r="C23" s="190">
        <v>53.7</v>
      </c>
      <c r="D23" s="190">
        <v>41.5</v>
      </c>
    </row>
    <row r="24" spans="1:4" x14ac:dyDescent="0.2">
      <c r="A24" s="55" t="s">
        <v>308</v>
      </c>
      <c r="B24" s="190">
        <v>10.3</v>
      </c>
      <c r="C24" s="190">
        <v>65.2</v>
      </c>
      <c r="D24" s="190">
        <v>24.5</v>
      </c>
    </row>
    <row r="25" spans="1:4" x14ac:dyDescent="0.2">
      <c r="A25" s="55" t="s">
        <v>309</v>
      </c>
      <c r="B25" s="190">
        <v>5.8</v>
      </c>
      <c r="C25" s="190">
        <v>67.8</v>
      </c>
      <c r="D25" s="190">
        <v>26.4</v>
      </c>
    </row>
    <row r="26" spans="1:4" x14ac:dyDescent="0.2">
      <c r="A26" s="55" t="s">
        <v>310</v>
      </c>
      <c r="B26" s="190">
        <v>4.5999999999999996</v>
      </c>
      <c r="C26" s="190">
        <v>71.8</v>
      </c>
      <c r="D26" s="190">
        <v>23.6</v>
      </c>
    </row>
    <row r="27" spans="1:4" x14ac:dyDescent="0.2">
      <c r="A27" s="55" t="s">
        <v>311</v>
      </c>
      <c r="B27" s="190" t="s">
        <v>53</v>
      </c>
      <c r="C27" s="190" t="s">
        <v>53</v>
      </c>
      <c r="D27" s="190" t="s">
        <v>53</v>
      </c>
    </row>
    <row r="28" spans="1:4" x14ac:dyDescent="0.2">
      <c r="A28" s="55" t="s">
        <v>312</v>
      </c>
      <c r="B28" s="190" t="s">
        <v>53</v>
      </c>
      <c r="C28" s="190" t="s">
        <v>53</v>
      </c>
      <c r="D28" s="190" t="s">
        <v>53</v>
      </c>
    </row>
    <row r="29" spans="1:4" x14ac:dyDescent="0.2">
      <c r="A29" s="42" t="s">
        <v>313</v>
      </c>
      <c r="B29" s="191" t="s">
        <v>53</v>
      </c>
      <c r="C29" s="191" t="s">
        <v>53</v>
      </c>
      <c r="D29" s="191" t="s">
        <v>53</v>
      </c>
    </row>
    <row r="30" spans="1:4" x14ac:dyDescent="0.2">
      <c r="A30" s="58"/>
      <c r="B30" s="58"/>
      <c r="C30" s="58"/>
      <c r="D30" s="58"/>
    </row>
    <row r="31" spans="1:4" x14ac:dyDescent="0.2">
      <c r="A31" s="42" t="s">
        <v>61</v>
      </c>
    </row>
    <row r="32" spans="1:4" x14ac:dyDescent="0.2">
      <c r="A32" s="19" t="s">
        <v>242</v>
      </c>
    </row>
    <row r="33" spans="1:1" x14ac:dyDescent="0.2">
      <c r="A33" s="41" t="s">
        <v>241</v>
      </c>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O27"/>
  <sheetViews>
    <sheetView zoomScaleNormal="100" workbookViewId="0"/>
  </sheetViews>
  <sheetFormatPr defaultRowHeight="11.25" x14ac:dyDescent="0.2"/>
  <cols>
    <col min="1" max="1" width="29" style="55" customWidth="1"/>
    <col min="2" max="15" width="10.5703125" style="55" customWidth="1"/>
    <col min="16" max="16384" width="9.140625" style="55"/>
  </cols>
  <sheetData>
    <row r="1" spans="1:15" x14ac:dyDescent="0.2">
      <c r="A1" s="74" t="s">
        <v>29</v>
      </c>
      <c r="B1" s="98"/>
      <c r="C1" s="98"/>
      <c r="D1" s="98"/>
      <c r="E1" s="98"/>
      <c r="F1" s="98"/>
      <c r="G1" s="98"/>
      <c r="H1" s="98"/>
      <c r="I1" s="98"/>
      <c r="J1" s="98"/>
      <c r="K1" s="98"/>
      <c r="L1" s="98"/>
      <c r="M1" s="98"/>
      <c r="N1" s="98"/>
      <c r="O1" s="98"/>
    </row>
    <row r="2" spans="1:15" x14ac:dyDescent="0.2">
      <c r="A2" s="102" t="s">
        <v>243</v>
      </c>
      <c r="B2" s="103"/>
      <c r="C2" s="103"/>
      <c r="D2" s="103"/>
      <c r="E2" s="103"/>
      <c r="F2" s="103"/>
      <c r="G2" s="103"/>
      <c r="H2" s="103"/>
      <c r="I2" s="103"/>
      <c r="J2" s="103"/>
      <c r="K2" s="103"/>
      <c r="L2" s="103"/>
      <c r="M2" s="103"/>
      <c r="N2" s="103"/>
      <c r="O2" s="103"/>
    </row>
    <row r="3" spans="1:15" x14ac:dyDescent="0.2">
      <c r="A3" s="104"/>
      <c r="B3" s="105">
        <v>2003</v>
      </c>
      <c r="C3" s="105">
        <v>2004</v>
      </c>
      <c r="D3" s="105">
        <v>2005</v>
      </c>
      <c r="E3" s="105">
        <v>2006</v>
      </c>
      <c r="F3" s="105">
        <v>2007</v>
      </c>
      <c r="G3" s="105">
        <v>2008</v>
      </c>
      <c r="H3" s="105">
        <v>2009</v>
      </c>
      <c r="I3" s="105">
        <v>2010</v>
      </c>
      <c r="J3" s="105">
        <v>2011</v>
      </c>
      <c r="K3" s="105">
        <v>2012</v>
      </c>
      <c r="L3" s="105">
        <v>2013</v>
      </c>
      <c r="M3" s="105">
        <v>2014</v>
      </c>
      <c r="N3" s="105">
        <v>2015</v>
      </c>
      <c r="O3" s="105">
        <v>2016</v>
      </c>
    </row>
    <row r="4" spans="1:15" x14ac:dyDescent="0.2">
      <c r="A4" s="106"/>
      <c r="B4" s="107"/>
      <c r="C4" s="107"/>
      <c r="D4" s="107"/>
      <c r="E4" s="107"/>
      <c r="F4" s="107"/>
      <c r="G4" s="107"/>
      <c r="H4" s="107"/>
      <c r="I4" s="107"/>
      <c r="J4" s="107"/>
      <c r="K4" s="107"/>
      <c r="L4" s="107"/>
      <c r="M4" s="107"/>
      <c r="N4" s="107"/>
      <c r="O4" s="107"/>
    </row>
    <row r="5" spans="1:15" x14ac:dyDescent="0.2">
      <c r="A5" s="106"/>
      <c r="B5" s="108" t="s">
        <v>62</v>
      </c>
      <c r="C5" s="106"/>
      <c r="D5" s="106"/>
      <c r="E5" s="106"/>
      <c r="F5" s="106"/>
      <c r="G5" s="106"/>
      <c r="H5" s="106"/>
      <c r="I5" s="106"/>
      <c r="J5" s="106"/>
      <c r="K5" s="106"/>
      <c r="L5" s="106"/>
      <c r="M5" s="106"/>
      <c r="N5" s="106"/>
      <c r="O5" s="106"/>
    </row>
    <row r="6" spans="1:15" x14ac:dyDescent="0.2">
      <c r="A6" s="109"/>
      <c r="B6" s="110"/>
      <c r="C6" s="110"/>
      <c r="D6" s="110"/>
      <c r="E6" s="110"/>
      <c r="F6" s="110"/>
      <c r="G6" s="110"/>
      <c r="H6" s="110"/>
      <c r="I6" s="110"/>
      <c r="J6" s="110"/>
      <c r="K6" s="110"/>
      <c r="L6" s="110"/>
      <c r="M6" s="110"/>
      <c r="N6" s="110"/>
      <c r="O6" s="110"/>
    </row>
    <row r="7" spans="1:15" x14ac:dyDescent="0.2">
      <c r="A7" s="106" t="s">
        <v>52</v>
      </c>
      <c r="B7" s="111">
        <v>319</v>
      </c>
      <c r="C7" s="111">
        <v>320</v>
      </c>
      <c r="D7" s="111">
        <v>323</v>
      </c>
      <c r="E7" s="111">
        <v>330</v>
      </c>
      <c r="F7" s="111">
        <v>342</v>
      </c>
      <c r="G7" s="111">
        <v>350</v>
      </c>
      <c r="H7" s="111">
        <v>349</v>
      </c>
      <c r="I7" s="111">
        <v>346</v>
      </c>
      <c r="J7" s="111">
        <v>352</v>
      </c>
      <c r="K7" s="111">
        <v>358</v>
      </c>
      <c r="L7" s="111">
        <v>355</v>
      </c>
      <c r="M7" s="111">
        <v>357</v>
      </c>
      <c r="N7" s="111">
        <v>353</v>
      </c>
      <c r="O7" s="111">
        <v>359</v>
      </c>
    </row>
    <row r="8" spans="1:15" x14ac:dyDescent="0.2">
      <c r="A8" s="106" t="s">
        <v>125</v>
      </c>
      <c r="B8" s="111">
        <v>306</v>
      </c>
      <c r="C8" s="111">
        <v>304</v>
      </c>
      <c r="D8" s="111">
        <v>306</v>
      </c>
      <c r="E8" s="111">
        <v>315</v>
      </c>
      <c r="F8" s="111">
        <v>330</v>
      </c>
      <c r="G8" s="111">
        <v>337</v>
      </c>
      <c r="H8" s="111">
        <v>336</v>
      </c>
      <c r="I8" s="111">
        <v>331</v>
      </c>
      <c r="J8" s="111">
        <v>335</v>
      </c>
      <c r="K8" s="111">
        <v>340</v>
      </c>
      <c r="L8" s="111">
        <v>333</v>
      </c>
      <c r="M8" s="111">
        <v>335</v>
      </c>
      <c r="N8" s="111">
        <v>331</v>
      </c>
      <c r="O8" s="111">
        <v>340</v>
      </c>
    </row>
    <row r="9" spans="1:15" x14ac:dyDescent="0.2">
      <c r="A9" s="106" t="s">
        <v>314</v>
      </c>
      <c r="B9" s="111"/>
      <c r="C9" s="111"/>
      <c r="D9" s="111"/>
      <c r="E9" s="111"/>
      <c r="F9" s="111"/>
      <c r="G9" s="111"/>
      <c r="H9" s="111"/>
      <c r="I9" s="111"/>
      <c r="J9" s="111"/>
      <c r="K9" s="111"/>
      <c r="L9" s="111"/>
      <c r="M9" s="111"/>
      <c r="N9" s="111"/>
      <c r="O9" s="111"/>
    </row>
    <row r="10" spans="1:15" x14ac:dyDescent="0.2">
      <c r="A10" s="106" t="s">
        <v>315</v>
      </c>
      <c r="B10" s="111">
        <v>263</v>
      </c>
      <c r="C10" s="111">
        <v>255</v>
      </c>
      <c r="D10" s="111">
        <v>261</v>
      </c>
      <c r="E10" s="111">
        <v>271</v>
      </c>
      <c r="F10" s="111">
        <v>278</v>
      </c>
      <c r="G10" s="111">
        <v>283</v>
      </c>
      <c r="H10" s="111">
        <v>281</v>
      </c>
      <c r="I10" s="111">
        <v>280</v>
      </c>
      <c r="J10" s="111">
        <v>282</v>
      </c>
      <c r="K10" s="111">
        <v>283</v>
      </c>
      <c r="L10" s="111">
        <v>283</v>
      </c>
      <c r="M10" s="111">
        <v>284</v>
      </c>
      <c r="N10" s="111">
        <v>276</v>
      </c>
      <c r="O10" s="111">
        <v>282</v>
      </c>
    </row>
    <row r="11" spans="1:15" x14ac:dyDescent="0.2">
      <c r="A11" s="106" t="s">
        <v>317</v>
      </c>
      <c r="B11" s="111"/>
      <c r="C11" s="111"/>
      <c r="D11" s="111"/>
      <c r="E11" s="111"/>
      <c r="F11" s="111"/>
      <c r="G11" s="111"/>
      <c r="H11" s="111"/>
      <c r="I11" s="111"/>
      <c r="J11" s="111"/>
      <c r="K11" s="111"/>
      <c r="L11" s="111"/>
      <c r="M11" s="111"/>
      <c r="N11" s="111"/>
      <c r="O11" s="111"/>
    </row>
    <row r="12" spans="1:15" x14ac:dyDescent="0.2">
      <c r="A12" s="106" t="s">
        <v>318</v>
      </c>
      <c r="B12" s="111">
        <v>219</v>
      </c>
      <c r="C12" s="111">
        <v>214</v>
      </c>
      <c r="D12" s="111">
        <v>216</v>
      </c>
      <c r="E12" s="111">
        <v>224</v>
      </c>
      <c r="F12" s="111">
        <v>224</v>
      </c>
      <c r="G12" s="111">
        <v>226</v>
      </c>
      <c r="H12" s="111">
        <v>224</v>
      </c>
      <c r="I12" s="111">
        <v>220</v>
      </c>
      <c r="J12" s="111">
        <v>227</v>
      </c>
      <c r="K12" s="111">
        <v>221</v>
      </c>
      <c r="L12" s="111">
        <v>221</v>
      </c>
      <c r="M12" s="111">
        <v>218</v>
      </c>
      <c r="N12" s="111">
        <v>207</v>
      </c>
      <c r="O12" s="111">
        <v>207</v>
      </c>
    </row>
    <row r="13" spans="1:15" x14ac:dyDescent="0.2">
      <c r="A13" s="106" t="s">
        <v>319</v>
      </c>
      <c r="B13" s="111">
        <v>44</v>
      </c>
      <c r="C13" s="111">
        <v>41</v>
      </c>
      <c r="D13" s="111">
        <v>45</v>
      </c>
      <c r="E13" s="111">
        <v>47</v>
      </c>
      <c r="F13" s="111">
        <v>55</v>
      </c>
      <c r="G13" s="111">
        <v>56</v>
      </c>
      <c r="H13" s="111">
        <v>58</v>
      </c>
      <c r="I13" s="111">
        <v>60</v>
      </c>
      <c r="J13" s="111">
        <v>56</v>
      </c>
      <c r="K13" s="111">
        <v>62</v>
      </c>
      <c r="L13" s="111">
        <v>62</v>
      </c>
      <c r="M13" s="111">
        <v>66</v>
      </c>
      <c r="N13" s="111">
        <v>69</v>
      </c>
      <c r="O13" s="111">
        <v>75</v>
      </c>
    </row>
    <row r="14" spans="1:15" x14ac:dyDescent="0.2">
      <c r="A14" s="106" t="s">
        <v>316</v>
      </c>
      <c r="B14" s="111">
        <v>44</v>
      </c>
      <c r="C14" s="111">
        <v>49</v>
      </c>
      <c r="D14" s="111">
        <v>45</v>
      </c>
      <c r="E14" s="111">
        <v>44</v>
      </c>
      <c r="F14" s="111">
        <v>52</v>
      </c>
      <c r="G14" s="111">
        <v>55</v>
      </c>
      <c r="H14" s="111">
        <v>54</v>
      </c>
      <c r="I14" s="111">
        <v>51</v>
      </c>
      <c r="J14" s="111">
        <v>53</v>
      </c>
      <c r="K14" s="111">
        <v>57</v>
      </c>
      <c r="L14" s="111">
        <v>51</v>
      </c>
      <c r="M14" s="111">
        <v>52</v>
      </c>
      <c r="N14" s="111">
        <v>55</v>
      </c>
      <c r="O14" s="111">
        <v>58</v>
      </c>
    </row>
    <row r="15" spans="1:15" x14ac:dyDescent="0.2">
      <c r="A15" s="106" t="s">
        <v>126</v>
      </c>
      <c r="B15" s="111">
        <v>25</v>
      </c>
      <c r="C15" s="111">
        <v>30</v>
      </c>
      <c r="D15" s="111">
        <v>27</v>
      </c>
      <c r="E15" s="111">
        <v>26</v>
      </c>
      <c r="F15" s="111">
        <v>32</v>
      </c>
      <c r="G15" s="111">
        <v>37</v>
      </c>
      <c r="H15" s="111">
        <v>37</v>
      </c>
      <c r="I15" s="111">
        <v>36</v>
      </c>
      <c r="J15" s="111">
        <v>38</v>
      </c>
      <c r="K15" s="111">
        <v>40</v>
      </c>
      <c r="L15" s="111">
        <v>35</v>
      </c>
      <c r="M15" s="111">
        <v>36</v>
      </c>
      <c r="N15" s="111">
        <v>39</v>
      </c>
      <c r="O15" s="111">
        <v>40</v>
      </c>
    </row>
    <row r="16" spans="1:15" x14ac:dyDescent="0.2">
      <c r="A16" s="58"/>
      <c r="B16" s="58"/>
      <c r="C16" s="58"/>
      <c r="D16" s="58"/>
      <c r="E16" s="58"/>
      <c r="F16" s="58"/>
      <c r="G16" s="58"/>
      <c r="H16" s="58"/>
      <c r="I16" s="58"/>
      <c r="J16" s="58"/>
      <c r="K16" s="58"/>
      <c r="L16" s="58"/>
      <c r="M16" s="58"/>
      <c r="N16" s="58"/>
      <c r="O16" s="58"/>
    </row>
    <row r="17" spans="1:15" x14ac:dyDescent="0.2">
      <c r="A17" s="112" t="s">
        <v>54</v>
      </c>
      <c r="B17" s="113"/>
      <c r="C17" s="113"/>
      <c r="D17" s="113"/>
      <c r="E17" s="113"/>
      <c r="F17" s="113"/>
      <c r="G17" s="113"/>
      <c r="H17" s="113"/>
      <c r="I17" s="113"/>
      <c r="J17" s="113"/>
      <c r="K17" s="113"/>
      <c r="L17" s="113"/>
      <c r="M17" s="113"/>
      <c r="N17" s="113"/>
      <c r="O17" s="113"/>
    </row>
    <row r="18" spans="1:15" x14ac:dyDescent="0.2">
      <c r="A18" s="19" t="s">
        <v>55</v>
      </c>
      <c r="B18" s="115"/>
      <c r="C18" s="115"/>
      <c r="D18" s="115"/>
      <c r="E18" s="115"/>
      <c r="F18" s="115"/>
      <c r="G18" s="115"/>
      <c r="H18" s="115"/>
      <c r="I18" s="115"/>
      <c r="J18" s="115"/>
      <c r="K18" s="115"/>
      <c r="L18" s="115"/>
      <c r="M18" s="115"/>
      <c r="N18" s="115"/>
      <c r="O18" s="115"/>
    </row>
    <row r="19" spans="1:15" x14ac:dyDescent="0.2">
      <c r="A19" s="41"/>
      <c r="B19" s="115"/>
      <c r="C19" s="115"/>
      <c r="D19" s="115"/>
      <c r="E19" s="115"/>
      <c r="F19" s="115"/>
      <c r="G19" s="115"/>
      <c r="H19" s="115"/>
      <c r="I19" s="115"/>
      <c r="J19" s="115"/>
      <c r="K19" s="115"/>
      <c r="L19" s="115"/>
      <c r="M19" s="115"/>
      <c r="N19" s="115"/>
      <c r="O19" s="115"/>
    </row>
    <row r="20" spans="1:15" x14ac:dyDescent="0.2">
      <c r="A20" s="114"/>
      <c r="B20" s="115"/>
      <c r="C20" s="115"/>
      <c r="D20" s="115"/>
      <c r="E20" s="115"/>
      <c r="F20" s="115"/>
      <c r="G20" s="115"/>
      <c r="H20" s="115"/>
      <c r="I20" s="115"/>
      <c r="J20" s="115"/>
      <c r="K20" s="115"/>
      <c r="L20" s="115"/>
      <c r="M20" s="115"/>
      <c r="N20" s="115"/>
      <c r="O20" s="115"/>
    </row>
    <row r="21" spans="1:15" x14ac:dyDescent="0.2">
      <c r="A21" s="114"/>
      <c r="B21" s="115"/>
      <c r="C21" s="115"/>
      <c r="D21" s="115"/>
      <c r="E21" s="115"/>
      <c r="F21" s="115"/>
      <c r="G21" s="115"/>
      <c r="H21" s="115"/>
      <c r="I21" s="115"/>
      <c r="J21" s="115"/>
      <c r="K21" s="115"/>
      <c r="L21" s="115"/>
      <c r="M21" s="115"/>
      <c r="N21" s="115"/>
      <c r="O21" s="115"/>
    </row>
    <row r="22" spans="1:15" x14ac:dyDescent="0.2">
      <c r="A22" s="114"/>
      <c r="B22" s="115"/>
      <c r="C22" s="115"/>
      <c r="D22" s="115"/>
      <c r="E22" s="115"/>
      <c r="F22" s="115"/>
      <c r="G22" s="115"/>
      <c r="H22" s="115"/>
      <c r="I22" s="115"/>
      <c r="J22" s="115"/>
      <c r="K22" s="115"/>
      <c r="L22" s="115"/>
      <c r="M22" s="115"/>
      <c r="N22" s="115"/>
      <c r="O22" s="115"/>
    </row>
    <row r="23" spans="1:15" x14ac:dyDescent="0.2">
      <c r="A23" s="114"/>
      <c r="B23" s="115"/>
      <c r="C23" s="115"/>
      <c r="D23" s="115"/>
      <c r="E23" s="115"/>
      <c r="F23" s="115"/>
      <c r="G23" s="115"/>
      <c r="H23" s="115"/>
      <c r="I23" s="115"/>
      <c r="J23" s="115"/>
      <c r="K23" s="115"/>
      <c r="L23" s="115"/>
      <c r="M23" s="115"/>
      <c r="N23" s="115"/>
      <c r="O23" s="115"/>
    </row>
    <row r="24" spans="1:15" x14ac:dyDescent="0.2">
      <c r="A24" s="114"/>
      <c r="B24" s="115"/>
      <c r="C24" s="115"/>
      <c r="D24" s="115"/>
      <c r="E24" s="115"/>
      <c r="F24" s="115"/>
      <c r="G24" s="115"/>
      <c r="H24" s="115"/>
      <c r="I24" s="115"/>
      <c r="J24" s="115"/>
      <c r="K24" s="115"/>
      <c r="L24" s="115"/>
      <c r="M24" s="115"/>
      <c r="N24" s="115"/>
      <c r="O24" s="115"/>
    </row>
    <row r="25" spans="1:15" x14ac:dyDescent="0.2">
      <c r="A25" s="114"/>
      <c r="B25" s="115"/>
      <c r="C25" s="115"/>
      <c r="D25" s="115"/>
      <c r="E25" s="115"/>
      <c r="F25" s="115"/>
      <c r="G25" s="115"/>
      <c r="H25" s="115"/>
      <c r="I25" s="115"/>
      <c r="J25" s="115"/>
      <c r="K25" s="115"/>
      <c r="L25" s="115"/>
      <c r="M25" s="115"/>
      <c r="N25" s="115"/>
      <c r="O25" s="115"/>
    </row>
    <row r="26" spans="1:15" x14ac:dyDescent="0.2">
      <c r="A26" s="114"/>
      <c r="B26" s="115"/>
      <c r="C26" s="115"/>
      <c r="D26" s="115"/>
      <c r="E26" s="115"/>
      <c r="F26" s="115"/>
      <c r="G26" s="115"/>
      <c r="H26" s="115"/>
      <c r="I26" s="115"/>
      <c r="J26" s="115"/>
      <c r="K26" s="115"/>
      <c r="L26" s="115"/>
      <c r="M26" s="115"/>
      <c r="N26" s="115"/>
      <c r="O26" s="115"/>
    </row>
    <row r="27" spans="1:15" x14ac:dyDescent="0.2">
      <c r="A27" s="114"/>
      <c r="B27" s="116"/>
      <c r="C27" s="116"/>
      <c r="D27" s="116"/>
      <c r="E27" s="116"/>
      <c r="F27" s="116"/>
      <c r="G27" s="116"/>
      <c r="H27" s="116"/>
      <c r="I27" s="116"/>
      <c r="J27" s="116"/>
      <c r="K27" s="116"/>
      <c r="L27" s="116"/>
      <c r="M27" s="116"/>
      <c r="N27" s="116"/>
      <c r="O27" s="116"/>
    </row>
  </sheetData>
  <pageMargins left="0.7" right="0.7" top="0.75" bottom="0.75" header="0.3" footer="0.3"/>
  <pageSetup paperSize="9"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W23"/>
  <sheetViews>
    <sheetView workbookViewId="0"/>
  </sheetViews>
  <sheetFormatPr defaultRowHeight="11.25" x14ac:dyDescent="0.2"/>
  <cols>
    <col min="1" max="2" width="9.140625" style="41"/>
    <col min="3" max="5" width="13.28515625" style="41" customWidth="1"/>
    <col min="6" max="6" width="2.85546875" style="41" customWidth="1"/>
    <col min="7" max="7" width="13.42578125" style="41" customWidth="1"/>
    <col min="8" max="10" width="14.28515625" style="41" customWidth="1"/>
    <col min="11" max="11" width="2.28515625" style="41" customWidth="1"/>
    <col min="12" max="12" width="13" style="41" customWidth="1"/>
    <col min="13" max="13" width="14.140625" style="41" customWidth="1"/>
    <col min="14" max="15" width="15" style="41" customWidth="1"/>
    <col min="16" max="23" width="16" style="41" customWidth="1"/>
    <col min="24" max="16384" width="9.140625" style="41"/>
  </cols>
  <sheetData>
    <row r="1" spans="1:23" s="73" customFormat="1" x14ac:dyDescent="0.2">
      <c r="A1" s="72" t="s">
        <v>30</v>
      </c>
    </row>
    <row r="2" spans="1:23" s="73" customFormat="1" x14ac:dyDescent="0.2">
      <c r="A2" s="74" t="s">
        <v>63</v>
      </c>
    </row>
    <row r="3" spans="1:23" s="48" customFormat="1" ht="23.25" customHeight="1" x14ac:dyDescent="0.2">
      <c r="A3" s="47"/>
      <c r="B3" s="47" t="s">
        <v>64</v>
      </c>
      <c r="C3" s="46" t="s">
        <v>320</v>
      </c>
      <c r="D3" s="46"/>
      <c r="E3" s="46"/>
      <c r="F3" s="47"/>
      <c r="G3" s="47" t="s">
        <v>65</v>
      </c>
      <c r="H3" s="46" t="s">
        <v>320</v>
      </c>
      <c r="I3" s="46"/>
      <c r="J3" s="46"/>
      <c r="K3" s="47"/>
      <c r="L3" s="46" t="s">
        <v>66</v>
      </c>
      <c r="M3" s="143" t="s">
        <v>327</v>
      </c>
      <c r="N3" s="143"/>
      <c r="O3" s="143"/>
    </row>
    <row r="4" spans="1:23" s="48" customFormat="1" ht="22.5" x14ac:dyDescent="0.2">
      <c r="A4" s="53"/>
      <c r="B4" s="53"/>
      <c r="C4" s="53" t="s">
        <v>321</v>
      </c>
      <c r="D4" s="53" t="s">
        <v>322</v>
      </c>
      <c r="E4" s="53" t="s">
        <v>323</v>
      </c>
      <c r="F4" s="53"/>
      <c r="G4" s="53"/>
      <c r="H4" s="53" t="s">
        <v>324</v>
      </c>
      <c r="I4" s="53" t="s">
        <v>326</v>
      </c>
      <c r="J4" s="53" t="s">
        <v>325</v>
      </c>
      <c r="K4" s="53"/>
      <c r="L4" s="53" t="s">
        <v>67</v>
      </c>
      <c r="M4" s="53" t="s">
        <v>328</v>
      </c>
      <c r="N4" s="53" t="s">
        <v>329</v>
      </c>
      <c r="O4" s="53" t="s">
        <v>330</v>
      </c>
    </row>
    <row r="5" spans="1:23" s="73" customFormat="1" x14ac:dyDescent="0.2"/>
    <row r="6" spans="1:23" s="75" customFormat="1" x14ac:dyDescent="0.2">
      <c r="B6" s="75" t="s">
        <v>68</v>
      </c>
      <c r="C6" s="76" t="s">
        <v>59</v>
      </c>
      <c r="D6" s="76"/>
      <c r="E6" s="76"/>
      <c r="G6" s="75" t="s">
        <v>68</v>
      </c>
      <c r="H6" s="76" t="s">
        <v>59</v>
      </c>
      <c r="I6" s="76"/>
      <c r="J6" s="76"/>
      <c r="L6" s="76" t="s">
        <v>59</v>
      </c>
      <c r="M6" s="76"/>
      <c r="N6" s="76"/>
      <c r="O6" s="76"/>
    </row>
    <row r="8" spans="1:23" x14ac:dyDescent="0.2">
      <c r="A8" s="73">
        <v>2013</v>
      </c>
      <c r="B8" s="41">
        <v>7.9</v>
      </c>
      <c r="C8" s="41">
        <v>2</v>
      </c>
      <c r="D8" s="41">
        <v>8</v>
      </c>
      <c r="E8" s="41">
        <v>89</v>
      </c>
      <c r="G8" s="41">
        <v>7.8</v>
      </c>
      <c r="H8" s="41">
        <v>2</v>
      </c>
      <c r="I8" s="41">
        <v>10</v>
      </c>
      <c r="J8" s="41">
        <v>88</v>
      </c>
      <c r="L8" s="41">
        <v>95</v>
      </c>
      <c r="M8" s="41">
        <v>81</v>
      </c>
      <c r="N8" s="41">
        <v>71</v>
      </c>
      <c r="O8" s="41">
        <v>64</v>
      </c>
    </row>
    <row r="9" spans="1:23" x14ac:dyDescent="0.2">
      <c r="A9" s="73">
        <v>2014</v>
      </c>
      <c r="B9" s="41">
        <v>7.7</v>
      </c>
      <c r="C9" s="41">
        <v>3</v>
      </c>
      <c r="D9" s="41">
        <v>9</v>
      </c>
      <c r="E9" s="41">
        <v>89</v>
      </c>
      <c r="G9" s="41">
        <v>7.5</v>
      </c>
      <c r="H9" s="41">
        <v>3</v>
      </c>
      <c r="I9" s="41">
        <v>11</v>
      </c>
      <c r="J9" s="41">
        <v>86</v>
      </c>
      <c r="L9" s="41">
        <v>96</v>
      </c>
      <c r="M9" s="41">
        <v>84</v>
      </c>
      <c r="N9" s="41">
        <v>74</v>
      </c>
      <c r="O9" s="41">
        <v>62</v>
      </c>
    </row>
    <row r="10" spans="1:23" x14ac:dyDescent="0.2">
      <c r="A10" s="73">
        <v>2015</v>
      </c>
      <c r="B10" s="41">
        <v>7.8</v>
      </c>
      <c r="C10" s="41">
        <v>2</v>
      </c>
      <c r="D10" s="41">
        <v>8</v>
      </c>
      <c r="E10" s="41">
        <v>90</v>
      </c>
      <c r="G10" s="41">
        <v>7.7</v>
      </c>
      <c r="H10" s="41">
        <v>3</v>
      </c>
      <c r="I10" s="41">
        <v>10</v>
      </c>
      <c r="J10" s="41">
        <v>87</v>
      </c>
      <c r="L10" s="41">
        <v>96</v>
      </c>
      <c r="M10" s="41">
        <v>86</v>
      </c>
      <c r="N10" s="41">
        <v>72</v>
      </c>
      <c r="O10" s="41">
        <v>64</v>
      </c>
    </row>
    <row r="11" spans="1:23" x14ac:dyDescent="0.2">
      <c r="A11" s="73">
        <v>2016</v>
      </c>
      <c r="B11" s="41">
        <v>7.9</v>
      </c>
      <c r="C11" s="41">
        <v>3</v>
      </c>
      <c r="D11" s="41">
        <v>5</v>
      </c>
      <c r="E11" s="41">
        <v>92</v>
      </c>
      <c r="G11" s="41">
        <v>7.8</v>
      </c>
      <c r="H11" s="41">
        <v>3</v>
      </c>
      <c r="I11" s="41">
        <v>7</v>
      </c>
      <c r="J11" s="41">
        <v>90</v>
      </c>
      <c r="L11" s="41">
        <v>96</v>
      </c>
      <c r="M11" s="41">
        <v>86</v>
      </c>
      <c r="N11" s="41">
        <v>72</v>
      </c>
      <c r="O11" s="41">
        <v>63</v>
      </c>
    </row>
    <row r="12" spans="1:23" x14ac:dyDescent="0.2">
      <c r="A12" s="59"/>
      <c r="B12" s="59"/>
      <c r="C12" s="59"/>
      <c r="D12" s="59"/>
      <c r="E12" s="59"/>
      <c r="F12" s="59"/>
      <c r="G12" s="59"/>
      <c r="H12" s="59"/>
      <c r="I12" s="59"/>
      <c r="J12" s="59"/>
      <c r="K12" s="59"/>
      <c r="L12" s="59"/>
      <c r="M12" s="59"/>
      <c r="N12" s="59"/>
      <c r="O12" s="59"/>
    </row>
    <row r="13" spans="1:23" x14ac:dyDescent="0.2">
      <c r="A13" s="41" t="s">
        <v>54</v>
      </c>
      <c r="M13" s="77"/>
    </row>
    <row r="14" spans="1:23" x14ac:dyDescent="0.2">
      <c r="A14" s="19" t="s">
        <v>55</v>
      </c>
      <c r="M14" s="77"/>
      <c r="N14" s="77"/>
      <c r="O14" s="77"/>
      <c r="P14" s="77"/>
      <c r="Q14" s="77"/>
      <c r="R14" s="77"/>
      <c r="S14" s="77"/>
      <c r="T14" s="77"/>
      <c r="U14" s="77"/>
      <c r="V14" s="77"/>
      <c r="W14" s="77"/>
    </row>
    <row r="15" spans="1:23" x14ac:dyDescent="0.2">
      <c r="A15" s="55" t="s">
        <v>69</v>
      </c>
      <c r="M15" s="77"/>
      <c r="N15" s="77"/>
      <c r="O15" s="77"/>
      <c r="P15" s="77"/>
      <c r="Q15" s="77"/>
      <c r="R15" s="77"/>
      <c r="S15" s="77"/>
      <c r="T15" s="77"/>
      <c r="U15" s="77"/>
      <c r="V15" s="77"/>
      <c r="W15" s="77"/>
    </row>
    <row r="16" spans="1:23" x14ac:dyDescent="0.2">
      <c r="M16" s="77"/>
      <c r="N16" s="77"/>
      <c r="O16" s="77"/>
      <c r="P16" s="77"/>
      <c r="Q16" s="77"/>
      <c r="R16" s="77"/>
      <c r="S16" s="77"/>
      <c r="T16" s="77"/>
      <c r="U16" s="77"/>
      <c r="V16" s="77"/>
      <c r="W16" s="77"/>
    </row>
    <row r="17" spans="1:23" x14ac:dyDescent="0.2">
      <c r="M17" s="77"/>
      <c r="N17" s="77"/>
      <c r="O17" s="77"/>
      <c r="P17" s="77"/>
      <c r="Q17" s="77"/>
      <c r="R17" s="77"/>
      <c r="S17" s="77"/>
      <c r="T17" s="77"/>
      <c r="U17" s="77"/>
      <c r="V17" s="77"/>
      <c r="W17" s="77"/>
    </row>
    <row r="18" spans="1:23" x14ac:dyDescent="0.2">
      <c r="M18" s="77"/>
      <c r="N18" s="77"/>
      <c r="O18" s="77"/>
      <c r="P18" s="55"/>
      <c r="Q18" s="55"/>
      <c r="R18" s="55"/>
      <c r="S18" s="55"/>
      <c r="T18" s="55"/>
      <c r="U18" s="55"/>
      <c r="V18" s="55"/>
      <c r="W18" s="55"/>
    </row>
    <row r="19" spans="1:23" x14ac:dyDescent="0.2">
      <c r="M19" s="77"/>
      <c r="N19" s="77"/>
      <c r="O19" s="77"/>
      <c r="P19" s="55"/>
      <c r="Q19" s="55"/>
      <c r="R19" s="55"/>
      <c r="S19" s="55"/>
      <c r="T19" s="55"/>
      <c r="U19" s="55"/>
      <c r="V19" s="55"/>
      <c r="W19" s="55"/>
    </row>
    <row r="20" spans="1:23" ht="15" x14ac:dyDescent="0.25">
      <c r="A20" s="78"/>
      <c r="M20" s="77"/>
      <c r="N20" s="77"/>
      <c r="O20" s="77"/>
      <c r="P20" s="55"/>
      <c r="Q20" s="55"/>
      <c r="R20" s="55"/>
      <c r="S20" s="55"/>
      <c r="T20" s="55"/>
      <c r="U20" s="55"/>
      <c r="V20" s="55"/>
      <c r="W20" s="55"/>
    </row>
    <row r="21" spans="1:23" x14ac:dyDescent="0.2">
      <c r="M21" s="77"/>
      <c r="N21" s="77"/>
      <c r="O21" s="77"/>
      <c r="P21" s="55"/>
      <c r="Q21" s="55"/>
      <c r="R21" s="55"/>
      <c r="S21" s="55"/>
      <c r="T21" s="55"/>
      <c r="U21" s="55"/>
      <c r="V21" s="55"/>
      <c r="W21" s="55"/>
    </row>
    <row r="23" spans="1:23" x14ac:dyDescent="0.2">
      <c r="A23" s="40"/>
    </row>
  </sheetData>
  <pageMargins left="0.7" right="0.7" top="0.75" bottom="0.75" header="0.3" footer="0.3"/>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pageSetUpPr fitToPage="1"/>
  </sheetPr>
  <dimension ref="A1:L114"/>
  <sheetViews>
    <sheetView workbookViewId="0"/>
  </sheetViews>
  <sheetFormatPr defaultRowHeight="11.25" x14ac:dyDescent="0.2"/>
  <cols>
    <col min="1" max="1" width="13.42578125" style="41" customWidth="1"/>
    <col min="2" max="3" width="11.85546875" style="41" customWidth="1"/>
    <col min="4" max="4" width="2.140625" style="41" customWidth="1"/>
    <col min="5" max="5" width="11.7109375" style="41" customWidth="1"/>
    <col min="6" max="6" width="11" style="41" customWidth="1"/>
    <col min="7" max="7" width="2.42578125" style="41" customWidth="1"/>
    <col min="8" max="9" width="11" style="41" customWidth="1"/>
    <col min="10" max="10" width="2.28515625" style="41" customWidth="1"/>
    <col min="11" max="12" width="11.140625" style="41" customWidth="1"/>
    <col min="13" max="16384" width="9.140625" style="41"/>
  </cols>
  <sheetData>
    <row r="1" spans="1:12" x14ac:dyDescent="0.2">
      <c r="A1" s="40" t="s">
        <v>31</v>
      </c>
    </row>
    <row r="2" spans="1:12" x14ac:dyDescent="0.2">
      <c r="A2" s="79" t="s">
        <v>70</v>
      </c>
      <c r="B2" s="59"/>
      <c r="C2" s="59"/>
      <c r="D2" s="59"/>
      <c r="E2" s="59"/>
      <c r="F2" s="59"/>
      <c r="G2" s="59"/>
      <c r="H2" s="59"/>
      <c r="I2" s="59"/>
      <c r="J2" s="59"/>
      <c r="K2" s="59"/>
      <c r="L2" s="59"/>
    </row>
    <row r="3" spans="1:12" s="73" customFormat="1" x14ac:dyDescent="0.2">
      <c r="A3" s="80"/>
      <c r="B3" s="73">
        <v>2013</v>
      </c>
      <c r="E3" s="73">
        <v>2014</v>
      </c>
      <c r="H3" s="73">
        <v>2015</v>
      </c>
      <c r="K3" s="73">
        <v>2016</v>
      </c>
    </row>
    <row r="4" spans="1:12" x14ac:dyDescent="0.2">
      <c r="A4" s="59"/>
      <c r="B4" s="69" t="s">
        <v>71</v>
      </c>
      <c r="C4" s="69" t="s">
        <v>72</v>
      </c>
      <c r="D4" s="59"/>
      <c r="E4" s="69" t="s">
        <v>71</v>
      </c>
      <c r="F4" s="69" t="s">
        <v>72</v>
      </c>
      <c r="G4" s="59"/>
      <c r="H4" s="69" t="s">
        <v>71</v>
      </c>
      <c r="I4" s="69" t="s">
        <v>72</v>
      </c>
      <c r="J4" s="59"/>
      <c r="K4" s="69" t="s">
        <v>71</v>
      </c>
      <c r="L4" s="69" t="s">
        <v>72</v>
      </c>
    </row>
    <row r="5" spans="1:12" x14ac:dyDescent="0.2">
      <c r="A5" s="43"/>
      <c r="B5" s="43"/>
      <c r="C5" s="43"/>
    </row>
    <row r="6" spans="1:12" x14ac:dyDescent="0.2">
      <c r="A6" s="41" t="s">
        <v>52</v>
      </c>
      <c r="B6" s="117">
        <f>SUM(B9:B109)</f>
        <v>671261</v>
      </c>
      <c r="C6" s="117">
        <f>SUM(C9:C109)</f>
        <v>5261</v>
      </c>
      <c r="D6" s="117"/>
      <c r="E6" s="117">
        <f>SUM(E9:E109)</f>
        <v>672357</v>
      </c>
      <c r="F6" s="117">
        <f>SUM(F9:F109)</f>
        <v>5328</v>
      </c>
      <c r="G6" s="117"/>
      <c r="H6" s="117">
        <f>SUM(H9:H109)</f>
        <v>674405</v>
      </c>
      <c r="I6" s="117">
        <f>SUM(I9:I109)</f>
        <v>5423</v>
      </c>
      <c r="J6" s="117"/>
      <c r="K6" s="117">
        <f>SUM(K9:K109)</f>
        <v>677839</v>
      </c>
      <c r="L6" s="117">
        <f>SUM(L9:L109)</f>
        <v>5601</v>
      </c>
    </row>
    <row r="7" spans="1:12" x14ac:dyDescent="0.2">
      <c r="B7" s="117"/>
      <c r="C7" s="117"/>
      <c r="D7" s="117"/>
      <c r="E7" s="117"/>
      <c r="F7" s="117"/>
      <c r="G7" s="117"/>
      <c r="H7" s="117"/>
      <c r="I7" s="117"/>
      <c r="J7" s="117"/>
      <c r="K7" s="117"/>
      <c r="L7" s="117"/>
    </row>
    <row r="8" spans="1:12" x14ac:dyDescent="0.2">
      <c r="A8" s="81" t="s">
        <v>73</v>
      </c>
      <c r="B8" s="117"/>
      <c r="C8" s="117"/>
      <c r="D8" s="117"/>
      <c r="E8" s="117"/>
      <c r="F8" s="117"/>
      <c r="G8" s="117"/>
      <c r="H8" s="117"/>
      <c r="I8" s="117"/>
      <c r="J8" s="117"/>
      <c r="K8" s="117"/>
      <c r="L8" s="117"/>
    </row>
    <row r="9" spans="1:12" x14ac:dyDescent="0.2">
      <c r="A9" s="73">
        <v>0</v>
      </c>
      <c r="B9" s="117">
        <v>7776</v>
      </c>
      <c r="C9" s="117">
        <v>33</v>
      </c>
      <c r="D9" s="117"/>
      <c r="E9" s="117">
        <v>7538</v>
      </c>
      <c r="F9" s="117">
        <v>18</v>
      </c>
      <c r="G9" s="117"/>
      <c r="H9" s="117">
        <v>7689</v>
      </c>
      <c r="I9" s="117">
        <v>26</v>
      </c>
      <c r="J9" s="117"/>
      <c r="K9" s="117">
        <v>7428</v>
      </c>
      <c r="L9" s="117">
        <v>28</v>
      </c>
    </row>
    <row r="10" spans="1:12" x14ac:dyDescent="0.2">
      <c r="A10" s="73">
        <v>1</v>
      </c>
      <c r="B10" s="117">
        <v>7897</v>
      </c>
      <c r="C10" s="117">
        <v>4</v>
      </c>
      <c r="D10" s="117"/>
      <c r="E10" s="117">
        <v>7805</v>
      </c>
      <c r="F10" s="117">
        <v>2</v>
      </c>
      <c r="G10" s="117"/>
      <c r="H10" s="117">
        <v>7557</v>
      </c>
      <c r="I10" s="117">
        <v>3</v>
      </c>
      <c r="J10" s="117"/>
      <c r="K10" s="117">
        <v>7775</v>
      </c>
      <c r="L10" s="117">
        <v>3</v>
      </c>
    </row>
    <row r="11" spans="1:12" x14ac:dyDescent="0.2">
      <c r="A11" s="73">
        <v>2</v>
      </c>
      <c r="B11" s="117">
        <v>8104</v>
      </c>
      <c r="C11" s="117">
        <v>0</v>
      </c>
      <c r="D11" s="117"/>
      <c r="E11" s="117">
        <v>7925</v>
      </c>
      <c r="F11" s="117">
        <v>1</v>
      </c>
      <c r="G11" s="117"/>
      <c r="H11" s="117">
        <v>7845</v>
      </c>
      <c r="I11" s="117">
        <v>2</v>
      </c>
      <c r="J11" s="117"/>
      <c r="K11" s="117">
        <v>7630</v>
      </c>
      <c r="L11" s="117">
        <v>2</v>
      </c>
    </row>
    <row r="12" spans="1:12" x14ac:dyDescent="0.2">
      <c r="A12" s="73">
        <v>3</v>
      </c>
      <c r="B12" s="117">
        <v>8294</v>
      </c>
      <c r="C12" s="117">
        <v>3</v>
      </c>
      <c r="D12" s="117"/>
      <c r="E12" s="117">
        <v>8125</v>
      </c>
      <c r="F12" s="117">
        <v>3</v>
      </c>
      <c r="G12" s="117"/>
      <c r="H12" s="117">
        <v>7963</v>
      </c>
      <c r="I12" s="117">
        <v>1</v>
      </c>
      <c r="J12" s="117"/>
      <c r="K12" s="117">
        <v>7936</v>
      </c>
      <c r="L12" s="117">
        <v>0</v>
      </c>
    </row>
    <row r="13" spans="1:12" x14ac:dyDescent="0.2">
      <c r="A13" s="73">
        <v>4</v>
      </c>
      <c r="B13" s="117">
        <v>8322</v>
      </c>
      <c r="C13" s="117">
        <v>2</v>
      </c>
      <c r="D13" s="117"/>
      <c r="E13" s="117">
        <v>8336</v>
      </c>
      <c r="F13" s="117">
        <v>0</v>
      </c>
      <c r="G13" s="117"/>
      <c r="H13" s="117">
        <v>8183</v>
      </c>
      <c r="I13" s="117">
        <v>2</v>
      </c>
      <c r="J13" s="117"/>
      <c r="K13" s="117">
        <v>7999</v>
      </c>
      <c r="L13" s="117">
        <v>2</v>
      </c>
    </row>
    <row r="14" spans="1:12" x14ac:dyDescent="0.2">
      <c r="A14" s="73">
        <v>5</v>
      </c>
      <c r="B14" s="117">
        <v>8262</v>
      </c>
      <c r="C14" s="117">
        <v>1</v>
      </c>
      <c r="D14" s="118"/>
      <c r="E14" s="117">
        <v>8349</v>
      </c>
      <c r="F14" s="118">
        <v>0</v>
      </c>
      <c r="G14" s="118"/>
      <c r="H14" s="118">
        <v>8367</v>
      </c>
      <c r="I14" s="118">
        <v>1</v>
      </c>
      <c r="J14" s="118"/>
      <c r="K14" s="118">
        <v>8212</v>
      </c>
      <c r="L14" s="118">
        <v>0</v>
      </c>
    </row>
    <row r="15" spans="1:12" x14ac:dyDescent="0.2">
      <c r="A15" s="73">
        <v>6</v>
      </c>
      <c r="B15" s="117">
        <v>8387</v>
      </c>
      <c r="C15" s="117">
        <v>0</v>
      </c>
      <c r="D15" s="118"/>
      <c r="E15" s="118">
        <v>8260</v>
      </c>
      <c r="F15" s="118">
        <v>1</v>
      </c>
      <c r="G15" s="118"/>
      <c r="H15" s="118">
        <v>8374</v>
      </c>
      <c r="I15" s="118">
        <v>1</v>
      </c>
      <c r="J15" s="118"/>
      <c r="K15" s="118">
        <v>8405</v>
      </c>
      <c r="L15" s="118">
        <v>1</v>
      </c>
    </row>
    <row r="16" spans="1:12" x14ac:dyDescent="0.2">
      <c r="A16" s="73">
        <v>7</v>
      </c>
      <c r="B16" s="117">
        <v>8594</v>
      </c>
      <c r="C16" s="117">
        <v>0</v>
      </c>
      <c r="D16" s="117"/>
      <c r="E16" s="117">
        <v>8409</v>
      </c>
      <c r="F16" s="117">
        <v>0</v>
      </c>
      <c r="G16" s="117"/>
      <c r="H16" s="117">
        <v>8275</v>
      </c>
      <c r="I16" s="117">
        <v>0</v>
      </c>
      <c r="J16" s="117"/>
      <c r="K16" s="117">
        <v>8434</v>
      </c>
      <c r="L16" s="117">
        <v>0</v>
      </c>
    </row>
    <row r="17" spans="1:12" x14ac:dyDescent="0.2">
      <c r="A17" s="73">
        <v>8</v>
      </c>
      <c r="B17" s="117">
        <v>8829</v>
      </c>
      <c r="C17" s="117">
        <v>2</v>
      </c>
      <c r="D17" s="117"/>
      <c r="E17" s="117">
        <v>8625</v>
      </c>
      <c r="F17" s="117">
        <v>0</v>
      </c>
      <c r="G17" s="117"/>
      <c r="H17" s="117">
        <v>8430</v>
      </c>
      <c r="I17" s="117">
        <v>0</v>
      </c>
      <c r="J17" s="117"/>
      <c r="K17" s="117">
        <v>8298</v>
      </c>
      <c r="L17" s="117">
        <v>1</v>
      </c>
    </row>
    <row r="18" spans="1:12" x14ac:dyDescent="0.2">
      <c r="A18" s="73">
        <v>9</v>
      </c>
      <c r="B18" s="117">
        <v>9159</v>
      </c>
      <c r="C18" s="117">
        <v>0</v>
      </c>
      <c r="D18" s="117"/>
      <c r="E18" s="117">
        <v>8845</v>
      </c>
      <c r="F18" s="117">
        <v>0</v>
      </c>
      <c r="G18" s="117"/>
      <c r="H18" s="117">
        <v>8612</v>
      </c>
      <c r="I18" s="117">
        <v>1</v>
      </c>
      <c r="J18" s="117"/>
      <c r="K18" s="117">
        <v>8465</v>
      </c>
      <c r="L18" s="117">
        <v>0</v>
      </c>
    </row>
    <row r="19" spans="1:12" x14ac:dyDescent="0.2">
      <c r="A19" s="73">
        <v>10</v>
      </c>
      <c r="B19" s="117">
        <v>9343</v>
      </c>
      <c r="C19" s="117">
        <v>0</v>
      </c>
      <c r="D19" s="117"/>
      <c r="E19" s="117">
        <v>9158</v>
      </c>
      <c r="F19" s="117">
        <v>0</v>
      </c>
      <c r="G19" s="117"/>
      <c r="H19" s="117">
        <v>8848</v>
      </c>
      <c r="I19" s="117">
        <v>2</v>
      </c>
      <c r="J19" s="117"/>
      <c r="K19" s="117">
        <v>8642</v>
      </c>
      <c r="L19" s="117">
        <v>1</v>
      </c>
    </row>
    <row r="20" spans="1:12" x14ac:dyDescent="0.2">
      <c r="A20" s="73">
        <v>11</v>
      </c>
      <c r="B20" s="117">
        <v>9376</v>
      </c>
      <c r="C20" s="117">
        <v>1</v>
      </c>
      <c r="D20" s="117"/>
      <c r="E20" s="117">
        <v>9354</v>
      </c>
      <c r="F20" s="117">
        <v>1</v>
      </c>
      <c r="G20" s="117"/>
      <c r="H20" s="117">
        <v>9185</v>
      </c>
      <c r="I20" s="117">
        <v>0</v>
      </c>
      <c r="J20" s="117"/>
      <c r="K20" s="117">
        <v>8882</v>
      </c>
      <c r="L20" s="117">
        <v>2</v>
      </c>
    </row>
    <row r="21" spans="1:12" x14ac:dyDescent="0.2">
      <c r="A21" s="73">
        <v>12</v>
      </c>
      <c r="B21" s="117">
        <v>9618</v>
      </c>
      <c r="C21" s="117">
        <v>0</v>
      </c>
      <c r="D21" s="117"/>
      <c r="E21" s="117">
        <v>9415</v>
      </c>
      <c r="F21" s="117">
        <v>2</v>
      </c>
      <c r="G21" s="117"/>
      <c r="H21" s="117">
        <v>9347</v>
      </c>
      <c r="I21" s="117">
        <v>0</v>
      </c>
      <c r="J21" s="117"/>
      <c r="K21" s="117">
        <v>9213</v>
      </c>
      <c r="L21" s="117">
        <v>0</v>
      </c>
    </row>
    <row r="22" spans="1:12" x14ac:dyDescent="0.2">
      <c r="A22" s="73">
        <v>13</v>
      </c>
      <c r="B22" s="117">
        <v>9283</v>
      </c>
      <c r="C22" s="117">
        <v>2</v>
      </c>
      <c r="D22" s="117"/>
      <c r="E22" s="117">
        <v>9631</v>
      </c>
      <c r="F22" s="117">
        <v>1</v>
      </c>
      <c r="G22" s="117"/>
      <c r="H22" s="117">
        <v>9404</v>
      </c>
      <c r="I22" s="117">
        <v>1</v>
      </c>
      <c r="J22" s="117"/>
      <c r="K22" s="117">
        <v>9370</v>
      </c>
      <c r="L22" s="117">
        <v>0</v>
      </c>
    </row>
    <row r="23" spans="1:12" x14ac:dyDescent="0.2">
      <c r="A23" s="73">
        <v>14</v>
      </c>
      <c r="B23" s="117">
        <v>9090</v>
      </c>
      <c r="C23" s="117">
        <v>2</v>
      </c>
      <c r="D23" s="117"/>
      <c r="E23" s="117">
        <v>9278</v>
      </c>
      <c r="F23" s="117">
        <v>0</v>
      </c>
      <c r="G23" s="117"/>
      <c r="H23" s="117">
        <v>9621</v>
      </c>
      <c r="I23" s="117">
        <v>1</v>
      </c>
      <c r="J23" s="117"/>
      <c r="K23" s="117">
        <v>9445</v>
      </c>
      <c r="L23" s="117">
        <v>1</v>
      </c>
    </row>
    <row r="24" spans="1:12" x14ac:dyDescent="0.2">
      <c r="A24" s="73">
        <v>15</v>
      </c>
      <c r="B24" s="117">
        <v>8745</v>
      </c>
      <c r="C24" s="117">
        <v>2</v>
      </c>
      <c r="D24" s="117"/>
      <c r="E24" s="117">
        <v>9107</v>
      </c>
      <c r="F24" s="117">
        <v>3</v>
      </c>
      <c r="G24" s="117"/>
      <c r="H24" s="117">
        <v>9284</v>
      </c>
      <c r="I24" s="117">
        <v>3</v>
      </c>
      <c r="J24" s="117"/>
      <c r="K24" s="117">
        <v>9655</v>
      </c>
      <c r="L24" s="117">
        <v>1</v>
      </c>
    </row>
    <row r="25" spans="1:12" x14ac:dyDescent="0.2">
      <c r="A25" s="73">
        <v>16</v>
      </c>
      <c r="B25" s="117">
        <v>8488</v>
      </c>
      <c r="C25" s="117">
        <v>3</v>
      </c>
      <c r="D25" s="117"/>
      <c r="E25" s="117">
        <v>8734</v>
      </c>
      <c r="F25" s="117">
        <v>2</v>
      </c>
      <c r="G25" s="117"/>
      <c r="H25" s="117">
        <v>9076</v>
      </c>
      <c r="I25" s="117">
        <v>0</v>
      </c>
      <c r="J25" s="117"/>
      <c r="K25" s="117">
        <v>9345</v>
      </c>
      <c r="L25" s="117">
        <v>1</v>
      </c>
    </row>
    <row r="26" spans="1:12" x14ac:dyDescent="0.2">
      <c r="A26" s="73">
        <v>17</v>
      </c>
      <c r="B26" s="117">
        <v>8504</v>
      </c>
      <c r="C26" s="117">
        <v>0</v>
      </c>
      <c r="D26" s="117"/>
      <c r="E26" s="117">
        <v>8456</v>
      </c>
      <c r="F26" s="117">
        <v>1</v>
      </c>
      <c r="G26" s="117"/>
      <c r="H26" s="117">
        <v>8691</v>
      </c>
      <c r="I26" s="117">
        <v>3</v>
      </c>
      <c r="J26" s="117"/>
      <c r="K26" s="117">
        <v>9139</v>
      </c>
      <c r="L26" s="117">
        <v>2</v>
      </c>
    </row>
    <row r="27" spans="1:12" x14ac:dyDescent="0.2">
      <c r="A27" s="73">
        <v>18</v>
      </c>
      <c r="B27" s="117">
        <v>8270</v>
      </c>
      <c r="C27" s="117">
        <v>2</v>
      </c>
      <c r="D27" s="117"/>
      <c r="E27" s="117">
        <v>8011</v>
      </c>
      <c r="F27" s="117">
        <v>5</v>
      </c>
      <c r="G27" s="117"/>
      <c r="H27" s="117">
        <v>7927</v>
      </c>
      <c r="I27" s="117">
        <v>1</v>
      </c>
      <c r="J27" s="117"/>
      <c r="K27" s="117">
        <v>8428</v>
      </c>
      <c r="L27" s="117">
        <v>1</v>
      </c>
    </row>
    <row r="28" spans="1:12" x14ac:dyDescent="0.2">
      <c r="A28" s="73">
        <v>19</v>
      </c>
      <c r="B28" s="117">
        <v>7961</v>
      </c>
      <c r="C28" s="117">
        <v>4</v>
      </c>
      <c r="D28" s="117"/>
      <c r="E28" s="117">
        <v>7805</v>
      </c>
      <c r="F28" s="117">
        <v>2</v>
      </c>
      <c r="G28" s="117"/>
      <c r="H28" s="117">
        <v>7642</v>
      </c>
      <c r="I28" s="117">
        <v>1</v>
      </c>
      <c r="J28" s="117"/>
      <c r="K28" s="117">
        <v>7744</v>
      </c>
      <c r="L28" s="117">
        <v>4</v>
      </c>
    </row>
    <row r="29" spans="1:12" x14ac:dyDescent="0.2">
      <c r="A29" s="73">
        <v>20</v>
      </c>
      <c r="B29" s="117">
        <v>7920</v>
      </c>
      <c r="C29" s="117">
        <v>3</v>
      </c>
      <c r="D29" s="117"/>
      <c r="E29" s="117">
        <v>7785</v>
      </c>
      <c r="F29" s="117">
        <v>1</v>
      </c>
      <c r="G29" s="117"/>
      <c r="H29" s="117">
        <v>7704</v>
      </c>
      <c r="I29" s="117">
        <v>1</v>
      </c>
      <c r="J29" s="117"/>
      <c r="K29" s="117">
        <v>7543</v>
      </c>
      <c r="L29" s="117">
        <v>2</v>
      </c>
    </row>
    <row r="30" spans="1:12" x14ac:dyDescent="0.2">
      <c r="A30" s="73">
        <v>21</v>
      </c>
      <c r="B30" s="117">
        <v>7896</v>
      </c>
      <c r="C30" s="117">
        <v>0</v>
      </c>
      <c r="D30" s="117"/>
      <c r="E30" s="117">
        <v>7745</v>
      </c>
      <c r="F30" s="117">
        <v>2</v>
      </c>
      <c r="G30" s="117"/>
      <c r="H30" s="117">
        <v>7693</v>
      </c>
      <c r="I30" s="117">
        <v>5</v>
      </c>
      <c r="J30" s="117"/>
      <c r="K30" s="117">
        <v>7676</v>
      </c>
      <c r="L30" s="117">
        <v>0</v>
      </c>
    </row>
    <row r="31" spans="1:12" x14ac:dyDescent="0.2">
      <c r="A31" s="73">
        <v>22</v>
      </c>
      <c r="B31" s="117">
        <v>8052</v>
      </c>
      <c r="C31" s="117">
        <v>4</v>
      </c>
      <c r="D31" s="117"/>
      <c r="E31" s="117">
        <v>7779</v>
      </c>
      <c r="F31" s="117">
        <v>5</v>
      </c>
      <c r="G31" s="117"/>
      <c r="H31" s="117">
        <v>7735</v>
      </c>
      <c r="I31" s="117">
        <v>1</v>
      </c>
      <c r="J31" s="117"/>
      <c r="K31" s="117">
        <v>7767</v>
      </c>
      <c r="L31" s="117">
        <v>3</v>
      </c>
    </row>
    <row r="32" spans="1:12" x14ac:dyDescent="0.2">
      <c r="A32" s="73">
        <v>23</v>
      </c>
      <c r="B32" s="117">
        <v>7643</v>
      </c>
      <c r="C32" s="117">
        <v>2</v>
      </c>
      <c r="D32" s="117"/>
      <c r="E32" s="117">
        <v>7953</v>
      </c>
      <c r="F32" s="117">
        <v>1</v>
      </c>
      <c r="G32" s="117"/>
      <c r="H32" s="117">
        <v>7786</v>
      </c>
      <c r="I32" s="117">
        <v>0</v>
      </c>
      <c r="J32" s="117"/>
      <c r="K32" s="117">
        <v>7852</v>
      </c>
      <c r="L32" s="117">
        <v>4</v>
      </c>
    </row>
    <row r="33" spans="1:12" x14ac:dyDescent="0.2">
      <c r="A33" s="73">
        <v>24</v>
      </c>
      <c r="B33" s="117">
        <v>7970</v>
      </c>
      <c r="C33" s="117">
        <v>4</v>
      </c>
      <c r="D33" s="117"/>
      <c r="E33" s="117">
        <v>7646</v>
      </c>
      <c r="F33" s="117">
        <v>3</v>
      </c>
      <c r="G33" s="117"/>
      <c r="H33" s="117">
        <v>8009</v>
      </c>
      <c r="I33" s="117">
        <v>3</v>
      </c>
      <c r="J33" s="117"/>
      <c r="K33" s="117">
        <v>7848</v>
      </c>
      <c r="L33" s="117">
        <v>2</v>
      </c>
    </row>
    <row r="34" spans="1:12" x14ac:dyDescent="0.2">
      <c r="A34" s="73">
        <v>25</v>
      </c>
      <c r="B34" s="117">
        <v>7987</v>
      </c>
      <c r="C34" s="117">
        <v>4</v>
      </c>
      <c r="D34" s="117"/>
      <c r="E34" s="117">
        <v>7963</v>
      </c>
      <c r="F34" s="117">
        <v>3</v>
      </c>
      <c r="G34" s="117"/>
      <c r="H34" s="117">
        <v>7715</v>
      </c>
      <c r="I34" s="117">
        <v>0</v>
      </c>
      <c r="J34" s="117"/>
      <c r="K34" s="117">
        <v>8110</v>
      </c>
      <c r="L34" s="117">
        <v>3</v>
      </c>
    </row>
    <row r="35" spans="1:12" x14ac:dyDescent="0.2">
      <c r="A35" s="73">
        <v>26</v>
      </c>
      <c r="B35" s="117">
        <v>8090</v>
      </c>
      <c r="C35" s="117">
        <v>1</v>
      </c>
      <c r="D35" s="117"/>
      <c r="E35" s="117">
        <v>7970</v>
      </c>
      <c r="F35" s="117">
        <v>2</v>
      </c>
      <c r="G35" s="117"/>
      <c r="H35" s="117">
        <v>7958</v>
      </c>
      <c r="I35" s="117">
        <v>3</v>
      </c>
      <c r="J35" s="117"/>
      <c r="K35" s="117">
        <v>7726</v>
      </c>
      <c r="L35" s="117">
        <v>3</v>
      </c>
    </row>
    <row r="36" spans="1:12" x14ac:dyDescent="0.2">
      <c r="A36" s="73">
        <v>27</v>
      </c>
      <c r="B36" s="117">
        <v>8055</v>
      </c>
      <c r="C36" s="117">
        <v>1</v>
      </c>
      <c r="D36" s="117"/>
      <c r="E36" s="117">
        <v>8110</v>
      </c>
      <c r="F36" s="117">
        <v>4</v>
      </c>
      <c r="G36" s="117"/>
      <c r="H36" s="117">
        <v>8001</v>
      </c>
      <c r="I36" s="117">
        <v>3</v>
      </c>
      <c r="J36" s="117"/>
      <c r="K36" s="117">
        <v>8007</v>
      </c>
      <c r="L36" s="117">
        <v>2</v>
      </c>
    </row>
    <row r="37" spans="1:12" x14ac:dyDescent="0.2">
      <c r="A37" s="73">
        <v>28</v>
      </c>
      <c r="B37" s="117">
        <v>7642</v>
      </c>
      <c r="C37" s="117">
        <v>5</v>
      </c>
      <c r="D37" s="117"/>
      <c r="E37" s="117">
        <v>7995</v>
      </c>
      <c r="F37" s="117">
        <v>5</v>
      </c>
      <c r="G37" s="117"/>
      <c r="H37" s="117">
        <v>8123</v>
      </c>
      <c r="I37" s="117">
        <v>4</v>
      </c>
      <c r="J37" s="117"/>
      <c r="K37" s="117">
        <v>8001</v>
      </c>
      <c r="L37" s="117">
        <v>3</v>
      </c>
    </row>
    <row r="38" spans="1:12" x14ac:dyDescent="0.2">
      <c r="A38" s="73">
        <v>29</v>
      </c>
      <c r="B38" s="117">
        <v>7595</v>
      </c>
      <c r="C38" s="117">
        <v>2</v>
      </c>
      <c r="D38" s="117"/>
      <c r="E38" s="117">
        <v>7664</v>
      </c>
      <c r="F38" s="117">
        <v>2</v>
      </c>
      <c r="G38" s="117"/>
      <c r="H38" s="117">
        <v>8042</v>
      </c>
      <c r="I38" s="117">
        <v>3</v>
      </c>
      <c r="J38" s="117"/>
      <c r="K38" s="117">
        <v>8088</v>
      </c>
      <c r="L38" s="117">
        <v>4</v>
      </c>
    </row>
    <row r="39" spans="1:12" x14ac:dyDescent="0.2">
      <c r="A39" s="73">
        <v>30</v>
      </c>
      <c r="B39" s="117">
        <v>7764</v>
      </c>
      <c r="C39" s="117">
        <v>3</v>
      </c>
      <c r="D39" s="117"/>
      <c r="E39" s="117">
        <v>7570</v>
      </c>
      <c r="F39" s="117">
        <v>2</v>
      </c>
      <c r="G39" s="117"/>
      <c r="H39" s="117">
        <v>7711</v>
      </c>
      <c r="I39" s="117">
        <v>5</v>
      </c>
      <c r="J39" s="117"/>
      <c r="K39" s="117">
        <v>8120</v>
      </c>
      <c r="L39" s="117">
        <v>3</v>
      </c>
    </row>
    <row r="40" spans="1:12" x14ac:dyDescent="0.2">
      <c r="A40" s="73">
        <v>31</v>
      </c>
      <c r="B40" s="117">
        <v>7749</v>
      </c>
      <c r="C40" s="117">
        <v>3</v>
      </c>
      <c r="D40" s="117"/>
      <c r="E40" s="117">
        <v>7816</v>
      </c>
      <c r="F40" s="117">
        <v>4</v>
      </c>
      <c r="G40" s="117"/>
      <c r="H40" s="117">
        <v>7622</v>
      </c>
      <c r="I40" s="117">
        <v>3</v>
      </c>
      <c r="J40" s="117"/>
      <c r="K40" s="117">
        <v>7732</v>
      </c>
      <c r="L40" s="117">
        <v>3</v>
      </c>
    </row>
    <row r="41" spans="1:12" x14ac:dyDescent="0.2">
      <c r="A41" s="73">
        <v>32</v>
      </c>
      <c r="B41" s="117">
        <v>7931</v>
      </c>
      <c r="C41" s="117">
        <v>3</v>
      </c>
      <c r="D41" s="117"/>
      <c r="E41" s="117">
        <v>7777</v>
      </c>
      <c r="F41" s="117">
        <v>3</v>
      </c>
      <c r="G41" s="117"/>
      <c r="H41" s="117">
        <v>7829</v>
      </c>
      <c r="I41" s="117">
        <v>7</v>
      </c>
      <c r="J41" s="117"/>
      <c r="K41" s="117">
        <v>7660</v>
      </c>
      <c r="L41" s="117">
        <v>2</v>
      </c>
    </row>
    <row r="42" spans="1:12" x14ac:dyDescent="0.2">
      <c r="A42" s="73">
        <v>33</v>
      </c>
      <c r="B42" s="117">
        <v>7661</v>
      </c>
      <c r="C42" s="117">
        <v>1</v>
      </c>
      <c r="D42" s="117"/>
      <c r="E42" s="117">
        <v>7903</v>
      </c>
      <c r="F42" s="117">
        <v>4</v>
      </c>
      <c r="G42" s="117"/>
      <c r="H42" s="117">
        <v>7783</v>
      </c>
      <c r="I42" s="117">
        <v>6</v>
      </c>
      <c r="J42" s="117"/>
      <c r="K42" s="117">
        <v>7847</v>
      </c>
      <c r="L42" s="117">
        <v>3</v>
      </c>
    </row>
    <row r="43" spans="1:12" x14ac:dyDescent="0.2">
      <c r="A43" s="73">
        <v>34</v>
      </c>
      <c r="B43" s="117">
        <v>7679</v>
      </c>
      <c r="C43" s="117">
        <v>3</v>
      </c>
      <c r="D43" s="117"/>
      <c r="E43" s="117">
        <v>7652</v>
      </c>
      <c r="F43" s="117">
        <v>3</v>
      </c>
      <c r="G43" s="117"/>
      <c r="H43" s="117">
        <v>7899</v>
      </c>
      <c r="I43" s="117">
        <v>4</v>
      </c>
      <c r="J43" s="117"/>
      <c r="K43" s="117">
        <v>7820</v>
      </c>
      <c r="L43" s="117">
        <v>3</v>
      </c>
    </row>
    <row r="44" spans="1:12" x14ac:dyDescent="0.2">
      <c r="A44" s="73">
        <v>35</v>
      </c>
      <c r="B44" s="117">
        <v>7705</v>
      </c>
      <c r="C44" s="117">
        <v>4</v>
      </c>
      <c r="D44" s="117"/>
      <c r="E44" s="117">
        <v>7706</v>
      </c>
      <c r="F44" s="117">
        <v>1</v>
      </c>
      <c r="G44" s="117"/>
      <c r="H44" s="117">
        <v>7673</v>
      </c>
      <c r="I44" s="117">
        <v>2</v>
      </c>
      <c r="J44" s="117"/>
      <c r="K44" s="117">
        <v>7937</v>
      </c>
      <c r="L44" s="117">
        <v>3</v>
      </c>
    </row>
    <row r="45" spans="1:12" x14ac:dyDescent="0.2">
      <c r="A45" s="73">
        <v>36</v>
      </c>
      <c r="B45" s="117">
        <v>7653</v>
      </c>
      <c r="C45" s="117">
        <v>3</v>
      </c>
      <c r="D45" s="117"/>
      <c r="E45" s="117">
        <v>7700</v>
      </c>
      <c r="F45" s="117">
        <v>5</v>
      </c>
      <c r="G45" s="117"/>
      <c r="H45" s="117">
        <v>7746</v>
      </c>
      <c r="I45" s="117">
        <v>3</v>
      </c>
      <c r="J45" s="117"/>
      <c r="K45" s="117">
        <v>7734</v>
      </c>
      <c r="L45" s="117">
        <v>4</v>
      </c>
    </row>
    <row r="46" spans="1:12" x14ac:dyDescent="0.2">
      <c r="A46" s="73">
        <v>37</v>
      </c>
      <c r="B46" s="117">
        <v>7774</v>
      </c>
      <c r="C46" s="117">
        <v>2</v>
      </c>
      <c r="D46" s="117"/>
      <c r="E46" s="117">
        <v>7652</v>
      </c>
      <c r="F46" s="117">
        <v>5</v>
      </c>
      <c r="G46" s="117"/>
      <c r="H46" s="117">
        <v>7734</v>
      </c>
      <c r="I46" s="117">
        <v>7</v>
      </c>
      <c r="J46" s="117"/>
      <c r="K46" s="117">
        <v>7796</v>
      </c>
      <c r="L46" s="117">
        <v>4</v>
      </c>
    </row>
    <row r="47" spans="1:12" x14ac:dyDescent="0.2">
      <c r="A47" s="73">
        <v>38</v>
      </c>
      <c r="B47" s="117">
        <v>8162</v>
      </c>
      <c r="C47" s="117">
        <v>6</v>
      </c>
      <c r="D47" s="117"/>
      <c r="E47" s="117">
        <v>7778</v>
      </c>
      <c r="F47" s="117">
        <v>6</v>
      </c>
      <c r="G47" s="117"/>
      <c r="H47" s="117">
        <v>7658</v>
      </c>
      <c r="I47" s="117">
        <v>2</v>
      </c>
      <c r="J47" s="117"/>
      <c r="K47" s="117">
        <v>7798</v>
      </c>
      <c r="L47" s="117">
        <v>3</v>
      </c>
    </row>
    <row r="48" spans="1:12" x14ac:dyDescent="0.2">
      <c r="A48" s="73">
        <v>39</v>
      </c>
      <c r="B48" s="117">
        <v>8601</v>
      </c>
      <c r="C48" s="117">
        <v>3</v>
      </c>
      <c r="D48" s="117"/>
      <c r="E48" s="117">
        <v>8157</v>
      </c>
      <c r="F48" s="117">
        <v>4</v>
      </c>
      <c r="G48" s="117"/>
      <c r="H48" s="117">
        <v>7781</v>
      </c>
      <c r="I48" s="117">
        <v>4</v>
      </c>
      <c r="J48" s="117"/>
      <c r="K48" s="117">
        <v>7709</v>
      </c>
      <c r="L48" s="117">
        <v>5</v>
      </c>
    </row>
    <row r="49" spans="1:12" x14ac:dyDescent="0.2">
      <c r="A49" s="73">
        <v>40</v>
      </c>
      <c r="B49" s="117">
        <v>9309</v>
      </c>
      <c r="C49" s="117">
        <v>10</v>
      </c>
      <c r="D49" s="117"/>
      <c r="E49" s="117">
        <v>8614</v>
      </c>
      <c r="F49" s="117">
        <v>2</v>
      </c>
      <c r="G49" s="117"/>
      <c r="H49" s="117">
        <v>8173</v>
      </c>
      <c r="I49" s="117">
        <v>4</v>
      </c>
      <c r="J49" s="117"/>
      <c r="K49" s="117">
        <v>7821</v>
      </c>
      <c r="L49" s="117">
        <v>7</v>
      </c>
    </row>
    <row r="50" spans="1:12" x14ac:dyDescent="0.2">
      <c r="A50" s="73">
        <v>41</v>
      </c>
      <c r="B50" s="117">
        <v>9735</v>
      </c>
      <c r="C50" s="117">
        <v>9</v>
      </c>
      <c r="D50" s="117"/>
      <c r="E50" s="117">
        <v>9278</v>
      </c>
      <c r="F50" s="117">
        <v>5</v>
      </c>
      <c r="G50" s="117"/>
      <c r="H50" s="117">
        <v>8618</v>
      </c>
      <c r="I50" s="117">
        <v>9</v>
      </c>
      <c r="J50" s="117"/>
      <c r="K50" s="117">
        <v>8180</v>
      </c>
      <c r="L50" s="117">
        <v>3</v>
      </c>
    </row>
    <row r="51" spans="1:12" x14ac:dyDescent="0.2">
      <c r="A51" s="73">
        <v>42</v>
      </c>
      <c r="B51" s="117">
        <v>10282</v>
      </c>
      <c r="C51" s="117">
        <v>11</v>
      </c>
      <c r="D51" s="117"/>
      <c r="E51" s="117">
        <v>9733</v>
      </c>
      <c r="F51" s="117">
        <v>10</v>
      </c>
      <c r="G51" s="117"/>
      <c r="H51" s="117">
        <v>9289</v>
      </c>
      <c r="I51" s="117">
        <v>8</v>
      </c>
      <c r="J51" s="117"/>
      <c r="K51" s="117">
        <v>8645</v>
      </c>
      <c r="L51" s="117">
        <v>4</v>
      </c>
    </row>
    <row r="52" spans="1:12" x14ac:dyDescent="0.2">
      <c r="A52" s="73">
        <v>43</v>
      </c>
      <c r="B52" s="117">
        <v>10327</v>
      </c>
      <c r="C52" s="117">
        <v>11</v>
      </c>
      <c r="D52" s="117"/>
      <c r="E52" s="117">
        <v>10265</v>
      </c>
      <c r="F52" s="117">
        <v>7</v>
      </c>
      <c r="G52" s="117"/>
      <c r="H52" s="117">
        <v>9734</v>
      </c>
      <c r="I52" s="117">
        <v>12</v>
      </c>
      <c r="J52" s="117"/>
      <c r="K52" s="117">
        <v>9271</v>
      </c>
      <c r="L52" s="117">
        <v>9</v>
      </c>
    </row>
    <row r="53" spans="1:12" x14ac:dyDescent="0.2">
      <c r="A53" s="73">
        <v>44</v>
      </c>
      <c r="B53" s="117">
        <v>10243</v>
      </c>
      <c r="C53" s="117">
        <v>13</v>
      </c>
      <c r="D53" s="117"/>
      <c r="E53" s="117">
        <v>10324</v>
      </c>
      <c r="F53" s="117">
        <v>14</v>
      </c>
      <c r="G53" s="117"/>
      <c r="H53" s="117">
        <v>10243</v>
      </c>
      <c r="I53" s="117">
        <v>15</v>
      </c>
      <c r="J53" s="117"/>
      <c r="K53" s="117">
        <v>9722</v>
      </c>
      <c r="L53" s="117">
        <v>11</v>
      </c>
    </row>
    <row r="54" spans="1:12" x14ac:dyDescent="0.2">
      <c r="A54" s="73">
        <v>45</v>
      </c>
      <c r="B54" s="117">
        <v>10013</v>
      </c>
      <c r="C54" s="117">
        <v>12</v>
      </c>
      <c r="D54" s="117"/>
      <c r="E54" s="117">
        <v>10217</v>
      </c>
      <c r="F54" s="117">
        <v>14</v>
      </c>
      <c r="G54" s="117"/>
      <c r="H54" s="117">
        <v>10318</v>
      </c>
      <c r="I54" s="117">
        <v>14</v>
      </c>
      <c r="J54" s="117"/>
      <c r="K54" s="117">
        <v>10246</v>
      </c>
      <c r="L54" s="117">
        <v>11</v>
      </c>
    </row>
    <row r="55" spans="1:12" x14ac:dyDescent="0.2">
      <c r="A55" s="73">
        <v>46</v>
      </c>
      <c r="B55" s="117">
        <v>9951</v>
      </c>
      <c r="C55" s="117">
        <v>7</v>
      </c>
      <c r="D55" s="117"/>
      <c r="E55" s="117">
        <v>10004</v>
      </c>
      <c r="F55" s="117">
        <v>9</v>
      </c>
      <c r="G55" s="117"/>
      <c r="H55" s="117">
        <v>10213</v>
      </c>
      <c r="I55" s="117">
        <v>9</v>
      </c>
      <c r="J55" s="117"/>
      <c r="K55" s="117">
        <v>10361</v>
      </c>
      <c r="L55" s="117">
        <v>19</v>
      </c>
    </row>
    <row r="56" spans="1:12" x14ac:dyDescent="0.2">
      <c r="A56" s="73">
        <v>47</v>
      </c>
      <c r="B56" s="117">
        <v>10090</v>
      </c>
      <c r="C56" s="117">
        <v>12</v>
      </c>
      <c r="D56" s="117"/>
      <c r="E56" s="117">
        <v>9949</v>
      </c>
      <c r="F56" s="117">
        <v>16</v>
      </c>
      <c r="G56" s="117"/>
      <c r="H56" s="117">
        <v>9964</v>
      </c>
      <c r="I56" s="117">
        <v>18</v>
      </c>
      <c r="J56" s="117"/>
      <c r="K56" s="117">
        <v>10224</v>
      </c>
      <c r="L56" s="117">
        <v>18</v>
      </c>
    </row>
    <row r="57" spans="1:12" x14ac:dyDescent="0.2">
      <c r="A57" s="73">
        <v>48</v>
      </c>
      <c r="B57" s="117">
        <v>10186</v>
      </c>
      <c r="C57" s="117">
        <v>15</v>
      </c>
      <c r="D57" s="117"/>
      <c r="E57" s="117">
        <v>10066</v>
      </c>
      <c r="F57" s="117">
        <v>17</v>
      </c>
      <c r="G57" s="117"/>
      <c r="H57" s="117">
        <v>9924</v>
      </c>
      <c r="I57" s="117">
        <v>15</v>
      </c>
      <c r="J57" s="117"/>
      <c r="K57" s="117">
        <v>9976</v>
      </c>
      <c r="L57" s="117">
        <v>15</v>
      </c>
    </row>
    <row r="58" spans="1:12" x14ac:dyDescent="0.2">
      <c r="A58" s="73">
        <v>49</v>
      </c>
      <c r="B58" s="117">
        <v>10112</v>
      </c>
      <c r="C58" s="117">
        <v>17</v>
      </c>
      <c r="D58" s="117"/>
      <c r="E58" s="117">
        <v>10151</v>
      </c>
      <c r="F58" s="117">
        <v>27</v>
      </c>
      <c r="G58" s="117"/>
      <c r="H58" s="117">
        <v>10032</v>
      </c>
      <c r="I58" s="117">
        <v>18</v>
      </c>
      <c r="J58" s="117"/>
      <c r="K58" s="117">
        <v>9940</v>
      </c>
      <c r="L58" s="117">
        <v>12</v>
      </c>
    </row>
    <row r="59" spans="1:12" x14ac:dyDescent="0.2">
      <c r="A59" s="73">
        <v>50</v>
      </c>
      <c r="B59" s="117">
        <v>10055</v>
      </c>
      <c r="C59" s="117">
        <v>19</v>
      </c>
      <c r="D59" s="117"/>
      <c r="E59" s="117">
        <v>10076</v>
      </c>
      <c r="F59" s="117">
        <v>26</v>
      </c>
      <c r="G59" s="117"/>
      <c r="H59" s="117">
        <v>10147</v>
      </c>
      <c r="I59" s="117">
        <v>22</v>
      </c>
      <c r="J59" s="117"/>
      <c r="K59" s="117">
        <v>10000</v>
      </c>
      <c r="L59" s="117">
        <v>17</v>
      </c>
    </row>
    <row r="60" spans="1:12" x14ac:dyDescent="0.2">
      <c r="A60" s="73">
        <v>51</v>
      </c>
      <c r="B60" s="117">
        <v>9708</v>
      </c>
      <c r="C60" s="117">
        <v>23</v>
      </c>
      <c r="D60" s="117"/>
      <c r="E60" s="117">
        <v>10020</v>
      </c>
      <c r="F60" s="117">
        <v>24</v>
      </c>
      <c r="G60" s="117"/>
      <c r="H60" s="117">
        <v>10059</v>
      </c>
      <c r="I60" s="117">
        <v>25</v>
      </c>
      <c r="J60" s="117"/>
      <c r="K60" s="117">
        <v>10128</v>
      </c>
      <c r="L60" s="117">
        <v>23</v>
      </c>
    </row>
    <row r="61" spans="1:12" x14ac:dyDescent="0.2">
      <c r="A61" s="73">
        <v>52</v>
      </c>
      <c r="B61" s="117">
        <v>9609</v>
      </c>
      <c r="C61" s="117">
        <v>24</v>
      </c>
      <c r="D61" s="117"/>
      <c r="E61" s="117">
        <v>9687</v>
      </c>
      <c r="F61" s="117">
        <v>25</v>
      </c>
      <c r="G61" s="117"/>
      <c r="H61" s="117">
        <v>10000</v>
      </c>
      <c r="I61" s="117">
        <v>24</v>
      </c>
      <c r="J61" s="117"/>
      <c r="K61" s="117">
        <v>10068</v>
      </c>
      <c r="L61" s="117">
        <v>28</v>
      </c>
    </row>
    <row r="62" spans="1:12" x14ac:dyDescent="0.2">
      <c r="A62" s="73">
        <v>53</v>
      </c>
      <c r="B62" s="117">
        <v>9307</v>
      </c>
      <c r="C62" s="117">
        <v>35</v>
      </c>
      <c r="D62" s="117"/>
      <c r="E62" s="117">
        <v>9568</v>
      </c>
      <c r="F62" s="117">
        <v>28</v>
      </c>
      <c r="G62" s="117"/>
      <c r="H62" s="117">
        <v>9661</v>
      </c>
      <c r="I62" s="117">
        <v>24</v>
      </c>
      <c r="J62" s="117"/>
      <c r="K62" s="117">
        <v>9977</v>
      </c>
      <c r="L62" s="117">
        <v>24</v>
      </c>
    </row>
    <row r="63" spans="1:12" x14ac:dyDescent="0.2">
      <c r="A63" s="73">
        <v>54</v>
      </c>
      <c r="B63" s="117">
        <v>9482</v>
      </c>
      <c r="C63" s="117">
        <v>32</v>
      </c>
      <c r="D63" s="117"/>
      <c r="E63" s="117">
        <v>9243</v>
      </c>
      <c r="F63" s="117">
        <v>19</v>
      </c>
      <c r="G63" s="117"/>
      <c r="H63" s="117">
        <v>9555</v>
      </c>
      <c r="I63" s="117">
        <v>34</v>
      </c>
      <c r="J63" s="117"/>
      <c r="K63" s="117">
        <v>9646</v>
      </c>
      <c r="L63" s="117">
        <v>29</v>
      </c>
    </row>
    <row r="64" spans="1:12" x14ac:dyDescent="0.2">
      <c r="A64" s="73">
        <v>55</v>
      </c>
      <c r="B64" s="117">
        <v>9125</v>
      </c>
      <c r="C64" s="117">
        <v>30</v>
      </c>
      <c r="D64" s="117"/>
      <c r="E64" s="117">
        <v>9464</v>
      </c>
      <c r="F64" s="117">
        <v>36</v>
      </c>
      <c r="G64" s="117"/>
      <c r="H64" s="117">
        <v>9228</v>
      </c>
      <c r="I64" s="117">
        <v>31</v>
      </c>
      <c r="J64" s="117"/>
      <c r="K64" s="117">
        <v>9524</v>
      </c>
      <c r="L64" s="117">
        <v>36</v>
      </c>
    </row>
    <row r="65" spans="1:12" x14ac:dyDescent="0.2">
      <c r="A65" s="73">
        <v>56</v>
      </c>
      <c r="B65" s="117">
        <v>8815</v>
      </c>
      <c r="C65" s="117">
        <v>32</v>
      </c>
      <c r="D65" s="117"/>
      <c r="E65" s="117">
        <v>9113</v>
      </c>
      <c r="F65" s="117">
        <v>34</v>
      </c>
      <c r="G65" s="117"/>
      <c r="H65" s="117">
        <v>9411</v>
      </c>
      <c r="I65" s="117">
        <v>36</v>
      </c>
      <c r="J65" s="117"/>
      <c r="K65" s="117">
        <v>9191</v>
      </c>
      <c r="L65" s="117">
        <v>35</v>
      </c>
    </row>
    <row r="66" spans="1:12" x14ac:dyDescent="0.2">
      <c r="A66" s="73">
        <v>57</v>
      </c>
      <c r="B66" s="117">
        <v>8825</v>
      </c>
      <c r="C66" s="117">
        <v>42</v>
      </c>
      <c r="D66" s="117"/>
      <c r="E66" s="117">
        <v>8782</v>
      </c>
      <c r="F66" s="117">
        <v>34</v>
      </c>
      <c r="G66" s="117"/>
      <c r="H66" s="117">
        <v>9073</v>
      </c>
      <c r="I66" s="117">
        <v>27</v>
      </c>
      <c r="J66" s="117"/>
      <c r="K66" s="117">
        <v>9349</v>
      </c>
      <c r="L66" s="117">
        <v>26</v>
      </c>
    </row>
    <row r="67" spans="1:12" x14ac:dyDescent="0.2">
      <c r="A67" s="73">
        <v>58</v>
      </c>
      <c r="B67" s="117">
        <v>8410</v>
      </c>
      <c r="C67" s="117">
        <v>42</v>
      </c>
      <c r="D67" s="117"/>
      <c r="E67" s="117">
        <v>8778</v>
      </c>
      <c r="F67" s="117">
        <v>34</v>
      </c>
      <c r="G67" s="117"/>
      <c r="H67" s="117">
        <v>8766</v>
      </c>
      <c r="I67" s="117">
        <v>27</v>
      </c>
      <c r="J67" s="117"/>
      <c r="K67" s="117">
        <v>9078</v>
      </c>
      <c r="L67" s="117">
        <v>45</v>
      </c>
    </row>
    <row r="68" spans="1:12" x14ac:dyDescent="0.2">
      <c r="A68" s="73">
        <v>59</v>
      </c>
      <c r="B68" s="117">
        <v>8397</v>
      </c>
      <c r="C68" s="117">
        <v>40</v>
      </c>
      <c r="D68" s="117"/>
      <c r="E68" s="117">
        <v>8359</v>
      </c>
      <c r="F68" s="117">
        <v>45</v>
      </c>
      <c r="G68" s="117"/>
      <c r="H68" s="117">
        <v>8746</v>
      </c>
      <c r="I68" s="117">
        <v>48</v>
      </c>
      <c r="J68" s="117"/>
      <c r="K68" s="117">
        <v>8722</v>
      </c>
      <c r="L68" s="117">
        <v>33</v>
      </c>
    </row>
    <row r="69" spans="1:12" x14ac:dyDescent="0.2">
      <c r="A69" s="73">
        <v>60</v>
      </c>
      <c r="B69" s="117">
        <v>8417</v>
      </c>
      <c r="C69" s="117">
        <v>46</v>
      </c>
      <c r="D69" s="117"/>
      <c r="E69" s="117">
        <v>8340</v>
      </c>
      <c r="F69" s="117">
        <v>41</v>
      </c>
      <c r="G69" s="117"/>
      <c r="H69" s="117">
        <v>8313</v>
      </c>
      <c r="I69" s="117">
        <v>48</v>
      </c>
      <c r="J69" s="117"/>
      <c r="K69" s="117">
        <v>8717</v>
      </c>
      <c r="L69" s="117">
        <v>45</v>
      </c>
    </row>
    <row r="70" spans="1:12" x14ac:dyDescent="0.2">
      <c r="A70" s="73">
        <v>61</v>
      </c>
      <c r="B70" s="117">
        <v>7951</v>
      </c>
      <c r="C70" s="117">
        <v>56</v>
      </c>
      <c r="D70" s="117"/>
      <c r="E70" s="117">
        <v>8360</v>
      </c>
      <c r="F70" s="117">
        <v>62</v>
      </c>
      <c r="G70" s="117"/>
      <c r="H70" s="117">
        <v>8280</v>
      </c>
      <c r="I70" s="117">
        <v>56</v>
      </c>
      <c r="J70" s="117"/>
      <c r="K70" s="117">
        <v>8254</v>
      </c>
      <c r="L70" s="117">
        <v>57</v>
      </c>
    </row>
    <row r="71" spans="1:12" x14ac:dyDescent="0.2">
      <c r="A71" s="73">
        <v>62</v>
      </c>
      <c r="B71" s="117">
        <v>7719</v>
      </c>
      <c r="C71" s="117">
        <v>48</v>
      </c>
      <c r="D71" s="117"/>
      <c r="E71" s="117">
        <v>7918</v>
      </c>
      <c r="F71" s="117">
        <v>55</v>
      </c>
      <c r="G71" s="117"/>
      <c r="H71" s="117">
        <v>8315</v>
      </c>
      <c r="I71" s="117">
        <v>56</v>
      </c>
      <c r="J71" s="117"/>
      <c r="K71" s="117">
        <v>8249</v>
      </c>
      <c r="L71" s="117">
        <v>56</v>
      </c>
    </row>
    <row r="72" spans="1:12" x14ac:dyDescent="0.2">
      <c r="A72" s="73">
        <v>63</v>
      </c>
      <c r="B72" s="117">
        <v>7842</v>
      </c>
      <c r="C72" s="117">
        <v>56</v>
      </c>
      <c r="D72" s="117"/>
      <c r="E72" s="117">
        <v>7681</v>
      </c>
      <c r="F72" s="117">
        <v>51</v>
      </c>
      <c r="G72" s="117"/>
      <c r="H72" s="117">
        <v>7891</v>
      </c>
      <c r="I72" s="117">
        <v>51</v>
      </c>
      <c r="J72" s="117"/>
      <c r="K72" s="117">
        <v>8271</v>
      </c>
      <c r="L72" s="117">
        <v>52</v>
      </c>
    </row>
    <row r="73" spans="1:12" x14ac:dyDescent="0.2">
      <c r="A73" s="73">
        <v>64</v>
      </c>
      <c r="B73" s="117">
        <v>8113</v>
      </c>
      <c r="C73" s="117">
        <v>72</v>
      </c>
      <c r="D73" s="117"/>
      <c r="E73" s="117">
        <v>7771</v>
      </c>
      <c r="F73" s="117">
        <v>63</v>
      </c>
      <c r="G73" s="117"/>
      <c r="H73" s="117">
        <v>7633</v>
      </c>
      <c r="I73" s="117">
        <v>54</v>
      </c>
      <c r="J73" s="117"/>
      <c r="K73" s="117">
        <v>7833</v>
      </c>
      <c r="L73" s="117">
        <v>69</v>
      </c>
    </row>
    <row r="74" spans="1:12" x14ac:dyDescent="0.2">
      <c r="A74" s="73">
        <v>65</v>
      </c>
      <c r="B74" s="117">
        <v>8507</v>
      </c>
      <c r="C74" s="117">
        <v>69</v>
      </c>
      <c r="D74" s="117"/>
      <c r="E74" s="117">
        <v>8048</v>
      </c>
      <c r="F74" s="117">
        <v>71</v>
      </c>
      <c r="G74" s="117"/>
      <c r="H74" s="117">
        <v>7714</v>
      </c>
      <c r="I74" s="117">
        <v>70</v>
      </c>
      <c r="J74" s="117"/>
      <c r="K74" s="117">
        <v>7583</v>
      </c>
      <c r="L74" s="117">
        <v>77</v>
      </c>
    </row>
    <row r="75" spans="1:12" x14ac:dyDescent="0.2">
      <c r="A75" s="73">
        <v>66</v>
      </c>
      <c r="B75" s="117">
        <v>8676</v>
      </c>
      <c r="C75" s="117">
        <v>96</v>
      </c>
      <c r="D75" s="117"/>
      <c r="E75" s="117">
        <v>8388</v>
      </c>
      <c r="F75" s="117">
        <v>70</v>
      </c>
      <c r="G75" s="117"/>
      <c r="H75" s="117">
        <v>7969</v>
      </c>
      <c r="I75" s="117">
        <v>64</v>
      </c>
      <c r="J75" s="117"/>
      <c r="K75" s="117">
        <v>7637</v>
      </c>
      <c r="L75" s="117">
        <v>69</v>
      </c>
    </row>
    <row r="76" spans="1:12" x14ac:dyDescent="0.2">
      <c r="A76" s="73">
        <v>67</v>
      </c>
      <c r="B76" s="117">
        <v>6356</v>
      </c>
      <c r="C76" s="117">
        <v>69</v>
      </c>
      <c r="D76" s="117"/>
      <c r="E76" s="117">
        <v>8586</v>
      </c>
      <c r="F76" s="117">
        <v>91</v>
      </c>
      <c r="G76" s="117"/>
      <c r="H76" s="117">
        <v>8318</v>
      </c>
      <c r="I76" s="117">
        <v>79</v>
      </c>
      <c r="J76" s="117"/>
      <c r="K76" s="117">
        <v>7878</v>
      </c>
      <c r="L76" s="117">
        <v>83</v>
      </c>
    </row>
    <row r="77" spans="1:12" x14ac:dyDescent="0.2">
      <c r="A77" s="73">
        <v>68</v>
      </c>
      <c r="B77" s="117">
        <v>6488</v>
      </c>
      <c r="C77" s="117">
        <v>82</v>
      </c>
      <c r="D77" s="117"/>
      <c r="E77" s="117">
        <v>6266</v>
      </c>
      <c r="F77" s="117">
        <v>99</v>
      </c>
      <c r="G77" s="117"/>
      <c r="H77" s="117">
        <v>8496</v>
      </c>
      <c r="I77" s="117">
        <v>90</v>
      </c>
      <c r="J77" s="117"/>
      <c r="K77" s="117">
        <v>8227</v>
      </c>
      <c r="L77" s="117">
        <v>80</v>
      </c>
    </row>
    <row r="78" spans="1:12" x14ac:dyDescent="0.2">
      <c r="A78" s="73">
        <v>69</v>
      </c>
      <c r="B78" s="117">
        <v>6222</v>
      </c>
      <c r="C78" s="117">
        <v>84</v>
      </c>
      <c r="D78" s="117"/>
      <c r="E78" s="117">
        <v>6404</v>
      </c>
      <c r="F78" s="117">
        <v>71</v>
      </c>
      <c r="G78" s="117"/>
      <c r="H78" s="117">
        <v>6199</v>
      </c>
      <c r="I78" s="117">
        <v>111</v>
      </c>
      <c r="J78" s="117"/>
      <c r="K78" s="117">
        <v>8394</v>
      </c>
      <c r="L78" s="117">
        <v>99</v>
      </c>
    </row>
    <row r="79" spans="1:12" x14ac:dyDescent="0.2">
      <c r="A79" s="73">
        <v>70</v>
      </c>
      <c r="B79" s="117">
        <v>5726</v>
      </c>
      <c r="C79" s="117">
        <v>72</v>
      </c>
      <c r="D79" s="117"/>
      <c r="E79" s="117">
        <v>6149</v>
      </c>
      <c r="F79" s="117">
        <v>93</v>
      </c>
      <c r="G79" s="117"/>
      <c r="H79" s="117">
        <v>6296</v>
      </c>
      <c r="I79" s="117">
        <v>106</v>
      </c>
      <c r="J79" s="117"/>
      <c r="K79" s="117">
        <v>6082</v>
      </c>
      <c r="L79" s="117">
        <v>106</v>
      </c>
    </row>
    <row r="80" spans="1:12" x14ac:dyDescent="0.2">
      <c r="A80" s="73">
        <v>71</v>
      </c>
      <c r="B80" s="117">
        <v>5116</v>
      </c>
      <c r="C80" s="117">
        <v>81</v>
      </c>
      <c r="D80" s="117"/>
      <c r="E80" s="117">
        <v>5642</v>
      </c>
      <c r="F80" s="117">
        <v>86</v>
      </c>
      <c r="G80" s="117"/>
      <c r="H80" s="117">
        <v>6070</v>
      </c>
      <c r="I80" s="117">
        <v>108</v>
      </c>
      <c r="J80" s="117"/>
      <c r="K80" s="117">
        <v>6172</v>
      </c>
      <c r="L80" s="117">
        <v>102</v>
      </c>
    </row>
    <row r="81" spans="1:12" x14ac:dyDescent="0.2">
      <c r="A81" s="73">
        <v>72</v>
      </c>
      <c r="B81" s="117">
        <v>5195</v>
      </c>
      <c r="C81" s="117">
        <v>88</v>
      </c>
      <c r="D81" s="117"/>
      <c r="E81" s="117">
        <v>5031</v>
      </c>
      <c r="F81" s="117">
        <v>80</v>
      </c>
      <c r="G81" s="117"/>
      <c r="H81" s="117">
        <v>5560</v>
      </c>
      <c r="I81" s="117">
        <v>104</v>
      </c>
      <c r="J81" s="117"/>
      <c r="K81" s="117">
        <v>5968</v>
      </c>
      <c r="L81" s="117">
        <v>104</v>
      </c>
    </row>
    <row r="82" spans="1:12" x14ac:dyDescent="0.2">
      <c r="A82" s="73">
        <v>73</v>
      </c>
      <c r="B82" s="117">
        <v>4863</v>
      </c>
      <c r="C82" s="117">
        <v>97</v>
      </c>
      <c r="D82" s="117"/>
      <c r="E82" s="117">
        <v>5098</v>
      </c>
      <c r="F82" s="117">
        <v>96</v>
      </c>
      <c r="G82" s="117"/>
      <c r="H82" s="117">
        <v>4920</v>
      </c>
      <c r="I82" s="117">
        <v>102</v>
      </c>
      <c r="J82" s="117"/>
      <c r="K82" s="117">
        <v>5456</v>
      </c>
      <c r="L82" s="117">
        <v>104</v>
      </c>
    </row>
    <row r="83" spans="1:12" x14ac:dyDescent="0.2">
      <c r="A83" s="73">
        <v>74</v>
      </c>
      <c r="B83" s="117">
        <v>4801</v>
      </c>
      <c r="C83" s="117">
        <v>104</v>
      </c>
      <c r="D83" s="117"/>
      <c r="E83" s="117">
        <v>4765</v>
      </c>
      <c r="F83" s="117">
        <v>98</v>
      </c>
      <c r="G83" s="117"/>
      <c r="H83" s="117">
        <v>4995</v>
      </c>
      <c r="I83" s="117">
        <v>88</v>
      </c>
      <c r="J83" s="117"/>
      <c r="K83" s="117">
        <v>4824</v>
      </c>
      <c r="L83" s="117">
        <v>93</v>
      </c>
    </row>
    <row r="84" spans="1:12" x14ac:dyDescent="0.2">
      <c r="A84" s="73">
        <v>75</v>
      </c>
      <c r="B84" s="117">
        <v>4400</v>
      </c>
      <c r="C84" s="117">
        <v>101</v>
      </c>
      <c r="D84" s="117"/>
      <c r="E84" s="117">
        <v>4691</v>
      </c>
      <c r="F84" s="117">
        <v>93</v>
      </c>
      <c r="G84" s="117"/>
      <c r="H84" s="117">
        <v>4667</v>
      </c>
      <c r="I84" s="117">
        <v>122</v>
      </c>
      <c r="J84" s="117"/>
      <c r="K84" s="117">
        <v>4861</v>
      </c>
      <c r="L84" s="117">
        <v>104</v>
      </c>
    </row>
    <row r="85" spans="1:12" x14ac:dyDescent="0.2">
      <c r="A85" s="73">
        <v>76</v>
      </c>
      <c r="B85" s="117">
        <v>4210</v>
      </c>
      <c r="C85" s="117">
        <v>106</v>
      </c>
      <c r="D85" s="117"/>
      <c r="E85" s="117">
        <v>4303</v>
      </c>
      <c r="F85" s="117">
        <v>121</v>
      </c>
      <c r="G85" s="117"/>
      <c r="H85" s="117">
        <v>4562</v>
      </c>
      <c r="I85" s="117">
        <v>113</v>
      </c>
      <c r="J85" s="117"/>
      <c r="K85" s="117">
        <v>4550</v>
      </c>
      <c r="L85" s="117">
        <v>135</v>
      </c>
    </row>
    <row r="86" spans="1:12" x14ac:dyDescent="0.2">
      <c r="A86" s="73">
        <v>77</v>
      </c>
      <c r="B86" s="117">
        <v>3915</v>
      </c>
      <c r="C86" s="117">
        <v>143</v>
      </c>
      <c r="D86" s="117"/>
      <c r="E86" s="117">
        <v>4075</v>
      </c>
      <c r="F86" s="117">
        <v>121</v>
      </c>
      <c r="G86" s="117"/>
      <c r="H86" s="117">
        <v>4171</v>
      </c>
      <c r="I86" s="117">
        <v>107</v>
      </c>
      <c r="J86" s="117"/>
      <c r="K86" s="117">
        <v>4441</v>
      </c>
      <c r="L86" s="117">
        <v>130</v>
      </c>
    </row>
    <row r="87" spans="1:12" x14ac:dyDescent="0.2">
      <c r="A87" s="73">
        <v>78</v>
      </c>
      <c r="B87" s="117">
        <v>3882</v>
      </c>
      <c r="C87" s="117">
        <v>128</v>
      </c>
      <c r="D87" s="117"/>
      <c r="E87" s="117">
        <v>3784</v>
      </c>
      <c r="F87" s="117">
        <v>133</v>
      </c>
      <c r="G87" s="117"/>
      <c r="H87" s="117">
        <v>3932</v>
      </c>
      <c r="I87" s="117">
        <v>153</v>
      </c>
      <c r="J87" s="117"/>
      <c r="K87" s="117">
        <v>4001</v>
      </c>
      <c r="L87" s="117">
        <v>148</v>
      </c>
    </row>
    <row r="88" spans="1:12" x14ac:dyDescent="0.2">
      <c r="A88" s="73">
        <v>79</v>
      </c>
      <c r="B88" s="117">
        <v>3692</v>
      </c>
      <c r="C88" s="117">
        <v>152</v>
      </c>
      <c r="D88" s="117"/>
      <c r="E88" s="117">
        <v>3720</v>
      </c>
      <c r="F88" s="117">
        <v>144</v>
      </c>
      <c r="G88" s="117"/>
      <c r="H88" s="117">
        <v>3631</v>
      </c>
      <c r="I88" s="117">
        <v>128</v>
      </c>
      <c r="J88" s="117"/>
      <c r="K88" s="117">
        <v>3805</v>
      </c>
      <c r="L88" s="117">
        <v>147</v>
      </c>
    </row>
    <row r="89" spans="1:12" x14ac:dyDescent="0.2">
      <c r="A89" s="73">
        <v>80</v>
      </c>
      <c r="B89" s="117">
        <v>3441</v>
      </c>
      <c r="C89" s="117">
        <v>161</v>
      </c>
      <c r="D89" s="117"/>
      <c r="E89" s="117">
        <v>3534</v>
      </c>
      <c r="F89" s="117">
        <v>156</v>
      </c>
      <c r="G89" s="117"/>
      <c r="H89" s="117">
        <v>3560</v>
      </c>
      <c r="I89" s="117">
        <v>159</v>
      </c>
      <c r="J89" s="117"/>
      <c r="K89" s="117">
        <v>3474</v>
      </c>
      <c r="L89" s="117">
        <v>176</v>
      </c>
    </row>
    <row r="90" spans="1:12" x14ac:dyDescent="0.2">
      <c r="A90" s="73">
        <v>81</v>
      </c>
      <c r="B90" s="117">
        <v>3191</v>
      </c>
      <c r="C90" s="117">
        <v>165</v>
      </c>
      <c r="D90" s="117"/>
      <c r="E90" s="117">
        <v>3276</v>
      </c>
      <c r="F90" s="117">
        <v>170</v>
      </c>
      <c r="G90" s="117"/>
      <c r="H90" s="117">
        <v>3344</v>
      </c>
      <c r="I90" s="117">
        <v>154</v>
      </c>
      <c r="J90" s="117"/>
      <c r="K90" s="117">
        <v>3399</v>
      </c>
      <c r="L90" s="117">
        <v>149</v>
      </c>
    </row>
    <row r="91" spans="1:12" x14ac:dyDescent="0.2">
      <c r="A91" s="73">
        <v>82</v>
      </c>
      <c r="B91" s="117">
        <v>3005</v>
      </c>
      <c r="C91" s="117">
        <v>183</v>
      </c>
      <c r="D91" s="117"/>
      <c r="E91" s="117">
        <v>3010</v>
      </c>
      <c r="F91" s="117">
        <v>194</v>
      </c>
      <c r="G91" s="117"/>
      <c r="H91" s="117">
        <v>3079</v>
      </c>
      <c r="I91" s="117">
        <v>185</v>
      </c>
      <c r="J91" s="117"/>
      <c r="K91" s="117">
        <v>3156</v>
      </c>
      <c r="L91" s="117">
        <v>178</v>
      </c>
    </row>
    <row r="92" spans="1:12" x14ac:dyDescent="0.2">
      <c r="A92" s="73">
        <v>83</v>
      </c>
      <c r="B92" s="117">
        <v>2698</v>
      </c>
      <c r="C92" s="117">
        <v>189</v>
      </c>
      <c r="D92" s="117"/>
      <c r="E92" s="117">
        <v>2819</v>
      </c>
      <c r="F92" s="117">
        <v>204</v>
      </c>
      <c r="G92" s="117"/>
      <c r="H92" s="117">
        <v>2807</v>
      </c>
      <c r="I92" s="117">
        <v>207</v>
      </c>
      <c r="J92" s="117"/>
      <c r="K92" s="117">
        <v>2874</v>
      </c>
      <c r="L92" s="117">
        <v>197</v>
      </c>
    </row>
    <row r="93" spans="1:12" x14ac:dyDescent="0.2">
      <c r="A93" s="73">
        <v>84</v>
      </c>
      <c r="B93" s="117">
        <v>2453</v>
      </c>
      <c r="C93" s="117">
        <v>200</v>
      </c>
      <c r="D93" s="117"/>
      <c r="E93" s="117">
        <v>2504</v>
      </c>
      <c r="F93" s="117">
        <v>202</v>
      </c>
      <c r="G93" s="117"/>
      <c r="H93" s="117">
        <v>2613</v>
      </c>
      <c r="I93" s="117">
        <v>197</v>
      </c>
      <c r="J93" s="117"/>
      <c r="K93" s="117">
        <v>2614</v>
      </c>
      <c r="L93" s="117">
        <v>183</v>
      </c>
    </row>
    <row r="94" spans="1:12" x14ac:dyDescent="0.2">
      <c r="A94" s="73">
        <v>85</v>
      </c>
      <c r="B94" s="117">
        <v>2142</v>
      </c>
      <c r="C94" s="117">
        <v>176</v>
      </c>
      <c r="D94" s="117"/>
      <c r="E94" s="117">
        <v>2277</v>
      </c>
      <c r="F94" s="117">
        <v>197</v>
      </c>
      <c r="G94" s="117"/>
      <c r="H94" s="117">
        <v>2299</v>
      </c>
      <c r="I94" s="117">
        <v>213</v>
      </c>
      <c r="J94" s="117"/>
      <c r="K94" s="117">
        <v>2402</v>
      </c>
      <c r="L94" s="117">
        <v>206</v>
      </c>
    </row>
    <row r="95" spans="1:12" x14ac:dyDescent="0.2">
      <c r="A95" s="73">
        <v>86</v>
      </c>
      <c r="B95" s="117">
        <v>1935</v>
      </c>
      <c r="C95" s="117">
        <v>200</v>
      </c>
      <c r="D95" s="117"/>
      <c r="E95" s="117">
        <v>1947</v>
      </c>
      <c r="F95" s="117">
        <v>211</v>
      </c>
      <c r="G95" s="117"/>
      <c r="H95" s="117">
        <v>2066</v>
      </c>
      <c r="I95" s="117">
        <v>198</v>
      </c>
      <c r="J95" s="117"/>
      <c r="K95" s="117">
        <v>2093</v>
      </c>
      <c r="L95" s="117">
        <v>224</v>
      </c>
    </row>
    <row r="96" spans="1:12" x14ac:dyDescent="0.2">
      <c r="A96" s="73">
        <v>87</v>
      </c>
      <c r="B96" s="117">
        <v>1700</v>
      </c>
      <c r="C96" s="117">
        <v>195</v>
      </c>
      <c r="D96" s="117"/>
      <c r="E96" s="117">
        <v>1748</v>
      </c>
      <c r="F96" s="117">
        <v>223</v>
      </c>
      <c r="G96" s="117"/>
      <c r="H96" s="117">
        <v>1721</v>
      </c>
      <c r="I96" s="117">
        <v>190</v>
      </c>
      <c r="J96" s="117"/>
      <c r="K96" s="117">
        <v>1871</v>
      </c>
      <c r="L96" s="117">
        <v>225</v>
      </c>
    </row>
    <row r="97" spans="1:12" x14ac:dyDescent="0.2">
      <c r="A97" s="73">
        <v>88</v>
      </c>
      <c r="B97" s="117">
        <v>1497</v>
      </c>
      <c r="C97" s="117">
        <v>207</v>
      </c>
      <c r="D97" s="117"/>
      <c r="E97" s="117">
        <v>1506</v>
      </c>
      <c r="F97" s="117">
        <v>211</v>
      </c>
      <c r="G97" s="117"/>
      <c r="H97" s="117">
        <v>1538</v>
      </c>
      <c r="I97" s="117">
        <v>195</v>
      </c>
      <c r="J97" s="117"/>
      <c r="K97" s="117">
        <v>1530</v>
      </c>
      <c r="L97" s="117">
        <v>236</v>
      </c>
    </row>
    <row r="98" spans="1:12" x14ac:dyDescent="0.2">
      <c r="A98" s="73">
        <v>89</v>
      </c>
      <c r="B98" s="117">
        <v>1257</v>
      </c>
      <c r="C98" s="117">
        <v>192</v>
      </c>
      <c r="D98" s="117"/>
      <c r="E98" s="117">
        <v>1314</v>
      </c>
      <c r="F98" s="117">
        <v>202</v>
      </c>
      <c r="G98" s="117"/>
      <c r="H98" s="117">
        <v>1306</v>
      </c>
      <c r="I98" s="117">
        <v>206</v>
      </c>
      <c r="J98" s="117"/>
      <c r="K98" s="117">
        <v>1336</v>
      </c>
      <c r="L98" s="117">
        <v>207</v>
      </c>
    </row>
    <row r="99" spans="1:12" x14ac:dyDescent="0.2">
      <c r="A99" s="73">
        <v>90</v>
      </c>
      <c r="B99" s="117">
        <v>1066</v>
      </c>
      <c r="C99" s="117">
        <v>199</v>
      </c>
      <c r="D99" s="117"/>
      <c r="E99" s="117">
        <v>1063</v>
      </c>
      <c r="F99" s="117">
        <v>191</v>
      </c>
      <c r="G99" s="117"/>
      <c r="H99" s="117">
        <v>1127</v>
      </c>
      <c r="I99" s="117">
        <v>208</v>
      </c>
      <c r="J99" s="117"/>
      <c r="K99" s="117">
        <v>1104</v>
      </c>
      <c r="L99" s="117">
        <v>195</v>
      </c>
    </row>
    <row r="100" spans="1:12" x14ac:dyDescent="0.2">
      <c r="A100" s="73">
        <v>91</v>
      </c>
      <c r="B100" s="117">
        <v>775</v>
      </c>
      <c r="C100" s="117">
        <v>196</v>
      </c>
      <c r="D100" s="117"/>
      <c r="E100" s="117">
        <v>869</v>
      </c>
      <c r="F100" s="117">
        <v>168</v>
      </c>
      <c r="G100" s="117"/>
      <c r="H100" s="117">
        <v>892</v>
      </c>
      <c r="I100" s="117">
        <v>192</v>
      </c>
      <c r="J100" s="117"/>
      <c r="K100" s="117">
        <v>931</v>
      </c>
      <c r="L100" s="117">
        <v>194</v>
      </c>
    </row>
    <row r="101" spans="1:12" x14ac:dyDescent="0.2">
      <c r="A101" s="73">
        <v>92</v>
      </c>
      <c r="B101" s="117">
        <v>707</v>
      </c>
      <c r="C101" s="117">
        <v>150</v>
      </c>
      <c r="D101" s="117"/>
      <c r="E101" s="117">
        <v>633</v>
      </c>
      <c r="F101" s="117">
        <v>161</v>
      </c>
      <c r="G101" s="117"/>
      <c r="H101" s="117">
        <v>715</v>
      </c>
      <c r="I101" s="117">
        <v>164</v>
      </c>
      <c r="J101" s="117"/>
      <c r="K101" s="117">
        <v>730</v>
      </c>
      <c r="L101" s="117">
        <v>202</v>
      </c>
    </row>
    <row r="102" spans="1:12" x14ac:dyDescent="0.2">
      <c r="A102" s="73">
        <v>93</v>
      </c>
      <c r="B102" s="117">
        <v>443</v>
      </c>
      <c r="C102" s="117">
        <v>141</v>
      </c>
      <c r="D102" s="117"/>
      <c r="E102" s="117">
        <v>573</v>
      </c>
      <c r="F102" s="117">
        <v>134</v>
      </c>
      <c r="G102" s="117"/>
      <c r="H102" s="117">
        <v>494</v>
      </c>
      <c r="I102" s="117">
        <v>165</v>
      </c>
      <c r="J102" s="117"/>
      <c r="K102" s="117">
        <v>552</v>
      </c>
      <c r="L102" s="117">
        <v>153</v>
      </c>
    </row>
    <row r="103" spans="1:12" x14ac:dyDescent="0.2">
      <c r="A103" s="73">
        <v>94</v>
      </c>
      <c r="B103" s="117">
        <v>328</v>
      </c>
      <c r="C103" s="117">
        <v>101</v>
      </c>
      <c r="D103" s="117"/>
      <c r="E103" s="117">
        <v>342</v>
      </c>
      <c r="F103" s="117">
        <v>133</v>
      </c>
      <c r="G103" s="117"/>
      <c r="H103" s="117">
        <v>439</v>
      </c>
      <c r="I103" s="117">
        <v>100</v>
      </c>
      <c r="J103" s="117"/>
      <c r="K103" s="117">
        <v>393</v>
      </c>
      <c r="L103" s="117">
        <v>138</v>
      </c>
    </row>
    <row r="104" spans="1:12" x14ac:dyDescent="0.2">
      <c r="A104" s="73">
        <v>95</v>
      </c>
      <c r="B104" s="117">
        <v>267</v>
      </c>
      <c r="C104" s="117">
        <v>76</v>
      </c>
      <c r="D104" s="117"/>
      <c r="E104" s="117">
        <v>254</v>
      </c>
      <c r="F104" s="117">
        <v>79</v>
      </c>
      <c r="G104" s="117"/>
      <c r="H104" s="117">
        <v>265</v>
      </c>
      <c r="I104" s="117">
        <v>107</v>
      </c>
      <c r="J104" s="117"/>
      <c r="K104" s="117">
        <v>333</v>
      </c>
      <c r="L104" s="117">
        <v>100</v>
      </c>
    </row>
    <row r="105" spans="1:12" x14ac:dyDescent="0.2">
      <c r="A105" s="73">
        <v>96</v>
      </c>
      <c r="B105" s="117">
        <v>170</v>
      </c>
      <c r="C105" s="117">
        <v>67</v>
      </c>
      <c r="D105" s="117"/>
      <c r="E105" s="117">
        <v>201</v>
      </c>
      <c r="F105" s="117">
        <v>55</v>
      </c>
      <c r="G105" s="117"/>
      <c r="H105" s="117">
        <v>201</v>
      </c>
      <c r="I105" s="117">
        <v>71</v>
      </c>
      <c r="J105" s="117"/>
      <c r="K105" s="117">
        <v>196</v>
      </c>
      <c r="L105" s="117">
        <v>88</v>
      </c>
    </row>
    <row r="106" spans="1:12" x14ac:dyDescent="0.2">
      <c r="A106" s="73">
        <v>97</v>
      </c>
      <c r="B106" s="117">
        <v>91</v>
      </c>
      <c r="C106" s="117">
        <v>47</v>
      </c>
      <c r="D106" s="117"/>
      <c r="E106" s="117">
        <v>123</v>
      </c>
      <c r="F106" s="117">
        <v>55</v>
      </c>
      <c r="G106" s="117"/>
      <c r="H106" s="117">
        <v>150</v>
      </c>
      <c r="I106" s="117">
        <v>55</v>
      </c>
      <c r="J106" s="117"/>
      <c r="K106" s="117">
        <v>145</v>
      </c>
      <c r="L106" s="117">
        <v>50</v>
      </c>
    </row>
    <row r="107" spans="1:12" x14ac:dyDescent="0.2">
      <c r="A107" s="73">
        <v>98</v>
      </c>
      <c r="B107" s="117">
        <v>74</v>
      </c>
      <c r="C107" s="117">
        <v>34</v>
      </c>
      <c r="D107" s="117"/>
      <c r="E107" s="117">
        <v>55</v>
      </c>
      <c r="F107" s="117">
        <v>47</v>
      </c>
      <c r="G107" s="117"/>
      <c r="H107" s="117">
        <v>76</v>
      </c>
      <c r="I107" s="117">
        <v>47</v>
      </c>
      <c r="J107" s="117"/>
      <c r="K107" s="117">
        <v>103</v>
      </c>
      <c r="L107" s="117">
        <v>50</v>
      </c>
    </row>
    <row r="108" spans="1:12" x14ac:dyDescent="0.2">
      <c r="A108" s="73">
        <v>99</v>
      </c>
      <c r="B108" s="117">
        <v>50</v>
      </c>
      <c r="C108" s="117">
        <v>24</v>
      </c>
      <c r="D108" s="117"/>
      <c r="E108" s="117">
        <v>49</v>
      </c>
      <c r="F108" s="117">
        <v>17</v>
      </c>
      <c r="G108" s="117"/>
      <c r="H108" s="117">
        <v>40</v>
      </c>
      <c r="I108" s="117">
        <v>27</v>
      </c>
      <c r="J108" s="117"/>
      <c r="K108" s="117">
        <v>48</v>
      </c>
      <c r="L108" s="117">
        <v>30</v>
      </c>
    </row>
    <row r="109" spans="1:12" x14ac:dyDescent="0.2">
      <c r="A109" s="73" t="s">
        <v>74</v>
      </c>
      <c r="B109" s="117">
        <v>68</v>
      </c>
      <c r="C109" s="117">
        <v>54</v>
      </c>
      <c r="D109" s="117"/>
      <c r="E109" s="117">
        <v>62</v>
      </c>
      <c r="F109" s="117">
        <v>46</v>
      </c>
      <c r="G109" s="117"/>
      <c r="H109" s="117">
        <v>65</v>
      </c>
      <c r="I109" s="117">
        <v>38</v>
      </c>
      <c r="J109" s="117"/>
      <c r="K109" s="117">
        <v>67</v>
      </c>
      <c r="L109" s="117">
        <v>46</v>
      </c>
    </row>
    <row r="110" spans="1:12" x14ac:dyDescent="0.2">
      <c r="A110" s="59"/>
      <c r="B110" s="59"/>
      <c r="C110" s="59"/>
      <c r="D110" s="59"/>
      <c r="E110" s="59"/>
      <c r="F110" s="59"/>
      <c r="G110" s="59"/>
      <c r="H110" s="59"/>
      <c r="I110" s="59"/>
      <c r="J110" s="59"/>
      <c r="K110" s="59"/>
      <c r="L110" s="59"/>
    </row>
    <row r="111" spans="1:12" x14ac:dyDescent="0.2">
      <c r="A111" s="41" t="s">
        <v>54</v>
      </c>
    </row>
    <row r="112" spans="1:12" x14ac:dyDescent="0.2">
      <c r="A112" s="19" t="s">
        <v>244</v>
      </c>
    </row>
    <row r="113" spans="1:1" x14ac:dyDescent="0.2">
      <c r="A113" s="19" t="s">
        <v>241</v>
      </c>
    </row>
    <row r="114" spans="1:1" x14ac:dyDescent="0.2">
      <c r="A114" s="82" t="s">
        <v>210</v>
      </c>
    </row>
  </sheetData>
  <pageMargins left="0.7" right="0.7" top="0.75" bottom="0.75" header="0.3" footer="0.3"/>
  <pageSetup paperSize="9" scale="8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pageSetUpPr fitToPage="1"/>
  </sheetPr>
  <dimension ref="A1:O21"/>
  <sheetViews>
    <sheetView workbookViewId="0"/>
  </sheetViews>
  <sheetFormatPr defaultRowHeight="11.25" x14ac:dyDescent="0.2"/>
  <cols>
    <col min="1" max="1" width="26.85546875" style="175" customWidth="1"/>
    <col min="2" max="15" width="10.7109375" style="175" customWidth="1"/>
    <col min="16" max="16384" width="9.140625" style="175"/>
  </cols>
  <sheetData>
    <row r="1" spans="1:15" x14ac:dyDescent="0.2">
      <c r="A1" s="174" t="s">
        <v>32</v>
      </c>
      <c r="B1" s="112"/>
      <c r="C1" s="112"/>
      <c r="D1" s="112"/>
      <c r="E1" s="112"/>
      <c r="F1" s="112"/>
      <c r="G1" s="112"/>
      <c r="H1" s="112"/>
      <c r="I1" s="112"/>
      <c r="J1" s="112"/>
      <c r="K1" s="112"/>
      <c r="L1" s="112"/>
      <c r="M1" s="112"/>
      <c r="N1" s="112"/>
      <c r="O1" s="112"/>
    </row>
    <row r="2" spans="1:15" x14ac:dyDescent="0.2">
      <c r="A2" s="176" t="s">
        <v>245</v>
      </c>
      <c r="B2" s="177"/>
      <c r="C2" s="177"/>
      <c r="D2" s="177"/>
      <c r="E2" s="177"/>
      <c r="F2" s="177"/>
      <c r="G2" s="177"/>
      <c r="H2" s="177"/>
      <c r="I2" s="177"/>
      <c r="J2" s="177"/>
      <c r="K2" s="177"/>
      <c r="L2" s="177"/>
      <c r="M2" s="177"/>
      <c r="N2" s="177"/>
      <c r="O2" s="177"/>
    </row>
    <row r="3" spans="1:15" s="98" customFormat="1" x14ac:dyDescent="0.2">
      <c r="A3" s="192"/>
      <c r="B3" s="193">
        <v>2003</v>
      </c>
      <c r="C3" s="193">
        <v>2004</v>
      </c>
      <c r="D3" s="193">
        <v>2005</v>
      </c>
      <c r="E3" s="193">
        <v>2006</v>
      </c>
      <c r="F3" s="193">
        <v>2007</v>
      </c>
      <c r="G3" s="193">
        <v>2008</v>
      </c>
      <c r="H3" s="193">
        <v>2009</v>
      </c>
      <c r="I3" s="193">
        <v>2010</v>
      </c>
      <c r="J3" s="193">
        <v>2011</v>
      </c>
      <c r="K3" s="193">
        <v>2012</v>
      </c>
      <c r="L3" s="193">
        <v>2013</v>
      </c>
      <c r="M3" s="193">
        <v>2014</v>
      </c>
      <c r="N3" s="193">
        <v>2015</v>
      </c>
      <c r="O3" s="193">
        <v>2016</v>
      </c>
    </row>
    <row r="4" spans="1:15" x14ac:dyDescent="0.2">
      <c r="A4" s="112"/>
      <c r="B4" s="178"/>
      <c r="C4" s="178"/>
      <c r="D4" s="178"/>
      <c r="E4" s="178"/>
      <c r="F4" s="178"/>
      <c r="G4" s="178"/>
      <c r="H4" s="178"/>
      <c r="I4" s="178"/>
      <c r="J4" s="178"/>
      <c r="K4" s="178"/>
      <c r="L4" s="178"/>
      <c r="M4" s="178"/>
      <c r="N4" s="178"/>
      <c r="O4" s="178"/>
    </row>
    <row r="5" spans="1:15" x14ac:dyDescent="0.2">
      <c r="A5" s="112"/>
      <c r="B5" s="179" t="s">
        <v>75</v>
      </c>
      <c r="C5" s="113"/>
      <c r="D5" s="113"/>
      <c r="E5" s="113"/>
      <c r="F5" s="113"/>
      <c r="G5" s="113"/>
      <c r="H5" s="113"/>
      <c r="I5" s="113"/>
      <c r="J5" s="113"/>
      <c r="K5" s="113"/>
      <c r="L5" s="113"/>
      <c r="M5" s="113"/>
      <c r="N5" s="113"/>
      <c r="O5" s="113"/>
    </row>
    <row r="6" spans="1:15" x14ac:dyDescent="0.2">
      <c r="A6" s="112"/>
      <c r="B6" s="179"/>
      <c r="C6" s="113"/>
      <c r="D6" s="113"/>
      <c r="E6" s="113"/>
      <c r="F6" s="113"/>
      <c r="G6" s="113"/>
      <c r="H6" s="113"/>
      <c r="I6" s="113"/>
      <c r="J6" s="113"/>
      <c r="K6" s="113"/>
      <c r="L6" s="113"/>
      <c r="M6" s="113"/>
      <c r="N6" s="113"/>
      <c r="O6" s="113"/>
    </row>
    <row r="7" spans="1:15" x14ac:dyDescent="0.2">
      <c r="A7" s="114" t="s">
        <v>85</v>
      </c>
      <c r="B7" s="180">
        <v>469</v>
      </c>
      <c r="C7" s="180">
        <v>463</v>
      </c>
      <c r="D7" s="180">
        <v>466</v>
      </c>
      <c r="E7" s="180">
        <v>481</v>
      </c>
      <c r="F7" s="180">
        <v>477</v>
      </c>
      <c r="G7" s="180">
        <v>482</v>
      </c>
      <c r="H7" s="180">
        <v>478</v>
      </c>
      <c r="I7" s="180">
        <v>479</v>
      </c>
      <c r="J7" s="180">
        <v>488</v>
      </c>
      <c r="K7" s="180">
        <v>491</v>
      </c>
      <c r="L7" s="180">
        <v>496</v>
      </c>
      <c r="M7" s="180">
        <v>501</v>
      </c>
      <c r="N7" s="180">
        <v>492</v>
      </c>
      <c r="O7" s="180">
        <v>500</v>
      </c>
    </row>
    <row r="8" spans="1:15" x14ac:dyDescent="0.2">
      <c r="A8" s="114"/>
      <c r="B8" s="180"/>
      <c r="C8" s="180"/>
      <c r="D8" s="180"/>
      <c r="E8" s="180"/>
      <c r="F8" s="180"/>
      <c r="G8" s="180"/>
      <c r="H8" s="180"/>
      <c r="I8" s="180"/>
      <c r="J8" s="180"/>
      <c r="K8" s="180"/>
      <c r="L8" s="180"/>
      <c r="M8" s="180"/>
      <c r="N8" s="180"/>
      <c r="O8" s="180"/>
    </row>
    <row r="9" spans="1:15" x14ac:dyDescent="0.2">
      <c r="A9" s="183" t="s">
        <v>130</v>
      </c>
      <c r="B9" s="181"/>
      <c r="C9" s="181"/>
      <c r="D9" s="181"/>
      <c r="E9" s="181"/>
      <c r="F9" s="181"/>
      <c r="G9" s="181"/>
      <c r="H9" s="181"/>
      <c r="I9" s="181"/>
      <c r="J9" s="181"/>
      <c r="K9" s="181"/>
      <c r="L9" s="181"/>
      <c r="M9" s="181"/>
      <c r="N9" s="181"/>
      <c r="O9" s="181"/>
    </row>
    <row r="10" spans="1:15" x14ac:dyDescent="0.2">
      <c r="A10" s="114" t="s">
        <v>76</v>
      </c>
      <c r="B10" s="180">
        <v>62</v>
      </c>
      <c r="C10" s="180">
        <v>55</v>
      </c>
      <c r="D10" s="180">
        <v>46</v>
      </c>
      <c r="E10" s="180">
        <v>48</v>
      </c>
      <c r="F10" s="180">
        <v>41</v>
      </c>
      <c r="G10" s="180">
        <v>42</v>
      </c>
      <c r="H10" s="180">
        <v>42</v>
      </c>
      <c r="I10" s="180">
        <v>38</v>
      </c>
      <c r="J10" s="180">
        <v>43</v>
      </c>
      <c r="K10" s="180">
        <v>43</v>
      </c>
      <c r="L10" s="180">
        <v>49</v>
      </c>
      <c r="M10" s="180">
        <v>45</v>
      </c>
      <c r="N10" s="180">
        <v>43</v>
      </c>
      <c r="O10" s="180">
        <v>44</v>
      </c>
    </row>
    <row r="11" spans="1:15" x14ac:dyDescent="0.2">
      <c r="A11" s="114" t="s">
        <v>77</v>
      </c>
      <c r="B11" s="180">
        <v>99</v>
      </c>
      <c r="C11" s="180">
        <v>93</v>
      </c>
      <c r="D11" s="180">
        <v>90</v>
      </c>
      <c r="E11" s="180">
        <v>90</v>
      </c>
      <c r="F11" s="180">
        <v>89</v>
      </c>
      <c r="G11" s="180">
        <v>84</v>
      </c>
      <c r="H11" s="180">
        <v>79</v>
      </c>
      <c r="I11" s="180">
        <v>77</v>
      </c>
      <c r="J11" s="180">
        <v>83</v>
      </c>
      <c r="K11" s="180">
        <v>79</v>
      </c>
      <c r="L11" s="180">
        <v>82</v>
      </c>
      <c r="M11" s="180">
        <v>83</v>
      </c>
      <c r="N11" s="180">
        <v>82</v>
      </c>
      <c r="O11" s="180">
        <v>80</v>
      </c>
    </row>
    <row r="12" spans="1:15" x14ac:dyDescent="0.2">
      <c r="A12" s="114" t="s">
        <v>78</v>
      </c>
      <c r="B12" s="180">
        <v>42</v>
      </c>
      <c r="C12" s="180">
        <v>42</v>
      </c>
      <c r="D12" s="180">
        <v>40</v>
      </c>
      <c r="E12" s="180">
        <v>44</v>
      </c>
      <c r="F12" s="180">
        <v>41</v>
      </c>
      <c r="G12" s="180">
        <v>47</v>
      </c>
      <c r="H12" s="180">
        <v>45</v>
      </c>
      <c r="I12" s="180">
        <v>42</v>
      </c>
      <c r="J12" s="180">
        <v>44</v>
      </c>
      <c r="K12" s="180">
        <v>47</v>
      </c>
      <c r="L12" s="180">
        <v>39</v>
      </c>
      <c r="M12" s="180">
        <v>35</v>
      </c>
      <c r="N12" s="180">
        <v>36</v>
      </c>
      <c r="O12" s="180">
        <v>38</v>
      </c>
    </row>
    <row r="13" spans="1:15" x14ac:dyDescent="0.2">
      <c r="A13" s="114" t="s">
        <v>79</v>
      </c>
      <c r="B13" s="180">
        <v>84</v>
      </c>
      <c r="C13" s="180">
        <v>72</v>
      </c>
      <c r="D13" s="180">
        <v>72</v>
      </c>
      <c r="E13" s="180">
        <v>78</v>
      </c>
      <c r="F13" s="180">
        <v>78</v>
      </c>
      <c r="G13" s="180">
        <v>78</v>
      </c>
      <c r="H13" s="180">
        <v>76</v>
      </c>
      <c r="I13" s="180">
        <v>71</v>
      </c>
      <c r="J13" s="180">
        <v>67</v>
      </c>
      <c r="K13" s="180">
        <v>69</v>
      </c>
      <c r="L13" s="180">
        <v>94</v>
      </c>
      <c r="M13" s="180">
        <v>101</v>
      </c>
      <c r="N13" s="180">
        <v>92</v>
      </c>
      <c r="O13" s="180">
        <v>89</v>
      </c>
    </row>
    <row r="14" spans="1:15" x14ac:dyDescent="0.2">
      <c r="A14" s="114" t="s">
        <v>80</v>
      </c>
      <c r="B14" s="180">
        <v>75</v>
      </c>
      <c r="C14" s="180">
        <v>86</v>
      </c>
      <c r="D14" s="180">
        <v>91</v>
      </c>
      <c r="E14" s="180">
        <v>90</v>
      </c>
      <c r="F14" s="180">
        <v>92</v>
      </c>
      <c r="G14" s="180">
        <v>91</v>
      </c>
      <c r="H14" s="180">
        <v>95</v>
      </c>
      <c r="I14" s="180">
        <v>103</v>
      </c>
      <c r="J14" s="180">
        <v>101</v>
      </c>
      <c r="K14" s="180">
        <v>102</v>
      </c>
      <c r="L14" s="180">
        <v>81</v>
      </c>
      <c r="M14" s="180">
        <v>85</v>
      </c>
      <c r="N14" s="180">
        <v>84</v>
      </c>
      <c r="O14" s="180">
        <v>88</v>
      </c>
    </row>
    <row r="15" spans="1:15" x14ac:dyDescent="0.2">
      <c r="A15" s="114" t="s">
        <v>81</v>
      </c>
      <c r="B15" s="180">
        <v>32</v>
      </c>
      <c r="C15" s="180">
        <v>30</v>
      </c>
      <c r="D15" s="180">
        <v>31</v>
      </c>
      <c r="E15" s="180">
        <v>32</v>
      </c>
      <c r="F15" s="180">
        <v>30</v>
      </c>
      <c r="G15" s="180">
        <v>35</v>
      </c>
      <c r="H15" s="180">
        <v>32</v>
      </c>
      <c r="I15" s="180">
        <v>34</v>
      </c>
      <c r="J15" s="180">
        <v>35</v>
      </c>
      <c r="K15" s="180">
        <v>35</v>
      </c>
      <c r="L15" s="180">
        <v>30</v>
      </c>
      <c r="M15" s="180">
        <v>33</v>
      </c>
      <c r="N15" s="180">
        <v>35</v>
      </c>
      <c r="O15" s="180">
        <v>32</v>
      </c>
    </row>
    <row r="16" spans="1:15" x14ac:dyDescent="0.2">
      <c r="A16" s="114" t="s">
        <v>82</v>
      </c>
      <c r="B16" s="180">
        <v>58</v>
      </c>
      <c r="C16" s="180">
        <v>62</v>
      </c>
      <c r="D16" s="180">
        <v>69</v>
      </c>
      <c r="E16" s="180">
        <v>73</v>
      </c>
      <c r="F16" s="180">
        <v>79</v>
      </c>
      <c r="G16" s="180">
        <v>77</v>
      </c>
      <c r="H16" s="180">
        <v>83</v>
      </c>
      <c r="I16" s="180">
        <v>85</v>
      </c>
      <c r="J16" s="180">
        <v>83</v>
      </c>
      <c r="K16" s="180">
        <v>86</v>
      </c>
      <c r="L16" s="180">
        <v>82</v>
      </c>
      <c r="M16" s="180">
        <v>84</v>
      </c>
      <c r="N16" s="180">
        <v>87</v>
      </c>
      <c r="O16" s="180">
        <v>94</v>
      </c>
    </row>
    <row r="17" spans="1:15" x14ac:dyDescent="0.2">
      <c r="A17" s="114" t="s">
        <v>83</v>
      </c>
      <c r="B17" s="180">
        <v>15</v>
      </c>
      <c r="C17" s="180">
        <v>21</v>
      </c>
      <c r="D17" s="180">
        <v>25</v>
      </c>
      <c r="E17" s="180">
        <v>23</v>
      </c>
      <c r="F17" s="180">
        <v>24</v>
      </c>
      <c r="G17" s="180">
        <v>27</v>
      </c>
      <c r="H17" s="180">
        <v>24</v>
      </c>
      <c r="I17" s="180">
        <v>27</v>
      </c>
      <c r="J17" s="180">
        <v>28</v>
      </c>
      <c r="K17" s="180">
        <v>25</v>
      </c>
      <c r="L17" s="180">
        <v>30</v>
      </c>
      <c r="M17" s="180">
        <v>30</v>
      </c>
      <c r="N17" s="180">
        <v>29</v>
      </c>
      <c r="O17" s="180">
        <v>30</v>
      </c>
    </row>
    <row r="18" spans="1:15" x14ac:dyDescent="0.2">
      <c r="A18" s="114" t="s">
        <v>84</v>
      </c>
      <c r="B18" s="180">
        <v>3</v>
      </c>
      <c r="C18" s="180">
        <v>3</v>
      </c>
      <c r="D18" s="180">
        <v>2</v>
      </c>
      <c r="E18" s="180">
        <v>3</v>
      </c>
      <c r="F18" s="180">
        <v>3</v>
      </c>
      <c r="G18" s="180">
        <v>2</v>
      </c>
      <c r="H18" s="180">
        <v>3</v>
      </c>
      <c r="I18" s="180">
        <v>3</v>
      </c>
      <c r="J18" s="180">
        <v>4</v>
      </c>
      <c r="K18" s="180">
        <v>4</v>
      </c>
      <c r="L18" s="180">
        <v>9</v>
      </c>
      <c r="M18" s="180">
        <v>5</v>
      </c>
      <c r="N18" s="180">
        <v>4</v>
      </c>
      <c r="O18" s="180">
        <v>5</v>
      </c>
    </row>
    <row r="19" spans="1:15" x14ac:dyDescent="0.2">
      <c r="A19" s="182"/>
      <c r="B19" s="182"/>
      <c r="C19" s="182"/>
      <c r="D19" s="182"/>
      <c r="E19" s="182"/>
      <c r="F19" s="182"/>
      <c r="G19" s="182"/>
      <c r="H19" s="182"/>
      <c r="I19" s="182"/>
      <c r="J19" s="182"/>
      <c r="K19" s="182"/>
      <c r="L19" s="182"/>
      <c r="M19" s="182"/>
      <c r="N19" s="182"/>
      <c r="O19" s="182"/>
    </row>
    <row r="20" spans="1:15" x14ac:dyDescent="0.2">
      <c r="A20" s="114" t="s">
        <v>209</v>
      </c>
    </row>
    <row r="21" spans="1:15" x14ac:dyDescent="0.2">
      <c r="A21" s="19" t="s">
        <v>55</v>
      </c>
    </row>
  </sheetData>
  <pageMargins left="0.7" right="0.7" top="0.75" bottom="0.75" header="0.3" footer="0.3"/>
  <pageSetup paperSize="9"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E11"/>
  <sheetViews>
    <sheetView workbookViewId="0"/>
  </sheetViews>
  <sheetFormatPr defaultRowHeight="12.75" x14ac:dyDescent="0.2"/>
  <cols>
    <col min="1" max="1" width="13.85546875" style="85" customWidth="1"/>
    <col min="2" max="5" width="10.140625" style="85" customWidth="1"/>
    <col min="6" max="16384" width="9.140625" style="85"/>
  </cols>
  <sheetData>
    <row r="1" spans="1:5" x14ac:dyDescent="0.2">
      <c r="A1" s="83" t="s">
        <v>33</v>
      </c>
      <c r="B1" s="84"/>
      <c r="C1" s="84"/>
      <c r="D1" s="84"/>
      <c r="E1" s="84"/>
    </row>
    <row r="2" spans="1:5" x14ac:dyDescent="0.2">
      <c r="A2" s="83" t="s">
        <v>86</v>
      </c>
      <c r="B2" s="84"/>
      <c r="C2" s="84"/>
      <c r="D2" s="84"/>
      <c r="E2" s="84"/>
    </row>
    <row r="3" spans="1:5" s="124" customFormat="1" x14ac:dyDescent="0.2">
      <c r="A3" s="194"/>
      <c r="B3" s="194">
        <v>2013</v>
      </c>
      <c r="C3" s="194">
        <v>2014</v>
      </c>
      <c r="D3" s="194">
        <v>2015</v>
      </c>
      <c r="E3" s="194">
        <v>2016</v>
      </c>
    </row>
    <row r="4" spans="1:5" x14ac:dyDescent="0.2">
      <c r="A4" s="84"/>
      <c r="B4" s="84"/>
      <c r="C4" s="84"/>
      <c r="D4" s="84"/>
      <c r="E4" s="84"/>
    </row>
    <row r="5" spans="1:5" x14ac:dyDescent="0.2">
      <c r="A5" s="84" t="s">
        <v>52</v>
      </c>
      <c r="B5" s="184">
        <v>2</v>
      </c>
      <c r="C5" s="184">
        <v>6</v>
      </c>
      <c r="D5" s="184">
        <v>0</v>
      </c>
      <c r="E5" s="184">
        <v>0</v>
      </c>
    </row>
    <row r="6" spans="1:5" x14ac:dyDescent="0.2">
      <c r="A6" s="86"/>
      <c r="B6" s="86"/>
      <c r="C6" s="86"/>
      <c r="D6" s="86"/>
      <c r="E6" s="86"/>
    </row>
    <row r="7" spans="1:5" x14ac:dyDescent="0.2">
      <c r="A7" s="84" t="s">
        <v>54</v>
      </c>
      <c r="B7" s="84"/>
      <c r="C7" s="84"/>
      <c r="D7" s="84"/>
      <c r="E7" s="84"/>
    </row>
    <row r="8" spans="1:5" x14ac:dyDescent="0.2">
      <c r="A8" s="19" t="s">
        <v>246</v>
      </c>
    </row>
    <row r="9" spans="1:5" x14ac:dyDescent="0.2">
      <c r="A9" s="55" t="s">
        <v>247</v>
      </c>
    </row>
    <row r="10" spans="1:5" x14ac:dyDescent="0.2">
      <c r="A10" s="55" t="s">
        <v>248</v>
      </c>
    </row>
    <row r="11" spans="1:5" x14ac:dyDescent="0.2">
      <c r="A11" s="55" t="s">
        <v>249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G53"/>
  <sheetViews>
    <sheetView zoomScaleNormal="100" workbookViewId="0"/>
  </sheetViews>
  <sheetFormatPr defaultColWidth="8.85546875" defaultRowHeight="12.75" x14ac:dyDescent="0.2"/>
  <cols>
    <col min="1" max="1" width="13.42578125" style="3" customWidth="1"/>
    <col min="2" max="2" width="101.5703125" style="3" customWidth="1"/>
    <col min="3" max="16384" width="8.85546875" style="3"/>
  </cols>
  <sheetData>
    <row r="1" spans="1:7" ht="15.75" x14ac:dyDescent="0.25">
      <c r="A1" s="1" t="s">
        <v>1</v>
      </c>
      <c r="B1" s="5"/>
      <c r="C1" s="6"/>
      <c r="D1" s="6"/>
      <c r="E1" s="7"/>
      <c r="F1" s="7"/>
      <c r="G1" s="7"/>
    </row>
    <row r="2" spans="1:7" ht="15.75" x14ac:dyDescent="0.25">
      <c r="A2" s="1"/>
      <c r="B2" s="5"/>
      <c r="C2" s="6"/>
      <c r="D2" s="6"/>
      <c r="E2" s="7"/>
      <c r="F2" s="7"/>
      <c r="G2" s="7"/>
    </row>
    <row r="3" spans="1:7" x14ac:dyDescent="0.2">
      <c r="A3" s="8" t="s">
        <v>5</v>
      </c>
      <c r="B3" s="8" t="s">
        <v>1</v>
      </c>
      <c r="D3" s="5"/>
      <c r="E3" s="7"/>
      <c r="F3" s="7"/>
      <c r="G3" s="7"/>
    </row>
    <row r="4" spans="1:7" x14ac:dyDescent="0.2">
      <c r="A4" s="13"/>
      <c r="B4" s="13"/>
      <c r="D4" s="5"/>
      <c r="E4" s="7"/>
      <c r="F4" s="7"/>
      <c r="G4" s="7"/>
    </row>
    <row r="5" spans="1:7" x14ac:dyDescent="0.2">
      <c r="A5" s="36" t="s">
        <v>2</v>
      </c>
      <c r="B5" s="5" t="s">
        <v>3</v>
      </c>
      <c r="D5" s="5"/>
      <c r="E5" s="7"/>
      <c r="F5" s="7"/>
      <c r="G5" s="7"/>
    </row>
    <row r="6" spans="1:7" x14ac:dyDescent="0.2">
      <c r="A6" s="36" t="s">
        <v>6</v>
      </c>
      <c r="B6" s="13" t="s">
        <v>12</v>
      </c>
      <c r="D6" s="5"/>
      <c r="E6" s="7"/>
      <c r="F6" s="7"/>
      <c r="G6" s="7"/>
    </row>
    <row r="7" spans="1:7" x14ac:dyDescent="0.2">
      <c r="A7" s="13"/>
      <c r="B7" s="13"/>
      <c r="D7" s="5"/>
      <c r="E7" s="7"/>
      <c r="F7" s="7"/>
      <c r="G7" s="7"/>
    </row>
    <row r="8" spans="1:7" x14ac:dyDescent="0.2">
      <c r="A8" s="186" t="s">
        <v>0</v>
      </c>
      <c r="B8" s="38" t="s">
        <v>215</v>
      </c>
      <c r="D8" s="5"/>
      <c r="E8" s="7"/>
      <c r="F8" s="7"/>
      <c r="G8" s="7"/>
    </row>
    <row r="9" spans="1:7" x14ac:dyDescent="0.2">
      <c r="A9" s="186" t="s">
        <v>24</v>
      </c>
      <c r="B9" s="39" t="s">
        <v>42</v>
      </c>
      <c r="C9" s="5"/>
      <c r="D9" s="5"/>
      <c r="E9" s="7"/>
      <c r="F9" s="7"/>
      <c r="G9" s="7"/>
    </row>
    <row r="10" spans="1:7" x14ac:dyDescent="0.2">
      <c r="A10" s="186" t="s">
        <v>25</v>
      </c>
      <c r="B10" s="39" t="s">
        <v>43</v>
      </c>
      <c r="C10" s="5"/>
      <c r="D10" s="5"/>
      <c r="E10" s="7"/>
      <c r="F10" s="7"/>
      <c r="G10" s="7"/>
    </row>
    <row r="11" spans="1:7" x14ac:dyDescent="0.2">
      <c r="A11" s="36" t="s">
        <v>26</v>
      </c>
      <c r="B11" s="185" t="s">
        <v>218</v>
      </c>
      <c r="C11" s="5"/>
      <c r="D11" s="5"/>
      <c r="E11" s="7"/>
      <c r="F11" s="7"/>
      <c r="G11" s="7"/>
    </row>
    <row r="12" spans="1:7" x14ac:dyDescent="0.2">
      <c r="A12" s="36" t="s">
        <v>27</v>
      </c>
      <c r="B12" s="38" t="s">
        <v>36</v>
      </c>
      <c r="C12" s="5"/>
      <c r="D12" s="5"/>
      <c r="E12" s="7"/>
      <c r="F12" s="7"/>
      <c r="G12" s="7"/>
    </row>
    <row r="13" spans="1:7" x14ac:dyDescent="0.2">
      <c r="A13" s="187" t="s">
        <v>28</v>
      </c>
      <c r="B13" s="38" t="s">
        <v>37</v>
      </c>
      <c r="C13" s="5"/>
      <c r="D13" s="5"/>
      <c r="E13" s="7"/>
      <c r="F13" s="18"/>
      <c r="G13" s="7"/>
    </row>
    <row r="14" spans="1:7" x14ac:dyDescent="0.2">
      <c r="A14" s="36" t="s">
        <v>29</v>
      </c>
      <c r="B14" s="38" t="s">
        <v>38</v>
      </c>
      <c r="C14" s="7"/>
      <c r="D14" s="7"/>
      <c r="E14" s="7"/>
      <c r="F14" s="7"/>
      <c r="G14" s="7"/>
    </row>
    <row r="15" spans="1:7" x14ac:dyDescent="0.2">
      <c r="A15" s="36" t="s">
        <v>30</v>
      </c>
      <c r="B15" s="38" t="s">
        <v>229</v>
      </c>
      <c r="C15" s="7"/>
      <c r="D15" s="7"/>
      <c r="E15" s="7"/>
      <c r="F15" s="7"/>
      <c r="G15" s="7"/>
    </row>
    <row r="16" spans="1:7" x14ac:dyDescent="0.2">
      <c r="A16" s="187" t="s">
        <v>31</v>
      </c>
      <c r="B16" s="38" t="s">
        <v>40</v>
      </c>
    </row>
    <row r="17" spans="1:2" x14ac:dyDescent="0.2">
      <c r="A17" s="187" t="s">
        <v>32</v>
      </c>
      <c r="B17" s="38" t="s">
        <v>39</v>
      </c>
    </row>
    <row r="18" spans="1:2" x14ac:dyDescent="0.2">
      <c r="A18" s="187" t="s">
        <v>33</v>
      </c>
      <c r="B18" s="38" t="s">
        <v>41</v>
      </c>
    </row>
    <row r="40" spans="1:2" x14ac:dyDescent="0.2">
      <c r="A40" s="207" t="s">
        <v>7</v>
      </c>
      <c r="B40" s="207"/>
    </row>
    <row r="41" spans="1:2" x14ac:dyDescent="0.2">
      <c r="A41" s="206" t="s">
        <v>14</v>
      </c>
      <c r="B41" s="206"/>
    </row>
    <row r="42" spans="1:2" x14ac:dyDescent="0.2">
      <c r="A42" s="206" t="s">
        <v>15</v>
      </c>
      <c r="B42" s="206"/>
    </row>
    <row r="43" spans="1:2" x14ac:dyDescent="0.2">
      <c r="A43" s="34" t="s">
        <v>16</v>
      </c>
      <c r="B43" s="34"/>
    </row>
    <row r="44" spans="1:2" x14ac:dyDescent="0.2">
      <c r="A44" s="206" t="s">
        <v>17</v>
      </c>
      <c r="B44" s="206"/>
    </row>
    <row r="45" spans="1:2" x14ac:dyDescent="0.2">
      <c r="A45" s="206" t="s">
        <v>18</v>
      </c>
      <c r="B45" s="206"/>
    </row>
    <row r="46" spans="1:2" x14ac:dyDescent="0.2">
      <c r="A46" s="206" t="s">
        <v>19</v>
      </c>
      <c r="B46" s="206"/>
    </row>
    <row r="47" spans="1:2" x14ac:dyDescent="0.2">
      <c r="A47" s="206" t="s">
        <v>20</v>
      </c>
      <c r="B47" s="206"/>
    </row>
    <row r="48" spans="1:2" x14ac:dyDescent="0.2">
      <c r="A48" s="206" t="s">
        <v>21</v>
      </c>
      <c r="B48" s="206"/>
    </row>
    <row r="49" spans="1:6" x14ac:dyDescent="0.2">
      <c r="A49" s="206" t="s">
        <v>8</v>
      </c>
      <c r="B49" s="206"/>
    </row>
    <row r="50" spans="1:6" x14ac:dyDescent="0.2">
      <c r="A50" s="34" t="s">
        <v>9</v>
      </c>
      <c r="B50" s="35"/>
    </row>
    <row r="52" spans="1:6" x14ac:dyDescent="0.2">
      <c r="A52" s="9"/>
    </row>
    <row r="53" spans="1:6" x14ac:dyDescent="0.2">
      <c r="A53" s="19" t="s">
        <v>213</v>
      </c>
      <c r="B53" s="10"/>
      <c r="C53" s="10"/>
      <c r="D53" s="10"/>
      <c r="E53" s="10"/>
      <c r="F53" s="10"/>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40:B40"/>
    <mergeCell ref="A41:B41"/>
    <mergeCell ref="A42:B42"/>
    <mergeCell ref="A44:B44"/>
    <mergeCell ref="A45:B45"/>
    <mergeCell ref="A46:B46"/>
    <mergeCell ref="A47:B47"/>
    <mergeCell ref="A48:B48"/>
  </mergeCells>
  <phoneticPr fontId="3" type="noConversion"/>
  <hyperlinks>
    <hyperlink ref="A5" location="Toelichting!A1" display="Toelichting"/>
    <hyperlink ref="A6" location="Bronbestanden!A1" display="Bronbestanden"/>
    <hyperlink ref="A8" location="'Tabel 1'!A1" display="Tabel 1"/>
    <hyperlink ref="A9" location="'Tabel 2a'!A1" display="Tabel 2a"/>
    <hyperlink ref="A10" location="'Tabel 2b'!A1" display="Tabel 2b"/>
    <hyperlink ref="A11" location="'Tabel 3'!A1" display="Tabel 3"/>
    <hyperlink ref="A12" location="'Tabel 4a'!A1" display="Tabel 4a"/>
    <hyperlink ref="A13" location="'Tabel 4b'!A1" display="Tabel 4b"/>
    <hyperlink ref="A14" location="'Tabel 5'!A1" display="Tabel 5"/>
    <hyperlink ref="A15" location="'Tabel 6'!A1" display="Tabel 6"/>
    <hyperlink ref="A16" location="'Tabel 7'!A1" display="Tabel 7"/>
    <hyperlink ref="A17" location="'Tabel 8'!A1" display="Tabel 8"/>
    <hyperlink ref="A18" location="'Tabel 9'!A1" display="Tabel 9"/>
  </hyperlinks>
  <pageMargins left="0.75" right="0.75" top="1" bottom="1" header="0.5" footer="0.5"/>
  <pageSetup paperSize="9" scale="84"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I136"/>
  <sheetViews>
    <sheetView zoomScaleNormal="100" workbookViewId="0"/>
  </sheetViews>
  <sheetFormatPr defaultRowHeight="12.75" x14ac:dyDescent="0.2"/>
  <cols>
    <col min="1" max="1" width="91.140625" style="32" customWidth="1"/>
    <col min="2" max="2" width="9.140625" style="120" customWidth="1"/>
    <col min="3" max="16384" width="9.140625" style="120"/>
  </cols>
  <sheetData>
    <row r="1" spans="1:3" ht="15.75" x14ac:dyDescent="0.2">
      <c r="A1" s="29" t="s">
        <v>44</v>
      </c>
    </row>
    <row r="3" spans="1:3" ht="14.25" x14ac:dyDescent="0.2">
      <c r="A3" s="30" t="s">
        <v>4</v>
      </c>
    </row>
    <row r="4" spans="1:3" ht="4.5" customHeight="1" x14ac:dyDescent="0.2">
      <c r="A4" s="30"/>
    </row>
    <row r="5" spans="1:3" ht="89.25" x14ac:dyDescent="0.2">
      <c r="A5" s="198" t="s">
        <v>45</v>
      </c>
    </row>
    <row r="6" spans="1:3" x14ac:dyDescent="0.2">
      <c r="A6" s="31"/>
    </row>
    <row r="7" spans="1:3" ht="14.25" x14ac:dyDescent="0.2">
      <c r="A7" s="23" t="s">
        <v>11</v>
      </c>
    </row>
    <row r="8" spans="1:3" ht="4.5" customHeight="1" x14ac:dyDescent="0.2">
      <c r="A8" s="31"/>
    </row>
    <row r="9" spans="1:3" ht="40.5" customHeight="1" x14ac:dyDescent="0.2">
      <c r="A9" s="202" t="s">
        <v>255</v>
      </c>
    </row>
    <row r="10" spans="1:3" ht="40.5" customHeight="1" x14ac:dyDescent="0.2">
      <c r="A10" s="202" t="s">
        <v>256</v>
      </c>
      <c r="B10" s="195"/>
    </row>
    <row r="11" spans="1:3" ht="78" customHeight="1" x14ac:dyDescent="0.2">
      <c r="A11" s="202" t="s">
        <v>257</v>
      </c>
    </row>
    <row r="12" spans="1:3" x14ac:dyDescent="0.2">
      <c r="A12" s="31"/>
    </row>
    <row r="13" spans="1:3" ht="15.75" customHeight="1" x14ac:dyDescent="0.2">
      <c r="A13" s="23" t="s">
        <v>13</v>
      </c>
    </row>
    <row r="14" spans="1:3" ht="4.5" customHeight="1" x14ac:dyDescent="0.2">
      <c r="A14" s="23"/>
    </row>
    <row r="15" spans="1:3" ht="65.25" customHeight="1" x14ac:dyDescent="0.2">
      <c r="A15" s="199" t="s">
        <v>258</v>
      </c>
      <c r="B15" s="121"/>
    </row>
    <row r="16" spans="1:3" ht="105" customHeight="1" x14ac:dyDescent="0.2">
      <c r="A16" s="199" t="s">
        <v>259</v>
      </c>
      <c r="B16" s="121"/>
      <c r="C16" s="195"/>
    </row>
    <row r="17" spans="1:9" ht="128.25" customHeight="1" x14ac:dyDescent="0.2">
      <c r="A17" s="200" t="s">
        <v>149</v>
      </c>
      <c r="B17" s="121"/>
      <c r="C17" s="195"/>
    </row>
    <row r="18" spans="1:9" ht="158.25" customHeight="1" x14ac:dyDescent="0.2">
      <c r="A18" s="201" t="s">
        <v>150</v>
      </c>
      <c r="C18" s="123"/>
      <c r="I18" s="124"/>
    </row>
    <row r="19" spans="1:9" ht="116.25" customHeight="1" x14ac:dyDescent="0.2">
      <c r="A19" s="200" t="s">
        <v>260</v>
      </c>
      <c r="C19" s="123"/>
      <c r="I19" s="124"/>
    </row>
    <row r="20" spans="1:9" ht="180" customHeight="1" x14ac:dyDescent="0.2">
      <c r="A20" s="200" t="s">
        <v>264</v>
      </c>
      <c r="C20" s="123"/>
      <c r="I20" s="124"/>
    </row>
    <row r="21" spans="1:9" ht="39" customHeight="1" x14ac:dyDescent="0.2">
      <c r="A21" s="201" t="s">
        <v>127</v>
      </c>
      <c r="C21" s="123"/>
      <c r="I21" s="124"/>
    </row>
    <row r="22" spans="1:9" ht="53.25" customHeight="1" x14ac:dyDescent="0.2">
      <c r="A22" s="201" t="s">
        <v>206</v>
      </c>
      <c r="C22" s="123"/>
      <c r="I22" s="124"/>
    </row>
    <row r="23" spans="1:9" x14ac:dyDescent="0.2">
      <c r="A23" s="122"/>
      <c r="C23" s="123"/>
      <c r="I23" s="127"/>
    </row>
    <row r="24" spans="1:9" ht="14.25" x14ac:dyDescent="0.2">
      <c r="A24" s="23" t="s">
        <v>121</v>
      </c>
      <c r="I24" s="127"/>
    </row>
    <row r="25" spans="1:9" ht="4.5" customHeight="1" x14ac:dyDescent="0.2">
      <c r="A25" s="23"/>
      <c r="I25" s="127"/>
    </row>
    <row r="26" spans="1:9" x14ac:dyDescent="0.2">
      <c r="A26" s="33" t="s">
        <v>261</v>
      </c>
      <c r="B26" s="128"/>
      <c r="C26" s="195"/>
    </row>
    <row r="27" spans="1:9" ht="90" customHeight="1" x14ac:dyDescent="0.2">
      <c r="A27" s="28" t="s">
        <v>262</v>
      </c>
      <c r="B27" s="128"/>
    </row>
    <row r="28" spans="1:9" ht="91.5" customHeight="1" x14ac:dyDescent="0.2">
      <c r="A28" s="28" t="s">
        <v>263</v>
      </c>
      <c r="B28" s="128"/>
    </row>
    <row r="29" spans="1:9" ht="6.75" customHeight="1" x14ac:dyDescent="0.2">
      <c r="A29" s="24"/>
      <c r="B29" s="128"/>
    </row>
    <row r="30" spans="1:9" ht="12.75" customHeight="1" x14ac:dyDescent="0.2">
      <c r="A30" s="33" t="s">
        <v>87</v>
      </c>
      <c r="B30" s="129"/>
    </row>
    <row r="31" spans="1:9" ht="27" customHeight="1" x14ac:dyDescent="0.2">
      <c r="A31" s="28" t="s">
        <v>88</v>
      </c>
      <c r="B31" s="129"/>
    </row>
    <row r="32" spans="1:9" ht="12.75" customHeight="1" x14ac:dyDescent="0.2">
      <c r="A32" s="28" t="s">
        <v>119</v>
      </c>
      <c r="B32" s="129"/>
    </row>
    <row r="33" spans="1:2" ht="12.75" customHeight="1" x14ac:dyDescent="0.2">
      <c r="A33" s="28" t="s">
        <v>250</v>
      </c>
      <c r="B33" s="129"/>
    </row>
    <row r="34" spans="1:2" ht="7.5" customHeight="1" x14ac:dyDescent="0.2">
      <c r="A34" s="28"/>
      <c r="B34" s="129"/>
    </row>
    <row r="35" spans="1:2" x14ac:dyDescent="0.2">
      <c r="A35" s="33" t="s">
        <v>10</v>
      </c>
    </row>
    <row r="36" spans="1:2" ht="90.75" customHeight="1" x14ac:dyDescent="0.2">
      <c r="A36" s="28" t="s">
        <v>207</v>
      </c>
    </row>
    <row r="37" spans="1:2" ht="6.75" customHeight="1" x14ac:dyDescent="0.2">
      <c r="A37" s="28"/>
    </row>
    <row r="38" spans="1:2" x14ac:dyDescent="0.2">
      <c r="A38" s="33" t="s">
        <v>89</v>
      </c>
    </row>
    <row r="39" spans="1:2" ht="25.5" x14ac:dyDescent="0.2">
      <c r="A39" s="28" t="s">
        <v>90</v>
      </c>
    </row>
    <row r="40" spans="1:2" ht="7.5" customHeight="1" x14ac:dyDescent="0.2">
      <c r="A40" s="125"/>
    </row>
    <row r="41" spans="1:2" x14ac:dyDescent="0.2">
      <c r="A41" s="25" t="s">
        <v>91</v>
      </c>
    </row>
    <row r="42" spans="1:2" ht="38.25" x14ac:dyDescent="0.2">
      <c r="A42" s="27" t="s">
        <v>208</v>
      </c>
    </row>
    <row r="43" spans="1:2" ht="7.5" customHeight="1" x14ac:dyDescent="0.2">
      <c r="A43" s="27"/>
    </row>
    <row r="44" spans="1:2" x14ac:dyDescent="0.2">
      <c r="A44" s="25" t="s">
        <v>0</v>
      </c>
    </row>
    <row r="45" spans="1:2" ht="51" x14ac:dyDescent="0.2">
      <c r="A45" s="208" t="s">
        <v>332</v>
      </c>
    </row>
    <row r="47" spans="1:2" ht="14.25" x14ac:dyDescent="0.2">
      <c r="A47" s="130" t="s">
        <v>108</v>
      </c>
    </row>
    <row r="48" spans="1:2" ht="8.25" customHeight="1" x14ac:dyDescent="0.2">
      <c r="A48" s="130"/>
    </row>
    <row r="49" spans="1:1" x14ac:dyDescent="0.2">
      <c r="A49" s="188" t="s">
        <v>225</v>
      </c>
    </row>
    <row r="50" spans="1:1" ht="38.25" x14ac:dyDescent="0.2">
      <c r="A50" s="189" t="s">
        <v>226</v>
      </c>
    </row>
    <row r="51" spans="1:1" ht="8.25" customHeight="1" x14ac:dyDescent="0.2"/>
    <row r="52" spans="1:1" ht="12.75" customHeight="1" x14ac:dyDescent="0.2">
      <c r="A52" s="119" t="s">
        <v>227</v>
      </c>
    </row>
    <row r="53" spans="1:1" ht="117" customHeight="1" x14ac:dyDescent="0.2">
      <c r="A53" s="27" t="s">
        <v>228</v>
      </c>
    </row>
    <row r="54" spans="1:1" ht="8.25" customHeight="1" x14ac:dyDescent="0.2"/>
    <row r="55" spans="1:1" ht="12.75" customHeight="1" x14ac:dyDescent="0.2">
      <c r="A55" s="119" t="s">
        <v>155</v>
      </c>
    </row>
    <row r="56" spans="1:1" ht="168" customHeight="1" x14ac:dyDescent="0.2">
      <c r="A56" s="27" t="s">
        <v>224</v>
      </c>
    </row>
    <row r="57" spans="1:1" ht="8.25" customHeight="1" x14ac:dyDescent="0.2"/>
    <row r="58" spans="1:1" ht="14.25" customHeight="1" x14ac:dyDescent="0.2">
      <c r="A58" s="119" t="s">
        <v>109</v>
      </c>
    </row>
    <row r="59" spans="1:1" ht="25.5" x14ac:dyDescent="0.2">
      <c r="A59" s="27" t="s">
        <v>110</v>
      </c>
    </row>
    <row r="60" spans="1:1" ht="8.25" customHeight="1" x14ac:dyDescent="0.2">
      <c r="A60" s="27"/>
    </row>
    <row r="61" spans="1:1" ht="12.75" customHeight="1" x14ac:dyDescent="0.2">
      <c r="A61" s="119" t="s">
        <v>220</v>
      </c>
    </row>
    <row r="62" spans="1:1" ht="153" customHeight="1" x14ac:dyDescent="0.2">
      <c r="A62" s="27" t="s">
        <v>219</v>
      </c>
    </row>
    <row r="63" spans="1:1" ht="9" customHeight="1" x14ac:dyDescent="0.2">
      <c r="A63" s="27"/>
    </row>
    <row r="64" spans="1:1" ht="14.25" customHeight="1" x14ac:dyDescent="0.2">
      <c r="A64" s="119" t="s">
        <v>223</v>
      </c>
    </row>
    <row r="65" spans="1:1" ht="90" customHeight="1" x14ac:dyDescent="0.2">
      <c r="A65" s="27" t="s">
        <v>222</v>
      </c>
    </row>
    <row r="66" spans="1:1" ht="7.5" customHeight="1" x14ac:dyDescent="0.2">
      <c r="A66" s="27"/>
    </row>
    <row r="67" spans="1:1" x14ac:dyDescent="0.2">
      <c r="A67" s="131" t="s">
        <v>92</v>
      </c>
    </row>
    <row r="68" spans="1:1" ht="76.5" x14ac:dyDescent="0.2">
      <c r="A68" s="132" t="s">
        <v>93</v>
      </c>
    </row>
    <row r="69" spans="1:1" ht="7.5" customHeight="1" x14ac:dyDescent="0.2">
      <c r="A69" s="132"/>
    </row>
    <row r="70" spans="1:1" x14ac:dyDescent="0.2">
      <c r="A70" s="131" t="s">
        <v>94</v>
      </c>
    </row>
    <row r="71" spans="1:1" ht="25.5" x14ac:dyDescent="0.2">
      <c r="A71" s="132" t="s">
        <v>95</v>
      </c>
    </row>
    <row r="72" spans="1:1" ht="8.25" customHeight="1" x14ac:dyDescent="0.2">
      <c r="A72" s="132"/>
    </row>
    <row r="73" spans="1:1" x14ac:dyDescent="0.2">
      <c r="A73" s="131" t="s">
        <v>96</v>
      </c>
    </row>
    <row r="74" spans="1:1" x14ac:dyDescent="0.2">
      <c r="A74" s="133" t="s">
        <v>97</v>
      </c>
    </row>
    <row r="75" spans="1:1" ht="9" customHeight="1" x14ac:dyDescent="0.2">
      <c r="A75" s="133"/>
    </row>
    <row r="76" spans="1:1" x14ac:dyDescent="0.2">
      <c r="A76" s="134" t="s">
        <v>130</v>
      </c>
    </row>
    <row r="77" spans="1:1" ht="153" x14ac:dyDescent="0.2">
      <c r="A77" s="135" t="s">
        <v>251</v>
      </c>
    </row>
    <row r="78" spans="1:1" ht="7.5" customHeight="1" x14ac:dyDescent="0.2">
      <c r="A78" s="135"/>
    </row>
    <row r="79" spans="1:1" x14ac:dyDescent="0.2">
      <c r="A79" s="131" t="s">
        <v>98</v>
      </c>
    </row>
    <row r="80" spans="1:1" ht="38.25" x14ac:dyDescent="0.2">
      <c r="A80" s="132" t="s">
        <v>99</v>
      </c>
    </row>
    <row r="81" spans="1:1" ht="7.5" customHeight="1" x14ac:dyDescent="0.2">
      <c r="A81" s="133"/>
    </row>
    <row r="82" spans="1:1" x14ac:dyDescent="0.2">
      <c r="A82" s="131" t="s">
        <v>100</v>
      </c>
    </row>
    <row r="83" spans="1:1" ht="54.75" customHeight="1" x14ac:dyDescent="0.2">
      <c r="A83" s="132" t="s">
        <v>101</v>
      </c>
    </row>
    <row r="84" spans="1:1" ht="7.5" customHeight="1" x14ac:dyDescent="0.2">
      <c r="A84" s="133"/>
    </row>
    <row r="85" spans="1:1" x14ac:dyDescent="0.2">
      <c r="A85" s="131" t="s">
        <v>102</v>
      </c>
    </row>
    <row r="86" spans="1:1" ht="25.5" x14ac:dyDescent="0.2">
      <c r="A86" s="132" t="s">
        <v>103</v>
      </c>
    </row>
    <row r="87" spans="1:1" ht="7.5" customHeight="1" x14ac:dyDescent="0.2">
      <c r="A87" s="133"/>
    </row>
    <row r="88" spans="1:1" x14ac:dyDescent="0.2">
      <c r="A88" s="136" t="s">
        <v>133</v>
      </c>
    </row>
    <row r="89" spans="1:1" ht="63.75" x14ac:dyDescent="0.2">
      <c r="A89" s="126" t="s">
        <v>132</v>
      </c>
    </row>
    <row r="90" spans="1:1" ht="7.5" customHeight="1" x14ac:dyDescent="0.2">
      <c r="A90" s="126"/>
    </row>
    <row r="91" spans="1:1" x14ac:dyDescent="0.2">
      <c r="A91" s="136" t="s">
        <v>120</v>
      </c>
    </row>
    <row r="92" spans="1:1" ht="117" customHeight="1" x14ac:dyDescent="0.2">
      <c r="A92" s="126" t="s">
        <v>131</v>
      </c>
    </row>
    <row r="93" spans="1:1" ht="7.5" customHeight="1" x14ac:dyDescent="0.2">
      <c r="A93" s="126"/>
    </row>
    <row r="94" spans="1:1" x14ac:dyDescent="0.2">
      <c r="A94" s="131" t="s">
        <v>104</v>
      </c>
    </row>
    <row r="95" spans="1:1" x14ac:dyDescent="0.2">
      <c r="A95" s="133" t="s">
        <v>105</v>
      </c>
    </row>
    <row r="96" spans="1:1" ht="7.5" customHeight="1" x14ac:dyDescent="0.2">
      <c r="A96" s="133"/>
    </row>
    <row r="97" spans="1:1" x14ac:dyDescent="0.2">
      <c r="A97" s="131" t="s">
        <v>106</v>
      </c>
    </row>
    <row r="98" spans="1:1" ht="25.5" x14ac:dyDescent="0.2">
      <c r="A98" s="132" t="s">
        <v>107</v>
      </c>
    </row>
    <row r="99" spans="1:1" ht="6.75" customHeight="1" x14ac:dyDescent="0.2">
      <c r="A99" s="27"/>
    </row>
    <row r="100" spans="1:1" x14ac:dyDescent="0.2">
      <c r="A100" s="134" t="s">
        <v>111</v>
      </c>
    </row>
    <row r="101" spans="1:1" ht="25.5" x14ac:dyDescent="0.2">
      <c r="A101" s="126" t="s">
        <v>128</v>
      </c>
    </row>
    <row r="102" spans="1:1" ht="7.5" customHeight="1" x14ac:dyDescent="0.2">
      <c r="A102" s="125"/>
    </row>
    <row r="103" spans="1:1" x14ac:dyDescent="0.2">
      <c r="A103" s="134" t="s">
        <v>114</v>
      </c>
    </row>
    <row r="104" spans="1:1" x14ac:dyDescent="0.2">
      <c r="A104" s="125" t="s">
        <v>115</v>
      </c>
    </row>
    <row r="105" spans="1:1" ht="6" customHeight="1" x14ac:dyDescent="0.2">
      <c r="A105" s="125"/>
    </row>
    <row r="106" spans="1:1" x14ac:dyDescent="0.2">
      <c r="A106" s="134" t="s">
        <v>112</v>
      </c>
    </row>
    <row r="107" spans="1:1" x14ac:dyDescent="0.2">
      <c r="A107" s="125" t="s">
        <v>113</v>
      </c>
    </row>
    <row r="108" spans="1:1" ht="6.75" customHeight="1" x14ac:dyDescent="0.2">
      <c r="A108" s="125"/>
    </row>
    <row r="109" spans="1:1" x14ac:dyDescent="0.2">
      <c r="A109" s="134" t="s">
        <v>116</v>
      </c>
    </row>
    <row r="110" spans="1:1" ht="38.25" x14ac:dyDescent="0.2">
      <c r="A110" s="126" t="s">
        <v>129</v>
      </c>
    </row>
    <row r="111" spans="1:1" ht="6.75" customHeight="1" x14ac:dyDescent="0.2">
      <c r="A111" s="126"/>
    </row>
    <row r="112" spans="1:1" x14ac:dyDescent="0.2">
      <c r="A112" s="137" t="s">
        <v>117</v>
      </c>
    </row>
    <row r="113" spans="1:1" ht="38.25" x14ac:dyDescent="0.2">
      <c r="A113" s="126" t="s">
        <v>118</v>
      </c>
    </row>
    <row r="114" spans="1:1" x14ac:dyDescent="0.2">
      <c r="A114" s="27"/>
    </row>
    <row r="115" spans="1:1" ht="14.25" x14ac:dyDescent="0.2">
      <c r="A115" s="130" t="s">
        <v>134</v>
      </c>
    </row>
    <row r="116" spans="1:1" s="32" customFormat="1" ht="9" customHeight="1" x14ac:dyDescent="0.2">
      <c r="A116" s="138"/>
    </row>
    <row r="117" spans="1:1" s="32" customFormat="1" x14ac:dyDescent="0.2">
      <c r="A117" s="139" t="s">
        <v>135</v>
      </c>
    </row>
    <row r="118" spans="1:1" s="32" customFormat="1" x14ac:dyDescent="0.2">
      <c r="A118" s="139" t="s">
        <v>221</v>
      </c>
    </row>
    <row r="119" spans="1:1" s="32" customFormat="1" x14ac:dyDescent="0.2">
      <c r="A119" s="139" t="s">
        <v>136</v>
      </c>
    </row>
    <row r="120" spans="1:1" s="32" customFormat="1" x14ac:dyDescent="0.2">
      <c r="A120" s="139" t="s">
        <v>137</v>
      </c>
    </row>
    <row r="121" spans="1:1" s="32" customFormat="1" x14ac:dyDescent="0.2">
      <c r="A121" s="139" t="s">
        <v>138</v>
      </c>
    </row>
    <row r="122" spans="1:1" s="32" customFormat="1" x14ac:dyDescent="0.2">
      <c r="A122" s="139" t="s">
        <v>139</v>
      </c>
    </row>
    <row r="123" spans="1:1" s="32" customFormat="1" x14ac:dyDescent="0.2">
      <c r="A123" s="139" t="s">
        <v>140</v>
      </c>
    </row>
    <row r="124" spans="1:1" s="32" customFormat="1" x14ac:dyDescent="0.2">
      <c r="A124" s="139" t="s">
        <v>141</v>
      </c>
    </row>
    <row r="125" spans="1:1" s="32" customFormat="1" x14ac:dyDescent="0.2">
      <c r="A125" s="139" t="s">
        <v>142</v>
      </c>
    </row>
    <row r="126" spans="1:1" s="32" customFormat="1" x14ac:dyDescent="0.2">
      <c r="A126" s="139" t="s">
        <v>143</v>
      </c>
    </row>
    <row r="127" spans="1:1" s="32" customFormat="1" x14ac:dyDescent="0.2">
      <c r="A127" s="139" t="s">
        <v>144</v>
      </c>
    </row>
    <row r="128" spans="1:1" s="32" customFormat="1" x14ac:dyDescent="0.2">
      <c r="A128" s="139" t="s">
        <v>145</v>
      </c>
    </row>
    <row r="129" spans="1:1" s="32" customFormat="1" x14ac:dyDescent="0.2">
      <c r="A129" s="139" t="s">
        <v>146</v>
      </c>
    </row>
    <row r="130" spans="1:1" s="32" customFormat="1" x14ac:dyDescent="0.2">
      <c r="A130" s="139" t="s">
        <v>147</v>
      </c>
    </row>
    <row r="131" spans="1:1" s="32" customFormat="1" x14ac:dyDescent="0.2">
      <c r="A131" s="139" t="s">
        <v>148</v>
      </c>
    </row>
    <row r="132" spans="1:1" s="32" customFormat="1" x14ac:dyDescent="0.2"/>
    <row r="133" spans="1:1" s="32" customFormat="1" x14ac:dyDescent="0.2"/>
    <row r="134" spans="1:1" s="32" customFormat="1" x14ac:dyDescent="0.2"/>
    <row r="135" spans="1:1" s="32" customFormat="1" x14ac:dyDescent="0.2"/>
    <row r="136" spans="1:1" s="32" customForma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scale="94" orientation="portrait" r:id="rId2"/>
  <headerFooter alignWithMargins="0"/>
  <rowBreaks count="1" manualBreakCount="1">
    <brk id="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J51"/>
  <sheetViews>
    <sheetView workbookViewId="0"/>
  </sheetViews>
  <sheetFormatPr defaultColWidth="19.140625" defaultRowHeight="12.75" x14ac:dyDescent="0.2"/>
  <cols>
    <col min="1" max="1" width="29.5703125" style="28" customWidth="1"/>
    <col min="2" max="2" width="99.28515625" style="22" customWidth="1"/>
    <col min="3" max="16384" width="19.140625" style="11"/>
  </cols>
  <sheetData>
    <row r="1" spans="1:10" ht="15.75" x14ac:dyDescent="0.2">
      <c r="A1" s="21" t="s">
        <v>6</v>
      </c>
    </row>
    <row r="2" spans="1:10" ht="14.25" x14ac:dyDescent="0.2">
      <c r="A2" s="23"/>
    </row>
    <row r="3" spans="1:10" x14ac:dyDescent="0.2">
      <c r="A3" s="25" t="s">
        <v>1</v>
      </c>
    </row>
    <row r="4" spans="1:10" x14ac:dyDescent="0.2">
      <c r="A4" s="173" t="s">
        <v>201</v>
      </c>
      <c r="B4" s="26"/>
      <c r="C4" s="20"/>
      <c r="D4" s="20"/>
      <c r="E4" s="20"/>
      <c r="F4" s="20"/>
      <c r="G4" s="20"/>
      <c r="H4" s="20"/>
      <c r="I4" s="20"/>
      <c r="J4" s="20"/>
    </row>
    <row r="5" spans="1:10" x14ac:dyDescent="0.2">
      <c r="A5" s="173" t="s">
        <v>202</v>
      </c>
      <c r="B5" s="26"/>
      <c r="C5" s="20"/>
      <c r="D5" s="20"/>
      <c r="E5" s="20"/>
      <c r="F5" s="20"/>
      <c r="G5" s="20"/>
      <c r="H5" s="20"/>
      <c r="I5" s="20"/>
      <c r="J5" s="20"/>
    </row>
    <row r="6" spans="1:10" ht="25.5" x14ac:dyDescent="0.2">
      <c r="A6" s="173" t="s">
        <v>203</v>
      </c>
      <c r="B6" s="26"/>
      <c r="C6" s="20"/>
      <c r="D6" s="20"/>
      <c r="E6" s="20"/>
      <c r="F6" s="20"/>
      <c r="G6" s="20"/>
      <c r="H6" s="20"/>
      <c r="I6" s="20"/>
      <c r="J6" s="20"/>
    </row>
    <row r="7" spans="1:10" ht="25.5" x14ac:dyDescent="0.2">
      <c r="A7" s="173" t="s">
        <v>204</v>
      </c>
      <c r="B7" s="26"/>
      <c r="C7" s="20"/>
      <c r="D7" s="20"/>
      <c r="E7" s="20"/>
      <c r="F7" s="20"/>
      <c r="G7" s="20"/>
      <c r="H7" s="20"/>
      <c r="I7" s="20"/>
      <c r="J7" s="20"/>
    </row>
    <row r="8" spans="1:10" x14ac:dyDescent="0.2">
      <c r="A8" s="173" t="s">
        <v>205</v>
      </c>
    </row>
    <row r="9" spans="1:10" x14ac:dyDescent="0.2">
      <c r="A9" s="173" t="s">
        <v>191</v>
      </c>
    </row>
    <row r="11" spans="1:10" x14ac:dyDescent="0.2">
      <c r="A11" s="167" t="s">
        <v>163</v>
      </c>
      <c r="B11" s="168" t="s">
        <v>164</v>
      </c>
    </row>
    <row r="12" spans="1:10" ht="89.25" x14ac:dyDescent="0.2">
      <c r="A12" s="169" t="s">
        <v>165</v>
      </c>
      <c r="B12" s="170" t="s">
        <v>166</v>
      </c>
    </row>
    <row r="13" spans="1:10" ht="25.5" x14ac:dyDescent="0.2">
      <c r="A13" s="169" t="s">
        <v>167</v>
      </c>
      <c r="B13" s="170" t="s">
        <v>168</v>
      </c>
    </row>
    <row r="14" spans="1:10" x14ac:dyDescent="0.2">
      <c r="A14" s="169" t="s">
        <v>169</v>
      </c>
      <c r="B14" s="170" t="s">
        <v>170</v>
      </c>
    </row>
    <row r="15" spans="1:10" x14ac:dyDescent="0.2">
      <c r="A15" s="169" t="s">
        <v>171</v>
      </c>
      <c r="B15" s="170" t="s">
        <v>172</v>
      </c>
    </row>
    <row r="16" spans="1:10" x14ac:dyDescent="0.2">
      <c r="A16" s="171" t="s">
        <v>173</v>
      </c>
      <c r="B16" s="172"/>
    </row>
    <row r="18" spans="1:2" x14ac:dyDescent="0.2">
      <c r="A18" s="167" t="s">
        <v>163</v>
      </c>
      <c r="B18" s="168" t="s">
        <v>174</v>
      </c>
    </row>
    <row r="19" spans="1:2" ht="63" customHeight="1" x14ac:dyDescent="0.2">
      <c r="A19" s="169" t="s">
        <v>165</v>
      </c>
      <c r="B19" s="170" t="s">
        <v>175</v>
      </c>
    </row>
    <row r="20" spans="1:2" x14ac:dyDescent="0.2">
      <c r="A20" s="169" t="s">
        <v>167</v>
      </c>
      <c r="B20" s="170" t="s">
        <v>176</v>
      </c>
    </row>
    <row r="21" spans="1:2" ht="63.75" x14ac:dyDescent="0.2">
      <c r="A21" s="169" t="s">
        <v>169</v>
      </c>
      <c r="B21" s="170" t="s">
        <v>177</v>
      </c>
    </row>
    <row r="22" spans="1:2" ht="25.5" x14ac:dyDescent="0.2">
      <c r="A22" s="169" t="s">
        <v>171</v>
      </c>
      <c r="B22" s="170" t="s">
        <v>178</v>
      </c>
    </row>
    <row r="23" spans="1:2" ht="165.75" x14ac:dyDescent="0.2">
      <c r="A23" s="171" t="s">
        <v>173</v>
      </c>
      <c r="B23" s="172" t="s">
        <v>179</v>
      </c>
    </row>
    <row r="25" spans="1:2" x14ac:dyDescent="0.2">
      <c r="A25" s="167" t="s">
        <v>163</v>
      </c>
      <c r="B25" s="168" t="s">
        <v>186</v>
      </c>
    </row>
    <row r="26" spans="1:2" ht="63.75" x14ac:dyDescent="0.2">
      <c r="A26" s="169" t="s">
        <v>165</v>
      </c>
      <c r="B26" s="170" t="s">
        <v>187</v>
      </c>
    </row>
    <row r="27" spans="1:2" x14ac:dyDescent="0.2">
      <c r="A27" s="169" t="s">
        <v>167</v>
      </c>
      <c r="B27" s="170" t="s">
        <v>188</v>
      </c>
    </row>
    <row r="28" spans="1:2" x14ac:dyDescent="0.2">
      <c r="A28" s="169" t="s">
        <v>169</v>
      </c>
      <c r="B28" s="170" t="s">
        <v>170</v>
      </c>
    </row>
    <row r="29" spans="1:2" x14ac:dyDescent="0.2">
      <c r="A29" s="169" t="s">
        <v>171</v>
      </c>
      <c r="B29" s="170" t="s">
        <v>189</v>
      </c>
    </row>
    <row r="30" spans="1:2" x14ac:dyDescent="0.2">
      <c r="A30" s="171" t="s">
        <v>173</v>
      </c>
      <c r="B30" s="172" t="s">
        <v>190</v>
      </c>
    </row>
    <row r="32" spans="1:2" x14ac:dyDescent="0.2">
      <c r="A32" s="167" t="s">
        <v>163</v>
      </c>
      <c r="B32" s="168" t="s">
        <v>180</v>
      </c>
    </row>
    <row r="33" spans="1:2" ht="102" x14ac:dyDescent="0.2">
      <c r="A33" s="169" t="s">
        <v>165</v>
      </c>
      <c r="B33" s="170" t="s">
        <v>181</v>
      </c>
    </row>
    <row r="34" spans="1:2" x14ac:dyDescent="0.2">
      <c r="A34" s="169" t="s">
        <v>167</v>
      </c>
      <c r="B34" s="170" t="s">
        <v>182</v>
      </c>
    </row>
    <row r="35" spans="1:2" x14ac:dyDescent="0.2">
      <c r="A35" s="169" t="s">
        <v>169</v>
      </c>
      <c r="B35" s="170" t="s">
        <v>183</v>
      </c>
    </row>
    <row r="36" spans="1:2" x14ac:dyDescent="0.2">
      <c r="A36" s="169" t="s">
        <v>171</v>
      </c>
      <c r="B36" s="170" t="s">
        <v>184</v>
      </c>
    </row>
    <row r="37" spans="1:2" ht="25.5" x14ac:dyDescent="0.2">
      <c r="A37" s="171" t="s">
        <v>173</v>
      </c>
      <c r="B37" s="172" t="s">
        <v>185</v>
      </c>
    </row>
    <row r="39" spans="1:2" x14ac:dyDescent="0.2">
      <c r="A39" s="167" t="s">
        <v>163</v>
      </c>
      <c r="B39" s="168" t="s">
        <v>200</v>
      </c>
    </row>
    <row r="40" spans="1:2" ht="89.25" x14ac:dyDescent="0.2">
      <c r="A40" s="169" t="s">
        <v>165</v>
      </c>
      <c r="B40" s="170" t="s">
        <v>197</v>
      </c>
    </row>
    <row r="41" spans="1:2" x14ac:dyDescent="0.2">
      <c r="A41" s="169" t="s">
        <v>167</v>
      </c>
      <c r="B41" s="170" t="s">
        <v>23</v>
      </c>
    </row>
    <row r="42" spans="1:2" x14ac:dyDescent="0.2">
      <c r="A42" s="169" t="s">
        <v>169</v>
      </c>
      <c r="B42" s="170" t="s">
        <v>198</v>
      </c>
    </row>
    <row r="43" spans="1:2" x14ac:dyDescent="0.2">
      <c r="A43" s="169" t="s">
        <v>171</v>
      </c>
      <c r="B43" s="170" t="s">
        <v>199</v>
      </c>
    </row>
    <row r="44" spans="1:2" x14ac:dyDescent="0.2">
      <c r="A44" s="171" t="s">
        <v>173</v>
      </c>
      <c r="B44" s="172"/>
    </row>
    <row r="46" spans="1:2" x14ac:dyDescent="0.2">
      <c r="A46" s="167" t="s">
        <v>163</v>
      </c>
      <c r="B46" s="168" t="s">
        <v>191</v>
      </c>
    </row>
    <row r="47" spans="1:2" ht="51" x14ac:dyDescent="0.2">
      <c r="A47" s="169" t="s">
        <v>165</v>
      </c>
      <c r="B47" s="170" t="s">
        <v>192</v>
      </c>
    </row>
    <row r="48" spans="1:2" ht="25.5" x14ac:dyDescent="0.2">
      <c r="A48" s="169" t="s">
        <v>167</v>
      </c>
      <c r="B48" s="170" t="s">
        <v>193</v>
      </c>
    </row>
    <row r="49" spans="1:2" x14ac:dyDescent="0.2">
      <c r="A49" s="169" t="s">
        <v>169</v>
      </c>
      <c r="B49" s="170" t="s">
        <v>194</v>
      </c>
    </row>
    <row r="50" spans="1:2" x14ac:dyDescent="0.2">
      <c r="A50" s="169" t="s">
        <v>171</v>
      </c>
      <c r="B50" s="170" t="s">
        <v>195</v>
      </c>
    </row>
    <row r="51" spans="1:2" ht="25.5" x14ac:dyDescent="0.2">
      <c r="A51" s="171" t="s">
        <v>173</v>
      </c>
      <c r="B51" s="172" t="s">
        <v>196</v>
      </c>
    </row>
  </sheetData>
  <hyperlinks>
    <hyperlink ref="A4" location="Bronbestanden!B14" display="Algemeen Bedrijven Register"/>
    <hyperlink ref="A5" location="Bronbestanden!B21" display="Enquête Beroepsbevolking"/>
    <hyperlink ref="A6" location="Bronbestanden!B28" display="Statistiek Internationale Handel in goederen"/>
    <hyperlink ref="A7" location="Bronbestanden!B35" display="Nationale Enquête Arbeidsomstandigheden"/>
    <hyperlink ref="A8" location="Bronbestanden!B42" display="Nationale Rekeningen"/>
    <hyperlink ref="A9" location="Bronbestanden!B49" display="Sociale Samenhang en Welzijn"/>
  </hyperlink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L24"/>
  <sheetViews>
    <sheetView workbookViewId="0"/>
  </sheetViews>
  <sheetFormatPr defaultRowHeight="13.5" customHeight="1" x14ac:dyDescent="0.2"/>
  <cols>
    <col min="1" max="1" width="30.140625" style="41" customWidth="1"/>
    <col min="2" max="6" width="9.140625" style="41"/>
    <col min="7" max="7" width="1.7109375" style="41" customWidth="1"/>
    <col min="8" max="10" width="9.140625" style="41"/>
    <col min="11" max="11" width="9.7109375" style="41" customWidth="1"/>
    <col min="12" max="12" width="9.42578125" style="41" customWidth="1"/>
    <col min="13" max="16384" width="9.140625" style="41"/>
  </cols>
  <sheetData>
    <row r="1" spans="1:12" ht="11.25" x14ac:dyDescent="0.2">
      <c r="A1" s="140" t="s">
        <v>0</v>
      </c>
    </row>
    <row r="2" spans="1:12" ht="11.25" x14ac:dyDescent="0.2">
      <c r="A2" s="79" t="s">
        <v>214</v>
      </c>
      <c r="B2" s="62"/>
      <c r="C2" s="62"/>
      <c r="D2" s="62"/>
      <c r="E2" s="62"/>
      <c r="F2" s="62"/>
    </row>
    <row r="3" spans="1:12" s="73" customFormat="1" ht="11.25" x14ac:dyDescent="0.2">
      <c r="A3" s="141"/>
      <c r="B3" s="142" t="s">
        <v>46</v>
      </c>
      <c r="C3" s="142"/>
      <c r="D3" s="142"/>
      <c r="E3" s="142"/>
      <c r="F3" s="142"/>
      <c r="G3" s="143"/>
      <c r="H3" s="143" t="s">
        <v>47</v>
      </c>
      <c r="I3" s="143"/>
      <c r="J3" s="143"/>
      <c r="K3" s="143"/>
      <c r="L3" s="143"/>
    </row>
    <row r="4" spans="1:12" s="73" customFormat="1" ht="11.25" x14ac:dyDescent="0.2">
      <c r="A4" s="145"/>
      <c r="B4" s="142">
        <v>2012</v>
      </c>
      <c r="C4" s="142">
        <v>2013</v>
      </c>
      <c r="D4" s="142">
        <v>2014</v>
      </c>
      <c r="E4" s="142">
        <v>2015</v>
      </c>
      <c r="F4" s="142" t="s">
        <v>122</v>
      </c>
      <c r="G4" s="143"/>
      <c r="H4" s="143">
        <v>2012</v>
      </c>
      <c r="I4" s="143">
        <v>2013</v>
      </c>
      <c r="J4" s="142">
        <v>2014</v>
      </c>
      <c r="K4" s="142">
        <v>2015</v>
      </c>
      <c r="L4" s="142" t="s">
        <v>122</v>
      </c>
    </row>
    <row r="5" spans="1:12" ht="11.25" x14ac:dyDescent="0.2">
      <c r="A5" s="146"/>
      <c r="B5" s="62"/>
      <c r="C5" s="62"/>
      <c r="D5" s="62"/>
      <c r="E5" s="62"/>
      <c r="F5" s="62"/>
    </row>
    <row r="6" spans="1:12" ht="11.25" x14ac:dyDescent="0.2">
      <c r="A6" s="146"/>
      <c r="B6" s="203" t="s">
        <v>51</v>
      </c>
      <c r="C6" s="62"/>
      <c r="D6" s="62"/>
      <c r="E6" s="62"/>
      <c r="F6" s="62"/>
    </row>
    <row r="7" spans="1:12" ht="11.25" x14ac:dyDescent="0.2">
      <c r="A7" s="146"/>
      <c r="B7" s="62"/>
      <c r="C7" s="62"/>
      <c r="D7" s="62"/>
      <c r="E7" s="62"/>
      <c r="F7" s="62"/>
    </row>
    <row r="8" spans="1:12" ht="11.25" x14ac:dyDescent="0.2">
      <c r="A8" s="19" t="s">
        <v>254</v>
      </c>
      <c r="B8" s="158">
        <v>645164</v>
      </c>
      <c r="C8" s="158">
        <v>652748</v>
      </c>
      <c r="D8" s="158">
        <v>663008</v>
      </c>
      <c r="E8" s="158">
        <v>683457</v>
      </c>
      <c r="F8" s="158">
        <v>702641</v>
      </c>
      <c r="G8" s="159"/>
      <c r="H8" s="117">
        <v>19999</v>
      </c>
      <c r="I8" s="159">
        <v>20038</v>
      </c>
      <c r="J8" s="159">
        <v>20605</v>
      </c>
      <c r="K8" s="159">
        <v>20950</v>
      </c>
      <c r="L8" s="159">
        <v>21852</v>
      </c>
    </row>
    <row r="9" spans="1:12" ht="11.25" x14ac:dyDescent="0.2">
      <c r="A9" s="19"/>
      <c r="B9" s="19"/>
      <c r="C9" s="149"/>
      <c r="D9" s="149"/>
      <c r="E9" s="149"/>
      <c r="F9" s="149"/>
      <c r="G9" s="148"/>
      <c r="H9" s="148"/>
      <c r="I9" s="148"/>
      <c r="J9" s="148"/>
      <c r="K9" s="148"/>
      <c r="L9" s="148"/>
    </row>
    <row r="10" spans="1:12" ht="11.25" x14ac:dyDescent="0.2">
      <c r="A10" s="19"/>
      <c r="B10" s="151" t="s">
        <v>59</v>
      </c>
      <c r="C10" s="147"/>
      <c r="D10" s="147"/>
      <c r="E10" s="147"/>
      <c r="F10" s="147"/>
      <c r="G10" s="152"/>
      <c r="H10" s="152"/>
      <c r="I10" s="152"/>
      <c r="J10" s="152"/>
      <c r="K10" s="152"/>
      <c r="L10" s="152"/>
    </row>
    <row r="11" spans="1:12" ht="11.25" x14ac:dyDescent="0.2">
      <c r="A11" s="19"/>
      <c r="B11" s="151"/>
      <c r="C11" s="147"/>
      <c r="D11" s="147"/>
      <c r="E11" s="147"/>
      <c r="F11" s="147"/>
      <c r="G11" s="152"/>
      <c r="H11" s="152"/>
      <c r="I11" s="152"/>
      <c r="J11" s="152"/>
      <c r="K11" s="152"/>
      <c r="L11" s="152"/>
    </row>
    <row r="12" spans="1:12" ht="11.25" x14ac:dyDescent="0.2">
      <c r="A12" s="19" t="s">
        <v>252</v>
      </c>
      <c r="B12" s="147">
        <v>-1.1000000000000001</v>
      </c>
      <c r="C12" s="147">
        <v>-0.2</v>
      </c>
      <c r="D12" s="147">
        <v>1.4</v>
      </c>
      <c r="E12" s="147">
        <v>2.2999999999999998</v>
      </c>
      <c r="F12" s="148">
        <v>2.2000000000000002</v>
      </c>
      <c r="G12" s="148"/>
      <c r="H12" s="148"/>
      <c r="I12" s="148">
        <v>1.2</v>
      </c>
      <c r="J12" s="148">
        <v>2.8</v>
      </c>
      <c r="K12" s="148">
        <v>1</v>
      </c>
      <c r="L12" s="148">
        <v>2.7</v>
      </c>
    </row>
    <row r="13" spans="1:12" ht="11.25" x14ac:dyDescent="0.2">
      <c r="A13" s="19"/>
      <c r="B13" s="19"/>
      <c r="C13" s="149"/>
      <c r="D13" s="149"/>
      <c r="E13" s="149"/>
      <c r="F13" s="149"/>
      <c r="G13" s="148"/>
      <c r="H13" s="148"/>
      <c r="I13" s="148"/>
      <c r="J13" s="148"/>
      <c r="K13" s="148"/>
      <c r="L13" s="148"/>
    </row>
    <row r="14" spans="1:12" ht="11.25" x14ac:dyDescent="0.2">
      <c r="A14" s="19"/>
      <c r="B14" s="151" t="s">
        <v>253</v>
      </c>
      <c r="C14" s="147"/>
      <c r="D14" s="147"/>
      <c r="E14" s="147"/>
      <c r="F14" s="147"/>
      <c r="G14" s="152"/>
      <c r="H14" s="152"/>
      <c r="I14" s="152"/>
      <c r="J14" s="152"/>
      <c r="K14" s="152"/>
      <c r="L14" s="152"/>
    </row>
    <row r="15" spans="1:12" ht="11.25" x14ac:dyDescent="0.2">
      <c r="A15" s="19"/>
      <c r="B15" s="151"/>
      <c r="C15" s="147"/>
      <c r="D15" s="147"/>
      <c r="E15" s="147"/>
      <c r="F15" s="147"/>
      <c r="G15" s="152"/>
      <c r="H15" s="152"/>
      <c r="I15" s="152"/>
      <c r="J15" s="152"/>
      <c r="K15" s="152"/>
      <c r="L15" s="152"/>
    </row>
    <row r="16" spans="1:12" ht="11.25" x14ac:dyDescent="0.2">
      <c r="A16" s="19" t="s">
        <v>151</v>
      </c>
      <c r="B16" s="147"/>
      <c r="C16" s="147"/>
      <c r="D16" s="147"/>
      <c r="E16" s="147"/>
      <c r="F16" s="148"/>
      <c r="G16" s="148"/>
      <c r="H16" s="148"/>
      <c r="I16" s="148"/>
      <c r="J16" s="148"/>
      <c r="K16" s="148"/>
      <c r="L16" s="148"/>
    </row>
    <row r="17" spans="1:12" ht="11.25" x14ac:dyDescent="0.2">
      <c r="A17" s="19" t="s">
        <v>290</v>
      </c>
      <c r="B17" s="148">
        <v>1.7</v>
      </c>
      <c r="C17" s="148">
        <v>1.9</v>
      </c>
      <c r="D17" s="148">
        <v>1.8</v>
      </c>
      <c r="E17" s="148">
        <v>1.8</v>
      </c>
      <c r="F17" s="148">
        <v>1.8</v>
      </c>
      <c r="G17" s="148"/>
      <c r="H17" s="148">
        <v>3.2</v>
      </c>
      <c r="I17" s="148">
        <v>3.6</v>
      </c>
      <c r="J17" s="148">
        <v>3</v>
      </c>
      <c r="K17" s="148">
        <v>2.8</v>
      </c>
      <c r="L17" s="148">
        <v>2.8</v>
      </c>
    </row>
    <row r="18" spans="1:12" ht="11.25" x14ac:dyDescent="0.2">
      <c r="A18" s="19" t="s">
        <v>291</v>
      </c>
      <c r="B18" s="148">
        <v>22.1</v>
      </c>
      <c r="C18" s="148">
        <v>21.4</v>
      </c>
      <c r="D18" s="148">
        <v>20.5</v>
      </c>
      <c r="E18" s="148">
        <v>20.2</v>
      </c>
      <c r="F18" s="148">
        <v>19.899999999999999</v>
      </c>
      <c r="G18" s="148"/>
      <c r="H18" s="148">
        <v>26.1</v>
      </c>
      <c r="I18" s="148">
        <v>25.1</v>
      </c>
      <c r="J18" s="148">
        <v>25</v>
      </c>
      <c r="K18" s="148">
        <v>25.6</v>
      </c>
      <c r="L18" s="148">
        <v>26</v>
      </c>
    </row>
    <row r="19" spans="1:12" ht="11.25" x14ac:dyDescent="0.2">
      <c r="A19" s="19" t="s">
        <v>292</v>
      </c>
      <c r="B19" s="148">
        <v>51.5</v>
      </c>
      <c r="C19" s="148">
        <v>51.9</v>
      </c>
      <c r="D19" s="148">
        <v>53</v>
      </c>
      <c r="E19" s="148">
        <v>53.9</v>
      </c>
      <c r="F19" s="148">
        <v>54.2</v>
      </c>
      <c r="G19" s="148"/>
      <c r="H19" s="148">
        <v>43.1</v>
      </c>
      <c r="I19" s="148">
        <v>43.5</v>
      </c>
      <c r="J19" s="148">
        <v>43.6</v>
      </c>
      <c r="K19" s="148">
        <v>43.7</v>
      </c>
      <c r="L19" s="148">
        <v>43.6</v>
      </c>
    </row>
    <row r="20" spans="1:12" ht="11.25" x14ac:dyDescent="0.2">
      <c r="A20" s="19" t="s">
        <v>293</v>
      </c>
      <c r="B20" s="152">
        <v>24.7</v>
      </c>
      <c r="C20" s="152">
        <v>24.8</v>
      </c>
      <c r="D20" s="152">
        <v>24.7</v>
      </c>
      <c r="E20" s="152">
        <v>24.1</v>
      </c>
      <c r="F20" s="152">
        <v>24.1</v>
      </c>
      <c r="G20" s="152"/>
      <c r="H20" s="157">
        <v>27.7</v>
      </c>
      <c r="I20" s="152">
        <v>27.9</v>
      </c>
      <c r="J20" s="152">
        <v>28.3</v>
      </c>
      <c r="K20" s="152">
        <v>28</v>
      </c>
      <c r="L20" s="152">
        <v>27.6</v>
      </c>
    </row>
    <row r="21" spans="1:12" ht="11.25" x14ac:dyDescent="0.2">
      <c r="A21" s="155"/>
      <c r="B21" s="150"/>
      <c r="C21" s="150"/>
      <c r="D21" s="150"/>
      <c r="E21" s="150"/>
      <c r="F21" s="150"/>
      <c r="G21" s="156"/>
      <c r="H21" s="60"/>
      <c r="I21" s="59"/>
      <c r="J21" s="59"/>
      <c r="K21" s="59"/>
      <c r="L21" s="59"/>
    </row>
    <row r="22" spans="1:12" ht="11.25" x14ac:dyDescent="0.2">
      <c r="A22" s="19" t="s">
        <v>54</v>
      </c>
      <c r="B22" s="19"/>
      <c r="C22" s="19"/>
      <c r="D22" s="19"/>
      <c r="E22" s="19"/>
      <c r="F22" s="19"/>
      <c r="G22" s="153"/>
      <c r="H22" s="61"/>
    </row>
    <row r="23" spans="1:12" ht="11.25" x14ac:dyDescent="0.2">
      <c r="A23" s="19" t="s">
        <v>230</v>
      </c>
    </row>
    <row r="24" spans="1:12" ht="13.5" customHeight="1" x14ac:dyDescent="0.2">
      <c r="A24" s="41" t="s">
        <v>231</v>
      </c>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AV35"/>
  <sheetViews>
    <sheetView workbookViewId="0"/>
  </sheetViews>
  <sheetFormatPr defaultRowHeight="11.25" x14ac:dyDescent="0.2"/>
  <cols>
    <col min="1" max="1" width="30.85546875" style="41" customWidth="1"/>
    <col min="2" max="4" width="11.140625" style="41" customWidth="1"/>
    <col min="5" max="5" width="2.140625" style="41" customWidth="1"/>
    <col min="6" max="8" width="11.5703125" style="41" customWidth="1"/>
    <col min="9" max="9" width="1.85546875" style="41" customWidth="1"/>
    <col min="10" max="11" width="12.42578125" style="41" customWidth="1"/>
    <col min="12" max="12" width="10.42578125" style="41" customWidth="1"/>
    <col min="13" max="13" width="1.140625" style="41" customWidth="1"/>
    <col min="14" max="14" width="10.140625" style="41" customWidth="1"/>
    <col min="15" max="15" width="11.28515625" style="41" customWidth="1"/>
    <col min="16" max="16" width="10.140625" style="41" customWidth="1"/>
    <col min="17" max="17" width="2" style="41" customWidth="1"/>
    <col min="18" max="18" width="10.28515625" style="41" customWidth="1"/>
    <col min="19" max="19" width="10.5703125" style="41" customWidth="1"/>
    <col min="20" max="20" width="10.28515625" style="41" customWidth="1"/>
    <col min="21" max="21" width="1.5703125" style="41" customWidth="1"/>
    <col min="22" max="24" width="12.140625" style="41" customWidth="1"/>
    <col min="25" max="25" width="2" style="41" customWidth="1"/>
    <col min="26" max="28" width="13.5703125" style="41" customWidth="1"/>
    <col min="29" max="29" width="1.85546875" style="41" customWidth="1"/>
    <col min="30" max="32" width="10.5703125" style="41" customWidth="1"/>
    <col min="33" max="33" width="2.5703125" style="41" customWidth="1"/>
    <col min="34" max="36" width="10.7109375" style="41" customWidth="1"/>
    <col min="37" max="37" width="1.7109375" style="41" customWidth="1"/>
    <col min="38" max="40" width="10.42578125" style="41" customWidth="1"/>
    <col min="41" max="41" width="1.140625" style="41" customWidth="1"/>
    <col min="42" max="44" width="10.28515625" style="41" customWidth="1"/>
    <col min="45" max="45" width="2.85546875" style="41" customWidth="1"/>
    <col min="46" max="48" width="10.42578125" style="41" customWidth="1"/>
    <col min="49" max="16384" width="9.140625" style="41"/>
  </cols>
  <sheetData>
    <row r="1" spans="1:48" x14ac:dyDescent="0.2">
      <c r="A1" s="40" t="s">
        <v>24</v>
      </c>
    </row>
    <row r="2" spans="1:48" x14ac:dyDescent="0.2">
      <c r="A2" s="37" t="s">
        <v>34</v>
      </c>
      <c r="B2" s="42"/>
      <c r="C2" s="42"/>
      <c r="D2" s="42"/>
      <c r="E2" s="42"/>
      <c r="F2" s="43"/>
      <c r="G2" s="43"/>
      <c r="H2" s="43"/>
    </row>
    <row r="3" spans="1:48" s="48" customFormat="1" x14ac:dyDescent="0.2">
      <c r="A3" s="44"/>
      <c r="B3" s="45">
        <v>2011</v>
      </c>
      <c r="C3" s="45"/>
      <c r="D3" s="45"/>
      <c r="E3" s="45"/>
      <c r="F3" s="46"/>
      <c r="G3" s="46"/>
      <c r="H3" s="46"/>
      <c r="I3" s="47"/>
      <c r="J3" s="46">
        <v>2012</v>
      </c>
      <c r="K3" s="46"/>
      <c r="L3" s="46"/>
      <c r="M3" s="46"/>
      <c r="N3" s="46"/>
      <c r="O3" s="46"/>
      <c r="P3" s="46"/>
      <c r="Q3" s="47"/>
      <c r="R3" s="46">
        <v>2013</v>
      </c>
      <c r="S3" s="46"/>
      <c r="T3" s="46"/>
      <c r="U3" s="46"/>
      <c r="V3" s="46"/>
      <c r="W3" s="46"/>
      <c r="X3" s="46"/>
      <c r="Y3" s="47"/>
      <c r="Z3" s="46">
        <v>2014</v>
      </c>
      <c r="AA3" s="46"/>
      <c r="AB3" s="46"/>
      <c r="AC3" s="46"/>
      <c r="AD3" s="46"/>
      <c r="AE3" s="46"/>
      <c r="AF3" s="46"/>
      <c r="AG3" s="47"/>
      <c r="AH3" s="46">
        <v>2015</v>
      </c>
      <c r="AI3" s="46"/>
      <c r="AJ3" s="46"/>
      <c r="AK3" s="46"/>
      <c r="AL3" s="46"/>
      <c r="AM3" s="46"/>
      <c r="AN3" s="46"/>
      <c r="AO3" s="47"/>
      <c r="AP3" s="46" t="s">
        <v>122</v>
      </c>
      <c r="AQ3" s="46"/>
      <c r="AR3" s="46"/>
      <c r="AS3" s="46"/>
      <c r="AT3" s="46"/>
      <c r="AU3" s="46"/>
      <c r="AV3" s="46"/>
    </row>
    <row r="4" spans="1:48" s="48" customFormat="1" x14ac:dyDescent="0.2">
      <c r="A4" s="49"/>
      <c r="B4" s="45" t="s">
        <v>46</v>
      </c>
      <c r="C4" s="45"/>
      <c r="D4" s="45"/>
      <c r="E4" s="50"/>
      <c r="F4" s="143" t="s">
        <v>47</v>
      </c>
      <c r="G4" s="46"/>
      <c r="H4" s="46"/>
      <c r="J4" s="46" t="s">
        <v>46</v>
      </c>
      <c r="K4" s="46"/>
      <c r="L4" s="46"/>
      <c r="N4" s="143" t="s">
        <v>47</v>
      </c>
      <c r="O4" s="46"/>
      <c r="P4" s="46"/>
      <c r="Q4" s="51"/>
      <c r="R4" s="46" t="s">
        <v>46</v>
      </c>
      <c r="S4" s="46"/>
      <c r="T4" s="46"/>
      <c r="V4" s="143" t="s">
        <v>47</v>
      </c>
      <c r="W4" s="46"/>
      <c r="X4" s="46"/>
      <c r="Z4" s="46" t="s">
        <v>46</v>
      </c>
      <c r="AA4" s="46"/>
      <c r="AB4" s="46"/>
      <c r="AD4" s="143" t="s">
        <v>47</v>
      </c>
      <c r="AE4" s="46"/>
      <c r="AF4" s="46"/>
      <c r="AH4" s="46" t="s">
        <v>46</v>
      </c>
      <c r="AI4" s="46"/>
      <c r="AJ4" s="46"/>
      <c r="AL4" s="143" t="s">
        <v>47</v>
      </c>
      <c r="AM4" s="46"/>
      <c r="AN4" s="46"/>
      <c r="AP4" s="46" t="s">
        <v>46</v>
      </c>
      <c r="AQ4" s="46"/>
      <c r="AR4" s="46"/>
      <c r="AT4" s="143" t="s">
        <v>47</v>
      </c>
      <c r="AU4" s="46"/>
      <c r="AV4" s="46"/>
    </row>
    <row r="5" spans="1:48" s="48" customFormat="1" ht="27" customHeight="1" x14ac:dyDescent="0.2">
      <c r="A5" s="52"/>
      <c r="B5" s="52" t="s">
        <v>48</v>
      </c>
      <c r="C5" s="52" t="s">
        <v>49</v>
      </c>
      <c r="D5" s="52" t="s">
        <v>50</v>
      </c>
      <c r="E5" s="52"/>
      <c r="F5" s="52" t="s">
        <v>48</v>
      </c>
      <c r="G5" s="52" t="s">
        <v>49</v>
      </c>
      <c r="H5" s="52" t="s">
        <v>50</v>
      </c>
      <c r="I5" s="53"/>
      <c r="J5" s="53" t="s">
        <v>48</v>
      </c>
      <c r="K5" s="53" t="s">
        <v>49</v>
      </c>
      <c r="L5" s="53" t="s">
        <v>50</v>
      </c>
      <c r="M5" s="53"/>
      <c r="N5" s="53" t="s">
        <v>48</v>
      </c>
      <c r="O5" s="53" t="s">
        <v>49</v>
      </c>
      <c r="P5" s="53" t="s">
        <v>50</v>
      </c>
      <c r="Q5" s="53"/>
      <c r="R5" s="53" t="s">
        <v>48</v>
      </c>
      <c r="S5" s="53" t="s">
        <v>49</v>
      </c>
      <c r="T5" s="53" t="s">
        <v>50</v>
      </c>
      <c r="U5" s="53"/>
      <c r="V5" s="53" t="s">
        <v>48</v>
      </c>
      <c r="W5" s="53" t="s">
        <v>49</v>
      </c>
      <c r="X5" s="53" t="s">
        <v>50</v>
      </c>
      <c r="Y5" s="53"/>
      <c r="Z5" s="53" t="s">
        <v>48</v>
      </c>
      <c r="AA5" s="53" t="s">
        <v>49</v>
      </c>
      <c r="AB5" s="53" t="s">
        <v>50</v>
      </c>
      <c r="AC5" s="53"/>
      <c r="AD5" s="53" t="s">
        <v>48</v>
      </c>
      <c r="AE5" s="53" t="s">
        <v>49</v>
      </c>
      <c r="AF5" s="53" t="s">
        <v>50</v>
      </c>
      <c r="AG5" s="53"/>
      <c r="AH5" s="53" t="s">
        <v>48</v>
      </c>
      <c r="AI5" s="53" t="s">
        <v>49</v>
      </c>
      <c r="AJ5" s="53" t="s">
        <v>50</v>
      </c>
      <c r="AK5" s="53"/>
      <c r="AL5" s="53" t="s">
        <v>48</v>
      </c>
      <c r="AM5" s="53" t="s">
        <v>49</v>
      </c>
      <c r="AN5" s="53" t="s">
        <v>50</v>
      </c>
      <c r="AO5" s="53"/>
      <c r="AP5" s="53" t="s">
        <v>48</v>
      </c>
      <c r="AQ5" s="53" t="s">
        <v>49</v>
      </c>
      <c r="AR5" s="53" t="s">
        <v>50</v>
      </c>
      <c r="AS5" s="53"/>
      <c r="AT5" s="53" t="s">
        <v>48</v>
      </c>
      <c r="AU5" s="53" t="s">
        <v>49</v>
      </c>
      <c r="AV5" s="53" t="s">
        <v>50</v>
      </c>
    </row>
    <row r="6" spans="1:48" x14ac:dyDescent="0.2">
      <c r="A6" s="54"/>
      <c r="B6" s="55"/>
      <c r="C6" s="55"/>
      <c r="D6" s="55"/>
      <c r="E6" s="55"/>
    </row>
    <row r="7" spans="1:48" x14ac:dyDescent="0.2">
      <c r="A7" s="55"/>
      <c r="B7" s="56" t="s">
        <v>51</v>
      </c>
      <c r="C7" s="55"/>
      <c r="D7" s="55"/>
      <c r="E7" s="55"/>
    </row>
    <row r="8" spans="1:48" x14ac:dyDescent="0.2">
      <c r="A8" s="55"/>
      <c r="B8" s="56"/>
      <c r="C8" s="55"/>
      <c r="D8" s="55"/>
      <c r="E8" s="55"/>
    </row>
    <row r="9" spans="1:48" x14ac:dyDescent="0.2">
      <c r="A9" s="54" t="s">
        <v>52</v>
      </c>
      <c r="B9" s="87">
        <v>290052</v>
      </c>
      <c r="C9" s="87">
        <v>295135</v>
      </c>
      <c r="D9" s="87">
        <v>113429</v>
      </c>
      <c r="E9" s="88"/>
      <c r="F9" s="87">
        <v>5786</v>
      </c>
      <c r="G9" s="87">
        <v>10609</v>
      </c>
      <c r="H9" s="87">
        <v>6116</v>
      </c>
      <c r="I9" s="89"/>
      <c r="J9" s="87">
        <v>293042</v>
      </c>
      <c r="K9" s="87">
        <v>309536</v>
      </c>
      <c r="L9" s="87">
        <v>124683</v>
      </c>
      <c r="M9" s="88">
        <v>0</v>
      </c>
      <c r="N9" s="87">
        <v>6205</v>
      </c>
      <c r="O9" s="87">
        <v>10604</v>
      </c>
      <c r="P9" s="87">
        <v>5873</v>
      </c>
      <c r="Q9" s="89"/>
      <c r="R9" s="87">
        <v>295354</v>
      </c>
      <c r="S9" s="87">
        <v>309395</v>
      </c>
      <c r="T9" s="87">
        <v>130606</v>
      </c>
      <c r="U9" s="88"/>
      <c r="V9" s="87">
        <v>6892</v>
      </c>
      <c r="W9" s="87">
        <v>10927</v>
      </c>
      <c r="X9" s="87">
        <v>6065</v>
      </c>
      <c r="Y9" s="89"/>
      <c r="Z9" s="87">
        <v>290982</v>
      </c>
      <c r="AA9" s="87">
        <v>304836</v>
      </c>
      <c r="AB9" s="87">
        <v>126833</v>
      </c>
      <c r="AC9" s="88"/>
      <c r="AD9" s="87">
        <v>7354</v>
      </c>
      <c r="AE9" s="87">
        <v>11087</v>
      </c>
      <c r="AF9" s="87">
        <v>5892</v>
      </c>
      <c r="AG9" s="89"/>
      <c r="AH9" s="87">
        <v>288570</v>
      </c>
      <c r="AI9" s="87">
        <v>306109</v>
      </c>
      <c r="AJ9" s="87">
        <v>108060</v>
      </c>
      <c r="AK9" s="88"/>
      <c r="AL9" s="87">
        <v>8715</v>
      </c>
      <c r="AM9" s="87">
        <v>13945</v>
      </c>
      <c r="AN9" s="87">
        <v>7605</v>
      </c>
      <c r="AO9" s="89">
        <v>0</v>
      </c>
      <c r="AP9" s="87">
        <v>290616</v>
      </c>
      <c r="AQ9" s="87">
        <v>311973</v>
      </c>
      <c r="AR9" s="87">
        <v>115048</v>
      </c>
      <c r="AS9" s="88"/>
      <c r="AT9" s="87">
        <v>9300</v>
      </c>
      <c r="AU9" s="87">
        <v>15161</v>
      </c>
      <c r="AV9" s="87">
        <v>8473</v>
      </c>
    </row>
    <row r="10" spans="1:48" x14ac:dyDescent="0.2">
      <c r="A10" s="54" t="s">
        <v>267</v>
      </c>
      <c r="B10" s="87"/>
      <c r="C10" s="87"/>
      <c r="D10" s="87"/>
      <c r="E10" s="88"/>
      <c r="F10" s="87"/>
      <c r="G10" s="87"/>
      <c r="H10" s="87"/>
      <c r="I10" s="89"/>
      <c r="J10" s="87"/>
      <c r="K10" s="87"/>
      <c r="L10" s="87"/>
      <c r="M10" s="88"/>
      <c r="N10" s="87"/>
      <c r="O10" s="87"/>
      <c r="P10" s="87"/>
      <c r="Q10" s="89"/>
      <c r="R10" s="87"/>
      <c r="S10" s="87"/>
      <c r="T10" s="87"/>
      <c r="U10" s="88"/>
      <c r="V10" s="87"/>
      <c r="W10" s="87"/>
      <c r="X10" s="87"/>
      <c r="Y10" s="89"/>
      <c r="Z10" s="87"/>
      <c r="AA10" s="87"/>
      <c r="AB10" s="87"/>
      <c r="AC10" s="88"/>
      <c r="AD10" s="87"/>
      <c r="AE10" s="87"/>
      <c r="AF10" s="87"/>
      <c r="AG10" s="89"/>
      <c r="AH10" s="87"/>
      <c r="AI10" s="87"/>
      <c r="AJ10" s="87"/>
      <c r="AK10" s="88"/>
      <c r="AL10" s="87"/>
      <c r="AM10" s="87"/>
      <c r="AN10" s="87"/>
      <c r="AO10" s="89"/>
      <c r="AP10" s="87"/>
      <c r="AQ10" s="87"/>
      <c r="AR10" s="87"/>
      <c r="AS10" s="88"/>
      <c r="AT10" s="87"/>
      <c r="AU10" s="87"/>
      <c r="AV10" s="87"/>
    </row>
    <row r="11" spans="1:48" x14ac:dyDescent="0.2">
      <c r="A11" s="204" t="s">
        <v>265</v>
      </c>
      <c r="B11" s="87">
        <v>26874</v>
      </c>
      <c r="C11" s="87">
        <v>31929</v>
      </c>
      <c r="D11" s="87">
        <v>12966</v>
      </c>
      <c r="E11" s="88"/>
      <c r="F11" s="87">
        <v>522</v>
      </c>
      <c r="G11" s="87">
        <v>615</v>
      </c>
      <c r="H11" s="87">
        <v>258</v>
      </c>
      <c r="I11" s="89"/>
      <c r="J11" s="87">
        <v>27251</v>
      </c>
      <c r="K11" s="87">
        <v>30779</v>
      </c>
      <c r="L11" s="87">
        <v>13702</v>
      </c>
      <c r="M11" s="88">
        <v>0</v>
      </c>
      <c r="N11" s="87">
        <v>539</v>
      </c>
      <c r="O11" s="87">
        <v>600</v>
      </c>
      <c r="P11" s="87">
        <v>257</v>
      </c>
      <c r="Q11" s="89"/>
      <c r="R11" s="87">
        <v>27201</v>
      </c>
      <c r="S11" s="87">
        <v>30842</v>
      </c>
      <c r="T11" s="87">
        <v>14943</v>
      </c>
      <c r="U11" s="88"/>
      <c r="V11" s="87">
        <v>543</v>
      </c>
      <c r="W11" s="87">
        <v>633</v>
      </c>
      <c r="X11" s="87">
        <v>296</v>
      </c>
      <c r="Y11" s="89"/>
      <c r="Z11" s="87">
        <v>26515</v>
      </c>
      <c r="AA11" s="87">
        <v>30530</v>
      </c>
      <c r="AB11" s="87">
        <v>14530</v>
      </c>
      <c r="AC11" s="88"/>
      <c r="AD11" s="87">
        <v>472</v>
      </c>
      <c r="AE11" s="87">
        <v>674</v>
      </c>
      <c r="AF11" s="87">
        <v>309</v>
      </c>
      <c r="AG11" s="89"/>
      <c r="AH11" s="87">
        <v>26473</v>
      </c>
      <c r="AI11" s="87">
        <v>28538</v>
      </c>
      <c r="AJ11" s="87">
        <v>12370</v>
      </c>
      <c r="AK11" s="88"/>
      <c r="AL11" s="87">
        <v>523</v>
      </c>
      <c r="AM11" s="87">
        <v>736</v>
      </c>
      <c r="AN11" s="87">
        <v>319</v>
      </c>
      <c r="AO11" s="89">
        <v>0</v>
      </c>
      <c r="AP11" s="87">
        <v>25589</v>
      </c>
      <c r="AQ11" s="87">
        <v>28112</v>
      </c>
      <c r="AR11" s="87">
        <v>12020</v>
      </c>
      <c r="AS11" s="88"/>
      <c r="AT11" s="87">
        <v>552</v>
      </c>
      <c r="AU11" s="87">
        <v>749</v>
      </c>
      <c r="AV11" s="87">
        <v>319</v>
      </c>
    </row>
    <row r="12" spans="1:48" x14ac:dyDescent="0.2">
      <c r="A12" s="204" t="s">
        <v>266</v>
      </c>
      <c r="B12" s="87">
        <v>47563</v>
      </c>
      <c r="C12" s="87">
        <v>69609</v>
      </c>
      <c r="D12" s="87">
        <v>30639</v>
      </c>
      <c r="E12" s="88"/>
      <c r="F12" s="87">
        <v>1480</v>
      </c>
      <c r="G12" s="87">
        <v>2015</v>
      </c>
      <c r="H12" s="87">
        <v>697</v>
      </c>
      <c r="I12" s="89"/>
      <c r="J12" s="87">
        <v>45539</v>
      </c>
      <c r="K12" s="87">
        <v>74052</v>
      </c>
      <c r="L12" s="87">
        <v>34058</v>
      </c>
      <c r="M12" s="88">
        <v>0</v>
      </c>
      <c r="N12" s="87">
        <v>1518</v>
      </c>
      <c r="O12" s="87">
        <v>2193</v>
      </c>
      <c r="P12" s="87">
        <v>754</v>
      </c>
      <c r="Q12" s="89"/>
      <c r="R12" s="87">
        <v>46336</v>
      </c>
      <c r="S12" s="87">
        <v>74317</v>
      </c>
      <c r="T12" s="87">
        <v>37129</v>
      </c>
      <c r="U12" s="88"/>
      <c r="V12" s="87">
        <v>1528</v>
      </c>
      <c r="W12" s="87">
        <v>2491</v>
      </c>
      <c r="X12" s="87">
        <v>964</v>
      </c>
      <c r="Y12" s="89"/>
      <c r="Z12" s="87">
        <v>45452</v>
      </c>
      <c r="AA12" s="87">
        <v>70766</v>
      </c>
      <c r="AB12" s="87">
        <v>36038</v>
      </c>
      <c r="AC12" s="88"/>
      <c r="AD12" s="87">
        <v>1504</v>
      </c>
      <c r="AE12" s="87">
        <v>2358</v>
      </c>
      <c r="AF12" s="87">
        <v>995</v>
      </c>
      <c r="AG12" s="89"/>
      <c r="AH12" s="87">
        <v>46384</v>
      </c>
      <c r="AI12" s="87">
        <v>66272</v>
      </c>
      <c r="AJ12" s="87">
        <v>29543</v>
      </c>
      <c r="AK12" s="88"/>
      <c r="AL12" s="87">
        <v>2474</v>
      </c>
      <c r="AM12" s="87">
        <v>2650</v>
      </c>
      <c r="AN12" s="87">
        <v>1248</v>
      </c>
      <c r="AO12" s="89">
        <v>0</v>
      </c>
      <c r="AP12" s="87">
        <v>48456</v>
      </c>
      <c r="AQ12" s="87">
        <v>65945</v>
      </c>
      <c r="AR12" s="87">
        <v>31298</v>
      </c>
      <c r="AS12" s="88"/>
      <c r="AT12" s="87">
        <v>2565</v>
      </c>
      <c r="AU12" s="87">
        <v>2760</v>
      </c>
      <c r="AV12" s="87">
        <v>1262</v>
      </c>
    </row>
    <row r="13" spans="1:48" x14ac:dyDescent="0.2">
      <c r="A13" s="204" t="s">
        <v>268</v>
      </c>
      <c r="B13" s="87">
        <v>11726</v>
      </c>
      <c r="C13" s="87">
        <v>26129</v>
      </c>
      <c r="D13" s="87">
        <v>10794</v>
      </c>
      <c r="E13" s="88"/>
      <c r="F13" s="87">
        <v>167</v>
      </c>
      <c r="G13" s="87">
        <v>486</v>
      </c>
      <c r="H13" s="87">
        <v>178</v>
      </c>
      <c r="I13" s="89"/>
      <c r="J13" s="87">
        <v>11565</v>
      </c>
      <c r="K13" s="87">
        <v>25949</v>
      </c>
      <c r="L13" s="87">
        <v>11272</v>
      </c>
      <c r="M13" s="88">
        <v>0</v>
      </c>
      <c r="N13" s="87">
        <v>232</v>
      </c>
      <c r="O13" s="87">
        <v>524</v>
      </c>
      <c r="P13" s="87">
        <v>223</v>
      </c>
      <c r="Q13" s="89"/>
      <c r="R13" s="87">
        <v>10929</v>
      </c>
      <c r="S13" s="87">
        <v>25085</v>
      </c>
      <c r="T13" s="87">
        <v>11390</v>
      </c>
      <c r="U13" s="88"/>
      <c r="V13" s="87" t="s">
        <v>53</v>
      </c>
      <c r="W13" s="87">
        <v>583</v>
      </c>
      <c r="X13" s="87">
        <v>240</v>
      </c>
      <c r="Y13" s="89"/>
      <c r="Z13" s="87">
        <v>10284</v>
      </c>
      <c r="AA13" s="87">
        <v>24515</v>
      </c>
      <c r="AB13" s="87">
        <v>11444</v>
      </c>
      <c r="AC13" s="88"/>
      <c r="AD13" s="87">
        <v>235</v>
      </c>
      <c r="AE13" s="87">
        <v>598</v>
      </c>
      <c r="AF13" s="87">
        <v>299</v>
      </c>
      <c r="AG13" s="89"/>
      <c r="AH13" s="87">
        <v>9792</v>
      </c>
      <c r="AI13" s="87">
        <v>23559</v>
      </c>
      <c r="AJ13" s="87">
        <v>10017</v>
      </c>
      <c r="AK13" s="88"/>
      <c r="AL13" s="87">
        <v>277</v>
      </c>
      <c r="AM13" s="87">
        <v>804</v>
      </c>
      <c r="AN13" s="87" t="s">
        <v>53</v>
      </c>
      <c r="AO13" s="89">
        <v>0</v>
      </c>
      <c r="AP13" s="87">
        <v>9769</v>
      </c>
      <c r="AQ13" s="87">
        <v>24122</v>
      </c>
      <c r="AR13" s="87">
        <v>10997</v>
      </c>
      <c r="AS13" s="88"/>
      <c r="AT13" s="87" t="s">
        <v>53</v>
      </c>
      <c r="AU13" s="87">
        <v>967</v>
      </c>
      <c r="AV13" s="87" t="s">
        <v>53</v>
      </c>
    </row>
    <row r="14" spans="1:48" x14ac:dyDescent="0.2">
      <c r="A14" s="204" t="s">
        <v>269</v>
      </c>
      <c r="B14" s="87">
        <v>17094</v>
      </c>
      <c r="C14" s="87">
        <v>21910</v>
      </c>
      <c r="D14" s="87">
        <v>8724</v>
      </c>
      <c r="E14" s="88"/>
      <c r="F14" s="87">
        <v>1008</v>
      </c>
      <c r="G14" s="87">
        <v>562</v>
      </c>
      <c r="H14" s="87" t="s">
        <v>53</v>
      </c>
      <c r="I14" s="89"/>
      <c r="J14" s="87">
        <v>18740</v>
      </c>
      <c r="K14" s="87">
        <v>23377</v>
      </c>
      <c r="L14" s="87">
        <v>9795</v>
      </c>
      <c r="M14" s="88">
        <v>0</v>
      </c>
      <c r="N14" s="87">
        <v>1014</v>
      </c>
      <c r="O14" s="87">
        <v>792</v>
      </c>
      <c r="P14" s="87">
        <v>437</v>
      </c>
      <c r="Q14" s="89"/>
      <c r="R14" s="87">
        <v>18651</v>
      </c>
      <c r="S14" s="87">
        <v>24825</v>
      </c>
      <c r="T14" s="87">
        <v>10634</v>
      </c>
      <c r="U14" s="88"/>
      <c r="V14" s="87" t="s">
        <v>53</v>
      </c>
      <c r="W14" s="87">
        <v>1059</v>
      </c>
      <c r="X14" s="87" t="s">
        <v>53</v>
      </c>
      <c r="Y14" s="89"/>
      <c r="Z14" s="87">
        <v>17441</v>
      </c>
      <c r="AA14" s="87">
        <v>24958</v>
      </c>
      <c r="AB14" s="87">
        <v>11500</v>
      </c>
      <c r="AC14" s="88"/>
      <c r="AD14" s="87">
        <v>1516</v>
      </c>
      <c r="AE14" s="87">
        <v>1079</v>
      </c>
      <c r="AF14" s="87">
        <v>696</v>
      </c>
      <c r="AG14" s="89"/>
      <c r="AH14" s="87">
        <v>14753</v>
      </c>
      <c r="AI14" s="87">
        <v>25347</v>
      </c>
      <c r="AJ14" s="87">
        <v>11195</v>
      </c>
      <c r="AK14" s="88"/>
      <c r="AL14" s="87" t="s">
        <v>53</v>
      </c>
      <c r="AM14" s="87">
        <v>949</v>
      </c>
      <c r="AN14" s="87" t="s">
        <v>53</v>
      </c>
      <c r="AO14" s="89">
        <v>0</v>
      </c>
      <c r="AP14" s="87">
        <v>15069</v>
      </c>
      <c r="AQ14" s="87">
        <v>26040</v>
      </c>
      <c r="AR14" s="87">
        <v>11820</v>
      </c>
      <c r="AS14" s="88"/>
      <c r="AT14" s="87" t="s">
        <v>53</v>
      </c>
      <c r="AU14" s="87">
        <v>1760</v>
      </c>
      <c r="AV14" s="87" t="s">
        <v>53</v>
      </c>
    </row>
    <row r="15" spans="1:48" x14ac:dyDescent="0.2">
      <c r="A15" s="205" t="s">
        <v>270</v>
      </c>
      <c r="B15" s="87">
        <v>37368</v>
      </c>
      <c r="C15" s="87">
        <v>59164</v>
      </c>
      <c r="D15" s="87">
        <v>27699</v>
      </c>
      <c r="E15" s="88"/>
      <c r="F15" s="87">
        <v>898</v>
      </c>
      <c r="G15" s="87">
        <v>1769</v>
      </c>
      <c r="H15" s="87">
        <v>908</v>
      </c>
      <c r="I15" s="89"/>
      <c r="J15" s="87">
        <v>36386</v>
      </c>
      <c r="K15" s="87">
        <v>59038</v>
      </c>
      <c r="L15" s="87">
        <v>28660</v>
      </c>
      <c r="M15" s="88">
        <v>0</v>
      </c>
      <c r="N15" s="87">
        <v>935</v>
      </c>
      <c r="O15" s="87">
        <v>1826</v>
      </c>
      <c r="P15" s="87">
        <v>955</v>
      </c>
      <c r="Q15" s="89"/>
      <c r="R15" s="87">
        <v>36243</v>
      </c>
      <c r="S15" s="87">
        <v>59583</v>
      </c>
      <c r="T15" s="87">
        <v>29540</v>
      </c>
      <c r="U15" s="88"/>
      <c r="V15" s="87">
        <v>871</v>
      </c>
      <c r="W15" s="87">
        <v>2022</v>
      </c>
      <c r="X15" s="87" t="s">
        <v>53</v>
      </c>
      <c r="Y15" s="89"/>
      <c r="Z15" s="87">
        <v>36811</v>
      </c>
      <c r="AA15" s="87">
        <v>60124</v>
      </c>
      <c r="AB15" s="87">
        <v>29273</v>
      </c>
      <c r="AC15" s="88"/>
      <c r="AD15" s="87">
        <v>927</v>
      </c>
      <c r="AE15" s="87">
        <v>2278</v>
      </c>
      <c r="AF15" s="87">
        <v>1447</v>
      </c>
      <c r="AG15" s="89"/>
      <c r="AH15" s="87">
        <v>39106</v>
      </c>
      <c r="AI15" s="87">
        <v>59092</v>
      </c>
      <c r="AJ15" s="87">
        <v>25773</v>
      </c>
      <c r="AK15" s="88"/>
      <c r="AL15" s="87">
        <v>1484</v>
      </c>
      <c r="AM15" s="87">
        <v>3029</v>
      </c>
      <c r="AN15" s="87" t="s">
        <v>53</v>
      </c>
      <c r="AO15" s="89">
        <v>0</v>
      </c>
      <c r="AP15" s="87">
        <v>40018</v>
      </c>
      <c r="AQ15" s="87">
        <v>61645</v>
      </c>
      <c r="AR15" s="87">
        <v>27993</v>
      </c>
      <c r="AS15" s="88"/>
      <c r="AT15" s="87">
        <v>1535</v>
      </c>
      <c r="AU15" s="87">
        <v>3461</v>
      </c>
      <c r="AV15" s="87" t="s">
        <v>53</v>
      </c>
    </row>
    <row r="16" spans="1:48" x14ac:dyDescent="0.2">
      <c r="A16" s="204" t="s">
        <v>271</v>
      </c>
      <c r="B16" s="87">
        <v>24134</v>
      </c>
      <c r="C16" s="87">
        <v>4830</v>
      </c>
      <c r="D16" s="87">
        <v>1194</v>
      </c>
      <c r="E16" s="88"/>
      <c r="F16" s="87">
        <v>280</v>
      </c>
      <c r="G16" s="87">
        <v>70</v>
      </c>
      <c r="H16" s="87">
        <v>38</v>
      </c>
      <c r="I16" s="89"/>
      <c r="J16" s="87">
        <v>22943</v>
      </c>
      <c r="K16" s="87">
        <v>5415</v>
      </c>
      <c r="L16" s="87">
        <v>1444</v>
      </c>
      <c r="M16" s="88">
        <v>0</v>
      </c>
      <c r="N16" s="87">
        <v>288</v>
      </c>
      <c r="O16" s="87" t="s">
        <v>53</v>
      </c>
      <c r="P16" s="87" t="s">
        <v>53</v>
      </c>
      <c r="Q16" s="89"/>
      <c r="R16" s="87">
        <v>22273</v>
      </c>
      <c r="S16" s="87">
        <v>5749</v>
      </c>
      <c r="T16" s="87">
        <v>1508</v>
      </c>
      <c r="U16" s="88"/>
      <c r="V16" s="87">
        <v>287</v>
      </c>
      <c r="W16" s="87" t="s">
        <v>53</v>
      </c>
      <c r="X16" s="87">
        <v>55</v>
      </c>
      <c r="Y16" s="89"/>
      <c r="Z16" s="87">
        <v>23184</v>
      </c>
      <c r="AA16" s="87">
        <v>5419</v>
      </c>
      <c r="AB16" s="87">
        <v>1135</v>
      </c>
      <c r="AC16" s="88"/>
      <c r="AD16" s="87">
        <v>335</v>
      </c>
      <c r="AE16" s="87">
        <v>147</v>
      </c>
      <c r="AF16" s="87">
        <v>58</v>
      </c>
      <c r="AG16" s="89"/>
      <c r="AH16" s="87">
        <v>21399</v>
      </c>
      <c r="AI16" s="87">
        <v>6114</v>
      </c>
      <c r="AJ16" s="87">
        <v>1131</v>
      </c>
      <c r="AK16" s="88"/>
      <c r="AL16" s="87">
        <v>396</v>
      </c>
      <c r="AM16" s="87">
        <v>267</v>
      </c>
      <c r="AN16" s="87" t="s">
        <v>53</v>
      </c>
      <c r="AO16" s="89">
        <v>0</v>
      </c>
      <c r="AP16" s="87">
        <v>21098</v>
      </c>
      <c r="AQ16" s="87">
        <v>7066</v>
      </c>
      <c r="AR16" s="87">
        <v>1068</v>
      </c>
      <c r="AS16" s="88"/>
      <c r="AT16" s="87">
        <v>388</v>
      </c>
      <c r="AU16" s="87">
        <v>272</v>
      </c>
      <c r="AV16" s="87" t="s">
        <v>53</v>
      </c>
    </row>
    <row r="17" spans="1:48" x14ac:dyDescent="0.2">
      <c r="A17" s="204" t="s">
        <v>272</v>
      </c>
      <c r="B17" s="87">
        <v>18977</v>
      </c>
      <c r="C17" s="87">
        <v>15250</v>
      </c>
      <c r="D17" s="87">
        <v>5636</v>
      </c>
      <c r="E17" s="88"/>
      <c r="F17" s="87">
        <v>161</v>
      </c>
      <c r="G17" s="87">
        <v>2806</v>
      </c>
      <c r="H17" s="87">
        <v>2767</v>
      </c>
      <c r="I17" s="89"/>
      <c r="J17" s="87">
        <v>20023</v>
      </c>
      <c r="K17" s="87">
        <v>15992</v>
      </c>
      <c r="L17" s="87">
        <v>5196</v>
      </c>
      <c r="M17" s="88">
        <v>0</v>
      </c>
      <c r="N17" s="87">
        <v>200</v>
      </c>
      <c r="O17" s="87" t="s">
        <v>53</v>
      </c>
      <c r="P17" s="87" t="s">
        <v>53</v>
      </c>
      <c r="Q17" s="89"/>
      <c r="R17" s="87">
        <v>20788</v>
      </c>
      <c r="S17" s="87">
        <v>12959</v>
      </c>
      <c r="T17" s="87">
        <v>4374</v>
      </c>
      <c r="U17" s="88"/>
      <c r="V17" s="87">
        <v>221</v>
      </c>
      <c r="W17" s="87" t="s">
        <v>53</v>
      </c>
      <c r="X17" s="87" t="s">
        <v>53</v>
      </c>
      <c r="Y17" s="89"/>
      <c r="Z17" s="87">
        <v>19757</v>
      </c>
      <c r="AA17" s="87">
        <v>14295</v>
      </c>
      <c r="AB17" s="87">
        <v>4006</v>
      </c>
      <c r="AC17" s="88"/>
      <c r="AD17" s="87">
        <v>198</v>
      </c>
      <c r="AE17" s="87">
        <v>161</v>
      </c>
      <c r="AF17" s="87">
        <v>70</v>
      </c>
      <c r="AG17" s="89"/>
      <c r="AH17" s="87">
        <v>23251</v>
      </c>
      <c r="AI17" s="87">
        <v>13946</v>
      </c>
      <c r="AJ17" s="87">
        <v>2603</v>
      </c>
      <c r="AK17" s="88"/>
      <c r="AL17" s="87" t="s">
        <v>53</v>
      </c>
      <c r="AM17" s="87">
        <v>251</v>
      </c>
      <c r="AN17" s="87">
        <v>34</v>
      </c>
      <c r="AO17" s="89">
        <v>0</v>
      </c>
      <c r="AP17" s="87">
        <v>23734</v>
      </c>
      <c r="AQ17" s="87">
        <v>13380</v>
      </c>
      <c r="AR17" s="87">
        <v>2819</v>
      </c>
      <c r="AS17" s="88"/>
      <c r="AT17" s="87">
        <v>348</v>
      </c>
      <c r="AU17" s="87">
        <v>241</v>
      </c>
      <c r="AV17" s="87">
        <v>48</v>
      </c>
    </row>
    <row r="18" spans="1:48" x14ac:dyDescent="0.2">
      <c r="A18" s="204" t="s">
        <v>273</v>
      </c>
      <c r="B18" s="87">
        <v>93229</v>
      </c>
      <c r="C18" s="87">
        <v>53826</v>
      </c>
      <c r="D18" s="87">
        <v>15777</v>
      </c>
      <c r="E18" s="88"/>
      <c r="F18" s="87">
        <v>782</v>
      </c>
      <c r="G18" s="87">
        <v>1868</v>
      </c>
      <c r="H18" s="87" t="s">
        <v>53</v>
      </c>
      <c r="I18" s="89"/>
      <c r="J18" s="87">
        <v>96161</v>
      </c>
      <c r="K18" s="87">
        <v>61918</v>
      </c>
      <c r="L18" s="87">
        <v>20555</v>
      </c>
      <c r="M18" s="88">
        <v>0</v>
      </c>
      <c r="N18" s="87">
        <v>973</v>
      </c>
      <c r="O18" s="87">
        <v>2334</v>
      </c>
      <c r="P18" s="87">
        <v>1477</v>
      </c>
      <c r="Q18" s="89"/>
      <c r="R18" s="87">
        <v>96432</v>
      </c>
      <c r="S18" s="87">
        <v>62368</v>
      </c>
      <c r="T18" s="87">
        <v>21088</v>
      </c>
      <c r="U18" s="88"/>
      <c r="V18" s="87">
        <v>1150</v>
      </c>
      <c r="W18" s="87">
        <v>2832</v>
      </c>
      <c r="X18" s="87">
        <v>2008</v>
      </c>
      <c r="Y18" s="89"/>
      <c r="Z18" s="87">
        <v>92005</v>
      </c>
      <c r="AA18" s="87">
        <v>58079</v>
      </c>
      <c r="AB18" s="87">
        <v>18905</v>
      </c>
      <c r="AC18" s="88"/>
      <c r="AD18" s="87">
        <v>1386</v>
      </c>
      <c r="AE18" s="87">
        <v>3140</v>
      </c>
      <c r="AF18" s="87">
        <v>2016</v>
      </c>
      <c r="AG18" s="89"/>
      <c r="AH18" s="87">
        <v>81896</v>
      </c>
      <c r="AI18" s="87">
        <v>64546</v>
      </c>
      <c r="AJ18" s="87">
        <v>15427</v>
      </c>
      <c r="AK18" s="88"/>
      <c r="AL18" s="87">
        <v>1237</v>
      </c>
      <c r="AM18" s="87">
        <v>4621</v>
      </c>
      <c r="AN18" s="87" t="s">
        <v>53</v>
      </c>
      <c r="AO18" s="89">
        <v>0</v>
      </c>
      <c r="AP18" s="87">
        <v>79867</v>
      </c>
      <c r="AQ18" s="87">
        <v>65527</v>
      </c>
      <c r="AR18" s="87">
        <v>17033</v>
      </c>
      <c r="AS18" s="88"/>
      <c r="AT18" s="87">
        <v>1437</v>
      </c>
      <c r="AU18" s="87">
        <v>4223</v>
      </c>
      <c r="AV18" s="87" t="s">
        <v>53</v>
      </c>
    </row>
    <row r="19" spans="1:48" x14ac:dyDescent="0.2">
      <c r="A19" s="204" t="s">
        <v>274</v>
      </c>
      <c r="B19" s="87">
        <v>13087</v>
      </c>
      <c r="C19" s="87">
        <v>12487</v>
      </c>
      <c r="D19" s="87">
        <v>0</v>
      </c>
      <c r="E19" s="88"/>
      <c r="F19" s="87">
        <v>489</v>
      </c>
      <c r="G19" s="87">
        <v>418</v>
      </c>
      <c r="H19" s="87">
        <v>0</v>
      </c>
      <c r="I19" s="89"/>
      <c r="J19" s="87">
        <v>14435</v>
      </c>
      <c r="K19" s="87">
        <v>13015</v>
      </c>
      <c r="L19" s="87">
        <v>0</v>
      </c>
      <c r="M19" s="88">
        <v>0</v>
      </c>
      <c r="N19" s="87">
        <v>505</v>
      </c>
      <c r="O19" s="87">
        <v>453</v>
      </c>
      <c r="P19" s="87">
        <v>0</v>
      </c>
      <c r="Q19" s="89"/>
      <c r="R19" s="87">
        <v>16500</v>
      </c>
      <c r="S19" s="87">
        <v>13668</v>
      </c>
      <c r="T19" s="87">
        <v>0</v>
      </c>
      <c r="U19" s="88"/>
      <c r="V19" s="87">
        <v>629</v>
      </c>
      <c r="W19" s="87">
        <v>499</v>
      </c>
      <c r="X19" s="87">
        <v>0</v>
      </c>
      <c r="Y19" s="89"/>
      <c r="Z19" s="87">
        <v>19534</v>
      </c>
      <c r="AA19" s="87">
        <v>16150</v>
      </c>
      <c r="AB19" s="87">
        <v>0</v>
      </c>
      <c r="AC19" s="88"/>
      <c r="AD19" s="87">
        <v>781</v>
      </c>
      <c r="AE19" s="87">
        <v>653</v>
      </c>
      <c r="AF19" s="87">
        <v>0</v>
      </c>
      <c r="AG19" s="89"/>
      <c r="AH19" s="87">
        <v>25515</v>
      </c>
      <c r="AI19" s="87">
        <v>18696</v>
      </c>
      <c r="AJ19" s="87">
        <v>0</v>
      </c>
      <c r="AK19" s="88"/>
      <c r="AL19" s="87">
        <v>1062</v>
      </c>
      <c r="AM19" s="87">
        <v>640</v>
      </c>
      <c r="AN19" s="87">
        <v>0</v>
      </c>
      <c r="AO19" s="89">
        <v>0</v>
      </c>
      <c r="AP19" s="87">
        <v>27014</v>
      </c>
      <c r="AQ19" s="87">
        <v>20136</v>
      </c>
      <c r="AR19" s="87">
        <v>0</v>
      </c>
      <c r="AS19" s="88"/>
      <c r="AT19" s="87">
        <v>988</v>
      </c>
      <c r="AU19" s="87">
        <v>728</v>
      </c>
      <c r="AV19" s="87">
        <v>0</v>
      </c>
    </row>
    <row r="20" spans="1:48" x14ac:dyDescent="0.2">
      <c r="A20" s="58"/>
      <c r="B20" s="58"/>
      <c r="C20" s="58"/>
      <c r="D20" s="58"/>
      <c r="E20" s="58"/>
      <c r="F20" s="59"/>
      <c r="G20" s="59"/>
      <c r="H20" s="59"/>
      <c r="I20" s="60"/>
      <c r="J20" s="60"/>
      <c r="K20" s="60"/>
      <c r="L20" s="60"/>
      <c r="M20" s="60"/>
      <c r="N20" s="60"/>
      <c r="O20" s="60"/>
      <c r="P20" s="59"/>
      <c r="Q20" s="59"/>
      <c r="R20" s="60"/>
      <c r="S20" s="60"/>
      <c r="T20" s="60"/>
      <c r="U20" s="60"/>
      <c r="V20" s="60"/>
      <c r="W20" s="60"/>
      <c r="X20" s="59"/>
      <c r="Y20" s="59"/>
      <c r="Z20" s="60"/>
      <c r="AA20" s="60"/>
      <c r="AB20" s="60"/>
      <c r="AC20" s="60"/>
      <c r="AD20" s="60"/>
      <c r="AE20" s="60"/>
      <c r="AF20" s="59"/>
      <c r="AG20" s="59"/>
      <c r="AH20" s="60"/>
      <c r="AI20" s="60"/>
      <c r="AJ20" s="60"/>
      <c r="AK20" s="60"/>
      <c r="AL20" s="60"/>
      <c r="AM20" s="60"/>
      <c r="AN20" s="59"/>
      <c r="AO20" s="59"/>
      <c r="AP20" s="60"/>
      <c r="AQ20" s="60"/>
      <c r="AR20" s="60"/>
      <c r="AS20" s="60"/>
      <c r="AT20" s="60"/>
      <c r="AU20" s="60"/>
      <c r="AV20" s="59"/>
    </row>
    <row r="21" spans="1:48" x14ac:dyDescent="0.2">
      <c r="A21" s="55" t="s">
        <v>54</v>
      </c>
      <c r="B21" s="55"/>
      <c r="C21" s="55"/>
      <c r="D21" s="55"/>
      <c r="E21" s="55"/>
      <c r="I21" s="61"/>
      <c r="J21" s="61"/>
      <c r="K21" s="61"/>
      <c r="L21" s="61"/>
      <c r="M21" s="61"/>
      <c r="N21" s="61"/>
      <c r="O21" s="61"/>
      <c r="R21" s="61"/>
      <c r="S21" s="61"/>
      <c r="T21" s="61"/>
      <c r="U21" s="61"/>
      <c r="V21" s="61"/>
      <c r="W21" s="61"/>
      <c r="Z21" s="61"/>
      <c r="AA21" s="61"/>
      <c r="AB21" s="61"/>
      <c r="AC21" s="61"/>
      <c r="AD21" s="61"/>
      <c r="AE21" s="61"/>
      <c r="AH21" s="61"/>
      <c r="AI21" s="61"/>
      <c r="AJ21" s="61"/>
      <c r="AK21" s="61"/>
      <c r="AL21" s="61"/>
      <c r="AM21" s="61"/>
      <c r="AP21" s="61"/>
      <c r="AQ21" s="61"/>
      <c r="AR21" s="61"/>
      <c r="AS21" s="61"/>
      <c r="AT21" s="61"/>
      <c r="AU21" s="61"/>
    </row>
    <row r="22" spans="1:48" x14ac:dyDescent="0.2">
      <c r="A22" s="19" t="s">
        <v>55</v>
      </c>
    </row>
    <row r="24" spans="1:48" x14ac:dyDescent="0.2">
      <c r="C24" s="62"/>
    </row>
    <row r="25" spans="1:48" x14ac:dyDescent="0.2">
      <c r="B25" s="63"/>
      <c r="C25" s="64"/>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row>
    <row r="26" spans="1:48" x14ac:dyDescent="0.2">
      <c r="B26" s="65"/>
      <c r="C26" s="66"/>
      <c r="D26" s="65"/>
      <c r="E26" s="65"/>
      <c r="F26" s="65"/>
      <c r="G26" s="65"/>
      <c r="H26" s="65"/>
      <c r="J26" s="65"/>
      <c r="K26" s="65"/>
      <c r="L26" s="65"/>
      <c r="M26" s="65"/>
      <c r="N26" s="65"/>
      <c r="O26" s="65"/>
      <c r="P26" s="65"/>
      <c r="R26" s="65"/>
      <c r="S26" s="65"/>
      <c r="T26" s="65"/>
      <c r="U26" s="65"/>
      <c r="V26" s="65"/>
      <c r="W26" s="65"/>
      <c r="X26" s="65"/>
      <c r="Z26" s="65"/>
      <c r="AA26" s="65"/>
      <c r="AB26" s="65"/>
      <c r="AC26" s="65"/>
      <c r="AD26" s="65"/>
      <c r="AE26" s="65"/>
      <c r="AF26" s="65"/>
      <c r="AH26" s="65"/>
      <c r="AI26" s="65"/>
      <c r="AJ26" s="65"/>
      <c r="AK26" s="65"/>
      <c r="AL26" s="65"/>
      <c r="AM26" s="65"/>
      <c r="AN26" s="65"/>
    </row>
    <row r="27" spans="1:48" x14ac:dyDescent="0.2">
      <c r="B27" s="65"/>
      <c r="C27" s="66"/>
      <c r="D27" s="65"/>
      <c r="E27" s="65"/>
      <c r="F27" s="65"/>
      <c r="G27" s="65"/>
      <c r="H27" s="65"/>
      <c r="J27" s="65"/>
      <c r="K27" s="65"/>
      <c r="L27" s="65"/>
      <c r="M27" s="65"/>
      <c r="N27" s="65"/>
      <c r="O27" s="65"/>
      <c r="P27" s="65"/>
      <c r="R27" s="65"/>
      <c r="S27" s="65"/>
      <c r="T27" s="65"/>
      <c r="U27" s="65"/>
      <c r="V27" s="65"/>
      <c r="W27" s="65"/>
      <c r="X27" s="65"/>
      <c r="Z27" s="65"/>
      <c r="AA27" s="65"/>
      <c r="AB27" s="65"/>
      <c r="AC27" s="65"/>
      <c r="AD27" s="65"/>
      <c r="AE27" s="65"/>
      <c r="AF27" s="65"/>
      <c r="AH27" s="65"/>
      <c r="AI27" s="65"/>
      <c r="AJ27" s="65"/>
      <c r="AK27" s="65"/>
      <c r="AL27" s="65"/>
      <c r="AM27" s="65"/>
      <c r="AN27" s="65"/>
    </row>
    <row r="28" spans="1:48" x14ac:dyDescent="0.2">
      <c r="B28" s="65"/>
      <c r="C28" s="67"/>
      <c r="D28" s="65"/>
      <c r="E28" s="65"/>
      <c r="F28" s="65"/>
      <c r="G28" s="65"/>
      <c r="H28" s="65"/>
      <c r="J28" s="65"/>
      <c r="K28" s="65"/>
      <c r="L28" s="65"/>
      <c r="M28" s="65"/>
      <c r="N28" s="65"/>
      <c r="O28" s="65"/>
      <c r="P28" s="65"/>
      <c r="R28" s="65"/>
      <c r="S28" s="65"/>
      <c r="T28" s="65"/>
      <c r="U28" s="65"/>
      <c r="V28" s="65"/>
      <c r="W28" s="65"/>
      <c r="X28" s="65"/>
      <c r="Z28" s="65"/>
      <c r="AA28" s="65"/>
      <c r="AB28" s="65"/>
      <c r="AC28" s="65"/>
      <c r="AD28" s="65"/>
      <c r="AE28" s="65"/>
      <c r="AF28" s="65"/>
      <c r="AH28" s="65"/>
      <c r="AI28" s="65"/>
      <c r="AJ28" s="65"/>
      <c r="AK28" s="65"/>
      <c r="AL28" s="65"/>
      <c r="AM28" s="65"/>
      <c r="AN28" s="65"/>
    </row>
    <row r="29" spans="1:48" x14ac:dyDescent="0.2">
      <c r="B29" s="65"/>
      <c r="C29" s="67"/>
      <c r="D29" s="65"/>
      <c r="E29" s="65"/>
      <c r="F29" s="65"/>
      <c r="G29" s="65"/>
      <c r="H29" s="65"/>
      <c r="J29" s="65"/>
      <c r="K29" s="65"/>
      <c r="L29" s="65"/>
      <c r="M29" s="65"/>
      <c r="N29" s="65"/>
      <c r="O29" s="65"/>
      <c r="P29" s="65"/>
      <c r="R29" s="65"/>
      <c r="S29" s="65"/>
      <c r="T29" s="65"/>
      <c r="U29" s="65"/>
      <c r="V29" s="65"/>
      <c r="W29" s="65"/>
      <c r="X29" s="65"/>
      <c r="Z29" s="65"/>
      <c r="AA29" s="65"/>
      <c r="AB29" s="65"/>
      <c r="AC29" s="65"/>
      <c r="AD29" s="65"/>
      <c r="AE29" s="65"/>
      <c r="AF29" s="65"/>
      <c r="AH29" s="65"/>
      <c r="AI29" s="65"/>
      <c r="AJ29" s="65"/>
      <c r="AK29" s="65"/>
      <c r="AL29" s="65"/>
      <c r="AM29" s="65"/>
      <c r="AN29" s="65"/>
    </row>
    <row r="30" spans="1:48" x14ac:dyDescent="0.2">
      <c r="B30" s="65"/>
      <c r="C30" s="67"/>
      <c r="D30" s="65"/>
      <c r="E30" s="65"/>
      <c r="F30" s="65"/>
      <c r="G30" s="65"/>
      <c r="H30" s="65"/>
      <c r="J30" s="65"/>
      <c r="K30" s="65"/>
      <c r="L30" s="65"/>
      <c r="M30" s="65"/>
      <c r="N30" s="65"/>
      <c r="O30" s="65"/>
      <c r="P30" s="65"/>
      <c r="R30" s="65"/>
      <c r="S30" s="65"/>
      <c r="T30" s="65"/>
      <c r="U30" s="65"/>
      <c r="V30" s="65"/>
      <c r="W30" s="65"/>
      <c r="X30" s="65"/>
      <c r="Z30" s="65"/>
      <c r="AA30" s="65"/>
      <c r="AB30" s="65"/>
      <c r="AC30" s="65"/>
      <c r="AD30" s="65"/>
      <c r="AE30" s="65"/>
      <c r="AF30" s="65"/>
      <c r="AH30" s="65"/>
      <c r="AI30" s="65"/>
      <c r="AJ30" s="65"/>
      <c r="AK30" s="65"/>
      <c r="AL30" s="65"/>
      <c r="AM30" s="65"/>
      <c r="AN30" s="65"/>
    </row>
    <row r="31" spans="1:48" x14ac:dyDescent="0.2">
      <c r="B31" s="65"/>
      <c r="C31" s="65"/>
      <c r="D31" s="65"/>
      <c r="E31" s="65"/>
      <c r="F31" s="65"/>
      <c r="G31" s="65"/>
      <c r="H31" s="65"/>
      <c r="J31" s="65"/>
      <c r="K31" s="65"/>
      <c r="L31" s="65"/>
      <c r="M31" s="65"/>
      <c r="N31" s="65"/>
      <c r="O31" s="65"/>
      <c r="P31" s="65"/>
      <c r="R31" s="65"/>
      <c r="S31" s="65"/>
      <c r="T31" s="65"/>
      <c r="U31" s="65"/>
      <c r="V31" s="65"/>
      <c r="W31" s="65"/>
      <c r="X31" s="65"/>
      <c r="Z31" s="65"/>
      <c r="AA31" s="65"/>
      <c r="AB31" s="65"/>
      <c r="AC31" s="65"/>
      <c r="AD31" s="65"/>
      <c r="AE31" s="65"/>
      <c r="AF31" s="65"/>
      <c r="AH31" s="65"/>
      <c r="AI31" s="65"/>
      <c r="AJ31" s="65"/>
      <c r="AK31" s="65"/>
      <c r="AL31" s="65"/>
      <c r="AM31" s="65"/>
      <c r="AN31" s="65"/>
    </row>
    <row r="32" spans="1:48" x14ac:dyDescent="0.2">
      <c r="B32" s="65"/>
      <c r="C32" s="65"/>
      <c r="D32" s="65"/>
      <c r="E32" s="65"/>
      <c r="F32" s="65"/>
      <c r="G32" s="65"/>
      <c r="H32" s="65"/>
      <c r="J32" s="65"/>
      <c r="K32" s="65"/>
      <c r="L32" s="65"/>
      <c r="M32" s="65"/>
      <c r="N32" s="65"/>
      <c r="O32" s="65"/>
      <c r="P32" s="65"/>
      <c r="R32" s="65"/>
      <c r="S32" s="65"/>
      <c r="T32" s="65"/>
      <c r="U32" s="65"/>
      <c r="V32" s="65"/>
      <c r="W32" s="65"/>
      <c r="X32" s="65"/>
      <c r="Z32" s="65"/>
      <c r="AA32" s="65"/>
      <c r="AB32" s="65"/>
      <c r="AC32" s="65"/>
      <c r="AD32" s="65"/>
      <c r="AE32" s="65"/>
      <c r="AF32" s="65"/>
      <c r="AH32" s="65"/>
      <c r="AI32" s="65"/>
      <c r="AJ32" s="65"/>
      <c r="AK32" s="65"/>
      <c r="AL32" s="65"/>
      <c r="AM32" s="65"/>
      <c r="AN32" s="65"/>
    </row>
    <row r="33" spans="2:40" x14ac:dyDescent="0.2">
      <c r="B33" s="65"/>
      <c r="C33" s="65"/>
      <c r="D33" s="65"/>
      <c r="E33" s="65"/>
      <c r="F33" s="65"/>
      <c r="G33" s="65"/>
      <c r="H33" s="65"/>
      <c r="J33" s="65"/>
      <c r="K33" s="65"/>
      <c r="L33" s="65"/>
      <c r="M33" s="65"/>
      <c r="N33" s="65"/>
      <c r="O33" s="65"/>
      <c r="P33" s="65"/>
      <c r="R33" s="65"/>
      <c r="S33" s="65"/>
      <c r="T33" s="65"/>
      <c r="U33" s="65"/>
      <c r="V33" s="65"/>
      <c r="W33" s="65"/>
      <c r="X33" s="65"/>
      <c r="Z33" s="65"/>
      <c r="AA33" s="65"/>
      <c r="AB33" s="65"/>
      <c r="AC33" s="65"/>
      <c r="AD33" s="65"/>
      <c r="AE33" s="65"/>
      <c r="AF33" s="65"/>
      <c r="AH33" s="65"/>
      <c r="AI33" s="65"/>
      <c r="AJ33" s="65"/>
      <c r="AK33" s="65"/>
      <c r="AL33" s="65"/>
      <c r="AM33" s="65"/>
      <c r="AN33" s="65"/>
    </row>
    <row r="34" spans="2:40" x14ac:dyDescent="0.2">
      <c r="B34" s="65"/>
      <c r="C34" s="65"/>
      <c r="D34" s="65"/>
      <c r="E34" s="65"/>
      <c r="F34" s="65"/>
      <c r="G34" s="65"/>
      <c r="H34" s="65"/>
      <c r="J34" s="65"/>
      <c r="K34" s="65"/>
      <c r="L34" s="65"/>
      <c r="M34" s="65"/>
      <c r="N34" s="65"/>
      <c r="O34" s="65"/>
      <c r="P34" s="65"/>
      <c r="R34" s="65"/>
      <c r="S34" s="65"/>
      <c r="T34" s="65"/>
      <c r="U34" s="65"/>
      <c r="V34" s="65"/>
      <c r="W34" s="65"/>
      <c r="X34" s="65"/>
      <c r="Z34" s="65"/>
      <c r="AA34" s="65"/>
      <c r="AB34" s="65"/>
      <c r="AC34" s="65"/>
      <c r="AD34" s="65"/>
      <c r="AE34" s="65"/>
      <c r="AF34" s="65"/>
      <c r="AH34" s="65"/>
      <c r="AI34" s="65"/>
      <c r="AJ34" s="65"/>
      <c r="AK34" s="65"/>
      <c r="AL34" s="65"/>
      <c r="AM34" s="65"/>
      <c r="AN34" s="65"/>
    </row>
    <row r="35" spans="2:40" x14ac:dyDescent="0.2">
      <c r="B35" s="65"/>
      <c r="C35" s="65"/>
      <c r="D35" s="65"/>
      <c r="E35" s="65"/>
      <c r="F35" s="65"/>
      <c r="G35" s="65"/>
      <c r="H35" s="65"/>
      <c r="J35" s="65"/>
      <c r="K35" s="65"/>
      <c r="L35" s="65"/>
      <c r="M35" s="65"/>
      <c r="N35" s="65"/>
      <c r="O35" s="65"/>
      <c r="P35" s="65"/>
      <c r="R35" s="65"/>
      <c r="S35" s="65"/>
      <c r="T35" s="65"/>
      <c r="U35" s="65"/>
      <c r="V35" s="65"/>
      <c r="W35" s="65"/>
      <c r="X35" s="65"/>
      <c r="Z35" s="65"/>
      <c r="AA35" s="65"/>
      <c r="AB35" s="65"/>
      <c r="AC35" s="65"/>
      <c r="AD35" s="65"/>
      <c r="AE35" s="65"/>
      <c r="AF35" s="65"/>
      <c r="AH35" s="65"/>
      <c r="AI35" s="65"/>
      <c r="AJ35" s="65"/>
      <c r="AK35" s="65"/>
      <c r="AL35" s="65"/>
      <c r="AM35" s="65"/>
      <c r="AN35" s="65"/>
    </row>
  </sheetData>
  <conditionalFormatting sqref="B26:AN35">
    <cfRule type="colorScale" priority="1">
      <colorScale>
        <cfvo type="min"/>
        <cfvo type="percentile" val="50"/>
        <cfvo type="max"/>
        <color rgb="FFF8696B"/>
        <color rgb="FFFCFCFF"/>
        <color rgb="FF5A8AC6"/>
      </colorScale>
    </cfRule>
  </conditionalFormatting>
  <pageMargins left="0.7" right="0.7" top="0.75" bottom="0.75" header="0.3" footer="0.3"/>
  <pageSetup paperSize="9" scale="2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O29"/>
  <sheetViews>
    <sheetView zoomScaleNormal="100" workbookViewId="0"/>
  </sheetViews>
  <sheetFormatPr defaultRowHeight="11.25" x14ac:dyDescent="0.2"/>
  <cols>
    <col min="1" max="1" width="30.85546875" style="41" customWidth="1"/>
    <col min="2" max="4" width="19.5703125" style="41" customWidth="1"/>
    <col min="5" max="5" width="2.140625" style="41" customWidth="1"/>
    <col min="6" max="8" width="19.5703125" style="41" customWidth="1"/>
    <col min="9" max="16384" width="9.140625" style="41"/>
  </cols>
  <sheetData>
    <row r="1" spans="1:8" x14ac:dyDescent="0.2">
      <c r="A1" s="40" t="s">
        <v>25</v>
      </c>
    </row>
    <row r="2" spans="1:8" x14ac:dyDescent="0.2">
      <c r="A2" s="37" t="s">
        <v>35</v>
      </c>
      <c r="B2" s="58"/>
      <c r="C2" s="58"/>
      <c r="D2" s="58"/>
      <c r="E2" s="58"/>
      <c r="F2" s="59"/>
      <c r="G2" s="59"/>
      <c r="H2" s="59"/>
    </row>
    <row r="3" spans="1:8" x14ac:dyDescent="0.2">
      <c r="A3" s="196"/>
      <c r="B3" s="68" t="s">
        <v>46</v>
      </c>
      <c r="C3" s="68"/>
      <c r="D3" s="68"/>
      <c r="E3" s="42"/>
      <c r="F3" s="69" t="s">
        <v>47</v>
      </c>
      <c r="G3" s="69"/>
      <c r="H3" s="69"/>
    </row>
    <row r="4" spans="1:8" ht="14.25" customHeight="1" x14ac:dyDescent="0.2">
      <c r="A4" s="70"/>
      <c r="B4" s="71" t="s">
        <v>48</v>
      </c>
      <c r="C4" s="71" t="s">
        <v>49</v>
      </c>
      <c r="D4" s="71" t="s">
        <v>50</v>
      </c>
      <c r="E4" s="71"/>
      <c r="F4" s="71" t="s">
        <v>48</v>
      </c>
      <c r="G4" s="71" t="s">
        <v>49</v>
      </c>
      <c r="H4" s="71" t="s">
        <v>50</v>
      </c>
    </row>
    <row r="5" spans="1:8" x14ac:dyDescent="0.2">
      <c r="A5" s="54"/>
      <c r="B5" s="55"/>
      <c r="C5" s="55"/>
      <c r="D5" s="55"/>
      <c r="E5" s="55"/>
    </row>
    <row r="6" spans="1:8" x14ac:dyDescent="0.2">
      <c r="A6" s="55"/>
      <c r="B6" s="56" t="s">
        <v>51</v>
      </c>
      <c r="C6" s="55"/>
      <c r="D6" s="55"/>
      <c r="E6" s="55"/>
    </row>
    <row r="7" spans="1:8" x14ac:dyDescent="0.2">
      <c r="A7" s="55"/>
      <c r="B7" s="56"/>
      <c r="C7" s="55"/>
      <c r="D7" s="55"/>
      <c r="E7" s="55"/>
    </row>
    <row r="8" spans="1:8" x14ac:dyDescent="0.2">
      <c r="A8" s="54" t="s">
        <v>52</v>
      </c>
      <c r="B8" s="87">
        <v>290616</v>
      </c>
      <c r="C8" s="87">
        <v>311973</v>
      </c>
      <c r="D8" s="87">
        <v>115048</v>
      </c>
      <c r="E8" s="88"/>
      <c r="F8" s="87">
        <v>9300</v>
      </c>
      <c r="G8" s="87">
        <v>15161</v>
      </c>
      <c r="H8" s="87">
        <v>8473</v>
      </c>
    </row>
    <row r="9" spans="1:8" x14ac:dyDescent="0.2">
      <c r="A9" s="54" t="s">
        <v>267</v>
      </c>
      <c r="B9" s="87"/>
      <c r="C9" s="87"/>
      <c r="D9" s="87"/>
      <c r="E9" s="88"/>
      <c r="F9" s="87"/>
      <c r="G9" s="87"/>
      <c r="H9" s="87"/>
    </row>
    <row r="10" spans="1:8" x14ac:dyDescent="0.2">
      <c r="A10" s="57" t="s">
        <v>275</v>
      </c>
      <c r="B10" s="87">
        <v>2141</v>
      </c>
      <c r="C10" s="87">
        <v>5069</v>
      </c>
      <c r="D10" s="87">
        <v>724</v>
      </c>
      <c r="E10" s="88"/>
      <c r="F10" s="87">
        <v>99</v>
      </c>
      <c r="G10" s="87">
        <v>140</v>
      </c>
      <c r="H10" s="87" t="s">
        <v>53</v>
      </c>
    </row>
    <row r="11" spans="1:8" x14ac:dyDescent="0.2">
      <c r="A11" s="57" t="s">
        <v>276</v>
      </c>
      <c r="B11" s="87">
        <v>8055</v>
      </c>
      <c r="C11" s="87" t="s">
        <v>53</v>
      </c>
      <c r="D11" s="87" t="s">
        <v>53</v>
      </c>
      <c r="E11" s="88"/>
      <c r="F11" s="87">
        <v>402</v>
      </c>
      <c r="G11" s="87">
        <v>435</v>
      </c>
      <c r="H11" s="87">
        <v>14</v>
      </c>
    </row>
    <row r="12" spans="1:8" x14ac:dyDescent="0.2">
      <c r="A12" s="57" t="s">
        <v>277</v>
      </c>
      <c r="B12" s="87">
        <v>82530</v>
      </c>
      <c r="C12" s="87">
        <v>121704</v>
      </c>
      <c r="D12" s="87">
        <v>20881</v>
      </c>
      <c r="E12" s="88"/>
      <c r="F12" s="87">
        <v>1893</v>
      </c>
      <c r="G12" s="87">
        <v>3207</v>
      </c>
      <c r="H12" s="87">
        <v>308</v>
      </c>
    </row>
    <row r="13" spans="1:8" x14ac:dyDescent="0.2">
      <c r="A13" s="57" t="s">
        <v>278</v>
      </c>
      <c r="B13" s="87"/>
      <c r="C13" s="87"/>
      <c r="D13" s="87"/>
      <c r="E13" s="88"/>
      <c r="F13" s="87"/>
      <c r="G13" s="87"/>
      <c r="H13" s="87"/>
    </row>
    <row r="14" spans="1:8" ht="22.5" x14ac:dyDescent="0.2">
      <c r="A14" s="57" t="s">
        <v>279</v>
      </c>
      <c r="B14" s="87">
        <v>14202</v>
      </c>
      <c r="C14" s="87">
        <v>25058</v>
      </c>
      <c r="D14" s="87">
        <v>3128</v>
      </c>
      <c r="E14" s="88"/>
      <c r="F14" s="87">
        <v>654</v>
      </c>
      <c r="G14" s="87">
        <v>1119</v>
      </c>
      <c r="H14" s="87">
        <v>79</v>
      </c>
    </row>
    <row r="15" spans="1:8" x14ac:dyDescent="0.2">
      <c r="A15" s="57" t="s">
        <v>280</v>
      </c>
      <c r="B15" s="87">
        <v>29315</v>
      </c>
      <c r="C15" s="87">
        <v>35122</v>
      </c>
      <c r="D15" s="87">
        <v>6253</v>
      </c>
      <c r="E15" s="88"/>
      <c r="F15" s="87">
        <v>337</v>
      </c>
      <c r="G15" s="87">
        <v>577</v>
      </c>
      <c r="H15" s="87">
        <v>82</v>
      </c>
    </row>
    <row r="16" spans="1:8" x14ac:dyDescent="0.2">
      <c r="A16" s="57" t="s">
        <v>281</v>
      </c>
      <c r="B16" s="87">
        <v>33116</v>
      </c>
      <c r="C16" s="87">
        <v>53173</v>
      </c>
      <c r="D16" s="87">
        <v>10485</v>
      </c>
      <c r="E16" s="88"/>
      <c r="F16" s="87">
        <v>457</v>
      </c>
      <c r="G16" s="87">
        <v>925</v>
      </c>
      <c r="H16" s="87">
        <v>124</v>
      </c>
    </row>
    <row r="17" spans="1:15" x14ac:dyDescent="0.2">
      <c r="A17" s="57" t="s">
        <v>282</v>
      </c>
      <c r="B17" s="87">
        <v>5897</v>
      </c>
      <c r="C17" s="87">
        <v>8350</v>
      </c>
      <c r="D17" s="87">
        <v>1015</v>
      </c>
      <c r="E17" s="88"/>
      <c r="F17" s="87">
        <v>444</v>
      </c>
      <c r="G17" s="87">
        <v>586</v>
      </c>
      <c r="H17" s="87">
        <v>23</v>
      </c>
    </row>
    <row r="18" spans="1:15" x14ac:dyDescent="0.2">
      <c r="A18" s="57" t="s">
        <v>283</v>
      </c>
      <c r="B18" s="87">
        <v>1851</v>
      </c>
      <c r="C18" s="87" t="s">
        <v>53</v>
      </c>
      <c r="D18" s="87" t="s">
        <v>53</v>
      </c>
      <c r="E18" s="88"/>
      <c r="F18" s="87">
        <v>69</v>
      </c>
      <c r="G18" s="87">
        <v>27</v>
      </c>
      <c r="H18" s="87">
        <v>10</v>
      </c>
    </row>
    <row r="19" spans="1:15" x14ac:dyDescent="0.2">
      <c r="A19" s="57" t="s">
        <v>278</v>
      </c>
      <c r="B19" s="87"/>
      <c r="C19" s="87"/>
      <c r="D19" s="87"/>
      <c r="E19" s="88"/>
      <c r="F19" s="87"/>
      <c r="G19" s="87"/>
      <c r="H19" s="87"/>
    </row>
    <row r="20" spans="1:15" x14ac:dyDescent="0.2">
      <c r="A20" s="57" t="s">
        <v>284</v>
      </c>
      <c r="B20" s="88">
        <v>146363</v>
      </c>
      <c r="C20" s="88">
        <v>125573</v>
      </c>
      <c r="D20" s="88">
        <v>64310</v>
      </c>
      <c r="E20" s="88"/>
      <c r="F20" s="88">
        <v>2782</v>
      </c>
      <c r="G20" s="88">
        <v>2517</v>
      </c>
      <c r="H20" s="88">
        <v>493</v>
      </c>
    </row>
    <row r="21" spans="1:15" x14ac:dyDescent="0.2">
      <c r="A21" s="57" t="s">
        <v>285</v>
      </c>
      <c r="B21" s="87">
        <v>115656</v>
      </c>
      <c r="C21" s="87">
        <v>115223</v>
      </c>
      <c r="D21" s="87">
        <v>59440</v>
      </c>
      <c r="E21" s="88"/>
      <c r="F21" s="87">
        <v>2107</v>
      </c>
      <c r="G21" s="87">
        <v>2272</v>
      </c>
      <c r="H21" s="87">
        <v>404</v>
      </c>
    </row>
    <row r="22" spans="1:15" ht="22.5" x14ac:dyDescent="0.2">
      <c r="A22" s="57" t="s">
        <v>286</v>
      </c>
      <c r="B22" s="87">
        <v>30708</v>
      </c>
      <c r="C22" s="87">
        <v>10351</v>
      </c>
      <c r="D22" s="87">
        <v>4870</v>
      </c>
      <c r="E22" s="88"/>
      <c r="F22" s="87">
        <v>675</v>
      </c>
      <c r="G22" s="87">
        <v>244</v>
      </c>
      <c r="H22" s="87">
        <v>89</v>
      </c>
    </row>
    <row r="23" spans="1:15" x14ac:dyDescent="0.2">
      <c r="A23" s="57" t="s">
        <v>287</v>
      </c>
      <c r="B23" s="87">
        <v>22229</v>
      </c>
      <c r="C23" s="87">
        <v>18185</v>
      </c>
      <c r="D23" s="87">
        <v>7891</v>
      </c>
      <c r="E23" s="88"/>
      <c r="F23" s="87">
        <v>502</v>
      </c>
      <c r="G23" s="87" t="s">
        <v>53</v>
      </c>
      <c r="H23" s="87">
        <v>288</v>
      </c>
    </row>
    <row r="24" spans="1:15" x14ac:dyDescent="0.2">
      <c r="A24" s="57" t="s">
        <v>288</v>
      </c>
      <c r="B24" s="87">
        <v>21981</v>
      </c>
      <c r="C24" s="87">
        <v>25449</v>
      </c>
      <c r="D24" s="87">
        <v>17204</v>
      </c>
      <c r="E24" s="88"/>
      <c r="F24" s="87" t="s">
        <v>53</v>
      </c>
      <c r="G24" s="87" t="s">
        <v>53</v>
      </c>
      <c r="H24" s="87" t="s">
        <v>53</v>
      </c>
    </row>
    <row r="25" spans="1:15" x14ac:dyDescent="0.2">
      <c r="A25" s="57" t="s">
        <v>289</v>
      </c>
      <c r="B25" s="87">
        <v>5465</v>
      </c>
      <c r="C25" s="87">
        <v>3983</v>
      </c>
      <c r="D25" s="87">
        <v>1455</v>
      </c>
      <c r="E25" s="88"/>
      <c r="F25" s="87" t="s">
        <v>53</v>
      </c>
      <c r="G25" s="87">
        <v>63</v>
      </c>
      <c r="H25" s="87" t="s">
        <v>53</v>
      </c>
      <c r="I25" s="61"/>
      <c r="J25" s="61"/>
      <c r="K25" s="61"/>
      <c r="L25" s="61"/>
      <c r="M25" s="61"/>
      <c r="N25" s="61"/>
      <c r="O25" s="61"/>
    </row>
    <row r="26" spans="1:15" x14ac:dyDescent="0.2">
      <c r="A26" s="58"/>
      <c r="B26" s="58"/>
      <c r="C26" s="58"/>
      <c r="D26" s="58"/>
      <c r="E26" s="58"/>
      <c r="F26" s="59"/>
      <c r="G26" s="59"/>
      <c r="H26" s="59"/>
      <c r="I26" s="61"/>
      <c r="J26" s="61"/>
      <c r="K26" s="61"/>
      <c r="L26" s="61"/>
      <c r="M26" s="61"/>
      <c r="N26" s="61"/>
      <c r="O26" s="61"/>
    </row>
    <row r="27" spans="1:15" x14ac:dyDescent="0.2">
      <c r="A27" s="55" t="s">
        <v>54</v>
      </c>
      <c r="B27" s="55"/>
      <c r="C27" s="55"/>
      <c r="D27" s="55"/>
      <c r="E27" s="55"/>
      <c r="I27" s="61"/>
      <c r="J27" s="61"/>
      <c r="K27" s="61"/>
      <c r="L27" s="61"/>
      <c r="M27" s="61"/>
      <c r="N27" s="61"/>
      <c r="O27" s="61"/>
    </row>
    <row r="28" spans="1:15" x14ac:dyDescent="0.2">
      <c r="A28" s="19" t="s">
        <v>232</v>
      </c>
    </row>
    <row r="29" spans="1:15" x14ac:dyDescent="0.2">
      <c r="A29" s="41" t="s">
        <v>233</v>
      </c>
    </row>
  </sheetData>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L63"/>
  <sheetViews>
    <sheetView workbookViewId="0"/>
  </sheetViews>
  <sheetFormatPr defaultRowHeight="11.25" x14ac:dyDescent="0.2"/>
  <cols>
    <col min="1" max="1" width="50.42578125" style="41" customWidth="1"/>
    <col min="2" max="6" width="9.140625" style="41"/>
    <col min="7" max="7" width="1.5703125" style="41" customWidth="1"/>
    <col min="8" max="16384" width="9.140625" style="41"/>
  </cols>
  <sheetData>
    <row r="1" spans="1:12" x14ac:dyDescent="0.2">
      <c r="A1" s="40" t="s">
        <v>26</v>
      </c>
    </row>
    <row r="2" spans="1:12" x14ac:dyDescent="0.2">
      <c r="A2" s="160" t="s">
        <v>218</v>
      </c>
      <c r="B2" s="59"/>
      <c r="C2" s="59"/>
      <c r="D2" s="59"/>
      <c r="E2" s="59"/>
      <c r="F2" s="59"/>
    </row>
    <row r="3" spans="1:12" x14ac:dyDescent="0.2">
      <c r="A3" s="140"/>
      <c r="B3" s="161" t="s">
        <v>46</v>
      </c>
      <c r="C3" s="161"/>
      <c r="D3" s="161"/>
      <c r="E3" s="161"/>
      <c r="F3" s="161"/>
      <c r="G3" s="69"/>
      <c r="H3" s="143" t="s">
        <v>47</v>
      </c>
      <c r="I3" s="143"/>
      <c r="J3" s="143"/>
      <c r="K3" s="143"/>
      <c r="L3" s="143"/>
    </row>
    <row r="4" spans="1:12" s="73" customFormat="1" x14ac:dyDescent="0.2">
      <c r="A4" s="145"/>
      <c r="B4" s="142">
        <v>2012</v>
      </c>
      <c r="C4" s="142">
        <v>2013</v>
      </c>
      <c r="D4" s="142" t="s">
        <v>152</v>
      </c>
      <c r="E4" s="142" t="s">
        <v>153</v>
      </c>
      <c r="F4" s="142" t="s">
        <v>122</v>
      </c>
      <c r="G4" s="144"/>
      <c r="H4" s="143">
        <v>2012</v>
      </c>
      <c r="I4" s="143">
        <v>2013</v>
      </c>
      <c r="J4" s="142" t="s">
        <v>152</v>
      </c>
      <c r="K4" s="142" t="s">
        <v>153</v>
      </c>
      <c r="L4" s="142" t="s">
        <v>122</v>
      </c>
    </row>
    <row r="5" spans="1:12" x14ac:dyDescent="0.2">
      <c r="A5" s="19"/>
      <c r="B5" s="149"/>
      <c r="C5" s="149"/>
      <c r="D5" s="149"/>
      <c r="E5" s="149"/>
      <c r="F5" s="149"/>
    </row>
    <row r="6" spans="1:12" x14ac:dyDescent="0.2">
      <c r="A6" s="19"/>
      <c r="B6" s="151" t="s">
        <v>51</v>
      </c>
      <c r="C6" s="154"/>
      <c r="D6" s="154"/>
      <c r="E6" s="154"/>
      <c r="F6" s="154"/>
      <c r="G6" s="43"/>
      <c r="H6" s="43"/>
      <c r="I6" s="43"/>
      <c r="J6" s="43"/>
      <c r="K6" s="43"/>
      <c r="L6" s="43"/>
    </row>
    <row r="7" spans="1:12" x14ac:dyDescent="0.2">
      <c r="A7" s="19"/>
      <c r="B7" s="151"/>
      <c r="C7" s="154"/>
      <c r="D7" s="154"/>
      <c r="E7" s="154"/>
      <c r="F7" s="154"/>
      <c r="G7" s="43"/>
      <c r="H7" s="43"/>
      <c r="I7" s="43"/>
      <c r="J7" s="43"/>
      <c r="K7" s="43"/>
      <c r="L7" s="43"/>
    </row>
    <row r="8" spans="1:12" x14ac:dyDescent="0.2">
      <c r="A8" s="19" t="s">
        <v>154</v>
      </c>
      <c r="B8" s="117">
        <v>583832</v>
      </c>
      <c r="C8" s="117">
        <v>588535</v>
      </c>
      <c r="D8" s="117">
        <v>597414</v>
      </c>
      <c r="E8" s="117">
        <v>614986</v>
      </c>
      <c r="F8" s="117">
        <v>631032</v>
      </c>
      <c r="G8" s="117"/>
      <c r="H8" s="117">
        <v>18098</v>
      </c>
      <c r="I8" s="117">
        <v>18067</v>
      </c>
      <c r="J8" s="117">
        <v>18566</v>
      </c>
      <c r="K8" s="117">
        <v>18824</v>
      </c>
      <c r="L8" s="117">
        <v>19594</v>
      </c>
    </row>
    <row r="9" spans="1:12" x14ac:dyDescent="0.2">
      <c r="A9" s="19" t="s">
        <v>155</v>
      </c>
      <c r="B9" s="166">
        <v>322825</v>
      </c>
      <c r="C9" s="166">
        <v>324595</v>
      </c>
      <c r="D9" s="166">
        <v>327963</v>
      </c>
      <c r="E9" s="166">
        <v>330060</v>
      </c>
      <c r="F9" s="166">
        <v>339804</v>
      </c>
      <c r="G9" s="117"/>
      <c r="H9" s="117">
        <v>10389</v>
      </c>
      <c r="I9" s="117">
        <v>10348</v>
      </c>
      <c r="J9" s="117">
        <v>10602</v>
      </c>
      <c r="K9" s="117">
        <v>10539</v>
      </c>
      <c r="L9" s="117">
        <v>10862</v>
      </c>
    </row>
    <row r="10" spans="1:12" x14ac:dyDescent="0.2">
      <c r="A10" s="19"/>
      <c r="B10" s="19"/>
      <c r="C10" s="19"/>
      <c r="D10" s="19"/>
      <c r="E10" s="19"/>
      <c r="F10" s="19"/>
    </row>
    <row r="11" spans="1:12" x14ac:dyDescent="0.2">
      <c r="A11" s="19"/>
      <c r="B11" s="151" t="s">
        <v>156</v>
      </c>
      <c r="C11" s="154"/>
      <c r="D11" s="154"/>
      <c r="E11" s="154"/>
      <c r="F11" s="154"/>
      <c r="G11" s="43"/>
      <c r="H11" s="43"/>
      <c r="I11" s="43"/>
      <c r="J11" s="43"/>
      <c r="K11" s="43"/>
      <c r="L11" s="43"/>
    </row>
    <row r="12" spans="1:12" x14ac:dyDescent="0.2">
      <c r="A12" s="19"/>
      <c r="B12" s="151"/>
      <c r="C12" s="154"/>
      <c r="D12" s="154"/>
      <c r="E12" s="154"/>
      <c r="F12" s="154"/>
      <c r="G12" s="43"/>
      <c r="H12" s="43"/>
      <c r="I12" s="43"/>
      <c r="J12" s="43"/>
      <c r="K12" s="43"/>
      <c r="L12" s="43"/>
    </row>
    <row r="13" spans="1:12" x14ac:dyDescent="0.2">
      <c r="A13" s="19" t="s">
        <v>157</v>
      </c>
      <c r="B13" s="149"/>
      <c r="C13" s="149"/>
      <c r="D13" s="149"/>
      <c r="E13" s="149"/>
      <c r="F13" s="149"/>
    </row>
    <row r="14" spans="1:12" x14ac:dyDescent="0.2">
      <c r="A14" s="19" t="s">
        <v>290</v>
      </c>
      <c r="B14" s="166">
        <v>126</v>
      </c>
      <c r="C14" s="166">
        <v>128</v>
      </c>
      <c r="D14" s="166">
        <v>127</v>
      </c>
      <c r="E14" s="166">
        <v>125</v>
      </c>
      <c r="F14" s="166">
        <v>129</v>
      </c>
      <c r="G14" s="117"/>
      <c r="H14" s="117">
        <v>6</v>
      </c>
      <c r="I14" s="117">
        <v>7</v>
      </c>
      <c r="J14" s="117">
        <v>6</v>
      </c>
      <c r="K14" s="117">
        <v>6</v>
      </c>
      <c r="L14" s="117">
        <v>6</v>
      </c>
    </row>
    <row r="15" spans="1:12" x14ac:dyDescent="0.2">
      <c r="A15" s="19" t="s">
        <v>291</v>
      </c>
      <c r="B15" s="166">
        <v>1849</v>
      </c>
      <c r="C15" s="166">
        <v>1801</v>
      </c>
      <c r="D15" s="166">
        <v>1782</v>
      </c>
      <c r="E15" s="166">
        <v>1760</v>
      </c>
      <c r="F15" s="166">
        <v>1765</v>
      </c>
      <c r="G15" s="117"/>
      <c r="H15" s="117">
        <v>84</v>
      </c>
      <c r="I15" s="117">
        <v>81</v>
      </c>
      <c r="J15" s="117">
        <v>82</v>
      </c>
      <c r="K15" s="117">
        <v>81</v>
      </c>
      <c r="L15" s="117">
        <v>81</v>
      </c>
    </row>
    <row r="16" spans="1:12" x14ac:dyDescent="0.2">
      <c r="A16" s="19" t="s">
        <v>292</v>
      </c>
      <c r="B16" s="166">
        <v>4942</v>
      </c>
      <c r="C16" s="166">
        <v>4895</v>
      </c>
      <c r="D16" s="166">
        <v>4951</v>
      </c>
      <c r="E16" s="166">
        <v>5069</v>
      </c>
      <c r="F16" s="166">
        <v>5258</v>
      </c>
      <c r="G16" s="117"/>
      <c r="H16" s="117">
        <v>152</v>
      </c>
      <c r="I16" s="117">
        <v>149</v>
      </c>
      <c r="J16" s="117">
        <v>151</v>
      </c>
      <c r="K16" s="117">
        <v>154</v>
      </c>
      <c r="L16" s="117">
        <v>160</v>
      </c>
    </row>
    <row r="17" spans="1:12" x14ac:dyDescent="0.2">
      <c r="A17" s="19" t="s">
        <v>293</v>
      </c>
      <c r="B17" s="166">
        <v>3007</v>
      </c>
      <c r="C17" s="166">
        <v>2979</v>
      </c>
      <c r="D17" s="166">
        <v>2958</v>
      </c>
      <c r="E17" s="166">
        <v>2916</v>
      </c>
      <c r="F17" s="166">
        <v>2941</v>
      </c>
      <c r="G17" s="117"/>
      <c r="H17" s="117">
        <v>110</v>
      </c>
      <c r="I17" s="117">
        <v>110</v>
      </c>
      <c r="J17" s="117">
        <v>112</v>
      </c>
      <c r="K17" s="117">
        <v>110</v>
      </c>
      <c r="L17" s="117">
        <v>111</v>
      </c>
    </row>
    <row r="18" spans="1:12" x14ac:dyDescent="0.2">
      <c r="A18" s="19"/>
      <c r="B18" s="166"/>
      <c r="C18" s="166"/>
      <c r="D18" s="166"/>
      <c r="E18" s="166"/>
      <c r="F18" s="166"/>
      <c r="G18" s="117"/>
      <c r="H18" s="117"/>
      <c r="I18" s="117"/>
      <c r="J18" s="117"/>
      <c r="K18" s="117"/>
      <c r="L18" s="117"/>
    </row>
    <row r="19" spans="1:12" x14ac:dyDescent="0.2">
      <c r="A19" s="19"/>
      <c r="B19" s="166"/>
      <c r="C19" s="166"/>
      <c r="D19" s="166"/>
      <c r="E19" s="166"/>
      <c r="F19" s="166"/>
      <c r="G19" s="117"/>
      <c r="H19" s="117"/>
      <c r="I19" s="117"/>
      <c r="J19" s="117"/>
      <c r="K19" s="117"/>
      <c r="L19" s="117"/>
    </row>
    <row r="20" spans="1:12" x14ac:dyDescent="0.2">
      <c r="A20" s="19" t="s">
        <v>158</v>
      </c>
      <c r="B20" s="166"/>
      <c r="C20" s="166"/>
      <c r="D20" s="166"/>
      <c r="E20" s="166"/>
      <c r="F20" s="166"/>
      <c r="G20" s="117"/>
      <c r="H20" s="117"/>
      <c r="I20" s="117"/>
      <c r="J20" s="117"/>
      <c r="K20" s="117"/>
      <c r="L20" s="117"/>
    </row>
    <row r="21" spans="1:12" x14ac:dyDescent="0.2">
      <c r="A21" s="19" t="s">
        <v>290</v>
      </c>
      <c r="B21" s="166">
        <v>364</v>
      </c>
      <c r="C21" s="166">
        <v>362</v>
      </c>
      <c r="D21" s="166">
        <v>366</v>
      </c>
      <c r="E21" s="166">
        <v>365</v>
      </c>
      <c r="F21" s="166">
        <v>369</v>
      </c>
      <c r="G21" s="117"/>
      <c r="H21" s="117">
        <v>31</v>
      </c>
      <c r="I21" s="117">
        <v>32</v>
      </c>
      <c r="J21" s="117">
        <v>32</v>
      </c>
      <c r="K21" s="117">
        <v>31</v>
      </c>
      <c r="L21" s="117">
        <v>32</v>
      </c>
    </row>
    <row r="22" spans="1:12" x14ac:dyDescent="0.2">
      <c r="A22" s="19" t="s">
        <v>291</v>
      </c>
      <c r="B22" s="166">
        <v>2277</v>
      </c>
      <c r="C22" s="166">
        <v>2225</v>
      </c>
      <c r="D22" s="166">
        <v>2219</v>
      </c>
      <c r="E22" s="166">
        <v>2200</v>
      </c>
      <c r="F22" s="166">
        <v>2209</v>
      </c>
      <c r="G22" s="117"/>
      <c r="H22" s="117">
        <v>102</v>
      </c>
      <c r="I22" s="117">
        <v>100</v>
      </c>
      <c r="J22" s="117">
        <v>101</v>
      </c>
      <c r="K22" s="117">
        <v>100</v>
      </c>
      <c r="L22" s="117">
        <v>101</v>
      </c>
    </row>
    <row r="23" spans="1:12" x14ac:dyDescent="0.2">
      <c r="A23" s="19" t="s">
        <v>292</v>
      </c>
      <c r="B23" s="166">
        <v>6201</v>
      </c>
      <c r="C23" s="166">
        <v>6150</v>
      </c>
      <c r="D23" s="166">
        <v>6252</v>
      </c>
      <c r="E23" s="166">
        <v>6379</v>
      </c>
      <c r="F23" s="166">
        <v>6572</v>
      </c>
      <c r="G23" s="117"/>
      <c r="H23" s="117">
        <v>201</v>
      </c>
      <c r="I23" s="117">
        <v>198</v>
      </c>
      <c r="J23" s="117">
        <v>202</v>
      </c>
      <c r="K23" s="117">
        <v>204</v>
      </c>
      <c r="L23" s="117">
        <v>210</v>
      </c>
    </row>
    <row r="24" spans="1:12" x14ac:dyDescent="0.2">
      <c r="A24" s="19" t="s">
        <v>293</v>
      </c>
      <c r="B24" s="166">
        <v>3645</v>
      </c>
      <c r="C24" s="166">
        <v>3642</v>
      </c>
      <c r="D24" s="166">
        <v>3630</v>
      </c>
      <c r="E24" s="166">
        <v>3595</v>
      </c>
      <c r="F24" s="166">
        <v>3639</v>
      </c>
      <c r="G24" s="117"/>
      <c r="H24" s="117">
        <v>135</v>
      </c>
      <c r="I24" s="117">
        <v>135</v>
      </c>
      <c r="J24" s="117">
        <v>137</v>
      </c>
      <c r="K24" s="117">
        <v>136</v>
      </c>
      <c r="L24" s="117">
        <v>138</v>
      </c>
    </row>
    <row r="25" spans="1:12" x14ac:dyDescent="0.2">
      <c r="A25" s="19"/>
      <c r="B25" s="166"/>
      <c r="C25" s="166"/>
      <c r="D25" s="166"/>
      <c r="E25" s="166"/>
      <c r="F25" s="166"/>
      <c r="G25" s="117"/>
      <c r="H25" s="117"/>
      <c r="I25" s="117"/>
      <c r="J25" s="117"/>
      <c r="K25" s="117"/>
      <c r="L25" s="117"/>
    </row>
    <row r="26" spans="1:12" x14ac:dyDescent="0.2">
      <c r="A26" s="19"/>
      <c r="B26" s="166"/>
      <c r="C26" s="166"/>
      <c r="D26" s="166"/>
      <c r="E26" s="166"/>
      <c r="F26" s="166"/>
      <c r="G26" s="117"/>
      <c r="H26" s="117"/>
      <c r="I26" s="117"/>
      <c r="J26" s="117"/>
      <c r="K26" s="117"/>
      <c r="L26" s="117"/>
    </row>
    <row r="27" spans="1:12" x14ac:dyDescent="0.2">
      <c r="A27" s="19" t="s">
        <v>159</v>
      </c>
      <c r="B27" s="166"/>
      <c r="C27" s="166"/>
      <c r="D27" s="166"/>
      <c r="E27" s="166"/>
      <c r="F27" s="166"/>
      <c r="G27" s="117"/>
      <c r="H27" s="117"/>
      <c r="I27" s="117"/>
      <c r="J27" s="117"/>
      <c r="K27" s="117"/>
      <c r="L27" s="117"/>
    </row>
    <row r="28" spans="1:12" x14ac:dyDescent="0.2">
      <c r="A28" s="19" t="s">
        <v>290</v>
      </c>
      <c r="B28" s="166">
        <v>238</v>
      </c>
      <c r="C28" s="166">
        <v>235</v>
      </c>
      <c r="D28" s="166">
        <v>239</v>
      </c>
      <c r="E28" s="166">
        <v>240</v>
      </c>
      <c r="F28" s="166">
        <v>240</v>
      </c>
      <c r="G28" s="117"/>
      <c r="H28" s="117">
        <v>25</v>
      </c>
      <c r="I28" s="117">
        <v>25</v>
      </c>
      <c r="J28" s="117">
        <v>25</v>
      </c>
      <c r="K28" s="117">
        <v>25</v>
      </c>
      <c r="L28" s="117">
        <v>25</v>
      </c>
    </row>
    <row r="29" spans="1:12" x14ac:dyDescent="0.2">
      <c r="A29" s="19" t="s">
        <v>291</v>
      </c>
      <c r="B29" s="166">
        <v>428</v>
      </c>
      <c r="C29" s="166">
        <v>423</v>
      </c>
      <c r="D29" s="166">
        <v>436</v>
      </c>
      <c r="E29" s="166">
        <v>439</v>
      </c>
      <c r="F29" s="166">
        <v>444</v>
      </c>
      <c r="G29" s="117"/>
      <c r="H29" s="117">
        <v>19</v>
      </c>
      <c r="I29" s="117">
        <v>19</v>
      </c>
      <c r="J29" s="117">
        <v>19</v>
      </c>
      <c r="K29" s="117">
        <v>19</v>
      </c>
      <c r="L29" s="117">
        <v>19</v>
      </c>
    </row>
    <row r="30" spans="1:12" x14ac:dyDescent="0.2">
      <c r="A30" s="19" t="s">
        <v>292</v>
      </c>
      <c r="B30" s="166">
        <v>1259</v>
      </c>
      <c r="C30" s="166">
        <v>1254</v>
      </c>
      <c r="D30" s="166">
        <v>1300</v>
      </c>
      <c r="E30" s="166">
        <v>1311</v>
      </c>
      <c r="F30" s="166">
        <v>1313</v>
      </c>
      <c r="G30" s="117"/>
      <c r="H30" s="117">
        <v>49</v>
      </c>
      <c r="I30" s="117">
        <v>49</v>
      </c>
      <c r="J30" s="117">
        <v>51</v>
      </c>
      <c r="K30" s="117">
        <v>51</v>
      </c>
      <c r="L30" s="117">
        <v>51</v>
      </c>
    </row>
    <row r="31" spans="1:12" x14ac:dyDescent="0.2">
      <c r="A31" s="19" t="s">
        <v>293</v>
      </c>
      <c r="B31" s="166">
        <v>638</v>
      </c>
      <c r="C31" s="166">
        <v>663</v>
      </c>
      <c r="D31" s="166">
        <v>672</v>
      </c>
      <c r="E31" s="166">
        <v>679</v>
      </c>
      <c r="F31" s="166">
        <v>699</v>
      </c>
      <c r="G31" s="117"/>
      <c r="H31" s="117">
        <v>25</v>
      </c>
      <c r="I31" s="117">
        <v>26</v>
      </c>
      <c r="J31" s="117">
        <v>25</v>
      </c>
      <c r="K31" s="117">
        <v>25</v>
      </c>
      <c r="L31" s="117">
        <v>26</v>
      </c>
    </row>
    <row r="32" spans="1:12" x14ac:dyDescent="0.2">
      <c r="A32" s="19"/>
      <c r="B32" s="149"/>
      <c r="C32" s="149"/>
      <c r="D32" s="149"/>
      <c r="E32" s="149"/>
      <c r="F32" s="149"/>
    </row>
    <row r="33" spans="1:12" x14ac:dyDescent="0.2">
      <c r="A33" s="162"/>
      <c r="B33" s="163" t="s">
        <v>160</v>
      </c>
      <c r="C33" s="147"/>
      <c r="D33" s="147"/>
      <c r="E33" s="147"/>
      <c r="F33" s="147"/>
      <c r="G33" s="43"/>
      <c r="H33" s="43"/>
      <c r="I33" s="43"/>
      <c r="J33" s="43"/>
      <c r="K33" s="43"/>
      <c r="L33" s="43"/>
    </row>
    <row r="34" spans="1:12" x14ac:dyDescent="0.2">
      <c r="A34" s="162"/>
      <c r="B34" s="163"/>
      <c r="C34" s="147"/>
      <c r="D34" s="147"/>
      <c r="E34" s="147"/>
      <c r="F34" s="147"/>
      <c r="G34" s="43"/>
      <c r="H34" s="43"/>
      <c r="I34" s="43"/>
      <c r="J34" s="43"/>
      <c r="K34" s="43"/>
      <c r="L34" s="43"/>
    </row>
    <row r="35" spans="1:12" x14ac:dyDescent="0.2">
      <c r="A35" s="19" t="s">
        <v>161</v>
      </c>
      <c r="B35" s="149"/>
      <c r="C35" s="149"/>
      <c r="D35" s="149"/>
      <c r="E35" s="149"/>
      <c r="F35" s="149"/>
      <c r="G35" s="43"/>
      <c r="H35" s="43"/>
      <c r="I35" s="43"/>
      <c r="J35" s="43"/>
      <c r="K35" s="43"/>
    </row>
    <row r="36" spans="1:12" x14ac:dyDescent="0.2">
      <c r="A36" s="19" t="s">
        <v>290</v>
      </c>
      <c r="B36" s="149">
        <v>28</v>
      </c>
      <c r="C36" s="149">
        <v>31</v>
      </c>
      <c r="D36" s="149">
        <v>30</v>
      </c>
      <c r="E36" s="149">
        <v>30</v>
      </c>
      <c r="F36" s="149" t="s">
        <v>53</v>
      </c>
      <c r="G36" s="148"/>
      <c r="H36" s="148">
        <v>19</v>
      </c>
      <c r="I36" s="148">
        <v>20</v>
      </c>
      <c r="J36" s="148">
        <v>18</v>
      </c>
      <c r="K36" s="148">
        <v>17</v>
      </c>
      <c r="L36" s="148" t="s">
        <v>53</v>
      </c>
    </row>
    <row r="37" spans="1:12" x14ac:dyDescent="0.2">
      <c r="A37" s="19" t="s">
        <v>291</v>
      </c>
      <c r="B37" s="149">
        <v>57</v>
      </c>
      <c r="C37" s="149">
        <v>57</v>
      </c>
      <c r="D37" s="149">
        <v>55</v>
      </c>
      <c r="E37" s="149">
        <v>57</v>
      </c>
      <c r="F37" s="149" t="s">
        <v>53</v>
      </c>
      <c r="G37" s="148"/>
      <c r="H37" s="148">
        <v>46</v>
      </c>
      <c r="I37" s="148">
        <v>45</v>
      </c>
      <c r="J37" s="148">
        <v>46</v>
      </c>
      <c r="K37" s="148">
        <v>48</v>
      </c>
      <c r="L37" s="148" t="s">
        <v>53</v>
      </c>
    </row>
    <row r="38" spans="1:12" x14ac:dyDescent="0.2">
      <c r="A38" s="19" t="s">
        <v>292</v>
      </c>
      <c r="B38" s="149">
        <v>48</v>
      </c>
      <c r="C38" s="149">
        <v>50</v>
      </c>
      <c r="D38" s="149">
        <v>51</v>
      </c>
      <c r="E38" s="149">
        <v>52</v>
      </c>
      <c r="F38" s="149" t="s">
        <v>53</v>
      </c>
      <c r="G38" s="148"/>
      <c r="H38" s="148">
        <v>39</v>
      </c>
      <c r="I38" s="148">
        <v>40</v>
      </c>
      <c r="J38" s="148">
        <v>40</v>
      </c>
      <c r="K38" s="148">
        <v>40</v>
      </c>
      <c r="L38" s="148" t="s">
        <v>53</v>
      </c>
    </row>
    <row r="39" spans="1:12" x14ac:dyDescent="0.2">
      <c r="A39" s="19" t="s">
        <v>293</v>
      </c>
      <c r="B39" s="149">
        <v>39</v>
      </c>
      <c r="C39" s="149">
        <v>40</v>
      </c>
      <c r="D39" s="149">
        <v>41</v>
      </c>
      <c r="E39" s="149">
        <v>41</v>
      </c>
      <c r="F39" s="149" t="s">
        <v>53</v>
      </c>
      <c r="G39" s="148"/>
      <c r="H39" s="148">
        <v>37</v>
      </c>
      <c r="I39" s="148">
        <v>37</v>
      </c>
      <c r="J39" s="148">
        <v>38</v>
      </c>
      <c r="K39" s="148">
        <v>39</v>
      </c>
      <c r="L39" s="148" t="s">
        <v>53</v>
      </c>
    </row>
    <row r="40" spans="1:12" x14ac:dyDescent="0.2">
      <c r="A40" s="19"/>
      <c r="B40" s="149"/>
      <c r="C40" s="149"/>
      <c r="D40" s="149"/>
      <c r="E40" s="149"/>
      <c r="F40" s="149"/>
      <c r="G40" s="148"/>
      <c r="H40" s="148"/>
      <c r="I40" s="148"/>
      <c r="J40" s="148"/>
      <c r="K40" s="148"/>
      <c r="L40" s="148"/>
    </row>
    <row r="41" spans="1:12" x14ac:dyDescent="0.2">
      <c r="A41" s="19"/>
      <c r="B41" s="151" t="s">
        <v>211</v>
      </c>
      <c r="C41" s="154"/>
      <c r="D41" s="154"/>
      <c r="E41" s="154"/>
      <c r="F41" s="154"/>
      <c r="G41" s="43"/>
      <c r="H41" s="43"/>
      <c r="I41" s="43"/>
      <c r="J41" s="43"/>
      <c r="K41" s="43"/>
      <c r="L41" s="43"/>
    </row>
    <row r="42" spans="1:12" x14ac:dyDescent="0.2">
      <c r="A42" s="19"/>
      <c r="B42" s="151"/>
      <c r="C42" s="154"/>
      <c r="D42" s="154"/>
      <c r="E42" s="154"/>
      <c r="F42" s="154"/>
      <c r="G42" s="43"/>
      <c r="H42" s="43"/>
      <c r="I42" s="43"/>
      <c r="J42" s="43"/>
      <c r="K42" s="43"/>
      <c r="L42" s="43"/>
    </row>
    <row r="43" spans="1:12" x14ac:dyDescent="0.2">
      <c r="A43" s="19" t="s">
        <v>162</v>
      </c>
      <c r="B43" s="166"/>
      <c r="C43" s="166"/>
      <c r="D43" s="166"/>
      <c r="E43" s="166"/>
      <c r="F43" s="166"/>
      <c r="G43" s="159"/>
      <c r="H43" s="159"/>
      <c r="I43" s="159"/>
      <c r="J43" s="159"/>
      <c r="K43" s="159"/>
      <c r="L43" s="159"/>
    </row>
    <row r="44" spans="1:12" x14ac:dyDescent="0.2">
      <c r="A44" s="19" t="s">
        <v>290</v>
      </c>
      <c r="B44" s="166">
        <v>199</v>
      </c>
      <c r="C44" s="166">
        <v>196</v>
      </c>
      <c r="D44" s="166">
        <v>195</v>
      </c>
      <c r="E44" s="166">
        <v>194</v>
      </c>
      <c r="F44" s="166">
        <v>195</v>
      </c>
      <c r="G44" s="159"/>
      <c r="H44" s="159">
        <v>16</v>
      </c>
      <c r="I44" s="159">
        <v>16</v>
      </c>
      <c r="J44" s="159">
        <v>16</v>
      </c>
      <c r="K44" s="159">
        <v>16</v>
      </c>
      <c r="L44" s="159">
        <v>16</v>
      </c>
    </row>
    <row r="45" spans="1:12" x14ac:dyDescent="0.2">
      <c r="A45" s="19" t="s">
        <v>291</v>
      </c>
      <c r="B45" s="166">
        <v>1357</v>
      </c>
      <c r="C45" s="166">
        <v>1313</v>
      </c>
      <c r="D45" s="166">
        <v>1296</v>
      </c>
      <c r="E45" s="166">
        <v>1294</v>
      </c>
      <c r="F45" s="166">
        <v>1293</v>
      </c>
      <c r="G45" s="159"/>
      <c r="H45" s="159">
        <v>63</v>
      </c>
      <c r="I45" s="159">
        <v>61</v>
      </c>
      <c r="J45" s="159">
        <v>61</v>
      </c>
      <c r="K45" s="159">
        <v>60</v>
      </c>
      <c r="L45" s="159">
        <v>60</v>
      </c>
    </row>
    <row r="46" spans="1:12" x14ac:dyDescent="0.2">
      <c r="A46" s="19" t="s">
        <v>292</v>
      </c>
      <c r="B46" s="166">
        <v>4441</v>
      </c>
      <c r="C46" s="166">
        <v>4404</v>
      </c>
      <c r="D46" s="166">
        <v>4449</v>
      </c>
      <c r="E46" s="166">
        <v>4558</v>
      </c>
      <c r="F46" s="166">
        <v>4652</v>
      </c>
      <c r="G46" s="159"/>
      <c r="H46" s="159">
        <v>151</v>
      </c>
      <c r="I46" s="159">
        <v>149</v>
      </c>
      <c r="J46" s="159">
        <v>150</v>
      </c>
      <c r="K46" s="159">
        <v>151</v>
      </c>
      <c r="L46" s="159">
        <v>154</v>
      </c>
    </row>
    <row r="47" spans="1:12" x14ac:dyDescent="0.2">
      <c r="A47" s="19" t="s">
        <v>293</v>
      </c>
      <c r="B47" s="166">
        <v>2840</v>
      </c>
      <c r="C47" s="166">
        <v>2820</v>
      </c>
      <c r="D47" s="166">
        <v>2784</v>
      </c>
      <c r="E47" s="166">
        <v>2762</v>
      </c>
      <c r="F47" s="166">
        <v>2761</v>
      </c>
      <c r="G47" s="159"/>
      <c r="H47" s="159">
        <v>111</v>
      </c>
      <c r="I47" s="159">
        <v>111</v>
      </c>
      <c r="J47" s="159">
        <v>112</v>
      </c>
      <c r="K47" s="159">
        <v>111</v>
      </c>
      <c r="L47" s="159">
        <v>111</v>
      </c>
    </row>
    <row r="48" spans="1:12" x14ac:dyDescent="0.2">
      <c r="A48" s="19"/>
      <c r="B48" s="166"/>
      <c r="C48" s="166"/>
      <c r="D48" s="166"/>
      <c r="E48" s="166"/>
      <c r="F48" s="166"/>
      <c r="G48" s="159"/>
      <c r="H48" s="159"/>
      <c r="I48" s="159"/>
      <c r="J48" s="159"/>
      <c r="K48" s="159"/>
      <c r="L48" s="159"/>
    </row>
    <row r="49" spans="1:12" x14ac:dyDescent="0.2">
      <c r="A49" s="19" t="s">
        <v>216</v>
      </c>
      <c r="B49" s="149"/>
      <c r="C49" s="149"/>
      <c r="D49" s="149"/>
      <c r="E49" s="149"/>
      <c r="F49" s="149"/>
    </row>
    <row r="50" spans="1:12" x14ac:dyDescent="0.2">
      <c r="A50" s="19" t="s">
        <v>290</v>
      </c>
      <c r="B50" s="166">
        <v>97</v>
      </c>
      <c r="C50" s="166">
        <v>96</v>
      </c>
      <c r="D50" s="166">
        <v>95</v>
      </c>
      <c r="E50" s="166">
        <v>94</v>
      </c>
      <c r="F50" s="166">
        <v>95</v>
      </c>
      <c r="G50" s="159"/>
      <c r="H50" s="159">
        <v>5</v>
      </c>
      <c r="I50" s="159">
        <v>5</v>
      </c>
      <c r="J50" s="159">
        <v>5</v>
      </c>
      <c r="K50" s="159">
        <v>5</v>
      </c>
      <c r="L50" s="159">
        <v>5</v>
      </c>
    </row>
    <row r="51" spans="1:12" x14ac:dyDescent="0.2">
      <c r="A51" s="19" t="s">
        <v>291</v>
      </c>
      <c r="B51" s="166">
        <v>1156</v>
      </c>
      <c r="C51" s="166">
        <v>1113</v>
      </c>
      <c r="D51" s="166">
        <v>1088</v>
      </c>
      <c r="E51" s="166">
        <v>1084</v>
      </c>
      <c r="F51" s="166">
        <v>1085</v>
      </c>
      <c r="G51" s="159"/>
      <c r="H51" s="159">
        <v>54</v>
      </c>
      <c r="I51" s="159">
        <v>51</v>
      </c>
      <c r="J51" s="159">
        <v>51</v>
      </c>
      <c r="K51" s="159">
        <v>51</v>
      </c>
      <c r="L51" s="159">
        <v>51</v>
      </c>
    </row>
    <row r="52" spans="1:12" x14ac:dyDescent="0.2">
      <c r="A52" s="19" t="s">
        <v>292</v>
      </c>
      <c r="B52" s="166">
        <v>3682</v>
      </c>
      <c r="C52" s="166">
        <v>3642</v>
      </c>
      <c r="D52" s="166">
        <v>3670</v>
      </c>
      <c r="E52" s="166">
        <v>3773</v>
      </c>
      <c r="F52" s="166">
        <v>3874</v>
      </c>
      <c r="G52" s="159"/>
      <c r="H52" s="159">
        <v>121</v>
      </c>
      <c r="I52" s="159">
        <v>119</v>
      </c>
      <c r="J52" s="159">
        <v>119</v>
      </c>
      <c r="K52" s="159">
        <v>121</v>
      </c>
      <c r="L52" s="159">
        <v>124</v>
      </c>
    </row>
    <row r="53" spans="1:12" x14ac:dyDescent="0.2">
      <c r="A53" s="19" t="s">
        <v>293</v>
      </c>
      <c r="B53" s="166">
        <v>2464</v>
      </c>
      <c r="C53" s="166">
        <v>2433</v>
      </c>
      <c r="D53" s="166">
        <v>2392</v>
      </c>
      <c r="E53" s="166">
        <v>2365</v>
      </c>
      <c r="F53" s="166">
        <v>2362</v>
      </c>
      <c r="G53" s="159"/>
      <c r="H53" s="159">
        <v>95</v>
      </c>
      <c r="I53" s="159">
        <v>95</v>
      </c>
      <c r="J53" s="159">
        <v>96</v>
      </c>
      <c r="K53" s="159">
        <v>95</v>
      </c>
      <c r="L53" s="159">
        <v>94</v>
      </c>
    </row>
    <row r="54" spans="1:12" x14ac:dyDescent="0.2">
      <c r="A54" s="19"/>
      <c r="B54" s="166"/>
      <c r="C54" s="166"/>
      <c r="D54" s="166"/>
      <c r="E54" s="166"/>
      <c r="F54" s="166"/>
      <c r="G54" s="159"/>
      <c r="H54" s="159"/>
      <c r="I54" s="159"/>
      <c r="J54" s="159"/>
      <c r="K54" s="159"/>
      <c r="L54" s="159"/>
    </row>
    <row r="55" spans="1:12" x14ac:dyDescent="0.2">
      <c r="A55" s="19" t="s">
        <v>217</v>
      </c>
      <c r="B55" s="166"/>
      <c r="C55" s="166"/>
      <c r="D55" s="166"/>
      <c r="E55" s="166"/>
      <c r="F55" s="166"/>
      <c r="G55" s="159"/>
      <c r="H55" s="159"/>
      <c r="I55" s="159"/>
      <c r="J55" s="159"/>
      <c r="K55" s="159"/>
      <c r="L55" s="159"/>
    </row>
    <row r="56" spans="1:12" x14ac:dyDescent="0.2">
      <c r="A56" s="19" t="s">
        <v>290</v>
      </c>
      <c r="B56" s="166">
        <v>101</v>
      </c>
      <c r="C56" s="166">
        <v>99</v>
      </c>
      <c r="D56" s="166">
        <v>100</v>
      </c>
      <c r="E56" s="166">
        <v>101</v>
      </c>
      <c r="F56" s="166">
        <v>100</v>
      </c>
      <c r="G56" s="159"/>
      <c r="H56" s="159">
        <v>11</v>
      </c>
      <c r="I56" s="159">
        <v>11</v>
      </c>
      <c r="J56" s="159">
        <v>11</v>
      </c>
      <c r="K56" s="159">
        <v>11</v>
      </c>
      <c r="L56" s="159">
        <v>11</v>
      </c>
    </row>
    <row r="57" spans="1:12" x14ac:dyDescent="0.2">
      <c r="A57" s="19" t="s">
        <v>291</v>
      </c>
      <c r="B57" s="166">
        <v>201</v>
      </c>
      <c r="C57" s="166">
        <v>200</v>
      </c>
      <c r="D57" s="166">
        <v>208</v>
      </c>
      <c r="E57" s="166">
        <v>210</v>
      </c>
      <c r="F57" s="166">
        <v>208</v>
      </c>
      <c r="G57" s="159"/>
      <c r="H57" s="159">
        <v>9</v>
      </c>
      <c r="I57" s="159">
        <v>9</v>
      </c>
      <c r="J57" s="159">
        <v>9</v>
      </c>
      <c r="K57" s="159">
        <v>9</v>
      </c>
      <c r="L57" s="159">
        <v>9</v>
      </c>
    </row>
    <row r="58" spans="1:12" x14ac:dyDescent="0.2">
      <c r="A58" s="19" t="s">
        <v>292</v>
      </c>
      <c r="B58" s="166">
        <v>758</v>
      </c>
      <c r="C58" s="166">
        <v>760</v>
      </c>
      <c r="D58" s="166">
        <v>779</v>
      </c>
      <c r="E58" s="166">
        <v>784</v>
      </c>
      <c r="F58" s="166">
        <v>777</v>
      </c>
      <c r="G58" s="159"/>
      <c r="H58" s="159">
        <v>30</v>
      </c>
      <c r="I58" s="159">
        <v>30</v>
      </c>
      <c r="J58" s="159">
        <v>31</v>
      </c>
      <c r="K58" s="159">
        <v>31</v>
      </c>
      <c r="L58" s="159">
        <v>30</v>
      </c>
    </row>
    <row r="59" spans="1:12" x14ac:dyDescent="0.2">
      <c r="A59" s="19" t="s">
        <v>293</v>
      </c>
      <c r="B59" s="166">
        <v>376</v>
      </c>
      <c r="C59" s="166">
        <v>387</v>
      </c>
      <c r="D59" s="166">
        <v>392</v>
      </c>
      <c r="E59" s="166">
        <v>396</v>
      </c>
      <c r="F59" s="166">
        <v>399</v>
      </c>
      <c r="G59" s="159"/>
      <c r="H59" s="159">
        <v>16</v>
      </c>
      <c r="I59" s="159">
        <v>16</v>
      </c>
      <c r="J59" s="159">
        <v>16</v>
      </c>
      <c r="K59" s="159">
        <v>16</v>
      </c>
      <c r="L59" s="159">
        <v>16</v>
      </c>
    </row>
    <row r="60" spans="1:12" x14ac:dyDescent="0.2">
      <c r="A60" s="164"/>
      <c r="B60" s="164"/>
      <c r="C60" s="164"/>
      <c r="D60" s="164"/>
      <c r="E60" s="164"/>
      <c r="F60" s="164"/>
      <c r="G60" s="59"/>
      <c r="H60" s="59"/>
      <c r="I60" s="59"/>
      <c r="J60" s="59"/>
      <c r="K60" s="59"/>
      <c r="L60" s="59"/>
    </row>
    <row r="61" spans="1:12" x14ac:dyDescent="0.2">
      <c r="A61" s="19" t="s">
        <v>54</v>
      </c>
      <c r="B61" s="162"/>
      <c r="C61" s="162"/>
      <c r="D61" s="162"/>
      <c r="E61" s="162"/>
      <c r="F61" s="162"/>
    </row>
    <row r="62" spans="1:12" x14ac:dyDescent="0.2">
      <c r="A62" s="19" t="s">
        <v>234</v>
      </c>
      <c r="B62" s="162"/>
      <c r="C62" s="165"/>
      <c r="D62" s="162"/>
    </row>
    <row r="63" spans="1:12" x14ac:dyDescent="0.2">
      <c r="A63" s="41" t="s">
        <v>235</v>
      </c>
    </row>
  </sheetData>
  <pageMargins left="0.7" right="0.7" top="0.75" bottom="0.75"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D12"/>
  <sheetViews>
    <sheetView zoomScaleNormal="100" workbookViewId="0"/>
  </sheetViews>
  <sheetFormatPr defaultRowHeight="11.25" x14ac:dyDescent="0.2"/>
  <cols>
    <col min="1" max="1" width="38" style="55" customWidth="1"/>
    <col min="2" max="4" width="17.28515625" style="90" customWidth="1"/>
    <col min="5" max="16384" width="9.140625" style="55"/>
  </cols>
  <sheetData>
    <row r="1" spans="1:4" x14ac:dyDescent="0.2">
      <c r="A1" s="77" t="s">
        <v>27</v>
      </c>
    </row>
    <row r="2" spans="1:4" x14ac:dyDescent="0.2">
      <c r="A2" s="83" t="s">
        <v>123</v>
      </c>
    </row>
    <row r="3" spans="1:4" ht="24" customHeight="1" x14ac:dyDescent="0.2">
      <c r="A3" s="91"/>
      <c r="B3" s="96" t="s">
        <v>56</v>
      </c>
      <c r="C3" s="96" t="s">
        <v>57</v>
      </c>
      <c r="D3" s="96" t="s">
        <v>58</v>
      </c>
    </row>
    <row r="5" spans="1:4" x14ac:dyDescent="0.2">
      <c r="B5" s="92" t="s">
        <v>59</v>
      </c>
    </row>
    <row r="7" spans="1:4" x14ac:dyDescent="0.2">
      <c r="A7" s="55" t="s">
        <v>60</v>
      </c>
      <c r="B7" s="90">
        <v>5.5</v>
      </c>
      <c r="C7" s="90">
        <v>62.2</v>
      </c>
      <c r="D7" s="90">
        <v>32.299999999999997</v>
      </c>
    </row>
    <row r="8" spans="1:4" x14ac:dyDescent="0.2">
      <c r="A8" s="95" t="s">
        <v>236</v>
      </c>
      <c r="B8" s="93">
        <v>6</v>
      </c>
      <c r="C8" s="94">
        <v>63.1</v>
      </c>
      <c r="D8" s="94">
        <v>30.9</v>
      </c>
    </row>
    <row r="9" spans="1:4" x14ac:dyDescent="0.2">
      <c r="A9" s="97"/>
      <c r="B9" s="58"/>
      <c r="C9" s="58"/>
      <c r="D9" s="58"/>
    </row>
    <row r="10" spans="1:4" x14ac:dyDescent="0.2">
      <c r="A10" s="55" t="s">
        <v>61</v>
      </c>
    </row>
    <row r="11" spans="1:4" x14ac:dyDescent="0.2">
      <c r="A11" s="19" t="s">
        <v>237</v>
      </c>
    </row>
    <row r="12" spans="1:4" x14ac:dyDescent="0.2">
      <c r="A12" s="41" t="s">
        <v>240</v>
      </c>
    </row>
  </sheetData>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15</vt:i4>
      </vt:variant>
    </vt:vector>
  </HeadingPairs>
  <TitlesOfParts>
    <vt:vector size="30" baseType="lpstr">
      <vt:lpstr>Voorblad</vt:lpstr>
      <vt:lpstr>Inhoud</vt:lpstr>
      <vt:lpstr>Toelichting</vt:lpstr>
      <vt:lpstr>Bronbestanden</vt:lpstr>
      <vt:lpstr>Tabel 1</vt:lpstr>
      <vt:lpstr>Tabel 2a</vt:lpstr>
      <vt:lpstr>Tabel 2b</vt:lpstr>
      <vt:lpstr>Tabel 3</vt:lpstr>
      <vt:lpstr>Tabel 4a</vt:lpstr>
      <vt:lpstr>Tabel 4b</vt:lpstr>
      <vt:lpstr>Tabel 5</vt:lpstr>
      <vt:lpstr>Tabel 6</vt:lpstr>
      <vt:lpstr>Tabel 7</vt:lpstr>
      <vt:lpstr>Tabel 8</vt:lpstr>
      <vt:lpstr>Tabel 9</vt:lpstr>
      <vt:lpstr>Bronbestanden!Afdrukbereik</vt:lpstr>
      <vt:lpstr>Inhoud!Afdrukbereik</vt:lpstr>
      <vt:lpstr>'Tabel 1'!Afdrukbereik</vt:lpstr>
      <vt:lpstr>'Tabel 2a'!Afdrukbereik</vt:lpstr>
      <vt:lpstr>'Tabel 2b'!Afdrukbereik</vt:lpstr>
      <vt:lpstr>'Tabel 3'!Afdrukbereik</vt:lpstr>
      <vt:lpstr>'Tabel 4a'!Afdrukbereik</vt:lpstr>
      <vt:lpstr>'Tabel 4b'!Afdrukbereik</vt:lpstr>
      <vt:lpstr>'Tabel 5'!Afdrukbereik</vt:lpstr>
      <vt:lpstr>'Tabel 6'!Afdrukbereik</vt:lpstr>
      <vt:lpstr>'Tabel 7'!Afdrukbereik</vt:lpstr>
      <vt:lpstr>'Tabel 8'!Afdrukbereik</vt:lpstr>
      <vt:lpstr>'Tabel 9'!Afdrukbereik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Geerdinck M.C.</cp:lastModifiedBy>
  <cp:lastPrinted>2017-12-11T15:45:18Z</cp:lastPrinted>
  <dcterms:created xsi:type="dcterms:W3CDTF">2009-09-04T06:54:45Z</dcterms:created>
  <dcterms:modified xsi:type="dcterms:W3CDTF">2017-12-13T07:37:09Z</dcterms:modified>
</cp:coreProperties>
</file>