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el 1" sheetId="1" r:id="rId1"/>
    <sheet name="Toelichting" sheetId="2" r:id="rId2"/>
  </sheets>
  <definedNames/>
  <calcPr fullCalcOnLoad="1"/>
</workbook>
</file>

<file path=xl/sharedStrings.xml><?xml version="1.0" encoding="utf-8"?>
<sst xmlns="http://schemas.openxmlformats.org/spreadsheetml/2006/main" count="114" uniqueCount="113">
  <si>
    <t>1500 Graan-, oliezaad- en eiwitgewasbedrijven</t>
  </si>
  <si>
    <t>1601 Zetmeelaardappelbedrijven</t>
  </si>
  <si>
    <t>1602 Akkerbouwgroentebedrijven</t>
  </si>
  <si>
    <t>1603 Akkerbouwbedrijven met vooral voedergewassen</t>
  </si>
  <si>
    <t>1604 Overige akkerbouwbedrijven</t>
  </si>
  <si>
    <t>2111 Glasgroentebedrijven</t>
  </si>
  <si>
    <t>2121 Snijbloemenbedrijven</t>
  </si>
  <si>
    <t>2122 Pot- en perkplantenbedrijven</t>
  </si>
  <si>
    <t>2131 Overige glastuinbouwbedrijven</t>
  </si>
  <si>
    <t>2210 Opengrondsgroentenbedrijven</t>
  </si>
  <si>
    <t>2221 Bloembollenbedrijven</t>
  </si>
  <si>
    <t>2310 Paddenstoelbedrijven</t>
  </si>
  <si>
    <t>2320 Boomkwekerijbedrijven</t>
  </si>
  <si>
    <t>2331 Overige tuinbouwbedrijven</t>
  </si>
  <si>
    <t>3500 Wijngaardbedrijven</t>
  </si>
  <si>
    <t>3610 Fruitbedrijven</t>
  </si>
  <si>
    <t>3699 Overige blijvende teeltbedrijven</t>
  </si>
  <si>
    <t>4500 Melkveebedrijven</t>
  </si>
  <si>
    <t>4611 Vleeskalverenbedrijven</t>
  </si>
  <si>
    <t>4612 Overige rundveebedrijven</t>
  </si>
  <si>
    <t>4810 Schapenbedrijven</t>
  </si>
  <si>
    <t>4830 Geitenbedrijven</t>
  </si>
  <si>
    <t>4841 Paard- en ponybedrijven</t>
  </si>
  <si>
    <t>4842 Graasdierbedrijven met vooral voedergewassen</t>
  </si>
  <si>
    <t>4843 Overige graasdierbedrijven</t>
  </si>
  <si>
    <t>5111 Fokzeugenbedrijven</t>
  </si>
  <si>
    <t>5121 Vleesvarkensbedrijven</t>
  </si>
  <si>
    <t>5131 Overige varkensbedrijven</t>
  </si>
  <si>
    <t>5211 Leghennenbedrijven tbv consumptieeieren</t>
  </si>
  <si>
    <t>5221 Vleeskuikenbedrijven</t>
  </si>
  <si>
    <t>5231 Overige pluimveebedrijven</t>
  </si>
  <si>
    <t>5301 Overige hokdierbedrijven</t>
  </si>
  <si>
    <t>6100 Gewascombinaties</t>
  </si>
  <si>
    <t>7300 Veeteeltcombinatie, vooral graasdieren</t>
  </si>
  <si>
    <t>7400 Veeteeltcombinatie, vooral hokdieren</t>
  </si>
  <si>
    <t>8300 Akkerbouw-graasdiercombinaties</t>
  </si>
  <si>
    <t>8400 Overige gewas/veecombinaties</t>
  </si>
  <si>
    <t>Totaal</t>
  </si>
  <si>
    <t>% alle boerderijen</t>
  </si>
  <si>
    <t>% verandering 2016/2000</t>
  </si>
  <si>
    <t>Bron: CBS</t>
  </si>
  <si>
    <t>Absolute verandering 2016/2000</t>
  </si>
  <si>
    <t>TOELICHTING OP TABEL</t>
  </si>
  <si>
    <t xml:space="preserve">Tot de familiebedrijven worden gerekend: de eenmanszaak, de maatschap, de VOF (Vennootschap </t>
  </si>
  <si>
    <t xml:space="preserve">onder Firma) en de CV (Commanditaire Vennootschap). Tot de overige bedrijven worden gerekend: </t>
  </si>
  <si>
    <t>de BV (Besloten Vennootschap), de NV (Naamloze Vennootschap), de stichting en de vereniging.</t>
  </si>
  <si>
    <t>TOELICHTING OP LANDBOUWTELLING</t>
  </si>
  <si>
    <t xml:space="preserve">De gegevens voor deze tabel komen uit de landbouwtelling. De landbouwtelling maakt deel uit </t>
  </si>
  <si>
    <t xml:space="preserve">van de gecombineerde opgave, die onder meer gebruikt wordt voor de uitvoering van het </t>
  </si>
  <si>
    <t>landbouwbeleid en handhaving van de Meststoffenwet.</t>
  </si>
  <si>
    <t xml:space="preserve">De regionale indeling van de Landbouwtelling is gebaseerd op het hoofdvestigingsadres. </t>
  </si>
  <si>
    <t xml:space="preserve">Hierdoor kan de regio, waaraan de landbouwactiviteiten (houden van dieren, teelt van gewassen) </t>
  </si>
  <si>
    <t>worden toegerekend, afwijken van de plaats waar deze activiteiten daadwerkelijk plaatsvinden.</t>
  </si>
  <si>
    <t xml:space="preserve">De gegevens over arbeidskrachten hebben betrekking op de periode april tot en met maart </t>
  </si>
  <si>
    <t>voorafgaand aan de landbouwtelling.</t>
  </si>
  <si>
    <t xml:space="preserve">Met ingang van 2016 wordt voor de afbakening van de Landbouwtelling gebruik gemaakt van </t>
  </si>
  <si>
    <t xml:space="preserve">informatie uit het Handelsregister. Inschrijving in het Handelsregister met een agrarische SBI </t>
  </si>
  <si>
    <t xml:space="preserve">(Standaard BedrijfsIndeling) is leidend bij de bepaling of er sprake is van een </t>
  </si>
  <si>
    <t xml:space="preserve">landbouwbedrijf. Met deze afbakening wordt zo nauw mogelijk aangesloten bij de statistische </t>
  </si>
  <si>
    <t xml:space="preserve">verordeningen van Eurostat en de (Nederlandse) implementatie van het begrip 'actieve </t>
  </si>
  <si>
    <t>landbouwer' uit het Gemeenschappelijk Landbouwbeleid (GLB).</t>
  </si>
  <si>
    <t xml:space="preserve">De afbakening van de Landbouwtelling op basis van informatie uit het Handelsregister heeft </t>
  </si>
  <si>
    <t xml:space="preserve">vooral invloed op het aantal bedrijven, hier treedt een duidelijke trendbreuk op. De invloed </t>
  </si>
  <si>
    <t xml:space="preserve">op arealen (behalve bij niet-cultuurgrond en natuurlijk grasland) en de dieraantallen (behalve </t>
  </si>
  <si>
    <t xml:space="preserve">bij schapen, en paarden en pony's) zijn beperkt. Dit heeft met name te maken met het soort </t>
  </si>
  <si>
    <t xml:space="preserve">bedrijven dat bij de nieuwe afbakening wordt uitgesloten (zoals maneges, kinderboerderijen en </t>
  </si>
  <si>
    <t xml:space="preserve">natuurbeheer organisaties). </t>
  </si>
  <si>
    <t xml:space="preserve">Met ingang van 2010 wordt een nieuwe norm voor de economische omvang van bedrijven en een </t>
  </si>
  <si>
    <t xml:space="preserve">nieuwe bedrijfstypering gehanteerd. Tot en met 2009 werd de economische omvang van agrarische </t>
  </si>
  <si>
    <t xml:space="preserve">bedrijven uitgedrukt in NGE (Nederlandse Grootte-Eenheid). Met ingang van 2010 is dit </t>
  </si>
  <si>
    <t xml:space="preserve">vervangen door SO (Standaard Opbrengst). Hierdoor wijzigt de ondergrens voor opname van </t>
  </si>
  <si>
    <t xml:space="preserve">bedrijven in de publicatie van de Landbouwtelling van 3 nge in 3000 euro SO. Voor </t>
  </si>
  <si>
    <t xml:space="preserve">vergelijkbaarheid in de tijd zijn de gegevens van 2000 tot en met 2009 herberekend op basis </t>
  </si>
  <si>
    <t xml:space="preserve">van SO-normen en -indelingen. SO-normen worden om de drie jaar geactualiseerd. De meest </t>
  </si>
  <si>
    <t xml:space="preserve">recente actualisatie vond plaats in 2016; bij de herberekening zijn de SO-normen uit 2010 </t>
  </si>
  <si>
    <t>gehanteerd.</t>
  </si>
  <si>
    <t xml:space="preserve">Met ingang van 2011 zijn er wijzigingen doorgevoerd in de geografische toedeling van bedrijven </t>
  </si>
  <si>
    <t xml:space="preserve">met hoofdvestiging in het buitenland. Dit kan met name in de grensgebieden invloed hebben op </t>
  </si>
  <si>
    <t>de regionale cijfers.</t>
  </si>
  <si>
    <t>DEFINITIES</t>
  </si>
  <si>
    <t xml:space="preserve">SO: Standaard Opbrengst. </t>
  </si>
  <si>
    <t xml:space="preserve">Een gestandaardiseerde maat voor de economische omvang van agrarische bedrijven, gebaseerd op </t>
  </si>
  <si>
    <t xml:space="preserve">de opbrengst die gemiddeld op jaarbasis per gewas of diercategorie wordt behaald. Per gewas en </t>
  </si>
  <si>
    <t xml:space="preserve">diercategorie worden SO-normen vastgesteld, deze zijn gebaseerd op gemiddelde waarden over een </t>
  </si>
  <si>
    <t xml:space="preserve">periode van vijf jaar, en worden om de drie jaar geactualiseerd. Het middelste jaar geldt als </t>
  </si>
  <si>
    <t xml:space="preserve">referentiejaar bij de aanduiding van de SO-normen (zo is de SO2010 gebaseerd op de jaren 2008 </t>
  </si>
  <si>
    <t xml:space="preserve">tot en met 2012). De SO van een bedrijf is de som van de totale SO van alle gewassen en </t>
  </si>
  <si>
    <t>dieren. SO wordt uitgedrukt in euro's.</t>
  </si>
  <si>
    <t xml:space="preserve">Standaard Bedrijfsindeling 2008 (SBI 2008): De Nederlandse hiërarchische indeling van </t>
  </si>
  <si>
    <t xml:space="preserve">economische activiteiten die door het CBS wordt gebruikt om bedrijfseenheden in te delen naar </t>
  </si>
  <si>
    <t xml:space="preserve">hun hoofdactiviteit. De SBI 2008 is de versie die vanaf 2008 gebruikt wordt. 'Bedrijfstak' of </t>
  </si>
  <si>
    <t xml:space="preserve">'branche' zijn gangbare termen voor groepen van bedrijven met dezelfde hoofdactiviteit. Het </t>
  </si>
  <si>
    <t xml:space="preserve">CBS hanteert voor de indeling van bedrijven naar hoofdactiviteit de zogenoemde Standaard </t>
  </si>
  <si>
    <t xml:space="preserve">Bedrijfsindeling (SBI). Bedrijven in een bedrijfstak of branche kunnen naast deze activiteit </t>
  </si>
  <si>
    <t xml:space="preserve">ook andere activiteiten (nevenactiviteiten) uitoefenen. De SBI 2008 kent meerdere niveaus die </t>
  </si>
  <si>
    <t xml:space="preserve">aangegeven worden door maximaal vijf cijfers. Het niveau van vier cijfers komt vrijwel overeen </t>
  </si>
  <si>
    <t xml:space="preserve">met de indeling van de Europese Unie (NACE). De eerste twee cijfers komen overeen met die van </t>
  </si>
  <si>
    <t>de indeling van Verenigde Naties (ISIC).</t>
  </si>
  <si>
    <t>Lbg: Landbouwgebied.</t>
  </si>
  <si>
    <t xml:space="preserve">Landbouwkundige onderverdeling van het Nederlands grondgebied. Deze indeling is in 1991 door </t>
  </si>
  <si>
    <t xml:space="preserve">de toenmalige Adviescommissie Landbouwstatistieken vastgesteld. Een landbouwgebied is een </t>
  </si>
  <si>
    <t xml:space="preserve">samenvoeging van aan elkaar grenzende gemeenten, binnen eenzelfde provincie. Daarbij zijn </t>
  </si>
  <si>
    <t xml:space="preserve">gemeenten gegroepeerd met (zoveel mogelijk) gelijksoortige typen van landbouwbedrijven. </t>
  </si>
  <si>
    <t>Nederland telt 66 landbouwgebieden.</t>
  </si>
  <si>
    <t>Lgr: Groep van landbouwgebieden.</t>
  </si>
  <si>
    <t xml:space="preserve">de toenmalige Adviescommissie Landbouwstatistieken vastgesteld. Een groep van landbouwgebieden </t>
  </si>
  <si>
    <t xml:space="preserve">is een samenvoeging van landbouwgebieden. Nederland telt 66 landbouwgebieden en 14 groepen van </t>
  </si>
  <si>
    <t>landbouwgebieden.</t>
  </si>
  <si>
    <t xml:space="preserve">De tabel is gebaseerd op resultaten van de Landbouwtellingen van 2000, 2005, 2010, 2015 en </t>
  </si>
  <si>
    <t xml:space="preserve">2016. De resultaten hebben betrekking op vrouwelijke bedrijfshoofden en meewerkende </t>
  </si>
  <si>
    <t xml:space="preserve">vrouwelijke familieleden van 16 jaar of ouder op een familiebedrijf, gedurende de periode </t>
  </si>
  <si>
    <t>april 2015 tot en met maart 2016.</t>
  </si>
  <si>
    <t xml:space="preserve">Tabel 1. Boerderijen met alleen vrouwen per bedrijfstype, 2000-2016 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</si>
</sst>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0"/>
    <numFmt numFmtId="174" formatCode="###0.0"/>
    <numFmt numFmtId="175" formatCode="0.0%"/>
  </numFmts>
  <fonts count="39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5" fontId="1" fillId="0" borderId="0" xfId="0" applyNumberFormat="1" applyFont="1" applyBorder="1" applyAlignment="1">
      <alignment horizontal="right" vertical="center"/>
    </xf>
    <xf numFmtId="17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172" fontId="1" fillId="0" borderId="0" xfId="0" applyNumberFormat="1" applyFont="1" applyFill="1" applyBorder="1" applyAlignment="1">
      <alignment horizontal="right" vertical="center"/>
    </xf>
    <xf numFmtId="175" fontId="1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3.7109375" style="0" customWidth="1"/>
    <col min="7" max="7" width="21.7109375" style="0" customWidth="1"/>
    <col min="8" max="8" width="35.57421875" style="0" customWidth="1"/>
    <col min="9" max="9" width="21.8515625" style="0" customWidth="1"/>
    <col min="15" max="15" width="46.57421875" style="0" customWidth="1"/>
    <col min="16" max="16" width="9.140625" style="0" hidden="1" customWidth="1"/>
    <col min="17" max="17" width="45.140625" style="0" customWidth="1"/>
  </cols>
  <sheetData>
    <row r="1" spans="1:17" ht="12.75">
      <c r="A1" s="17" t="s">
        <v>112</v>
      </c>
      <c r="C1" s="3"/>
      <c r="D1" s="3"/>
      <c r="E1" s="3"/>
      <c r="F1" s="3"/>
      <c r="G1" s="3"/>
      <c r="I1" s="6"/>
      <c r="J1" s="3"/>
      <c r="K1" s="3"/>
      <c r="L1" s="3"/>
      <c r="M1" s="3"/>
      <c r="Q1" s="3"/>
    </row>
    <row r="2" spans="1:17" ht="12.75">
      <c r="A2" s="6"/>
      <c r="C2" s="3"/>
      <c r="D2" s="3"/>
      <c r="E2" s="3"/>
      <c r="F2" s="3"/>
      <c r="G2" s="3"/>
      <c r="I2" s="6"/>
      <c r="J2" s="3"/>
      <c r="K2" s="3"/>
      <c r="L2" s="3"/>
      <c r="M2" s="3"/>
      <c r="Q2" s="3"/>
    </row>
    <row r="3" spans="1:18" ht="12.75">
      <c r="A3" s="18"/>
      <c r="B3" s="18">
        <v>2000</v>
      </c>
      <c r="C3" s="18">
        <v>2005</v>
      </c>
      <c r="D3" s="18">
        <v>2010</v>
      </c>
      <c r="E3" s="18">
        <v>2015</v>
      </c>
      <c r="F3" s="18">
        <v>2016</v>
      </c>
      <c r="G3" s="18" t="s">
        <v>38</v>
      </c>
      <c r="H3" s="18" t="s">
        <v>41</v>
      </c>
      <c r="I3" s="18" t="s">
        <v>39</v>
      </c>
      <c r="J3" s="3"/>
      <c r="K3" s="3"/>
      <c r="L3" s="3"/>
      <c r="M3" s="3"/>
      <c r="Q3" s="7"/>
      <c r="R3" s="7"/>
    </row>
    <row r="4" spans="1:18" ht="12.75">
      <c r="A4" s="3"/>
      <c r="B4" s="6"/>
      <c r="C4" s="6"/>
      <c r="D4" s="6"/>
      <c r="E4" s="6"/>
      <c r="F4" s="6"/>
      <c r="G4" s="6"/>
      <c r="H4" s="6"/>
      <c r="I4" s="6"/>
      <c r="J4" s="3"/>
      <c r="K4" s="3"/>
      <c r="L4" s="3"/>
      <c r="M4" s="3"/>
      <c r="Q4" s="7"/>
      <c r="R4" s="7"/>
    </row>
    <row r="5" spans="1:19" ht="12.75">
      <c r="A5" s="11" t="s">
        <v>37</v>
      </c>
      <c r="B5" s="12">
        <v>2521</v>
      </c>
      <c r="C5" s="12">
        <v>1944.999999999999</v>
      </c>
      <c r="D5" s="12">
        <v>1565.0000000000002</v>
      </c>
      <c r="E5" s="12">
        <v>1511.0000000000007</v>
      </c>
      <c r="F5" s="12">
        <v>1022</v>
      </c>
      <c r="G5" s="13">
        <v>0.01835455541387547</v>
      </c>
      <c r="H5" s="14">
        <f>B5-F5</f>
        <v>1499</v>
      </c>
      <c r="I5" s="15">
        <v>-59.46</v>
      </c>
      <c r="J5" s="3"/>
      <c r="K5" s="3"/>
      <c r="L5" s="3"/>
      <c r="M5" s="3"/>
      <c r="Q5" s="7"/>
      <c r="R5" s="7"/>
      <c r="S5" s="2"/>
    </row>
    <row r="6" spans="1:19" ht="12.75">
      <c r="A6" s="11"/>
      <c r="B6" s="12"/>
      <c r="C6" s="12"/>
      <c r="D6" s="12"/>
      <c r="E6" s="12"/>
      <c r="F6" s="12"/>
      <c r="G6" s="13"/>
      <c r="H6" s="14"/>
      <c r="I6" s="15"/>
      <c r="J6" s="3"/>
      <c r="K6" s="3"/>
      <c r="L6" s="3"/>
      <c r="M6" s="3"/>
      <c r="Q6" s="7"/>
      <c r="R6" s="7"/>
      <c r="S6" s="2"/>
    </row>
    <row r="7" spans="1:18" ht="15" customHeight="1">
      <c r="A7" s="11" t="s">
        <v>3</v>
      </c>
      <c r="B7" s="12">
        <v>325</v>
      </c>
      <c r="C7" s="12">
        <v>275</v>
      </c>
      <c r="D7" s="12">
        <v>208</v>
      </c>
      <c r="E7" s="12">
        <v>327</v>
      </c>
      <c r="F7" s="12">
        <v>201</v>
      </c>
      <c r="G7" s="13">
        <v>0.07491613865076407</v>
      </c>
      <c r="H7" s="14">
        <f aca="true" t="shared" si="0" ref="H7:H42">B7-F7</f>
        <v>124</v>
      </c>
      <c r="I7" s="16">
        <v>-38.15</v>
      </c>
      <c r="J7" s="4"/>
      <c r="K7" s="4"/>
      <c r="L7" s="4"/>
      <c r="M7" s="4"/>
      <c r="O7" s="1"/>
      <c r="Q7" s="7"/>
      <c r="R7" s="8"/>
    </row>
    <row r="8" spans="1:18" ht="12.75">
      <c r="A8" s="11" t="s">
        <v>4</v>
      </c>
      <c r="B8" s="12">
        <v>329</v>
      </c>
      <c r="C8" s="12">
        <v>212</v>
      </c>
      <c r="D8" s="12">
        <v>127</v>
      </c>
      <c r="E8" s="12">
        <v>146</v>
      </c>
      <c r="F8" s="12">
        <v>137</v>
      </c>
      <c r="G8" s="13">
        <v>0.025082387403881364</v>
      </c>
      <c r="H8" s="14">
        <f t="shared" si="0"/>
        <v>192</v>
      </c>
      <c r="I8" s="16">
        <v>-58.36</v>
      </c>
      <c r="J8" s="4"/>
      <c r="K8" s="4"/>
      <c r="L8" s="4"/>
      <c r="M8" s="4"/>
      <c r="O8" s="1"/>
      <c r="Q8" s="7"/>
      <c r="R8" s="8"/>
    </row>
    <row r="9" spans="1:18" ht="12.75">
      <c r="A9" s="11" t="s">
        <v>22</v>
      </c>
      <c r="B9" s="12">
        <v>353</v>
      </c>
      <c r="C9" s="12">
        <v>379</v>
      </c>
      <c r="D9" s="12">
        <v>384</v>
      </c>
      <c r="E9" s="12">
        <v>299</v>
      </c>
      <c r="F9" s="12">
        <v>112</v>
      </c>
      <c r="G9" s="13">
        <v>0.07407407407407407</v>
      </c>
      <c r="H9" s="14">
        <f t="shared" si="0"/>
        <v>241</v>
      </c>
      <c r="I9" s="16">
        <v>-68.27</v>
      </c>
      <c r="J9" s="4"/>
      <c r="K9" s="4"/>
      <c r="L9" s="4"/>
      <c r="M9" s="4"/>
      <c r="O9" s="1"/>
      <c r="Q9" s="7"/>
      <c r="R9" s="8"/>
    </row>
    <row r="10" spans="1:18" ht="15.75" customHeight="1">
      <c r="A10" s="11" t="s">
        <v>20</v>
      </c>
      <c r="B10" s="12">
        <v>162</v>
      </c>
      <c r="C10" s="12">
        <v>154</v>
      </c>
      <c r="D10" s="12">
        <v>158</v>
      </c>
      <c r="E10" s="12">
        <v>178</v>
      </c>
      <c r="F10" s="12">
        <v>89</v>
      </c>
      <c r="G10" s="13">
        <v>0.042624521072796934</v>
      </c>
      <c r="H10" s="14">
        <f t="shared" si="0"/>
        <v>73</v>
      </c>
      <c r="I10" s="16">
        <v>-45.06</v>
      </c>
      <c r="J10" s="4"/>
      <c r="K10" s="4"/>
      <c r="L10" s="4"/>
      <c r="M10" s="4"/>
      <c r="O10" s="1"/>
      <c r="Q10" s="7"/>
      <c r="R10" s="8"/>
    </row>
    <row r="11" spans="1:18" ht="12.75">
      <c r="A11" s="11" t="s">
        <v>19</v>
      </c>
      <c r="B11" s="12">
        <v>276</v>
      </c>
      <c r="C11" s="12">
        <v>196</v>
      </c>
      <c r="D11" s="12">
        <v>146</v>
      </c>
      <c r="E11" s="12">
        <v>101</v>
      </c>
      <c r="F11" s="12">
        <v>75</v>
      </c>
      <c r="G11" s="13">
        <v>0.015274949083503055</v>
      </c>
      <c r="H11" s="14">
        <f t="shared" si="0"/>
        <v>201</v>
      </c>
      <c r="I11" s="16">
        <v>-72.83</v>
      </c>
      <c r="J11" s="4"/>
      <c r="K11" s="4"/>
      <c r="L11" s="4"/>
      <c r="M11" s="4"/>
      <c r="O11" s="1"/>
      <c r="Q11" s="7"/>
      <c r="R11" s="8"/>
    </row>
    <row r="12" spans="1:18" ht="12.75">
      <c r="A12" s="11" t="s">
        <v>0</v>
      </c>
      <c r="B12" s="12">
        <v>96</v>
      </c>
      <c r="C12" s="12">
        <v>89</v>
      </c>
      <c r="D12" s="12">
        <v>100</v>
      </c>
      <c r="E12" s="12">
        <v>70</v>
      </c>
      <c r="F12" s="12">
        <v>47</v>
      </c>
      <c r="G12" s="13">
        <v>0.05987261146496815</v>
      </c>
      <c r="H12" s="14">
        <f t="shared" si="0"/>
        <v>49</v>
      </c>
      <c r="I12" s="16">
        <v>-51.04</v>
      </c>
      <c r="J12" s="4"/>
      <c r="K12" s="4"/>
      <c r="L12" s="4"/>
      <c r="M12" s="4"/>
      <c r="O12" s="1"/>
      <c r="Q12" s="7"/>
      <c r="R12" s="8"/>
    </row>
    <row r="13" spans="1:18" ht="12.75">
      <c r="A13" s="11" t="s">
        <v>17</v>
      </c>
      <c r="B13" s="12">
        <v>128</v>
      </c>
      <c r="C13" s="12">
        <v>60</v>
      </c>
      <c r="D13" s="12">
        <v>56</v>
      </c>
      <c r="E13" s="12">
        <v>39</v>
      </c>
      <c r="F13" s="12">
        <v>46</v>
      </c>
      <c r="G13" s="13">
        <v>0.002787371992970975</v>
      </c>
      <c r="H13" s="14">
        <f t="shared" si="0"/>
        <v>82</v>
      </c>
      <c r="I13" s="16">
        <v>-64.06</v>
      </c>
      <c r="J13" s="4"/>
      <c r="K13" s="4"/>
      <c r="L13" s="4"/>
      <c r="M13" s="4"/>
      <c r="O13" s="1"/>
      <c r="Q13" s="7"/>
      <c r="R13" s="8"/>
    </row>
    <row r="14" spans="1:18" ht="12.75">
      <c r="A14" s="11" t="s">
        <v>12</v>
      </c>
      <c r="B14" s="12">
        <v>47</v>
      </c>
      <c r="C14" s="12">
        <v>43</v>
      </c>
      <c r="D14" s="12">
        <v>32</v>
      </c>
      <c r="E14" s="12">
        <v>40</v>
      </c>
      <c r="F14" s="12">
        <v>30</v>
      </c>
      <c r="G14" s="13">
        <v>0.015535991714137753</v>
      </c>
      <c r="H14" s="14">
        <f t="shared" si="0"/>
        <v>17</v>
      </c>
      <c r="I14" s="16">
        <v>-36.17</v>
      </c>
      <c r="J14" s="4"/>
      <c r="K14" s="4"/>
      <c r="L14" s="4"/>
      <c r="M14" s="4"/>
      <c r="O14" s="1"/>
      <c r="Q14" s="7"/>
      <c r="R14" s="8"/>
    </row>
    <row r="15" spans="1:18" ht="12.75">
      <c r="A15" s="11" t="s">
        <v>26</v>
      </c>
      <c r="B15" s="12">
        <v>131</v>
      </c>
      <c r="C15" s="12">
        <v>70</v>
      </c>
      <c r="D15" s="12">
        <v>53</v>
      </c>
      <c r="E15" s="12">
        <v>32</v>
      </c>
      <c r="F15" s="12">
        <v>30</v>
      </c>
      <c r="G15" s="13">
        <v>0.01820388349514563</v>
      </c>
      <c r="H15" s="14">
        <f t="shared" si="0"/>
        <v>101</v>
      </c>
      <c r="I15" s="16">
        <v>-77.1</v>
      </c>
      <c r="J15" s="4"/>
      <c r="K15" s="4"/>
      <c r="L15" s="4"/>
      <c r="M15" s="4"/>
      <c r="O15" s="1"/>
      <c r="Q15" s="7"/>
      <c r="R15" s="8"/>
    </row>
    <row r="16" spans="1:18" ht="24">
      <c r="A16" s="11" t="s">
        <v>23</v>
      </c>
      <c r="B16" s="12">
        <v>31</v>
      </c>
      <c r="C16" s="12">
        <v>27</v>
      </c>
      <c r="D16" s="12">
        <v>23</v>
      </c>
      <c r="E16" s="12">
        <v>39</v>
      </c>
      <c r="F16" s="12">
        <v>27</v>
      </c>
      <c r="G16" s="13">
        <v>0.048561151079136694</v>
      </c>
      <c r="H16" s="14">
        <f t="shared" si="0"/>
        <v>4</v>
      </c>
      <c r="I16" s="16">
        <v>-12.9</v>
      </c>
      <c r="J16" s="4"/>
      <c r="K16" s="4"/>
      <c r="L16" s="4"/>
      <c r="M16" s="4"/>
      <c r="O16" s="1"/>
      <c r="Q16" s="7"/>
      <c r="R16" s="8"/>
    </row>
    <row r="17" spans="1:18" ht="12.75">
      <c r="A17" s="1" t="s">
        <v>2</v>
      </c>
      <c r="B17" s="4">
        <v>23</v>
      </c>
      <c r="C17" s="4">
        <v>18</v>
      </c>
      <c r="D17" s="4">
        <v>19</v>
      </c>
      <c r="E17" s="4">
        <v>35</v>
      </c>
      <c r="F17" s="4">
        <v>25</v>
      </c>
      <c r="G17" s="9">
        <v>0.02334267040149393</v>
      </c>
      <c r="H17" s="2">
        <f t="shared" si="0"/>
        <v>-2</v>
      </c>
      <c r="I17">
        <v>8.7</v>
      </c>
      <c r="J17" s="4"/>
      <c r="K17" s="4"/>
      <c r="L17" s="4"/>
      <c r="M17" s="4"/>
      <c r="O17" s="1"/>
      <c r="Q17" s="7"/>
      <c r="R17" s="8"/>
    </row>
    <row r="18" spans="1:18" ht="12.75">
      <c r="A18" s="1" t="s">
        <v>15</v>
      </c>
      <c r="B18" s="4">
        <v>66</v>
      </c>
      <c r="C18" s="4">
        <v>43</v>
      </c>
      <c r="D18" s="4">
        <v>30</v>
      </c>
      <c r="E18" s="4">
        <v>20</v>
      </c>
      <c r="F18" s="4">
        <v>21</v>
      </c>
      <c r="G18" s="9">
        <v>0.014462809917355372</v>
      </c>
      <c r="H18" s="2">
        <f t="shared" si="0"/>
        <v>45</v>
      </c>
      <c r="I18">
        <v>-68.18</v>
      </c>
      <c r="J18" s="4"/>
      <c r="K18" s="4"/>
      <c r="L18" s="4"/>
      <c r="M18" s="4"/>
      <c r="O18" s="1"/>
      <c r="Q18" s="7"/>
      <c r="R18" s="8"/>
    </row>
    <row r="19" spans="1:18" ht="12.75">
      <c r="A19" s="1" t="s">
        <v>24</v>
      </c>
      <c r="B19" s="4">
        <v>110</v>
      </c>
      <c r="C19" s="4">
        <v>111</v>
      </c>
      <c r="D19" s="4">
        <v>82</v>
      </c>
      <c r="E19" s="4">
        <v>37</v>
      </c>
      <c r="F19" s="4">
        <v>20</v>
      </c>
      <c r="G19" s="9">
        <v>0.028694404591104734</v>
      </c>
      <c r="H19" s="2">
        <f t="shared" si="0"/>
        <v>90</v>
      </c>
      <c r="I19">
        <v>-81.82</v>
      </c>
      <c r="J19" s="4"/>
      <c r="K19" s="4"/>
      <c r="L19" s="4"/>
      <c r="M19" s="4"/>
      <c r="O19" s="1"/>
      <c r="Q19" s="7"/>
      <c r="R19" s="8"/>
    </row>
    <row r="20" spans="1:18" ht="12.75">
      <c r="A20" s="1" t="s">
        <v>32</v>
      </c>
      <c r="B20" s="4">
        <v>27</v>
      </c>
      <c r="C20" s="4">
        <v>15</v>
      </c>
      <c r="D20" s="4">
        <v>11</v>
      </c>
      <c r="E20" s="4">
        <v>15</v>
      </c>
      <c r="F20" s="4">
        <v>19</v>
      </c>
      <c r="G20" s="9">
        <v>0.017657992565055763</v>
      </c>
      <c r="H20" s="2">
        <f t="shared" si="0"/>
        <v>8</v>
      </c>
      <c r="I20">
        <v>-29.63</v>
      </c>
      <c r="J20" s="4"/>
      <c r="K20" s="4"/>
      <c r="L20" s="4"/>
      <c r="M20" s="4"/>
      <c r="O20" s="1"/>
      <c r="Q20" s="7"/>
      <c r="R20" s="8"/>
    </row>
    <row r="21" spans="1:18" ht="12.75">
      <c r="A21" s="1" t="s">
        <v>35</v>
      </c>
      <c r="B21" s="4">
        <v>49</v>
      </c>
      <c r="C21" s="4">
        <v>26</v>
      </c>
      <c r="D21" s="4">
        <v>20</v>
      </c>
      <c r="E21" s="4">
        <v>14</v>
      </c>
      <c r="F21" s="4">
        <v>18</v>
      </c>
      <c r="G21" s="9">
        <v>0.02368421052631579</v>
      </c>
      <c r="H21" s="2">
        <f t="shared" si="0"/>
        <v>31</v>
      </c>
      <c r="I21">
        <v>-63.27</v>
      </c>
      <c r="J21" s="4"/>
      <c r="K21" s="4"/>
      <c r="L21" s="4"/>
      <c r="M21" s="4"/>
      <c r="O21" s="1"/>
      <c r="Q21" s="7"/>
      <c r="R21" s="8"/>
    </row>
    <row r="22" spans="1:18" ht="12.75">
      <c r="A22" s="1" t="s">
        <v>18</v>
      </c>
      <c r="B22" s="4">
        <v>52</v>
      </c>
      <c r="C22" s="4">
        <v>40</v>
      </c>
      <c r="D22" s="4">
        <v>17</v>
      </c>
      <c r="E22" s="4">
        <v>12</v>
      </c>
      <c r="F22" s="4">
        <v>16</v>
      </c>
      <c r="G22" s="9">
        <v>0.012658227848101266</v>
      </c>
      <c r="H22" s="2">
        <f t="shared" si="0"/>
        <v>36</v>
      </c>
      <c r="I22">
        <v>-69.23</v>
      </c>
      <c r="J22" s="4"/>
      <c r="K22" s="4"/>
      <c r="L22" s="4"/>
      <c r="M22" s="4"/>
      <c r="O22" s="1"/>
      <c r="Q22" s="7"/>
      <c r="R22" s="8"/>
    </row>
    <row r="23" spans="1:18" ht="12.75">
      <c r="A23" s="1" t="s">
        <v>13</v>
      </c>
      <c r="B23" s="4">
        <v>32</v>
      </c>
      <c r="C23" s="4">
        <v>25</v>
      </c>
      <c r="D23" s="4">
        <v>17</v>
      </c>
      <c r="E23" s="4">
        <v>11</v>
      </c>
      <c r="F23" s="4">
        <v>14</v>
      </c>
      <c r="G23" s="9">
        <v>0.01520086862106406</v>
      </c>
      <c r="H23" s="2">
        <f t="shared" si="0"/>
        <v>18</v>
      </c>
      <c r="I23">
        <v>-56.25</v>
      </c>
      <c r="J23" s="4"/>
      <c r="K23" s="4"/>
      <c r="L23" s="4"/>
      <c r="M23" s="4"/>
      <c r="O23" s="1"/>
      <c r="Q23" s="7"/>
      <c r="R23" s="8"/>
    </row>
    <row r="24" spans="1:18" ht="12.75">
      <c r="A24" s="1" t="s">
        <v>1</v>
      </c>
      <c r="B24" s="4">
        <v>39</v>
      </c>
      <c r="C24" s="4">
        <v>24</v>
      </c>
      <c r="D24" s="4">
        <v>7</v>
      </c>
      <c r="E24" s="4">
        <v>11</v>
      </c>
      <c r="F24" s="4">
        <v>13</v>
      </c>
      <c r="G24" s="9">
        <v>0.015853658536585366</v>
      </c>
      <c r="H24" s="2">
        <f t="shared" si="0"/>
        <v>26</v>
      </c>
      <c r="I24">
        <v>-66.67</v>
      </c>
      <c r="J24" s="4"/>
      <c r="K24" s="4"/>
      <c r="L24" s="4"/>
      <c r="M24" s="4"/>
      <c r="O24" s="1"/>
      <c r="Q24" s="7"/>
      <c r="R24" s="8"/>
    </row>
    <row r="25" spans="1:18" ht="12.75">
      <c r="A25" s="1" t="s">
        <v>36</v>
      </c>
      <c r="B25" s="4">
        <v>28</v>
      </c>
      <c r="C25" s="4">
        <v>7</v>
      </c>
      <c r="D25" s="4">
        <v>6</v>
      </c>
      <c r="E25" s="4">
        <v>7</v>
      </c>
      <c r="F25" s="4">
        <v>12</v>
      </c>
      <c r="G25" s="9">
        <v>0.017937219730941704</v>
      </c>
      <c r="H25" s="2">
        <f t="shared" si="0"/>
        <v>16</v>
      </c>
      <c r="I25">
        <v>-57.14</v>
      </c>
      <c r="J25" s="4"/>
      <c r="K25" s="4"/>
      <c r="L25" s="4"/>
      <c r="M25" s="4"/>
      <c r="O25" s="1"/>
      <c r="Q25" s="7"/>
      <c r="R25" s="8"/>
    </row>
    <row r="26" spans="1:18" ht="12.75">
      <c r="A26" s="1" t="s">
        <v>9</v>
      </c>
      <c r="B26" s="4">
        <v>33</v>
      </c>
      <c r="C26" s="4">
        <v>20</v>
      </c>
      <c r="D26" s="4">
        <v>14</v>
      </c>
      <c r="E26" s="4">
        <v>17</v>
      </c>
      <c r="F26" s="4">
        <v>12</v>
      </c>
      <c r="G26" s="9">
        <v>0.014018691588785047</v>
      </c>
      <c r="H26" s="2">
        <f t="shared" si="0"/>
        <v>21</v>
      </c>
      <c r="I26">
        <v>-63.64</v>
      </c>
      <c r="J26" s="4"/>
      <c r="K26" s="4"/>
      <c r="L26" s="4"/>
      <c r="M26" s="4"/>
      <c r="O26" s="1"/>
      <c r="Q26" s="7"/>
      <c r="R26" s="8"/>
    </row>
    <row r="27" spans="1:18" ht="12.75">
      <c r="A27" s="1" t="s">
        <v>21</v>
      </c>
      <c r="B27" s="4">
        <v>6</v>
      </c>
      <c r="C27" s="4">
        <v>3</v>
      </c>
      <c r="D27" s="4">
        <v>5</v>
      </c>
      <c r="E27" s="4">
        <v>9</v>
      </c>
      <c r="F27" s="4">
        <v>9</v>
      </c>
      <c r="G27" s="9">
        <v>0.02368421052631579</v>
      </c>
      <c r="H27" s="2">
        <f t="shared" si="0"/>
        <v>-3</v>
      </c>
      <c r="I27">
        <v>50</v>
      </c>
      <c r="J27" s="4"/>
      <c r="K27" s="4"/>
      <c r="L27" s="4"/>
      <c r="M27" s="4"/>
      <c r="O27" s="1"/>
      <c r="Q27" s="7"/>
      <c r="R27" s="8"/>
    </row>
    <row r="28" spans="1:18" ht="12.75">
      <c r="A28" s="1" t="s">
        <v>5</v>
      </c>
      <c r="B28" s="4">
        <v>13</v>
      </c>
      <c r="C28" s="4">
        <v>17</v>
      </c>
      <c r="D28" s="4">
        <v>8</v>
      </c>
      <c r="E28" s="4">
        <v>9</v>
      </c>
      <c r="F28" s="4">
        <v>9</v>
      </c>
      <c r="G28" s="9">
        <v>0.009814612868047983</v>
      </c>
      <c r="H28" s="2">
        <f t="shared" si="0"/>
        <v>4</v>
      </c>
      <c r="I28">
        <v>-30.77</v>
      </c>
      <c r="J28" s="4"/>
      <c r="K28" s="4"/>
      <c r="L28" s="4"/>
      <c r="M28" s="4"/>
      <c r="O28" s="1"/>
      <c r="Q28" s="7"/>
      <c r="R28" s="8"/>
    </row>
    <row r="29" spans="1:18" ht="12.75">
      <c r="A29" s="1" t="s">
        <v>10</v>
      </c>
      <c r="B29" s="4">
        <v>10</v>
      </c>
      <c r="C29" s="4">
        <v>11</v>
      </c>
      <c r="D29" s="4">
        <v>5</v>
      </c>
      <c r="E29" s="4">
        <v>7</v>
      </c>
      <c r="F29" s="4">
        <v>8</v>
      </c>
      <c r="G29" s="9">
        <v>0.0128</v>
      </c>
      <c r="H29" s="2">
        <f t="shared" si="0"/>
        <v>2</v>
      </c>
      <c r="I29">
        <v>-20</v>
      </c>
      <c r="J29" s="4"/>
      <c r="K29" s="4"/>
      <c r="L29" s="4"/>
      <c r="M29" s="4"/>
      <c r="O29" s="1"/>
      <c r="Q29" s="7"/>
      <c r="R29" s="8"/>
    </row>
    <row r="30" spans="1:18" ht="13.5" customHeight="1">
      <c r="A30" s="1" t="s">
        <v>28</v>
      </c>
      <c r="B30" s="4">
        <v>21</v>
      </c>
      <c r="C30" s="4">
        <v>5</v>
      </c>
      <c r="D30" s="4">
        <v>6</v>
      </c>
      <c r="E30" s="4">
        <v>5</v>
      </c>
      <c r="F30" s="4">
        <v>8</v>
      </c>
      <c r="G30" s="9">
        <v>0.012539184952978056</v>
      </c>
      <c r="H30" s="2">
        <f t="shared" si="0"/>
        <v>13</v>
      </c>
      <c r="I30">
        <v>-61.9</v>
      </c>
      <c r="J30" s="4"/>
      <c r="K30" s="4"/>
      <c r="L30" s="4"/>
      <c r="M30" s="4"/>
      <c r="O30" s="1"/>
      <c r="Q30" s="7"/>
      <c r="R30" s="8"/>
    </row>
    <row r="31" spans="1:18" ht="12.75">
      <c r="A31" s="1" t="s">
        <v>6</v>
      </c>
      <c r="B31" s="4">
        <v>16</v>
      </c>
      <c r="C31" s="4">
        <v>9</v>
      </c>
      <c r="D31" s="4">
        <v>2</v>
      </c>
      <c r="E31" s="4">
        <v>4</v>
      </c>
      <c r="F31" s="4">
        <v>4</v>
      </c>
      <c r="G31" s="9">
        <v>0.004036326942482341</v>
      </c>
      <c r="H31" s="2">
        <f t="shared" si="0"/>
        <v>12</v>
      </c>
      <c r="I31">
        <v>-75</v>
      </c>
      <c r="J31" s="4"/>
      <c r="K31" s="4"/>
      <c r="L31" s="4"/>
      <c r="M31" s="4"/>
      <c r="O31" s="1"/>
      <c r="Q31" s="7"/>
      <c r="R31" s="8"/>
    </row>
    <row r="32" spans="1:18" ht="12.75">
      <c r="A32" s="1" t="s">
        <v>8</v>
      </c>
      <c r="B32" s="4">
        <v>12</v>
      </c>
      <c r="C32" s="4">
        <v>9</v>
      </c>
      <c r="D32" s="4">
        <v>3</v>
      </c>
      <c r="E32" s="4">
        <v>5</v>
      </c>
      <c r="F32" s="4">
        <v>3</v>
      </c>
      <c r="G32" s="9">
        <v>0.008670520231213872</v>
      </c>
      <c r="H32" s="2">
        <f t="shared" si="0"/>
        <v>9</v>
      </c>
      <c r="I32">
        <v>-75</v>
      </c>
      <c r="J32" s="4"/>
      <c r="K32" s="4"/>
      <c r="L32" s="4"/>
      <c r="M32" s="4"/>
      <c r="O32" s="1"/>
      <c r="Q32" s="7"/>
      <c r="R32" s="8"/>
    </row>
    <row r="33" spans="1:18" ht="12.75">
      <c r="A33" s="1" t="s">
        <v>7</v>
      </c>
      <c r="B33" s="4">
        <v>19</v>
      </c>
      <c r="C33" s="4">
        <v>16</v>
      </c>
      <c r="D33" s="4">
        <v>7</v>
      </c>
      <c r="E33" s="4">
        <v>7</v>
      </c>
      <c r="F33" s="4">
        <v>3</v>
      </c>
      <c r="G33" s="9">
        <v>0.004477611940298508</v>
      </c>
      <c r="H33" s="2">
        <f t="shared" si="0"/>
        <v>16</v>
      </c>
      <c r="I33">
        <v>-84.21</v>
      </c>
      <c r="J33" s="4"/>
      <c r="K33" s="4"/>
      <c r="L33" s="4"/>
      <c r="M33" s="4"/>
      <c r="O33" s="1"/>
      <c r="Q33" s="7"/>
      <c r="R33" s="8"/>
    </row>
    <row r="34" spans="1:18" ht="12.75">
      <c r="A34" s="1" t="s">
        <v>25</v>
      </c>
      <c r="B34" s="4">
        <v>24</v>
      </c>
      <c r="C34" s="4">
        <v>6</v>
      </c>
      <c r="D34" s="4">
        <v>1</v>
      </c>
      <c r="E34" s="4">
        <v>2</v>
      </c>
      <c r="F34" s="4">
        <v>3</v>
      </c>
      <c r="G34" s="9">
        <v>0.0037220843672456576</v>
      </c>
      <c r="H34" s="2">
        <f t="shared" si="0"/>
        <v>21</v>
      </c>
      <c r="I34">
        <v>-87.5</v>
      </c>
      <c r="J34" s="4"/>
      <c r="K34" s="4"/>
      <c r="L34" s="4"/>
      <c r="M34" s="4"/>
      <c r="O34" s="1"/>
      <c r="Q34" s="7"/>
      <c r="R34" s="8"/>
    </row>
    <row r="35" spans="1:18" ht="12.75" customHeight="1">
      <c r="A35" s="1" t="s">
        <v>16</v>
      </c>
      <c r="B35" s="4">
        <v>1</v>
      </c>
      <c r="C35" s="5"/>
      <c r="D35" s="4">
        <v>2</v>
      </c>
      <c r="E35" s="4">
        <v>2</v>
      </c>
      <c r="F35" s="4">
        <v>2</v>
      </c>
      <c r="G35" s="9">
        <v>0.017699115044247787</v>
      </c>
      <c r="H35" s="2">
        <f t="shared" si="0"/>
        <v>-1</v>
      </c>
      <c r="I35">
        <v>100</v>
      </c>
      <c r="J35" s="4"/>
      <c r="K35" s="4"/>
      <c r="L35" s="4"/>
      <c r="M35" s="4"/>
      <c r="O35" s="1"/>
      <c r="Q35" s="7"/>
      <c r="R35" s="8"/>
    </row>
    <row r="36" spans="1:18" ht="12.75">
      <c r="A36" s="1" t="s">
        <v>33</v>
      </c>
      <c r="B36" s="4">
        <v>10</v>
      </c>
      <c r="C36" s="4">
        <v>7</v>
      </c>
      <c r="D36" s="4">
        <v>5</v>
      </c>
      <c r="E36" s="4">
        <v>2</v>
      </c>
      <c r="F36" s="4">
        <v>2</v>
      </c>
      <c r="G36" s="9">
        <v>0.006968641114982578</v>
      </c>
      <c r="H36" s="2">
        <f t="shared" si="0"/>
        <v>8</v>
      </c>
      <c r="I36">
        <v>-80</v>
      </c>
      <c r="J36" s="4"/>
      <c r="K36" s="4"/>
      <c r="L36" s="4"/>
      <c r="M36" s="4"/>
      <c r="O36" s="1"/>
      <c r="Q36" s="7"/>
      <c r="R36" s="8"/>
    </row>
    <row r="37" spans="1:18" ht="12.75">
      <c r="A37" s="1" t="s">
        <v>30</v>
      </c>
      <c r="B37" s="4">
        <v>10</v>
      </c>
      <c r="C37" s="4">
        <v>3</v>
      </c>
      <c r="D37" s="4">
        <v>2</v>
      </c>
      <c r="E37" s="4">
        <v>2</v>
      </c>
      <c r="F37" s="4">
        <v>2</v>
      </c>
      <c r="G37" s="9">
        <v>0.005571030640668524</v>
      </c>
      <c r="H37" s="2">
        <f t="shared" si="0"/>
        <v>8</v>
      </c>
      <c r="I37">
        <v>-80</v>
      </c>
      <c r="J37" s="4"/>
      <c r="K37" s="4"/>
      <c r="L37" s="4"/>
      <c r="M37" s="4"/>
      <c r="O37" s="1"/>
      <c r="Q37" s="7"/>
      <c r="R37" s="8"/>
    </row>
    <row r="38" spans="1:18" ht="12.75">
      <c r="A38" s="1" t="s">
        <v>31</v>
      </c>
      <c r="B38" s="4">
        <v>5</v>
      </c>
      <c r="C38" s="4">
        <v>4</v>
      </c>
      <c r="D38" s="4">
        <v>1</v>
      </c>
      <c r="E38" s="4">
        <v>1</v>
      </c>
      <c r="F38" s="4">
        <v>1</v>
      </c>
      <c r="G38" s="9">
        <v>0.004219409282700422</v>
      </c>
      <c r="H38" s="2">
        <f t="shared" si="0"/>
        <v>4</v>
      </c>
      <c r="I38">
        <v>-80</v>
      </c>
      <c r="J38" s="4"/>
      <c r="K38" s="4"/>
      <c r="L38" s="4"/>
      <c r="M38" s="4"/>
      <c r="O38" s="1"/>
      <c r="Q38" s="7"/>
      <c r="R38" s="8"/>
    </row>
    <row r="39" spans="1:18" ht="12.75">
      <c r="A39" s="1" t="s">
        <v>34</v>
      </c>
      <c r="B39" s="4">
        <v>11</v>
      </c>
      <c r="C39" s="4">
        <v>9</v>
      </c>
      <c r="D39" s="4">
        <v>4</v>
      </c>
      <c r="E39" s="4">
        <v>2</v>
      </c>
      <c r="F39" s="4">
        <v>1</v>
      </c>
      <c r="G39" s="9">
        <v>0.003125</v>
      </c>
      <c r="H39" s="2">
        <f t="shared" si="0"/>
        <v>10</v>
      </c>
      <c r="I39">
        <v>-90.91</v>
      </c>
      <c r="J39" s="4"/>
      <c r="K39" s="4"/>
      <c r="L39" s="4"/>
      <c r="M39" s="4"/>
      <c r="O39" s="1"/>
      <c r="Q39" s="7"/>
      <c r="R39" s="8"/>
    </row>
    <row r="40" spans="1:18" ht="12.75">
      <c r="A40" s="1" t="s">
        <v>29</v>
      </c>
      <c r="B40" s="4">
        <v>11</v>
      </c>
      <c r="C40" s="4">
        <v>6</v>
      </c>
      <c r="D40" s="4">
        <v>1</v>
      </c>
      <c r="E40" s="4">
        <v>2</v>
      </c>
      <c r="F40" s="4">
        <v>1</v>
      </c>
      <c r="G40" s="9">
        <v>0.002136752136752137</v>
      </c>
      <c r="H40" s="2">
        <f t="shared" si="0"/>
        <v>10</v>
      </c>
      <c r="I40">
        <v>-90.91</v>
      </c>
      <c r="J40" s="4"/>
      <c r="K40" s="4"/>
      <c r="L40" s="4"/>
      <c r="M40" s="4"/>
      <c r="O40" s="1"/>
      <c r="Q40" s="7"/>
      <c r="R40" s="8"/>
    </row>
    <row r="41" spans="1:18" ht="12.75">
      <c r="A41" s="1" t="s">
        <v>27</v>
      </c>
      <c r="B41" s="4">
        <v>11</v>
      </c>
      <c r="C41" s="4">
        <v>3</v>
      </c>
      <c r="D41" s="4">
        <v>2</v>
      </c>
      <c r="E41" s="4">
        <v>1</v>
      </c>
      <c r="F41" s="4">
        <v>1</v>
      </c>
      <c r="G41" s="9">
        <v>0.0014684287812041115</v>
      </c>
      <c r="H41" s="10">
        <f t="shared" si="0"/>
        <v>10</v>
      </c>
      <c r="I41" s="3">
        <v>-90.91</v>
      </c>
      <c r="J41" s="4"/>
      <c r="K41" s="4"/>
      <c r="L41" s="4"/>
      <c r="M41" s="4"/>
      <c r="O41" s="1"/>
      <c r="Q41" s="7"/>
      <c r="R41" s="8"/>
    </row>
    <row r="42" spans="1:18" ht="12.75">
      <c r="A42" s="1" t="s">
        <v>14</v>
      </c>
      <c r="B42" s="5"/>
      <c r="C42" s="5"/>
      <c r="D42" s="5"/>
      <c r="E42" s="5"/>
      <c r="F42" s="4">
        <v>1</v>
      </c>
      <c r="G42" s="9">
        <v>0.02127659574468085</v>
      </c>
      <c r="H42" s="2">
        <f t="shared" si="0"/>
        <v>-1</v>
      </c>
      <c r="J42" s="4"/>
      <c r="K42" s="4"/>
      <c r="L42" s="4"/>
      <c r="M42" s="4"/>
      <c r="O42" s="1"/>
      <c r="Q42" s="7"/>
      <c r="R42" s="8"/>
    </row>
    <row r="43" spans="1:18" ht="12.75">
      <c r="A43" s="1" t="s">
        <v>11</v>
      </c>
      <c r="B43" s="4">
        <v>4</v>
      </c>
      <c r="C43" s="4">
        <v>3</v>
      </c>
      <c r="D43" s="4">
        <v>1</v>
      </c>
      <c r="E43" s="4">
        <v>1</v>
      </c>
      <c r="F43" s="5"/>
      <c r="G43" s="9">
        <v>0</v>
      </c>
      <c r="I43" s="4"/>
      <c r="J43" s="4"/>
      <c r="K43" s="4"/>
      <c r="L43" s="4"/>
      <c r="M43" s="4"/>
      <c r="Q43" s="7"/>
      <c r="R43" s="8"/>
    </row>
    <row r="44" spans="1:18" ht="12.75">
      <c r="A44" s="3"/>
      <c r="B44" s="3"/>
      <c r="C44" s="3"/>
      <c r="D44" s="3"/>
      <c r="E44" s="3"/>
      <c r="F44" s="3"/>
      <c r="G44" s="3"/>
      <c r="R44" s="8"/>
    </row>
    <row r="45" ht="12.75">
      <c r="A45" s="11" t="s">
        <v>40</v>
      </c>
    </row>
    <row r="46" ht="12.75">
      <c r="R46" s="8"/>
    </row>
    <row r="47" ht="12.75">
      <c r="R47" s="8"/>
    </row>
    <row r="48" ht="12.75">
      <c r="R48" s="8"/>
    </row>
    <row r="49" ht="12.75">
      <c r="R49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42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  <row r="8" ht="12.75">
      <c r="A8" t="s">
        <v>43</v>
      </c>
    </row>
    <row r="9" ht="12.75">
      <c r="A9" t="s">
        <v>44</v>
      </c>
    </row>
    <row r="10" ht="12.75">
      <c r="A10" t="s">
        <v>45</v>
      </c>
    </row>
    <row r="13" ht="12.75">
      <c r="A13" t="s">
        <v>46</v>
      </c>
    </row>
    <row r="15" ht="12.75">
      <c r="A15" t="s">
        <v>47</v>
      </c>
    </row>
    <row r="16" ht="12.75">
      <c r="A16" t="s">
        <v>48</v>
      </c>
    </row>
    <row r="17" ht="12.75">
      <c r="A17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3" ht="12.75">
      <c r="A23" t="s">
        <v>53</v>
      </c>
    </row>
    <row r="24" ht="12.75">
      <c r="A24" t="s">
        <v>54</v>
      </c>
    </row>
    <row r="26" ht="12.75">
      <c r="A26" t="s">
        <v>55</v>
      </c>
    </row>
    <row r="27" ht="12.75">
      <c r="A27" t="s">
        <v>56</v>
      </c>
    </row>
    <row r="28" ht="12.75">
      <c r="A28" t="s">
        <v>57</v>
      </c>
    </row>
    <row r="29" ht="12.75">
      <c r="A29" t="s">
        <v>58</v>
      </c>
    </row>
    <row r="30" ht="12.75">
      <c r="A30" t="s">
        <v>59</v>
      </c>
    </row>
    <row r="31" ht="12.75">
      <c r="A31" t="s">
        <v>60</v>
      </c>
    </row>
    <row r="33" ht="12.75">
      <c r="A33" t="s">
        <v>61</v>
      </c>
    </row>
    <row r="34" ht="12.75">
      <c r="A34" t="s">
        <v>62</v>
      </c>
    </row>
    <row r="35" ht="12.75">
      <c r="A35" t="s">
        <v>63</v>
      </c>
    </row>
    <row r="36" ht="12.75">
      <c r="A36" t="s">
        <v>64</v>
      </c>
    </row>
    <row r="37" ht="12.75">
      <c r="A37" t="s">
        <v>65</v>
      </c>
    </row>
    <row r="38" ht="12.75">
      <c r="A38" t="s">
        <v>66</v>
      </c>
    </row>
    <row r="40" ht="12.75">
      <c r="A40" t="s">
        <v>67</v>
      </c>
    </row>
    <row r="41" ht="12.75">
      <c r="A41" t="s">
        <v>68</v>
      </c>
    </row>
    <row r="42" ht="12.75">
      <c r="A42" t="s">
        <v>69</v>
      </c>
    </row>
    <row r="43" ht="12.75">
      <c r="A43" t="s">
        <v>70</v>
      </c>
    </row>
    <row r="44" ht="12.75">
      <c r="A44" t="s">
        <v>71</v>
      </c>
    </row>
    <row r="45" ht="12.75">
      <c r="A45" t="s">
        <v>72</v>
      </c>
    </row>
    <row r="46" ht="12.75">
      <c r="A46" t="s">
        <v>73</v>
      </c>
    </row>
    <row r="47" ht="12.75">
      <c r="A47" t="s">
        <v>74</v>
      </c>
    </row>
    <row r="48" ht="12.75">
      <c r="A48" t="s">
        <v>75</v>
      </c>
    </row>
    <row r="50" ht="12.75">
      <c r="A50" t="s">
        <v>76</v>
      </c>
    </row>
    <row r="51" ht="12.75">
      <c r="A51" t="s">
        <v>77</v>
      </c>
    </row>
    <row r="52" ht="12.75">
      <c r="A52" t="s">
        <v>78</v>
      </c>
    </row>
    <row r="55" ht="12.75">
      <c r="A55" t="s">
        <v>79</v>
      </c>
    </row>
    <row r="57" ht="12.75">
      <c r="A57" t="s">
        <v>80</v>
      </c>
    </row>
    <row r="58" ht="12.75">
      <c r="A58" t="s">
        <v>81</v>
      </c>
    </row>
    <row r="59" ht="12.75">
      <c r="A59" t="s">
        <v>82</v>
      </c>
    </row>
    <row r="60" ht="12.75">
      <c r="A60" t="s">
        <v>83</v>
      </c>
    </row>
    <row r="61" ht="12.75">
      <c r="A61" t="s">
        <v>84</v>
      </c>
    </row>
    <row r="62" ht="12.75">
      <c r="A62" t="s">
        <v>85</v>
      </c>
    </row>
    <row r="63" ht="12.75">
      <c r="A63" t="s">
        <v>86</v>
      </c>
    </row>
    <row r="64" ht="12.75">
      <c r="A64" t="s">
        <v>87</v>
      </c>
    </row>
    <row r="66" ht="12.75">
      <c r="A66" t="s">
        <v>88</v>
      </c>
    </row>
    <row r="67" ht="12.75">
      <c r="A67" t="s">
        <v>89</v>
      </c>
    </row>
    <row r="68" ht="12.75">
      <c r="A68" t="s">
        <v>90</v>
      </c>
    </row>
    <row r="69" ht="12.75">
      <c r="A69" t="s">
        <v>91</v>
      </c>
    </row>
    <row r="70" ht="12.75">
      <c r="A70" t="s">
        <v>92</v>
      </c>
    </row>
    <row r="71" ht="12.75">
      <c r="A71" t="s">
        <v>93</v>
      </c>
    </row>
    <row r="72" ht="12.75">
      <c r="A72" t="s">
        <v>94</v>
      </c>
    </row>
    <row r="73" ht="12.75">
      <c r="A73" t="s">
        <v>95</v>
      </c>
    </row>
    <row r="74" ht="12.75">
      <c r="A74" t="s">
        <v>96</v>
      </c>
    </row>
    <row r="75" ht="12.75">
      <c r="A75" t="s">
        <v>97</v>
      </c>
    </row>
    <row r="77" ht="12.75">
      <c r="A77" t="s">
        <v>98</v>
      </c>
    </row>
    <row r="78" ht="12.75">
      <c r="A78" t="s">
        <v>99</v>
      </c>
    </row>
    <row r="79" ht="12.75">
      <c r="A79" t="s">
        <v>100</v>
      </c>
    </row>
    <row r="80" ht="12.75">
      <c r="A80" t="s">
        <v>101</v>
      </c>
    </row>
    <row r="81" ht="12.75">
      <c r="A81" t="s">
        <v>102</v>
      </c>
    </row>
    <row r="82" ht="12.75">
      <c r="A82" t="s">
        <v>103</v>
      </c>
    </row>
    <row r="84" ht="12.75">
      <c r="A84" t="s">
        <v>104</v>
      </c>
    </row>
    <row r="85" ht="12.75">
      <c r="A85" t="s">
        <v>99</v>
      </c>
    </row>
    <row r="86" ht="12.75">
      <c r="A86" t="s">
        <v>105</v>
      </c>
    </row>
    <row r="87" ht="12.75">
      <c r="A87" t="s">
        <v>106</v>
      </c>
    </row>
    <row r="88" ht="12.75">
      <c r="A88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Pierik, C.R. (Cor)</dc:creator>
  <cp:keywords/>
  <dc:description/>
  <cp:lastModifiedBy>Rooij, W.A. de (Wim)</cp:lastModifiedBy>
  <dcterms:created xsi:type="dcterms:W3CDTF">2017-09-11T15:28:28Z</dcterms:created>
  <dcterms:modified xsi:type="dcterms:W3CDTF">2017-11-14T12:39:05Z</dcterms:modified>
  <cp:category/>
  <cp:version/>
  <cp:contentType/>
  <cp:contentStatus/>
</cp:coreProperties>
</file>