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20" yWindow="90" windowWidth="17205" windowHeight="11010" tabRatio="905" activeTab="3"/>
  </bookViews>
  <sheets>
    <sheet name="Voorblad" sheetId="57" r:id="rId1"/>
    <sheet name="Inhoud" sheetId="56" r:id="rId2"/>
    <sheet name="Toelichting" sheetId="55" r:id="rId3"/>
    <sheet name="1.1" sheetId="1" r:id="rId4"/>
    <sheet name="1.2" sheetId="54" r:id="rId5"/>
    <sheet name="1.3" sheetId="30" r:id="rId6"/>
    <sheet name="1.4" sheetId="47" r:id="rId7"/>
    <sheet name="1.5" sheetId="53" r:id="rId8"/>
    <sheet name="2" sheetId="52" r:id="rId9"/>
  </sheets>
  <calcPr calcId="145621"/>
</workbook>
</file>

<file path=xl/calcChain.xml><?xml version="1.0" encoding="utf-8"?>
<calcChain xmlns="http://schemas.openxmlformats.org/spreadsheetml/2006/main">
  <c r="E40" i="52" l="1"/>
  <c r="E39" i="52"/>
  <c r="E38" i="52"/>
  <c r="E35" i="52"/>
  <c r="E34" i="52"/>
  <c r="E33" i="52"/>
  <c r="E30" i="52"/>
  <c r="E29" i="52"/>
  <c r="E28" i="52"/>
  <c r="E25" i="52"/>
  <c r="E24" i="52"/>
  <c r="E23" i="52"/>
  <c r="E20" i="52"/>
  <c r="E19" i="52"/>
  <c r="E18" i="52"/>
  <c r="E15" i="52"/>
  <c r="E14" i="52"/>
  <c r="E13" i="52"/>
  <c r="E8" i="52"/>
</calcChain>
</file>

<file path=xl/sharedStrings.xml><?xml version="1.0" encoding="utf-8"?>
<sst xmlns="http://schemas.openxmlformats.org/spreadsheetml/2006/main" count="1009" uniqueCount="935">
  <si>
    <t>Wanbetalers</t>
  </si>
  <si>
    <t>Ten opzichte van de bevolking</t>
  </si>
  <si>
    <t>Totaal</t>
  </si>
  <si>
    <t>Mannen</t>
  </si>
  <si>
    <t>Vrouwen</t>
  </si>
  <si>
    <t>aantal</t>
  </si>
  <si>
    <t>%</t>
  </si>
  <si>
    <t>w.v.</t>
  </si>
  <si>
    <t xml:space="preserve">   18 tot 20 jaar</t>
  </si>
  <si>
    <t xml:space="preserve">   20 tot 25 jaar</t>
  </si>
  <si>
    <t xml:space="preserve">   25 tot 30 jaar</t>
  </si>
  <si>
    <t xml:space="preserve">   30 tot 35 jaar</t>
  </si>
  <si>
    <t xml:space="preserve">   35 tot 40 jaar</t>
  </si>
  <si>
    <t xml:space="preserve">   40 tot 45 jaar</t>
  </si>
  <si>
    <t xml:space="preserve">   45 tot 50 jaar</t>
  </si>
  <si>
    <t xml:space="preserve">   50 tot 55 jaar</t>
  </si>
  <si>
    <t xml:space="preserve">   55 tot 60 jaar</t>
  </si>
  <si>
    <t xml:space="preserve">   60 tot 65 jaar</t>
  </si>
  <si>
    <t xml:space="preserve">   65 tot 70 jaar</t>
  </si>
  <si>
    <t xml:space="preserve">   70 tot 75 jaar</t>
  </si>
  <si>
    <t xml:space="preserve">   75 tot 80 jaar</t>
  </si>
  <si>
    <t xml:space="preserve">   80 jaar en ouder</t>
  </si>
  <si>
    <t xml:space="preserve">w.v. </t>
  </si>
  <si>
    <t xml:space="preserve">   w.v. </t>
  </si>
  <si>
    <t>Bron: CBS</t>
  </si>
  <si>
    <t xml:space="preserve">Bestuursrechtelijke premie </t>
  </si>
  <si>
    <t>Bevolking van 18 jaar en ouder</t>
  </si>
  <si>
    <t>Aantal ontvangers zorgtoeslag</t>
  </si>
  <si>
    <t xml:space="preserve">Percentage zorgtoeslagontvangers </t>
  </si>
  <si>
    <t>Tabel 1.1</t>
  </si>
  <si>
    <t>18 tot 35 jaar</t>
  </si>
  <si>
    <t>35 tot 50 jaar</t>
  </si>
  <si>
    <t>50 tot 65 jaar</t>
  </si>
  <si>
    <t>65 jaar en ouder</t>
  </si>
  <si>
    <t>Tabel 1.2</t>
  </si>
  <si>
    <t>Tabel 1.3</t>
  </si>
  <si>
    <t>Tabel 1.4</t>
  </si>
  <si>
    <t>Tabel 1.5</t>
  </si>
  <si>
    <t>Gemeentecode</t>
  </si>
  <si>
    <t>Gemeente</t>
  </si>
  <si>
    <t>0003</t>
  </si>
  <si>
    <t>Appingedam</t>
  </si>
  <si>
    <t>0005</t>
  </si>
  <si>
    <t>Bedum</t>
  </si>
  <si>
    <t>0007</t>
  </si>
  <si>
    <t>Bellingwedde</t>
  </si>
  <si>
    <t>0009</t>
  </si>
  <si>
    <t>Ten Boer</t>
  </si>
  <si>
    <t>0010</t>
  </si>
  <si>
    <t>Delfzijl</t>
  </si>
  <si>
    <t>0014</t>
  </si>
  <si>
    <t>Groningen</t>
  </si>
  <si>
    <t>0015</t>
  </si>
  <si>
    <t>Grootegast</t>
  </si>
  <si>
    <t>0017</t>
  </si>
  <si>
    <t>Haren</t>
  </si>
  <si>
    <t>0018</t>
  </si>
  <si>
    <t>Hoogezand-Sappemeer</t>
  </si>
  <si>
    <t>0022</t>
  </si>
  <si>
    <t>Leek</t>
  </si>
  <si>
    <t>0024</t>
  </si>
  <si>
    <t>Loppersum</t>
  </si>
  <si>
    <t>0025</t>
  </si>
  <si>
    <t>Marum</t>
  </si>
  <si>
    <t>0034</t>
  </si>
  <si>
    <t>Almere</t>
  </si>
  <si>
    <t>0037</t>
  </si>
  <si>
    <t>Stadskanaal</t>
  </si>
  <si>
    <t>0040</t>
  </si>
  <si>
    <t>Slochteren</t>
  </si>
  <si>
    <t>0047</t>
  </si>
  <si>
    <t>Veendam</t>
  </si>
  <si>
    <t>0048</t>
  </si>
  <si>
    <t>Vlagtwedde</t>
  </si>
  <si>
    <t>0050</t>
  </si>
  <si>
    <t>Zeewolde</t>
  </si>
  <si>
    <t>0053</t>
  </si>
  <si>
    <t>Winsum</t>
  </si>
  <si>
    <t>0056</t>
  </si>
  <si>
    <t>Zuidhorn</t>
  </si>
  <si>
    <t>0058</t>
  </si>
  <si>
    <t>Dongeradeel</t>
  </si>
  <si>
    <t>0059</t>
  </si>
  <si>
    <t>Achtkarspelen</t>
  </si>
  <si>
    <t>0060</t>
  </si>
  <si>
    <t>Ameland</t>
  </si>
  <si>
    <t>0063</t>
  </si>
  <si>
    <t>het Bildt</t>
  </si>
  <si>
    <t>0070</t>
  </si>
  <si>
    <t>Franekeradeel</t>
  </si>
  <si>
    <t>0072</t>
  </si>
  <si>
    <t>Harlingen</t>
  </si>
  <si>
    <t>0074</t>
  </si>
  <si>
    <t>Heerenveen</t>
  </si>
  <si>
    <t>0079</t>
  </si>
  <si>
    <t>Kollumerland en Nieuwkruisland</t>
  </si>
  <si>
    <t>0080</t>
  </si>
  <si>
    <t>Leeuwarden</t>
  </si>
  <si>
    <t>0081</t>
  </si>
  <si>
    <t>Leeuwarderadeel</t>
  </si>
  <si>
    <t>0085</t>
  </si>
  <si>
    <t>Ooststellingwerf</t>
  </si>
  <si>
    <t>0086</t>
  </si>
  <si>
    <t>Opsterland</t>
  </si>
  <si>
    <t>0088</t>
  </si>
  <si>
    <t>Schiermonnikoog</t>
  </si>
  <si>
    <t>0090</t>
  </si>
  <si>
    <t>Smallingerland</t>
  </si>
  <si>
    <t>0093</t>
  </si>
  <si>
    <t>Terschelling</t>
  </si>
  <si>
    <t>0096</t>
  </si>
  <si>
    <t>Vlieland</t>
  </si>
  <si>
    <t>0098</t>
  </si>
  <si>
    <t>Weststellingwerf</t>
  </si>
  <si>
    <t>0106</t>
  </si>
  <si>
    <t>Assen</t>
  </si>
  <si>
    <t>0109</t>
  </si>
  <si>
    <t>Coevorden</t>
  </si>
  <si>
    <t>0114</t>
  </si>
  <si>
    <t>Emmen</t>
  </si>
  <si>
    <t>0118</t>
  </si>
  <si>
    <t>Hoogeveen</t>
  </si>
  <si>
    <t>0119</t>
  </si>
  <si>
    <t>Meppel</t>
  </si>
  <si>
    <t>0140</t>
  </si>
  <si>
    <t>Littenseradiel</t>
  </si>
  <si>
    <t>0141</t>
  </si>
  <si>
    <t>Almelo</t>
  </si>
  <si>
    <t>0147</t>
  </si>
  <si>
    <t>Borne</t>
  </si>
  <si>
    <t>0148</t>
  </si>
  <si>
    <t>Dalfsen</t>
  </si>
  <si>
    <t>0150</t>
  </si>
  <si>
    <t>Deventer</t>
  </si>
  <si>
    <t>0153</t>
  </si>
  <si>
    <t>Enschede</t>
  </si>
  <si>
    <t>0158</t>
  </si>
  <si>
    <t>Haaksbergen</t>
  </si>
  <si>
    <t>0160</t>
  </si>
  <si>
    <t>Hardenberg</t>
  </si>
  <si>
    <t>0163</t>
  </si>
  <si>
    <t>Hellendoorn</t>
  </si>
  <si>
    <t>0164</t>
  </si>
  <si>
    <t>Hengelo</t>
  </si>
  <si>
    <t>0166</t>
  </si>
  <si>
    <t>Kampen</t>
  </si>
  <si>
    <t>0168</t>
  </si>
  <si>
    <t>Losser</t>
  </si>
  <si>
    <t>0171</t>
  </si>
  <si>
    <t>Noordoostpolder</t>
  </si>
  <si>
    <t>0173</t>
  </si>
  <si>
    <t>Oldenzaal</t>
  </si>
  <si>
    <t>0175</t>
  </si>
  <si>
    <t>Ommen</t>
  </si>
  <si>
    <t>0177</t>
  </si>
  <si>
    <t>Raalte</t>
  </si>
  <si>
    <t>0180</t>
  </si>
  <si>
    <t>Staphorst</t>
  </si>
  <si>
    <t>0183</t>
  </si>
  <si>
    <t>Tubbergen</t>
  </si>
  <si>
    <t>0184</t>
  </si>
  <si>
    <t>Urk</t>
  </si>
  <si>
    <t>0189</t>
  </si>
  <si>
    <t>Wierden</t>
  </si>
  <si>
    <t>0193</t>
  </si>
  <si>
    <t>Zwolle</t>
  </si>
  <si>
    <t>0196</t>
  </si>
  <si>
    <t>Rijnwaarden</t>
  </si>
  <si>
    <t>0197</t>
  </si>
  <si>
    <t>Aalten</t>
  </si>
  <si>
    <t>0200</t>
  </si>
  <si>
    <t>Apeldoorn</t>
  </si>
  <si>
    <t>0202</t>
  </si>
  <si>
    <t>Arnhem</t>
  </si>
  <si>
    <t>0203</t>
  </si>
  <si>
    <t>Barneveld</t>
  </si>
  <si>
    <t>0209</t>
  </si>
  <si>
    <t>Beuningen</t>
  </si>
  <si>
    <t>0213</t>
  </si>
  <si>
    <t>Brummen</t>
  </si>
  <si>
    <t>0214</t>
  </si>
  <si>
    <t>Buren</t>
  </si>
  <si>
    <t>0216</t>
  </si>
  <si>
    <t>Culemborg</t>
  </si>
  <si>
    <t>0221</t>
  </si>
  <si>
    <t>Doesburg</t>
  </si>
  <si>
    <t>0222</t>
  </si>
  <si>
    <t>Doetinchem</t>
  </si>
  <si>
    <t>0225</t>
  </si>
  <si>
    <t>Druten</t>
  </si>
  <si>
    <t>0226</t>
  </si>
  <si>
    <t>Duiven</t>
  </si>
  <si>
    <t>0228</t>
  </si>
  <si>
    <t>Ede</t>
  </si>
  <si>
    <t>0230</t>
  </si>
  <si>
    <t>Elburg</t>
  </si>
  <si>
    <t>0232</t>
  </si>
  <si>
    <t>Epe</t>
  </si>
  <si>
    <t>0233</t>
  </si>
  <si>
    <t>Ermelo</t>
  </si>
  <si>
    <t>0236</t>
  </si>
  <si>
    <t>Geldermalsen</t>
  </si>
  <si>
    <t>0243</t>
  </si>
  <si>
    <t>Harderwijk</t>
  </si>
  <si>
    <t>0244</t>
  </si>
  <si>
    <t>Hattem</t>
  </si>
  <si>
    <t>0246</t>
  </si>
  <si>
    <t>Heerde</t>
  </si>
  <si>
    <t>0252</t>
  </si>
  <si>
    <t>Heumen</t>
  </si>
  <si>
    <t>0262</t>
  </si>
  <si>
    <t>Lochem</t>
  </si>
  <si>
    <t>0263</t>
  </si>
  <si>
    <t>Maasdriel</t>
  </si>
  <si>
    <t>0267</t>
  </si>
  <si>
    <t>Nijkerk</t>
  </si>
  <si>
    <t>0268</t>
  </si>
  <si>
    <t>Nijmegen</t>
  </si>
  <si>
    <t>0269</t>
  </si>
  <si>
    <t>Oldebroek</t>
  </si>
  <si>
    <t>0273</t>
  </si>
  <si>
    <t>Putten</t>
  </si>
  <si>
    <t>0274</t>
  </si>
  <si>
    <t>Renkum</t>
  </si>
  <si>
    <t>0275</t>
  </si>
  <si>
    <t>Rheden</t>
  </si>
  <si>
    <t>0277</t>
  </si>
  <si>
    <t>Rozendaal</t>
  </si>
  <si>
    <t>0279</t>
  </si>
  <si>
    <t>Scherpenzeel</t>
  </si>
  <si>
    <t>0281</t>
  </si>
  <si>
    <t>Tiel</t>
  </si>
  <si>
    <t>0285</t>
  </si>
  <si>
    <t>Voorst</t>
  </si>
  <si>
    <t>0289</t>
  </si>
  <si>
    <t>Wageningen</t>
  </si>
  <si>
    <t>0293</t>
  </si>
  <si>
    <t>Westervoort</t>
  </si>
  <si>
    <t>0294</t>
  </si>
  <si>
    <t>Winterswijk</t>
  </si>
  <si>
    <t>0296</t>
  </si>
  <si>
    <t>Wijchen</t>
  </si>
  <si>
    <t>0297</t>
  </si>
  <si>
    <t>Zaltbommel</t>
  </si>
  <si>
    <t>0299</t>
  </si>
  <si>
    <t>Zevenaar</t>
  </si>
  <si>
    <t>0301</t>
  </si>
  <si>
    <t>Zutphen</t>
  </si>
  <si>
    <t>0302</t>
  </si>
  <si>
    <t>Nunspeet</t>
  </si>
  <si>
    <t>0303</t>
  </si>
  <si>
    <t>Dronten</t>
  </si>
  <si>
    <t>0304</t>
  </si>
  <si>
    <t>Neerijnen</t>
  </si>
  <si>
    <t>0307</t>
  </si>
  <si>
    <t>Amersfoort</t>
  </si>
  <si>
    <t>0308</t>
  </si>
  <si>
    <t>Baarn</t>
  </si>
  <si>
    <t>0310</t>
  </si>
  <si>
    <t>De Bilt</t>
  </si>
  <si>
    <t>0312</t>
  </si>
  <si>
    <t>Bunnik</t>
  </si>
  <si>
    <t>0313</t>
  </si>
  <si>
    <t>Bunschoten</t>
  </si>
  <si>
    <t>0317</t>
  </si>
  <si>
    <t>Eemnes</t>
  </si>
  <si>
    <t>0321</t>
  </si>
  <si>
    <t>Houten</t>
  </si>
  <si>
    <t>0327</t>
  </si>
  <si>
    <t>Leusden</t>
  </si>
  <si>
    <t>0331</t>
  </si>
  <si>
    <t>Lopik</t>
  </si>
  <si>
    <t>0335</t>
  </si>
  <si>
    <t>Montfoort</t>
  </si>
  <si>
    <t>0339</t>
  </si>
  <si>
    <t>Renswoude</t>
  </si>
  <si>
    <t>0340</t>
  </si>
  <si>
    <t>Rhenen</t>
  </si>
  <si>
    <t>0342</t>
  </si>
  <si>
    <t>Soest</t>
  </si>
  <si>
    <t>0344</t>
  </si>
  <si>
    <t>Utrecht</t>
  </si>
  <si>
    <t>0345</t>
  </si>
  <si>
    <t>Veenendaal</t>
  </si>
  <si>
    <t>0351</t>
  </si>
  <si>
    <t>Woudenberg</t>
  </si>
  <si>
    <t>0352</t>
  </si>
  <si>
    <t>Wijk bij Duurstede</t>
  </si>
  <si>
    <t>0353</t>
  </si>
  <si>
    <t>IJsselstein</t>
  </si>
  <si>
    <t>0355</t>
  </si>
  <si>
    <t>Zeist</t>
  </si>
  <si>
    <t>0356</t>
  </si>
  <si>
    <t>Nieuwegein</t>
  </si>
  <si>
    <t>0358</t>
  </si>
  <si>
    <t>Aalsmeer</t>
  </si>
  <si>
    <t>0361</t>
  </si>
  <si>
    <t>Alkmaar</t>
  </si>
  <si>
    <t>0362</t>
  </si>
  <si>
    <t>Amstelveen</t>
  </si>
  <si>
    <t>0363</t>
  </si>
  <si>
    <t>Amsterdam</t>
  </si>
  <si>
    <t>0370</t>
  </si>
  <si>
    <t>Beemster</t>
  </si>
  <si>
    <t>0373</t>
  </si>
  <si>
    <t>Bergen (NH.)</t>
  </si>
  <si>
    <t>0375</t>
  </si>
  <si>
    <t>Beverwijk</t>
  </si>
  <si>
    <t>0376</t>
  </si>
  <si>
    <t>Blaricum</t>
  </si>
  <si>
    <t>0377</t>
  </si>
  <si>
    <t>Bloemendaal</t>
  </si>
  <si>
    <t>0383</t>
  </si>
  <si>
    <t>Castricum</t>
  </si>
  <si>
    <t>0384</t>
  </si>
  <si>
    <t>Diemen</t>
  </si>
  <si>
    <t>0385</t>
  </si>
  <si>
    <t>Edam-Volendam</t>
  </si>
  <si>
    <t>0388</t>
  </si>
  <si>
    <t>Enkhuizen</t>
  </si>
  <si>
    <t>0392</t>
  </si>
  <si>
    <t>Haarlem</t>
  </si>
  <si>
    <t>0393</t>
  </si>
  <si>
    <t>Haarlemmerliede en Spaarnwoude</t>
  </si>
  <si>
    <t>0394</t>
  </si>
  <si>
    <t>Haarlemmermeer</t>
  </si>
  <si>
    <t>0396</t>
  </si>
  <si>
    <t>Heemskerk</t>
  </si>
  <si>
    <t>0397</t>
  </si>
  <si>
    <t>Heemstede</t>
  </si>
  <si>
    <t>0398</t>
  </si>
  <si>
    <t>Heerhugowaard</t>
  </si>
  <si>
    <t>0399</t>
  </si>
  <si>
    <t>Heiloo</t>
  </si>
  <si>
    <t>0400</t>
  </si>
  <si>
    <t>Den Helder</t>
  </si>
  <si>
    <t>0402</t>
  </si>
  <si>
    <t>Hilversum</t>
  </si>
  <si>
    <t>0405</t>
  </si>
  <si>
    <t>Hoorn</t>
  </si>
  <si>
    <t>0406</t>
  </si>
  <si>
    <t>Huizen</t>
  </si>
  <si>
    <t>0415</t>
  </si>
  <si>
    <t>Landsmeer</t>
  </si>
  <si>
    <t>0416</t>
  </si>
  <si>
    <t>Langedijk</t>
  </si>
  <si>
    <t>0417</t>
  </si>
  <si>
    <t>Laren</t>
  </si>
  <si>
    <t>0420</t>
  </si>
  <si>
    <t>Medemblik</t>
  </si>
  <si>
    <t>0431</t>
  </si>
  <si>
    <t>Oostzaan</t>
  </si>
  <si>
    <t>0432</t>
  </si>
  <si>
    <t>Opmeer</t>
  </si>
  <si>
    <t>0437</t>
  </si>
  <si>
    <t>Ouder-Amstel</t>
  </si>
  <si>
    <t>0439</t>
  </si>
  <si>
    <t>Purmerend</t>
  </si>
  <si>
    <t>0441</t>
  </si>
  <si>
    <t>Schagen</t>
  </si>
  <si>
    <t>0448</t>
  </si>
  <si>
    <t>Texel</t>
  </si>
  <si>
    <t>0450</t>
  </si>
  <si>
    <t>Uitgeest</t>
  </si>
  <si>
    <t>0451</t>
  </si>
  <si>
    <t>Uithoorn</t>
  </si>
  <si>
    <t>0453</t>
  </si>
  <si>
    <t>Velsen</t>
  </si>
  <si>
    <t>0457</t>
  </si>
  <si>
    <t>Weesp</t>
  </si>
  <si>
    <t>0473</t>
  </si>
  <si>
    <t>Zandvoort</t>
  </si>
  <si>
    <t>0479</t>
  </si>
  <si>
    <t>Zaanstad</t>
  </si>
  <si>
    <t>0482</t>
  </si>
  <si>
    <t>Alblasserdam</t>
  </si>
  <si>
    <t>0484</t>
  </si>
  <si>
    <t>Alphen aan den Rijn</t>
  </si>
  <si>
    <t>0489</t>
  </si>
  <si>
    <t>Barendrecht</t>
  </si>
  <si>
    <t>0498</t>
  </si>
  <si>
    <t>Drechterland</t>
  </si>
  <si>
    <t>0501</t>
  </si>
  <si>
    <t>Brielle</t>
  </si>
  <si>
    <t>0502</t>
  </si>
  <si>
    <t>Capelle aan den IJssel</t>
  </si>
  <si>
    <t>0503</t>
  </si>
  <si>
    <t>Delft</t>
  </si>
  <si>
    <t>0505</t>
  </si>
  <si>
    <t>Dordrecht</t>
  </si>
  <si>
    <t>0512</t>
  </si>
  <si>
    <t>Gorinchem</t>
  </si>
  <si>
    <t>0513</t>
  </si>
  <si>
    <t>Gouda</t>
  </si>
  <si>
    <t>0518</t>
  </si>
  <si>
    <t>'s-Gravenhage</t>
  </si>
  <si>
    <t>0523</t>
  </si>
  <si>
    <t>Hardinxveld-Giessendam</t>
  </si>
  <si>
    <t>0530</t>
  </si>
  <si>
    <t>Hellevoetsluis</t>
  </si>
  <si>
    <t>0531</t>
  </si>
  <si>
    <t>Hendrik-Ido-Ambacht</t>
  </si>
  <si>
    <t>0532</t>
  </si>
  <si>
    <t>Stede Broec</t>
  </si>
  <si>
    <t>0534</t>
  </si>
  <si>
    <t>Hillegom</t>
  </si>
  <si>
    <t>0537</t>
  </si>
  <si>
    <t>Katwijk</t>
  </si>
  <si>
    <t>0542</t>
  </si>
  <si>
    <t>Krimpen aan den IJssel</t>
  </si>
  <si>
    <t>0545</t>
  </si>
  <si>
    <t>Leerdam</t>
  </si>
  <si>
    <t>0546</t>
  </si>
  <si>
    <t>Leiden</t>
  </si>
  <si>
    <t>0547</t>
  </si>
  <si>
    <t>Leiderdorp</t>
  </si>
  <si>
    <t>0553</t>
  </si>
  <si>
    <t>Lisse</t>
  </si>
  <si>
    <t>0556</t>
  </si>
  <si>
    <t>Maassluis</t>
  </si>
  <si>
    <t>0569</t>
  </si>
  <si>
    <t>Nieuwkoop</t>
  </si>
  <si>
    <t>0575</t>
  </si>
  <si>
    <t>Noordwijk</t>
  </si>
  <si>
    <t>0576</t>
  </si>
  <si>
    <t>Noordwijkerhout</t>
  </si>
  <si>
    <t>0579</t>
  </si>
  <si>
    <t>Oegstgeest</t>
  </si>
  <si>
    <t>0584</t>
  </si>
  <si>
    <t>Oud-Beijerland</t>
  </si>
  <si>
    <t>0585</t>
  </si>
  <si>
    <t>Binnenmaas</t>
  </si>
  <si>
    <t>0588</t>
  </si>
  <si>
    <t>Korendijk</t>
  </si>
  <si>
    <t>0589</t>
  </si>
  <si>
    <t>Oudewater</t>
  </si>
  <si>
    <t>0590</t>
  </si>
  <si>
    <t>Papendrecht</t>
  </si>
  <si>
    <t>0597</t>
  </si>
  <si>
    <t>Ridderkerk</t>
  </si>
  <si>
    <t>0599</t>
  </si>
  <si>
    <t>Rotterdam</t>
  </si>
  <si>
    <t>0603</t>
  </si>
  <si>
    <t>Rijswijk</t>
  </si>
  <si>
    <t>0606</t>
  </si>
  <si>
    <t>Schiedam</t>
  </si>
  <si>
    <t>0610</t>
  </si>
  <si>
    <t>Sliedrecht</t>
  </si>
  <si>
    <t>0611</t>
  </si>
  <si>
    <t>Cromstrijen</t>
  </si>
  <si>
    <t>0613</t>
  </si>
  <si>
    <t>Albrandswaard</t>
  </si>
  <si>
    <t>0614</t>
  </si>
  <si>
    <t>Westvoorne</t>
  </si>
  <si>
    <t>0617</t>
  </si>
  <si>
    <t>Strijen</t>
  </si>
  <si>
    <t>0620</t>
  </si>
  <si>
    <t>Vianen</t>
  </si>
  <si>
    <t>0622</t>
  </si>
  <si>
    <t>Vlaardingen</t>
  </si>
  <si>
    <t>0626</t>
  </si>
  <si>
    <t>Voorschoten</t>
  </si>
  <si>
    <t>0627</t>
  </si>
  <si>
    <t>Waddinxveen</t>
  </si>
  <si>
    <t>0629</t>
  </si>
  <si>
    <t>Wassenaar</t>
  </si>
  <si>
    <t>0632</t>
  </si>
  <si>
    <t>Woerden</t>
  </si>
  <si>
    <t>0637</t>
  </si>
  <si>
    <t>Zoetermeer</t>
  </si>
  <si>
    <t>0638</t>
  </si>
  <si>
    <t>Zoeterwoude</t>
  </si>
  <si>
    <t>0642</t>
  </si>
  <si>
    <t>Zwijndrecht</t>
  </si>
  <si>
    <t>0654</t>
  </si>
  <si>
    <t>Borsele</t>
  </si>
  <si>
    <t>0664</t>
  </si>
  <si>
    <t>Goes</t>
  </si>
  <si>
    <t>0668</t>
  </si>
  <si>
    <t>West Maas en Waal</t>
  </si>
  <si>
    <t>0677</t>
  </si>
  <si>
    <t>Hulst</t>
  </si>
  <si>
    <t>0678</t>
  </si>
  <si>
    <t>Kapelle</t>
  </si>
  <si>
    <t>0687</t>
  </si>
  <si>
    <t>Middelburg</t>
  </si>
  <si>
    <t>0689</t>
  </si>
  <si>
    <t>Giessenlanden</t>
  </si>
  <si>
    <t>0703</t>
  </si>
  <si>
    <t>Reimerswaal</t>
  </si>
  <si>
    <t>0707</t>
  </si>
  <si>
    <t>Zederik</t>
  </si>
  <si>
    <t>0715</t>
  </si>
  <si>
    <t>Terneuzen</t>
  </si>
  <si>
    <t>0716</t>
  </si>
  <si>
    <t>Tholen</t>
  </si>
  <si>
    <t>0717</t>
  </si>
  <si>
    <t>Veere</t>
  </si>
  <si>
    <t>0718</t>
  </si>
  <si>
    <t>Vlissingen</t>
  </si>
  <si>
    <t>0733</t>
  </si>
  <si>
    <t>Lingewaal</t>
  </si>
  <si>
    <t>0736</t>
  </si>
  <si>
    <t>De Ronde Venen</t>
  </si>
  <si>
    <t>0737</t>
  </si>
  <si>
    <t>Tytsjerksteradiel</t>
  </si>
  <si>
    <t>0738</t>
  </si>
  <si>
    <t>Aalburg</t>
  </si>
  <si>
    <t>0743</t>
  </si>
  <si>
    <t>Asten</t>
  </si>
  <si>
    <t>0744</t>
  </si>
  <si>
    <t>Baarle-Nassau</t>
  </si>
  <si>
    <t>0748</t>
  </si>
  <si>
    <t>Bergen op Zoom</t>
  </si>
  <si>
    <t>0753</t>
  </si>
  <si>
    <t>Best</t>
  </si>
  <si>
    <t>0755</t>
  </si>
  <si>
    <t>Boekel</t>
  </si>
  <si>
    <t>0756</t>
  </si>
  <si>
    <t>Boxmeer</t>
  </si>
  <si>
    <t>0757</t>
  </si>
  <si>
    <t>Boxtel</t>
  </si>
  <si>
    <t>0758</t>
  </si>
  <si>
    <t>Breda</t>
  </si>
  <si>
    <t>0762</t>
  </si>
  <si>
    <t>Deurne</t>
  </si>
  <si>
    <t>0765</t>
  </si>
  <si>
    <t>Pekela</t>
  </si>
  <si>
    <t>0766</t>
  </si>
  <si>
    <t>Dongen</t>
  </si>
  <si>
    <t>0770</t>
  </si>
  <si>
    <t>Eersel</t>
  </si>
  <si>
    <t>0772</t>
  </si>
  <si>
    <t>Eindhoven</t>
  </si>
  <si>
    <t>0777</t>
  </si>
  <si>
    <t>Etten-Leur</t>
  </si>
  <si>
    <t>0779</t>
  </si>
  <si>
    <t>Geertruidenberg</t>
  </si>
  <si>
    <t>0784</t>
  </si>
  <si>
    <t>Gilze en Rijen</t>
  </si>
  <si>
    <t>0785</t>
  </si>
  <si>
    <t>Goirle</t>
  </si>
  <si>
    <t>0786</t>
  </si>
  <si>
    <t>Grave</t>
  </si>
  <si>
    <t>0788</t>
  </si>
  <si>
    <t>Haaren</t>
  </si>
  <si>
    <t>0794</t>
  </si>
  <si>
    <t>Helmond</t>
  </si>
  <si>
    <t>0796</t>
  </si>
  <si>
    <t>'s-Hertogenbosch</t>
  </si>
  <si>
    <t>0797</t>
  </si>
  <si>
    <t>Heusden</t>
  </si>
  <si>
    <t>0798</t>
  </si>
  <si>
    <t>Hilvarenbeek</t>
  </si>
  <si>
    <t>0809</t>
  </si>
  <si>
    <t>Loon op Zand</t>
  </si>
  <si>
    <t>0815</t>
  </si>
  <si>
    <t>Mill en Sint Hubert</t>
  </si>
  <si>
    <t>0820</t>
  </si>
  <si>
    <t>Nuenen, Gerwen en Nederwetten</t>
  </si>
  <si>
    <t>0823</t>
  </si>
  <si>
    <t>Oirschot</t>
  </si>
  <si>
    <t>0824</t>
  </si>
  <si>
    <t>Oisterwijk</t>
  </si>
  <si>
    <t>0826</t>
  </si>
  <si>
    <t>Oosterhout</t>
  </si>
  <si>
    <t>0828</t>
  </si>
  <si>
    <t>Oss</t>
  </si>
  <si>
    <t>0840</t>
  </si>
  <si>
    <t>Rucphen</t>
  </si>
  <si>
    <t>0844</t>
  </si>
  <si>
    <t>Schijndel</t>
  </si>
  <si>
    <t>0845</t>
  </si>
  <si>
    <t>Sint-Michielsgestel</t>
  </si>
  <si>
    <t>0846</t>
  </si>
  <si>
    <t>Sint-Oedenrode</t>
  </si>
  <si>
    <t>0847</t>
  </si>
  <si>
    <t>Someren</t>
  </si>
  <si>
    <t>0848</t>
  </si>
  <si>
    <t>Son en Breugel</t>
  </si>
  <si>
    <t>0851</t>
  </si>
  <si>
    <t>Steenbergen</t>
  </si>
  <si>
    <t>0852</t>
  </si>
  <si>
    <t>Waterland</t>
  </si>
  <si>
    <t>0855</t>
  </si>
  <si>
    <t>Tilburg</t>
  </si>
  <si>
    <t>0856</t>
  </si>
  <si>
    <t>Uden</t>
  </si>
  <si>
    <t>0858</t>
  </si>
  <si>
    <t>Valkenswaard</t>
  </si>
  <si>
    <t>0860</t>
  </si>
  <si>
    <t>Veghel</t>
  </si>
  <si>
    <t>0861</t>
  </si>
  <si>
    <t>Veldhoven</t>
  </si>
  <si>
    <t>0865</t>
  </si>
  <si>
    <t>Vught</t>
  </si>
  <si>
    <t>0866</t>
  </si>
  <si>
    <t>Waalre</t>
  </si>
  <si>
    <t>0867</t>
  </si>
  <si>
    <t>Waalwijk</t>
  </si>
  <si>
    <t>0870</t>
  </si>
  <si>
    <t>Werkendam</t>
  </si>
  <si>
    <t>0873</t>
  </si>
  <si>
    <t>Woensdrecht</t>
  </si>
  <si>
    <t>0874</t>
  </si>
  <si>
    <t>Woudrichem</t>
  </si>
  <si>
    <t>0879</t>
  </si>
  <si>
    <t>Zundert</t>
  </si>
  <si>
    <t>0880</t>
  </si>
  <si>
    <t>Wormerland</t>
  </si>
  <si>
    <t>0881</t>
  </si>
  <si>
    <t>Onderbanken</t>
  </si>
  <si>
    <t>0882</t>
  </si>
  <si>
    <t>Landgraaf</t>
  </si>
  <si>
    <t>0888</t>
  </si>
  <si>
    <t>Beek</t>
  </si>
  <si>
    <t>0889</t>
  </si>
  <si>
    <t>Beesel</t>
  </si>
  <si>
    <t>0893</t>
  </si>
  <si>
    <t>Bergen (L.)</t>
  </si>
  <si>
    <t>0899</t>
  </si>
  <si>
    <t>Brunssum</t>
  </si>
  <si>
    <t>0907</t>
  </si>
  <si>
    <t>Gennep</t>
  </si>
  <si>
    <t>0917</t>
  </si>
  <si>
    <t>Heerlen</t>
  </si>
  <si>
    <t>0928</t>
  </si>
  <si>
    <t>Kerkrade</t>
  </si>
  <si>
    <t>0935</t>
  </si>
  <si>
    <t>Maastricht</t>
  </si>
  <si>
    <t>0938</t>
  </si>
  <si>
    <t>Meerssen</t>
  </si>
  <si>
    <t>0944</t>
  </si>
  <si>
    <t>Mook en Middelaar</t>
  </si>
  <si>
    <t>0946</t>
  </si>
  <si>
    <t>Nederweert</t>
  </si>
  <si>
    <t>0951</t>
  </si>
  <si>
    <t>Nuth</t>
  </si>
  <si>
    <t>0957</t>
  </si>
  <si>
    <t>Roermond</t>
  </si>
  <si>
    <t>0962</t>
  </si>
  <si>
    <t>Schinnen</t>
  </si>
  <si>
    <t>0965</t>
  </si>
  <si>
    <t>Simpelveld</t>
  </si>
  <si>
    <t>0971</t>
  </si>
  <si>
    <t>Stein</t>
  </si>
  <si>
    <t>0981</t>
  </si>
  <si>
    <t>Vaals</t>
  </si>
  <si>
    <t>0983</t>
  </si>
  <si>
    <t>Venlo</t>
  </si>
  <si>
    <t>0984</t>
  </si>
  <si>
    <t>Venray</t>
  </si>
  <si>
    <t>0986</t>
  </si>
  <si>
    <t>Voerendaal</t>
  </si>
  <si>
    <t>0988</t>
  </si>
  <si>
    <t>Weert</t>
  </si>
  <si>
    <t>0994</t>
  </si>
  <si>
    <t>Valkenburg aan de Geul</t>
  </si>
  <si>
    <t>0995</t>
  </si>
  <si>
    <t>Lelystad</t>
  </si>
  <si>
    <t>1507</t>
  </si>
  <si>
    <t>Horst aan de Maas</t>
  </si>
  <si>
    <t>1509</t>
  </si>
  <si>
    <t>Oude IJsselstreek</t>
  </si>
  <si>
    <t>1525</t>
  </si>
  <si>
    <t>Teylingen</t>
  </si>
  <si>
    <t>1581</t>
  </si>
  <si>
    <t>Utrechtse Heuvelrug</t>
  </si>
  <si>
    <t>1586</t>
  </si>
  <si>
    <t>Oost Gelre</t>
  </si>
  <si>
    <t>1598</t>
  </si>
  <si>
    <t>Koggenland</t>
  </si>
  <si>
    <t>1621</t>
  </si>
  <si>
    <t>Lansingerland</t>
  </si>
  <si>
    <t>1640</t>
  </si>
  <si>
    <t>Leudal</t>
  </si>
  <si>
    <t>1641</t>
  </si>
  <si>
    <t>Maasgouw</t>
  </si>
  <si>
    <t>1651</t>
  </si>
  <si>
    <t>Eemsmond</t>
  </si>
  <si>
    <t>1652</t>
  </si>
  <si>
    <t>Gemert-Bakel</t>
  </si>
  <si>
    <t>1655</t>
  </si>
  <si>
    <t>Halderberge</t>
  </si>
  <si>
    <t>1658</t>
  </si>
  <si>
    <t>Heeze-Leende</t>
  </si>
  <si>
    <t>1659</t>
  </si>
  <si>
    <t>Laarbeek</t>
  </si>
  <si>
    <t>1663</t>
  </si>
  <si>
    <t>De Marne</t>
  </si>
  <si>
    <t>1667</t>
  </si>
  <si>
    <t>Reusel-De Mierden</t>
  </si>
  <si>
    <t>1669</t>
  </si>
  <si>
    <t>Roerdalen</t>
  </si>
  <si>
    <t>1674</t>
  </si>
  <si>
    <t>Roosendaal</t>
  </si>
  <si>
    <t>1676</t>
  </si>
  <si>
    <t>Schouwen-Duiveland</t>
  </si>
  <si>
    <t>1680</t>
  </si>
  <si>
    <t>Aa en Hunze</t>
  </si>
  <si>
    <t>1681</t>
  </si>
  <si>
    <t>Borger-Odoorn</t>
  </si>
  <si>
    <t>1684</t>
  </si>
  <si>
    <t>Cuijk</t>
  </si>
  <si>
    <t>1685</t>
  </si>
  <si>
    <t>Landerd</t>
  </si>
  <si>
    <t>1690</t>
  </si>
  <si>
    <t>De Wolden</t>
  </si>
  <si>
    <t>1695</t>
  </si>
  <si>
    <t>Noord-Beveland</t>
  </si>
  <si>
    <t>1696</t>
  </si>
  <si>
    <t>Wijdemeren</t>
  </si>
  <si>
    <t>1699</t>
  </si>
  <si>
    <t>Noordenveld</t>
  </si>
  <si>
    <t>1700</t>
  </si>
  <si>
    <t>Twenterand</t>
  </si>
  <si>
    <t>1701</t>
  </si>
  <si>
    <t>Westerveld</t>
  </si>
  <si>
    <t>1702</t>
  </si>
  <si>
    <t>Sint Anthonis</t>
  </si>
  <si>
    <t>1705</t>
  </si>
  <si>
    <t>Lingewaard</t>
  </si>
  <si>
    <t>1706</t>
  </si>
  <si>
    <t>Cranendonck</t>
  </si>
  <si>
    <t>1708</t>
  </si>
  <si>
    <t>Steenwijkerland</t>
  </si>
  <si>
    <t>1709</t>
  </si>
  <si>
    <t>Moerdijk</t>
  </si>
  <si>
    <t>1711</t>
  </si>
  <si>
    <t>Echt-Susteren</t>
  </si>
  <si>
    <t>1714</t>
  </si>
  <si>
    <t>Sluis</t>
  </si>
  <si>
    <t>1719</t>
  </si>
  <si>
    <t>Drimmelen</t>
  </si>
  <si>
    <t>1721</t>
  </si>
  <si>
    <t>Bernheze</t>
  </si>
  <si>
    <t>1722</t>
  </si>
  <si>
    <t>Ferwerderadiel</t>
  </si>
  <si>
    <t>1723</t>
  </si>
  <si>
    <t>Alphen-Chaam</t>
  </si>
  <si>
    <t>1724</t>
  </si>
  <si>
    <t>Bergeijk</t>
  </si>
  <si>
    <t>1728</t>
  </si>
  <si>
    <t>Bladel</t>
  </si>
  <si>
    <t>1729</t>
  </si>
  <si>
    <t>Gulpen-Wittem</t>
  </si>
  <si>
    <t>1730</t>
  </si>
  <si>
    <t>Tynaarlo</t>
  </si>
  <si>
    <t>1731</t>
  </si>
  <si>
    <t>Midden-Drenthe</t>
  </si>
  <si>
    <t>1734</t>
  </si>
  <si>
    <t>Overbetuwe</t>
  </si>
  <si>
    <t>1735</t>
  </si>
  <si>
    <t>Hof van Twente</t>
  </si>
  <si>
    <t>1740</t>
  </si>
  <si>
    <t>Neder-Betuwe</t>
  </si>
  <si>
    <t>1742</t>
  </si>
  <si>
    <t>Rijssen-Holten</t>
  </si>
  <si>
    <t>1771</t>
  </si>
  <si>
    <t>Geldrop-Mierlo</t>
  </si>
  <si>
    <t>1773</t>
  </si>
  <si>
    <t>Olst-Wijhe</t>
  </si>
  <si>
    <t>1774</t>
  </si>
  <si>
    <t>Dinkelland</t>
  </si>
  <si>
    <t>1783</t>
  </si>
  <si>
    <t>Westland</t>
  </si>
  <si>
    <t>1842</t>
  </si>
  <si>
    <t>Midden-Delfland</t>
  </si>
  <si>
    <t>1859</t>
  </si>
  <si>
    <t>Berkelland</t>
  </si>
  <si>
    <t>1876</t>
  </si>
  <si>
    <t>Bronckhorst</t>
  </si>
  <si>
    <t>1883</t>
  </si>
  <si>
    <t>Sittard-Geleen</t>
  </si>
  <si>
    <t>1884</t>
  </si>
  <si>
    <t>Kaag en Braassem</t>
  </si>
  <si>
    <t>1891</t>
  </si>
  <si>
    <t>Dantumadiel</t>
  </si>
  <si>
    <t>1892</t>
  </si>
  <si>
    <t>Zuidplas</t>
  </si>
  <si>
    <t>1894</t>
  </si>
  <si>
    <t>Peel en Maas</t>
  </si>
  <si>
    <t>1895</t>
  </si>
  <si>
    <t>Oldambt</t>
  </si>
  <si>
    <t>1896</t>
  </si>
  <si>
    <t>Zwartewaterland</t>
  </si>
  <si>
    <t>1900</t>
  </si>
  <si>
    <t>1901</t>
  </si>
  <si>
    <t>Bodegraven-Reeuwijk</t>
  </si>
  <si>
    <t>1903</t>
  </si>
  <si>
    <t>Eijsden-Margraten</t>
  </si>
  <si>
    <t>1904</t>
  </si>
  <si>
    <t>Stichtse Vecht</t>
  </si>
  <si>
    <t>1908</t>
  </si>
  <si>
    <t>Menameradiel</t>
  </si>
  <si>
    <t>1911</t>
  </si>
  <si>
    <t>Hollands Kroon</t>
  </si>
  <si>
    <t>1916</t>
  </si>
  <si>
    <t>Leidschendam-Voorburg</t>
  </si>
  <si>
    <t>1924</t>
  </si>
  <si>
    <t>Goeree-Overflakkee</t>
  </si>
  <si>
    <t>1926</t>
  </si>
  <si>
    <t>Pijnacker-Nootdorp</t>
  </si>
  <si>
    <t>1927</t>
  </si>
  <si>
    <t>Molenwaard</t>
  </si>
  <si>
    <t>1930</t>
  </si>
  <si>
    <t>Nissewaard</t>
  </si>
  <si>
    <t>1931</t>
  </si>
  <si>
    <t>Krimpenerwaard</t>
  </si>
  <si>
    <t>1955</t>
  </si>
  <si>
    <t>Montferland</t>
  </si>
  <si>
    <t>1987</t>
  </si>
  <si>
    <t>Menterwolde</t>
  </si>
  <si>
    <t>Percentage t.o.v. van gehele bevolking in de betreffende groep.</t>
  </si>
  <si>
    <t xml:space="preserve">Aantallen afgerond op veelvouden van 10, percentages op veelvouden van 0,1. </t>
  </si>
  <si>
    <t>Als aantallen afgerond 0 zijn, zijn bijbehorende percentages ook afgerond op 0 en weergegeven als '-'.</t>
  </si>
  <si>
    <t>Aantal wanbetalers met een bestuursrechtelijke premie per gemeente, absoluut en relatief, 31 december 2016</t>
  </si>
  <si>
    <t>Nederlandse bevolking van 18 jaar en ouder</t>
  </si>
  <si>
    <t xml:space="preserve">w.o. personen in bestuursrechtelijke premieregime </t>
  </si>
  <si>
    <t xml:space="preserve">t.o.v. Nederlandse bevolking van 18 jaar en ouder </t>
  </si>
  <si>
    <t xml:space="preserve">Totaal </t>
  </si>
  <si>
    <t>Inkomen</t>
  </si>
  <si>
    <t>bruto persoonlijk inkomen</t>
  </si>
  <si>
    <t>besteedbaar huishoudensinkomen</t>
  </si>
  <si>
    <t>gestandaardiseerd besteedbaar huishoudensinkomen</t>
  </si>
  <si>
    <t>10 000 tot 20 000 euro</t>
  </si>
  <si>
    <t>20 000 tot 30 000 euro</t>
  </si>
  <si>
    <t>30 000 tot 40 000 euro</t>
  </si>
  <si>
    <t>40 000 tot 50 000 euro</t>
  </si>
  <si>
    <t>50 000 euro en meer</t>
  </si>
  <si>
    <t>Tabel 2</t>
  </si>
  <si>
    <t>Provincie</t>
  </si>
  <si>
    <t xml:space="preserve">Groningen </t>
  </si>
  <si>
    <t xml:space="preserve">Friesland </t>
  </si>
  <si>
    <t xml:space="preserve">Drenthe </t>
  </si>
  <si>
    <t xml:space="preserve">Overijssel </t>
  </si>
  <si>
    <t xml:space="preserve">Flevoland </t>
  </si>
  <si>
    <t xml:space="preserve">Gelderland </t>
  </si>
  <si>
    <t xml:space="preserve">Utrecht </t>
  </si>
  <si>
    <t xml:space="preserve">Noord-Holland </t>
  </si>
  <si>
    <t xml:space="preserve">Zuid-Holland </t>
  </si>
  <si>
    <t xml:space="preserve">Zeeland </t>
  </si>
  <si>
    <t xml:space="preserve">Noord-Brabant </t>
  </si>
  <si>
    <t xml:space="preserve">Limburg </t>
  </si>
  <si>
    <t>Aantal wanbetalers met een bestuursrechtelijke premie per provincie, absoluut en relatief, 31 december 2016</t>
  </si>
  <si>
    <t xml:space="preserve">   Nederlandse achtergrond</t>
  </si>
  <si>
    <t xml:space="preserve">   Migratieachtergrond</t>
  </si>
  <si>
    <t xml:space="preserve">     Westerse achtergrond</t>
  </si>
  <si>
    <t xml:space="preserve">     Overig niet-westerse achtergrond</t>
  </si>
  <si>
    <t xml:space="preserve">     Antilliaans</t>
  </si>
  <si>
    <t xml:space="preserve">     Surinaams</t>
  </si>
  <si>
    <t xml:space="preserve">     Turks</t>
  </si>
  <si>
    <t xml:space="preserve">     Marokkaans</t>
  </si>
  <si>
    <t>Súdwest-Fryslân</t>
  </si>
  <si>
    <t>1940</t>
  </si>
  <si>
    <t>De Fryske Marren</t>
  </si>
  <si>
    <t>1942</t>
  </si>
  <si>
    <t>Gooise Meren</t>
  </si>
  <si>
    <t>1945</t>
  </si>
  <si>
    <t>Berg en Dal</t>
  </si>
  <si>
    <t>Toelichting bij de tabel</t>
  </si>
  <si>
    <r>
      <t>-</t>
    </r>
    <r>
      <rPr>
        <sz val="10"/>
        <color theme="1"/>
        <rFont val="Arial"/>
        <family val="2"/>
      </rPr>
      <t xml:space="preserve">          </t>
    </r>
    <r>
      <rPr>
        <sz val="10"/>
        <color rgb="FF000000"/>
        <rFont val="Arial"/>
        <family val="2"/>
      </rPr>
      <t>Leeftijd en geslacht</t>
    </r>
  </si>
  <si>
    <r>
      <t>-</t>
    </r>
    <r>
      <rPr>
        <sz val="10"/>
        <color theme="1"/>
        <rFont val="Arial"/>
        <family val="2"/>
      </rPr>
      <t xml:space="preserve">          </t>
    </r>
    <r>
      <rPr>
        <sz val="10"/>
        <color rgb="FF000000"/>
        <rFont val="Arial"/>
        <family val="2"/>
      </rPr>
      <t>Zorgtoeslag</t>
    </r>
  </si>
  <si>
    <t>De aantallen in de tabellen zijn afgerond op veelvouden van 10, de percentages op veelvouden van 0,1.</t>
  </si>
  <si>
    <t>De weergegeven percentages zijn t.o.v. van gehele bevolking in de betreffende groep.</t>
  </si>
  <si>
    <t>Bronvermelding</t>
  </si>
  <si>
    <t>Bij publiceren van de data is bronvermelding verplicht:</t>
  </si>
  <si>
    <t>Definities</t>
  </si>
  <si>
    <t>Wanbetaler</t>
  </si>
  <si>
    <t xml:space="preserve">Leeftijd </t>
  </si>
  <si>
    <t>De leeftijd van een persoon op peildatum.</t>
  </si>
  <si>
    <t>Kenmerk dat weergeeft met welk land een persoon verbonden is op basis van het geboorteland van de ouders of van zichzelf.</t>
  </si>
  <si>
    <t xml:space="preserve">Zorgtoeslag </t>
  </si>
  <si>
    <t xml:space="preserve">Zorgverzekeringswet </t>
  </si>
  <si>
    <t>Wet die een verplichte basisverzekering regelt voor kortdurende, op genezing gerichte zorg voor iedereen die rechtmatig in Nederland woont of hier loon- of inkomstenbelasting betaalt. Deze wet is op 1 januari 2006 in werking getreden en vervangt o.a. de Ziekenfondswet (ZFW).</t>
  </si>
  <si>
    <t>Algemene beschrijving van het onderzoek Wanbetalers Zorgverzekeringswet</t>
  </si>
  <si>
    <t>Achtergrond</t>
  </si>
  <si>
    <t>Sinds 1 januari 2006 is elke Nederlandse ingezetene, bepaalde groepen personen uitgezonderd, verplicht zich te verzekeren in het kader van de Zorgverzekeringswet (Zvw). Elke verzekeringsnemer van 18 jaar en ouder is bovendien verplicht premie te betalen. Het CBS bracht tot en met 2010 jaarlijks een rapportage uit over het aantal onverzekerden tegen ziektekosten in Nederland. Naast de groep die niet verzekerd is, is er ook nog een groep mensen die formeel wel verzekerd is maar de verschuldigde premie niet voldoet, de zogenaamde wanbetalers.</t>
  </si>
  <si>
    <t>Om meer inzicht te krijgen in deze groep heeft het Ministerie van Volksgezondheid, Welzijn en Sport (VWS) het CBS gevraagd om achtergrondkenmerken te achterhalen.</t>
  </si>
  <si>
    <t>Populatie</t>
  </si>
  <si>
    <t xml:space="preserve">Per 1 september 2009 is de Wet structurele maatregelen wanbetalers zorgverzekering in werking getreden. In het kader van deze wet doen zorgverzekeraars opgave van hun verzekerden met een premieachterstand van ten minste zes maanden aan het Zorginstituut Nederland. Het Zorginstituut Nederland int vervolgens een bestuursrechtelijke premie door middel van inhouding op het loon of de uitkering (bronheffing). Als bronheffing niet (geheel) mogelijk is, wordt de premie met behulp van het Centraal Justitieel Incasso Bureau (CJIB) geïncasseerd. Bij de meting van het aantal wanbetalers per eind 2010 en latere jaren is uitgegaan van wanbetalers die aangemeld zijn bij het Zorginstituut Nederland en in het bestuursrechtelijke premieregime zitten. </t>
  </si>
  <si>
    <t>Methode</t>
  </si>
  <si>
    <t xml:space="preserve">Vergelijking van het aantal wanbetalers per ultimo 2010 met de aantallen wanbetalers zoals gepubliceerd over eerdere jaren is niet mogelijk door het verschil in gehanteerde definities en de wijziging in de methode van aanlevering van de gegevens. Wel kan worden geconstateerd dat de meting van het aantal wanbetalers volgens de nieuwe definitie leidt tot een aanzienlijk lagere uitkomst.                                                                                 </t>
  </si>
  <si>
    <t>Meer informatie</t>
  </si>
  <si>
    <t>Meer informatie over de aantallen wanbetalers en hun kenmerken is te vinden in de volgende tabellen op StatLine:</t>
  </si>
  <si>
    <t>Wanbetalers naar geslacht en leeftijd</t>
  </si>
  <si>
    <t>Wanbetalers naar herkomst</t>
  </si>
  <si>
    <t>Wanbetalers naar regio</t>
  </si>
  <si>
    <t>Wanbetalers naar overige kenmerken</t>
  </si>
  <si>
    <t>Een uitgebreide beschrijving van het onderzoek is te vinden bij:</t>
  </si>
  <si>
    <t>Onderzoeksbeschrijving wanbetalers vanaf 2010</t>
  </si>
  <si>
    <t>Bronnen</t>
  </si>
  <si>
    <t>Algemene beperkingen</t>
  </si>
  <si>
    <t xml:space="preserve">Het CBS is afhankelijk van de juistheid en volledigheid van de opgave van de wanbetalers door het Zorginstituut Nederland. </t>
  </si>
  <si>
    <r>
      <t>-</t>
    </r>
    <r>
      <rPr>
        <sz val="10"/>
        <color theme="1"/>
        <rFont val="Arial"/>
        <family val="2"/>
      </rPr>
      <t>          Gemeente</t>
    </r>
  </si>
  <si>
    <r>
      <t>-</t>
    </r>
    <r>
      <rPr>
        <sz val="10"/>
        <color theme="1"/>
        <rFont val="Arial"/>
        <family val="2"/>
      </rPr>
      <t>          Provincie</t>
    </r>
  </si>
  <si>
    <t>De maatwerktabel bevat gegevens over het aantal wanbetalers Zorgverzekeringswet in de totale Nederlandse populatie op 31 december 2016 naar de kenmerken:</t>
  </si>
  <si>
    <t>Bron: Centraal Bureau voor de Statistiek, 2017</t>
  </si>
  <si>
    <t>Basisregistratie Personen (BRP)</t>
  </si>
  <si>
    <t xml:space="preserve">Mensen die wel verzekerd zijn volgens de Zorgverzekeringswet maar de verschuldigde premie niet voldoen, worden wanbetalers genoemd. Personen die minimaal 6 maanden geen premie voor hun basisverzekering betaald hebben, op peildatum van het verslagjaar ingeschreven staan in de Basisregistratie Personen, aangemeld zijn bij het Zorginstituut Nederland, in het bestuursrechtelijke premieregime zitten en 18 jaar of ouder zijn, worden tot de groep wanbetalers gerekend. </t>
  </si>
  <si>
    <t>Tot de wanbetalers worden uitsluitend personen gerekend die op de peildatum in de Basisregistratie Personen staan ingeschreven en 18 jaar of ouder zijn. Tot eind 2009 ontving het CBS van zorgverzekeraars informatie over hun verzekerden die minimaal 6 maanden geen premie voor hun basisverzekering betaald hebben. Op basis hiervan werd de groep wanbetalers en hun kenmerken bepaald.</t>
  </si>
  <si>
    <t xml:space="preserve">Het CBS ontvangt voor dit onderzoek van het Zorginstituut Nederland een bestand met informatie over de personen die bij dit instituut zijn aangemeld. Door koppeling van deze gegevens met de Basisregistratie Personen kunnen aantal en kenmerken van deze wanbetalers vastgesteld worden. </t>
  </si>
  <si>
    <r>
      <t>-</t>
    </r>
    <r>
      <rPr>
        <sz val="10"/>
        <color theme="1"/>
        <rFont val="Arial"/>
        <family val="2"/>
      </rPr>
      <t xml:space="preserve">          </t>
    </r>
    <r>
      <rPr>
        <sz val="10"/>
        <color rgb="FF000000"/>
        <rFont val="Arial"/>
        <family val="2"/>
      </rPr>
      <t>Bruto persoonlijk inkomen</t>
    </r>
  </si>
  <si>
    <r>
      <t>-</t>
    </r>
    <r>
      <rPr>
        <sz val="10"/>
        <color theme="1"/>
        <rFont val="Arial"/>
        <family val="2"/>
      </rPr>
      <t>          Besteedbaar huishoudensinkomen</t>
    </r>
  </si>
  <si>
    <r>
      <t>-</t>
    </r>
    <r>
      <rPr>
        <sz val="10"/>
        <color theme="1"/>
        <rFont val="Arial"/>
        <family val="2"/>
      </rPr>
      <t>          Gestandaardiseerd besteedbaar huishoudensinkomen</t>
    </r>
  </si>
  <si>
    <t xml:space="preserve"> - het gestandaardiseerd besteedbaar huishoudensinkomen: het besteedbaar huishoudinkomen gecorrigeerd voor verschillen in grootte en samenstelling van het huishouden._x000D_
Deze correctie vindt plaats met behulp van equivalentiefactoren. In de equivalentiefactor komen de schaalvoordelen tot uitdrukking die het gevolg zijn van het voeren van een gemeenschappelijke huishouding. Met behulp van de equivalentiefactoren worden alle inkomens herleid tot het inkomen van een eenpersoonshuishouden. Op deze wijze zijn de welvaartsniveaus van huishoudens onderling vergelijkbaar gemaakt. Het gestandaardiseerd inkomen is een maat voor de welvaart van (de leden van) een huishouden.</t>
  </si>
  <si>
    <t xml:space="preserve">De inkomensbegrippen betreffen altijd het inkomen over het hele verslagjaar. </t>
  </si>
  <si>
    <t xml:space="preserve">In de tabellen zijn drie verschillende soorten inkomen opgenomen:                                                                                                                                                                             </t>
  </si>
  <si>
    <t xml:space="preserve"> - het bruto persoonlijk inkomen: het persoonlijke bruto-inkomen bestaat uit het persoonlijk primair inkomen verhoogd met ontvangen overdrachten. Deze bestaan uit uitkeringen inkomensverzekeringen in verband met werkloosheid, ziekte, arbeidsongeschiktheid, uitkeringen sociale voorzieningen (bijstand en dergelijke), gebonden overdrachten (huursubsidie, tegemoetkoming studiekosten met uitzondering van kinderbijslag) en ontvangen inkomensoverdrachten (alimentatie en dergelijke). De ontvangen overdrachten betreffen een bruto bedrag waarop zowel belastingen als de werkgevers- en werknemerspremies nog niet in mindering zijn gebracht. </t>
  </si>
  <si>
    <t xml:space="preserve">-  </t>
  </si>
  <si>
    <t>CBS, Gezondheid en Zorg</t>
  </si>
  <si>
    <t>Wanbetalers zorgverzekering 2016 naar achtergrondkenmerken - deel 1</t>
  </si>
  <si>
    <t>Inhoud</t>
  </si>
  <si>
    <t>Werkblad</t>
  </si>
  <si>
    <t>Toelichting</t>
  </si>
  <si>
    <t>Verhoogde premie die een wanbetaler aan het Zorginstituut Nederland betaalt. De regeling houdt in dat er, wanneer iemand zes maandpremies voor de basisverzekering niet heeft betaald, een bestuursrechtelijke premie wordt ingehouden op het inkomen. De mogelijke bronnen hiervoor zijn loon, uitkering en pensioen. De bestuursrechtelijke premie bedroeg op 1 januari 2016 130% van de standaardpremie, wat neerkomt op een bedrag van € 159,03 per maand. Dit betekent een opslag (boete) van 30% op de gemiddelde premie voor een basisverzekering. In juli 2016 is de bestuursrechterlijke premie verlaagd tot een bedrag van € 127,91 per maand. Voor uitkeringen op het minimumniveau geldt een afwijkende regeling, waarbij 100% van de standaardpremie via zogeheten broninhouding wordt geïnd en het overige deel via acceptgiro. Het Zorginstituut Nederland voert de bronheffing uit.</t>
  </si>
  <si>
    <t>Herkomst</t>
  </si>
  <si>
    <t xml:space="preserve">De zorgtoeslag is een persoonlijke tegemoetkoming van de Nederlandse overheid om de premie voor de zorgverzekering voor iedereen betaalbaar te houden. De zorgtoeslag is ingevoerd in 2006, als onderdeel van het nieuwe zorgstelsel. De weergegeven cijfers hebben betrekking op personen aan wie een zorgtoeslag is uitgekeerd. Deze toeslag kan in voorkomende gevallen ook voor een toeslagpartner bestemd zijn. </t>
  </si>
  <si>
    <t xml:space="preserve"> - het besteedbaar huishoudensinkomen: het besteedbare inkomen is het bruto-inkomen verminderd met betaalde inkomensoverdrachten, premies inkomensverzekeringen, premies ziektekostenverzekeringen en belastingen op inkomen en vermogen._x000D_ Betaalde inkomensoverdrachten bestaan uit overdrachten tussen huishoudens zoals de alimentatie betaald aan de ex-echtgeno(o)t(e). Premies inkomensverzekeringen betreffen premies betaald voor verzekering in verband met werkloosheid, ziekte, arbeidsongeschiktheid en pensioen. Premies ziektekostenverzekeringen omvatten de premie zorgverzekeringswet en de premie WLZ.</t>
  </si>
  <si>
    <t>t.o.v. totaal aantal personen in bestuursrechtelijke premieregime</t>
  </si>
  <si>
    <r>
      <t>Tot 10 000 euro</t>
    </r>
    <r>
      <rPr>
        <vertAlign val="superscript"/>
        <sz val="9"/>
        <rFont val="Arial"/>
        <family val="2"/>
      </rPr>
      <t>1)</t>
    </r>
  </si>
  <si>
    <r>
      <rPr>
        <vertAlign val="superscript"/>
        <sz val="9"/>
        <color theme="1"/>
        <rFont val="Arial"/>
        <family val="2"/>
      </rPr>
      <t>1)</t>
    </r>
    <r>
      <rPr>
        <sz val="9"/>
        <color theme="1"/>
        <rFont val="Arial"/>
        <family val="2"/>
      </rPr>
      <t xml:space="preserve"> Personen met een negatief inkomen of een inkomen gelijk aan 0 behoren ook tot deze categorie. </t>
    </r>
  </si>
  <si>
    <r>
      <t>-</t>
    </r>
    <r>
      <rPr>
        <sz val="10"/>
        <color theme="1"/>
        <rFont val="Arial"/>
        <family val="2"/>
      </rPr>
      <t>          Herkomst</t>
    </r>
  </si>
  <si>
    <t>Wanbetalers naar geslacht en leeftijd, 31 december 2016</t>
  </si>
  <si>
    <t>Wanbetalers naar herkomst en leeftijd, 31 december 2016</t>
  </si>
  <si>
    <t>Wanbetalers met zorgtoeslag, 31 december 2016</t>
  </si>
  <si>
    <t>Wanbetalers met bestuursrechtelijke premie</t>
  </si>
  <si>
    <t xml:space="preserve">Personen met een stabilisatie-overeenkomst (SOVK), die dus reeds in een aflossingsregeling zitten, en personen die vanaf 2015 door de zorgverzekeraar als goed betaler zijn aangemerkt en daardoor niet langer in het bestuursrechtelijke premieregime zitten, worden niet tot de wanbetalers gerekend. </t>
  </si>
  <si>
    <t>Wanbetalers naar herkomst, 31 december 2016</t>
  </si>
  <si>
    <t>Personen in het bestuursrechtelijke premieregime op 31 december 2015, uitgesplitst naar inkomen</t>
  </si>
  <si>
    <t>September 2017</t>
  </si>
  <si>
    <t>GC Verweij, JM Smit</t>
  </si>
  <si>
    <t xml:space="preserve">De kleinste lokale bestuurseenheid, vastgesteld door de Staten Generaal. Opheffing, nieuwvorming en grenswijzigingen van gemeenten worden geregeld bij wet. De wet regelt de gemeentelijke indeling.                                                                         Als gevolg van jaarlijkse herindelingen (opheffing en nieuwvorming van gemeenten) is het aantal gemeenten in de loop der jaren sterk afgenomen. Het aantal gemeenten bedraagt op 1 januari 2016: 390.                      </t>
  </si>
  <si>
    <t>Verder bevat deze tabel gegevens over het aantal wanbetalers Zorgverzekeringswet in de totale Nederlandse populatie op 31 december 2015 naar de kenmerken:</t>
  </si>
  <si>
    <t>Bestand van het CAK.</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</si>
</sst>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43" formatCode="_ * #,##0.00_ ;_ * \-#,##0.00_ ;_ * &quot;-&quot;??_ ;_ @_ "/>
    <numFmt numFmtId="164" formatCode="0.0"/>
    <numFmt numFmtId="165" formatCode="#,##0.0"/>
    <numFmt numFmtId="166" formatCode="_-* #,##0.0_-;_-* #,##0.0\-;_-* &quot;-&quot;??_-;_-@_-"/>
    <numFmt numFmtId="167" formatCode="_-* #,##0_-;_-* #,##0\-;_-* &quot;-&quot;??_-;_-@_-"/>
    <numFmt numFmtId="168" formatCode="#\ ###\ ###\ ###\ ###\ ##0"/>
    <numFmt numFmtId="169" formatCode="#\ ###\ ###\ ###\ ###\ ###\ ##0"/>
    <numFmt numFmtId="170" formatCode="#\ ###\ ###\ ###\ ###\ ###\ ##0.0"/>
  </numFmts>
  <fonts count="47" x14ac:knownFonts="1">
    <font>
      <sz val="11"/>
      <color theme="1"/>
      <name val="Calibri"/>
      <family val="2"/>
      <scheme val="minor"/>
    </font>
    <font>
      <sz val="11"/>
      <color theme="1"/>
      <name val="Calibri"/>
      <family val="2"/>
      <scheme val="minor"/>
    </font>
    <font>
      <b/>
      <sz val="9"/>
      <name val="Arial"/>
      <family val="2"/>
    </font>
    <font>
      <sz val="9"/>
      <name val="Arial"/>
      <family val="2"/>
    </font>
    <font>
      <i/>
      <sz val="9"/>
      <name val="Arial"/>
      <family val="2"/>
    </font>
    <font>
      <sz val="10"/>
      <name val="Arial"/>
      <family val="2"/>
    </font>
    <font>
      <sz val="9"/>
      <color theme="1"/>
      <name val="Arial"/>
      <family val="2"/>
    </font>
    <font>
      <b/>
      <sz val="8"/>
      <name val="Arial"/>
      <family val="2"/>
    </font>
    <font>
      <sz val="8"/>
      <color theme="1"/>
      <name val="Calibri"/>
      <family val="2"/>
      <scheme val="minor"/>
    </font>
    <font>
      <sz val="8"/>
      <name val="Arial"/>
      <family val="2"/>
    </font>
    <font>
      <sz val="8"/>
      <color theme="1"/>
      <name val="Arial"/>
      <family val="2"/>
    </font>
    <font>
      <b/>
      <sz val="8"/>
      <color indexed="8"/>
      <name val="Arial"/>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u/>
      <sz val="11"/>
      <color theme="10"/>
      <name val="Calibri"/>
      <family val="2"/>
      <scheme val="minor"/>
    </font>
    <font>
      <b/>
      <sz val="10"/>
      <name val="Arial"/>
      <family val="2"/>
    </font>
    <font>
      <b/>
      <sz val="12"/>
      <name val="Arial"/>
      <family val="2"/>
    </font>
    <font>
      <sz val="10"/>
      <color theme="1"/>
      <name val="Arial"/>
      <family val="2"/>
    </font>
    <font>
      <sz val="10"/>
      <color rgb="FF000000"/>
      <name val="Arial"/>
      <family val="2"/>
    </font>
    <font>
      <b/>
      <i/>
      <sz val="11"/>
      <name val="Arial"/>
      <family val="2"/>
    </font>
    <font>
      <i/>
      <sz val="11"/>
      <name val="Arial"/>
      <family val="2"/>
    </font>
    <font>
      <i/>
      <sz val="10"/>
      <name val="Arial"/>
      <family val="2"/>
    </font>
    <font>
      <sz val="10"/>
      <color theme="1"/>
      <name val="Verdana"/>
      <family val="2"/>
    </font>
    <font>
      <sz val="10"/>
      <color rgb="FF000000"/>
      <name val="Verdana"/>
      <family val="2"/>
    </font>
    <font>
      <b/>
      <i/>
      <sz val="10"/>
      <name val="Arial"/>
      <family val="2"/>
    </font>
    <font>
      <b/>
      <sz val="11"/>
      <name val="Arial"/>
      <family val="2"/>
    </font>
    <font>
      <b/>
      <sz val="10"/>
      <color indexed="10"/>
      <name val="Arial"/>
      <family val="2"/>
    </font>
    <font>
      <sz val="9"/>
      <color theme="1"/>
      <name val="Calibri"/>
      <family val="2"/>
      <scheme val="minor"/>
    </font>
    <font>
      <b/>
      <sz val="9"/>
      <color theme="1"/>
      <name val="Arial"/>
      <family val="2"/>
    </font>
    <font>
      <b/>
      <sz val="9"/>
      <color indexed="8"/>
      <name val="Arial"/>
      <family val="2"/>
    </font>
    <font>
      <i/>
      <sz val="9"/>
      <color theme="1"/>
      <name val="Arial"/>
      <family val="2"/>
    </font>
    <font>
      <vertAlign val="superscript"/>
      <sz val="9"/>
      <name val="Arial"/>
      <family val="2"/>
    </font>
    <font>
      <vertAlign val="superscript"/>
      <sz val="9"/>
      <color theme="1"/>
      <name val="Arial"/>
      <family val="2"/>
    </font>
    <font>
      <sz val="11"/>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indexed="9"/>
        <bgColor indexed="64"/>
      </patternFill>
    </fill>
  </fills>
  <borders count="15">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8"/>
      </bottom>
      <diagonal/>
    </border>
    <border>
      <left/>
      <right/>
      <top/>
      <bottom style="thin">
        <color auto="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21">
    <xf numFmtId="0" fontId="0" fillId="0" borderId="0"/>
    <xf numFmtId="43" fontId="1" fillId="0" borderId="0" applyFont="0" applyFill="0" applyBorder="0" applyAlignment="0" applyProtection="0"/>
    <xf numFmtId="0" fontId="5" fillId="0" borderId="0" applyNumberFormat="0" applyFill="0" applyBorder="0" applyAlignment="0" applyProtection="0"/>
    <xf numFmtId="0" fontId="27" fillId="0" borderId="0" applyNumberFormat="0" applyFill="0" applyBorder="0" applyAlignment="0" applyProtection="0"/>
    <xf numFmtId="0" fontId="17" fillId="4" borderId="0" applyNumberFormat="0" applyBorder="0" applyAlignment="0" applyProtection="0"/>
    <xf numFmtId="0" fontId="21" fillId="7" borderId="9" applyNumberFormat="0" applyAlignment="0" applyProtection="0"/>
    <xf numFmtId="0" fontId="23" fillId="8" borderId="12" applyNumberFormat="0" applyAlignment="0" applyProtection="0"/>
    <xf numFmtId="0" fontId="25" fillId="0" borderId="0" applyNumberFormat="0" applyFill="0" applyBorder="0" applyAlignment="0" applyProtection="0"/>
    <xf numFmtId="0" fontId="16" fillId="3" borderId="0" applyNumberFormat="0" applyBorder="0" applyAlignment="0" applyProtection="0"/>
    <xf numFmtId="0" fontId="13" fillId="0" borderId="6" applyNumberFormat="0" applyFill="0" applyAlignment="0" applyProtection="0"/>
    <xf numFmtId="0" fontId="14" fillId="0" borderId="7" applyNumberFormat="0" applyFill="0" applyAlignment="0" applyProtection="0"/>
    <xf numFmtId="0" fontId="15" fillId="0" borderId="8" applyNumberFormat="0" applyFill="0" applyAlignment="0" applyProtection="0"/>
    <xf numFmtId="0" fontId="15" fillId="0" borderId="0" applyNumberFormat="0" applyFill="0" applyBorder="0" applyAlignment="0" applyProtection="0"/>
    <xf numFmtId="0" fontId="19" fillId="6" borderId="9" applyNumberFormat="0" applyAlignment="0" applyProtection="0"/>
    <xf numFmtId="0" fontId="22" fillId="0" borderId="11" applyNumberFormat="0" applyFill="0" applyAlignment="0" applyProtection="0"/>
    <xf numFmtId="0" fontId="18" fillId="5" borderId="0" applyNumberFormat="0" applyBorder="0" applyAlignment="0" applyProtection="0"/>
    <xf numFmtId="0" fontId="1" fillId="9" borderId="13" applyNumberFormat="0" applyFont="0" applyAlignment="0" applyProtection="0"/>
    <xf numFmtId="0" fontId="20" fillId="7" borderId="10" applyNumberFormat="0" applyAlignment="0" applyProtection="0"/>
    <xf numFmtId="0" fontId="12" fillId="0" borderId="0" applyNumberFormat="0" applyFill="0" applyBorder="0" applyAlignment="0" applyProtection="0"/>
    <xf numFmtId="0" fontId="26" fillId="0" borderId="14" applyNumberFormat="0" applyFill="0" applyAlignment="0" applyProtection="0"/>
    <xf numFmtId="0" fontId="24" fillId="0" borderId="0" applyNumberFormat="0" applyFill="0" applyBorder="0" applyAlignment="0" applyProtection="0"/>
  </cellStyleXfs>
  <cellXfs count="129">
    <xf numFmtId="0" fontId="0" fillId="0" borderId="0" xfId="0"/>
    <xf numFmtId="0" fontId="10" fillId="2" borderId="0" xfId="0" applyFont="1" applyFill="1"/>
    <xf numFmtId="0" fontId="11" fillId="2" borderId="0" xfId="0" applyFont="1" applyFill="1"/>
    <xf numFmtId="0" fontId="10" fillId="2" borderId="0" xfId="0" applyFont="1" applyFill="1" applyBorder="1"/>
    <xf numFmtId="0" fontId="9" fillId="2" borderId="0" xfId="0" applyFont="1" applyFill="1"/>
    <xf numFmtId="0" fontId="5" fillId="2" borderId="0" xfId="0" applyFont="1" applyFill="1" applyAlignment="1">
      <alignment horizontal="justify" vertical="center" wrapText="1"/>
    </xf>
    <xf numFmtId="0" fontId="5" fillId="2" borderId="0" xfId="0" applyFont="1" applyFill="1" applyAlignment="1">
      <alignment horizontal="justify" vertical="top" wrapText="1"/>
    </xf>
    <xf numFmtId="0" fontId="5" fillId="2" borderId="0" xfId="0" quotePrefix="1" applyFont="1" applyFill="1" applyAlignment="1">
      <alignment horizontal="justify" vertical="center" wrapText="1"/>
    </xf>
    <xf numFmtId="0" fontId="5" fillId="2" borderId="0" xfId="0" applyFont="1" applyFill="1" applyAlignment="1">
      <alignment horizontal="justify" vertical="center"/>
    </xf>
    <xf numFmtId="0" fontId="32" fillId="2" borderId="0" xfId="0" applyFont="1" applyFill="1" applyAlignment="1">
      <alignment horizontal="justify" vertical="center"/>
    </xf>
    <xf numFmtId="0" fontId="33" fillId="2" borderId="0" xfId="0" applyFont="1" applyFill="1" applyAlignment="1">
      <alignment horizontal="justify" vertical="center"/>
    </xf>
    <xf numFmtId="0" fontId="34" fillId="2" borderId="0" xfId="0" applyFont="1" applyFill="1" applyAlignment="1">
      <alignment horizontal="justify" vertical="center" wrapText="1"/>
    </xf>
    <xf numFmtId="0" fontId="33" fillId="2" borderId="0" xfId="0" applyFont="1" applyFill="1" applyAlignment="1">
      <alignment horizontal="justify" vertical="center" wrapText="1"/>
    </xf>
    <xf numFmtId="0" fontId="35" fillId="2" borderId="0" xfId="0" applyFont="1" applyFill="1" applyAlignment="1">
      <alignment horizontal="justify" vertical="center"/>
    </xf>
    <xf numFmtId="0" fontId="36" fillId="2" borderId="0" xfId="0" applyFont="1" applyFill="1" applyAlignment="1">
      <alignment horizontal="justify" vertical="center" wrapText="1"/>
    </xf>
    <xf numFmtId="0" fontId="37" fillId="2" borderId="0" xfId="0" applyFont="1" applyFill="1" applyAlignment="1">
      <alignment horizontal="justify" vertical="center"/>
    </xf>
    <xf numFmtId="0" fontId="28" fillId="2" borderId="0" xfId="0" applyFont="1" applyFill="1" applyAlignment="1">
      <alignment horizontal="justify" vertical="center" wrapText="1"/>
    </xf>
    <xf numFmtId="0" fontId="37" fillId="2" borderId="0" xfId="0" applyFont="1" applyFill="1" applyAlignment="1">
      <alignment horizontal="justify" vertical="center" wrapText="1"/>
    </xf>
    <xf numFmtId="0" fontId="28" fillId="2" borderId="0" xfId="0" applyFont="1" applyFill="1" applyAlignment="1">
      <alignment horizontal="justify" vertical="center"/>
    </xf>
    <xf numFmtId="49" fontId="5" fillId="2" borderId="0" xfId="0" applyNumberFormat="1" applyFont="1" applyFill="1" applyAlignment="1">
      <alignment horizontal="justify" vertical="center"/>
    </xf>
    <xf numFmtId="49" fontId="5" fillId="2" borderId="0" xfId="0" applyNumberFormat="1" applyFont="1" applyFill="1" applyAlignment="1">
      <alignment horizontal="justify" vertical="center" wrapText="1"/>
    </xf>
    <xf numFmtId="49" fontId="5" fillId="2" borderId="0" xfId="0" quotePrefix="1" applyNumberFormat="1" applyFont="1" applyFill="1" applyAlignment="1">
      <alignment horizontal="justify" vertical="center" wrapText="1"/>
    </xf>
    <xf numFmtId="0" fontId="29" fillId="10" borderId="0" xfId="0" applyFont="1" applyFill="1"/>
    <xf numFmtId="0" fontId="5" fillId="10" borderId="0" xfId="2" applyFill="1"/>
    <xf numFmtId="0" fontId="0" fillId="10" borderId="0" xfId="0" applyFill="1"/>
    <xf numFmtId="0" fontId="38" fillId="10" borderId="0" xfId="0" applyFont="1" applyFill="1"/>
    <xf numFmtId="0" fontId="5" fillId="10" borderId="0" xfId="0" applyFont="1" applyFill="1"/>
    <xf numFmtId="0" fontId="5" fillId="10" borderId="0" xfId="2" applyFont="1" applyFill="1"/>
    <xf numFmtId="17" fontId="30" fillId="10" borderId="0" xfId="2" quotePrefix="1" applyNumberFormat="1" applyFont="1" applyFill="1"/>
    <xf numFmtId="0" fontId="0" fillId="2" borderId="0" xfId="0" applyFill="1"/>
    <xf numFmtId="0" fontId="41" fillId="2" borderId="0" xfId="0" applyFont="1" applyFill="1"/>
    <xf numFmtId="0" fontId="6" fillId="2" borderId="0" xfId="0" applyFont="1" applyFill="1"/>
    <xf numFmtId="168" fontId="42" fillId="2" borderId="1" xfId="0" applyNumberFormat="1" applyFont="1" applyFill="1" applyBorder="1" applyAlignment="1">
      <alignment vertical="center" wrapText="1"/>
    </xf>
    <xf numFmtId="0" fontId="6" fillId="2" borderId="0" xfId="0" applyFont="1" applyFill="1" applyBorder="1" applyAlignment="1">
      <alignment horizontal="left" wrapText="1"/>
    </xf>
    <xf numFmtId="0" fontId="6" fillId="2" borderId="2" xfId="0" applyFont="1" applyFill="1" applyBorder="1" applyAlignment="1"/>
    <xf numFmtId="168" fontId="6" fillId="2" borderId="1" xfId="0" applyNumberFormat="1" applyFont="1" applyFill="1" applyBorder="1" applyAlignment="1">
      <alignment horizontal="left" vertical="top" wrapText="1"/>
    </xf>
    <xf numFmtId="0" fontId="6" fillId="2" borderId="2" xfId="0" applyFont="1" applyFill="1" applyBorder="1" applyAlignment="1">
      <alignment vertical="top" wrapText="1"/>
    </xf>
    <xf numFmtId="168" fontId="6" fillId="2" borderId="0" xfId="0" applyNumberFormat="1" applyFont="1" applyFill="1" applyBorder="1" applyAlignment="1">
      <alignment horizontal="left" vertical="top" wrapText="1"/>
    </xf>
    <xf numFmtId="0" fontId="6" fillId="2" borderId="3" xfId="0" applyFont="1" applyFill="1" applyBorder="1" applyAlignment="1">
      <alignment vertical="top" wrapText="1"/>
    </xf>
    <xf numFmtId="2" fontId="43" fillId="2" borderId="0" xfId="0" applyNumberFormat="1" applyFont="1" applyFill="1" applyBorder="1" applyAlignment="1">
      <alignment horizontal="right" vertical="center" wrapText="1"/>
    </xf>
    <xf numFmtId="168" fontId="41" fillId="2" borderId="0" xfId="0" applyNumberFormat="1" applyFont="1" applyFill="1" applyBorder="1" applyAlignment="1">
      <alignment horizontal="left" vertical="top" wrapText="1"/>
    </xf>
    <xf numFmtId="170" fontId="6" fillId="0" borderId="0" xfId="0" applyNumberFormat="1" applyFont="1" applyFill="1" applyBorder="1" applyAlignment="1">
      <alignment horizontal="right" vertical="center"/>
    </xf>
    <xf numFmtId="170" fontId="6" fillId="2" borderId="0" xfId="0" applyNumberFormat="1" applyFont="1" applyFill="1" applyBorder="1" applyAlignment="1">
      <alignment horizontal="right" vertical="center"/>
    </xf>
    <xf numFmtId="168" fontId="6" fillId="2" borderId="0" xfId="0" applyNumberFormat="1" applyFont="1" applyFill="1" applyBorder="1" applyAlignment="1">
      <alignment horizontal="left" vertical="top" wrapText="1" indent="1"/>
    </xf>
    <xf numFmtId="168" fontId="3" fillId="2" borderId="0" xfId="0" applyNumberFormat="1" applyFont="1" applyFill="1" applyBorder="1" applyAlignment="1">
      <alignment horizontal="left" vertical="top" wrapText="1"/>
    </xf>
    <xf numFmtId="0" fontId="6" fillId="2" borderId="0" xfId="0" applyFont="1" applyFill="1" applyAlignment="1">
      <alignment horizontal="left" vertical="top" indent="1"/>
    </xf>
    <xf numFmtId="168" fontId="43" fillId="2" borderId="0" xfId="0" applyNumberFormat="1" applyFont="1" applyFill="1" applyBorder="1" applyAlignment="1">
      <alignment horizontal="left" vertical="top" wrapText="1"/>
    </xf>
    <xf numFmtId="0" fontId="6" fillId="2" borderId="1" xfId="0" applyFont="1" applyFill="1" applyBorder="1" applyAlignment="1">
      <alignment horizontal="left" vertical="top"/>
    </xf>
    <xf numFmtId="0" fontId="6" fillId="2" borderId="1" xfId="0" applyFont="1" applyFill="1" applyBorder="1"/>
    <xf numFmtId="49" fontId="6" fillId="2" borderId="0" xfId="0" applyNumberFormat="1" applyFont="1" applyFill="1" applyBorder="1" applyAlignment="1">
      <alignment vertical="top" wrapText="1"/>
    </xf>
    <xf numFmtId="0" fontId="6" fillId="2" borderId="1" xfId="0" applyFont="1" applyFill="1" applyBorder="1" applyAlignment="1"/>
    <xf numFmtId="168" fontId="43" fillId="2" borderId="1" xfId="0" applyNumberFormat="1" applyFont="1" applyFill="1" applyBorder="1" applyAlignment="1">
      <alignment horizontal="left" wrapText="1"/>
    </xf>
    <xf numFmtId="168" fontId="43" fillId="2" borderId="3" xfId="0" applyNumberFormat="1" applyFont="1" applyFill="1" applyBorder="1" applyAlignment="1">
      <alignment horizontal="left" wrapText="1"/>
    </xf>
    <xf numFmtId="0" fontId="6" fillId="2" borderId="3" xfId="0" applyFont="1" applyFill="1" applyBorder="1" applyAlignment="1">
      <alignment wrapText="1"/>
    </xf>
    <xf numFmtId="3" fontId="4" fillId="2" borderId="0" xfId="0" applyNumberFormat="1" applyFont="1" applyFill="1" applyBorder="1"/>
    <xf numFmtId="169" fontId="6" fillId="2" borderId="0" xfId="0" applyNumberFormat="1" applyFont="1" applyFill="1" applyBorder="1" applyAlignment="1">
      <alignment horizontal="right" vertical="center"/>
    </xf>
    <xf numFmtId="164" fontId="6" fillId="2" borderId="0" xfId="0" applyNumberFormat="1" applyFont="1" applyFill="1"/>
    <xf numFmtId="168" fontId="6" fillId="2" borderId="4" xfId="0" applyNumberFormat="1" applyFont="1" applyFill="1" applyBorder="1" applyAlignment="1">
      <alignment horizontal="left" vertical="top" wrapText="1"/>
    </xf>
    <xf numFmtId="3" fontId="2" fillId="2" borderId="0" xfId="0" quotePrefix="1" applyNumberFormat="1" applyFont="1" applyFill="1" applyBorder="1" applyAlignment="1">
      <alignment horizontal="left"/>
    </xf>
    <xf numFmtId="0" fontId="3" fillId="2" borderId="0" xfId="0" applyFont="1" applyFill="1" applyBorder="1"/>
    <xf numFmtId="3" fontId="2" fillId="2" borderId="1" xfId="0" quotePrefix="1" applyNumberFormat="1" applyFont="1" applyFill="1" applyBorder="1" applyAlignment="1">
      <alignment horizontal="left" wrapText="1"/>
    </xf>
    <xf numFmtId="0" fontId="2" fillId="2" borderId="1" xfId="0" quotePrefix="1" applyFont="1" applyFill="1" applyBorder="1" applyAlignment="1">
      <alignment horizontal="fill"/>
    </xf>
    <xf numFmtId="3" fontId="3" fillId="2" borderId="1" xfId="0" applyNumberFormat="1" applyFont="1" applyFill="1" applyBorder="1"/>
    <xf numFmtId="0" fontId="3" fillId="2" borderId="1" xfId="0" applyFont="1" applyFill="1" applyBorder="1"/>
    <xf numFmtId="3" fontId="3" fillId="2" borderId="0" xfId="0" applyNumberFormat="1" applyFont="1" applyFill="1" applyBorder="1"/>
    <xf numFmtId="3" fontId="3" fillId="2" borderId="2" xfId="0" applyNumberFormat="1" applyFont="1" applyFill="1" applyBorder="1"/>
    <xf numFmtId="0" fontId="3" fillId="2" borderId="2" xfId="0" applyFont="1" applyFill="1" applyBorder="1"/>
    <xf numFmtId="0" fontId="2" fillId="2" borderId="0" xfId="0" quotePrefix="1" applyFont="1" applyFill="1" applyBorder="1" applyAlignment="1">
      <alignment horizontal="fill"/>
    </xf>
    <xf numFmtId="0" fontId="4" fillId="2" borderId="0" xfId="0" applyFont="1" applyFill="1" applyBorder="1"/>
    <xf numFmtId="164" fontId="3" fillId="2" borderId="0" xfId="0" applyNumberFormat="1" applyFont="1" applyFill="1" applyBorder="1"/>
    <xf numFmtId="3" fontId="2" fillId="2" borderId="0" xfId="0" applyNumberFormat="1" applyFont="1" applyFill="1" applyBorder="1" applyAlignment="1">
      <alignment horizontal="left"/>
    </xf>
    <xf numFmtId="3" fontId="6" fillId="2" borderId="0" xfId="0" applyNumberFormat="1" applyFont="1" applyFill="1"/>
    <xf numFmtId="166" fontId="3" fillId="2" borderId="0" xfId="1" applyNumberFormat="1" applyFont="1" applyFill="1" applyBorder="1"/>
    <xf numFmtId="3" fontId="3" fillId="2" borderId="0" xfId="0" quotePrefix="1" applyNumberFormat="1" applyFont="1" applyFill="1" applyBorder="1" applyAlignment="1">
      <alignment horizontal="left"/>
    </xf>
    <xf numFmtId="3" fontId="6" fillId="2" borderId="1" xfId="0" applyNumberFormat="1" applyFont="1" applyFill="1" applyBorder="1"/>
    <xf numFmtId="0" fontId="0" fillId="2" borderId="0" xfId="0" applyFill="1" applyBorder="1"/>
    <xf numFmtId="3" fontId="2" fillId="2" borderId="0" xfId="0" applyNumberFormat="1" applyFont="1" applyFill="1" applyBorder="1"/>
    <xf numFmtId="0" fontId="3" fillId="2" borderId="0" xfId="0" applyFont="1" applyFill="1"/>
    <xf numFmtId="3" fontId="2" fillId="2" borderId="1" xfId="0" quotePrefix="1" applyNumberFormat="1" applyFont="1" applyFill="1" applyBorder="1" applyAlignment="1">
      <alignment horizontal="left"/>
    </xf>
    <xf numFmtId="167" fontId="3" fillId="2" borderId="1" xfId="1" applyNumberFormat="1" applyFont="1" applyFill="1" applyBorder="1"/>
    <xf numFmtId="3" fontId="3" fillId="2" borderId="0" xfId="0" applyNumberFormat="1" applyFont="1" applyFill="1"/>
    <xf numFmtId="0" fontId="2" fillId="2" borderId="0" xfId="0" applyFont="1" applyFill="1" applyBorder="1"/>
    <xf numFmtId="3" fontId="3" fillId="2" borderId="0" xfId="0" applyNumberFormat="1" applyFont="1" applyFill="1" applyBorder="1" applyAlignment="1">
      <alignment wrapText="1"/>
    </xf>
    <xf numFmtId="0" fontId="3" fillId="2" borderId="0" xfId="0" applyFont="1" applyFill="1" applyBorder="1" applyAlignment="1">
      <alignment wrapText="1"/>
    </xf>
    <xf numFmtId="1" fontId="3" fillId="2" borderId="1" xfId="0" applyNumberFormat="1" applyFont="1" applyFill="1" applyBorder="1" applyAlignment="1">
      <alignment horizontal="left"/>
    </xf>
    <xf numFmtId="0" fontId="2" fillId="2" borderId="0" xfId="0" applyFont="1" applyFill="1" applyBorder="1" applyAlignment="1"/>
    <xf numFmtId="3" fontId="0" fillId="2" borderId="0" xfId="0" applyNumberFormat="1" applyFill="1"/>
    <xf numFmtId="164" fontId="3" fillId="2" borderId="1" xfId="0" applyNumberFormat="1" applyFont="1" applyFill="1" applyBorder="1"/>
    <xf numFmtId="49" fontId="2" fillId="2" borderId="0" xfId="0" applyNumberFormat="1" applyFont="1" applyFill="1"/>
    <xf numFmtId="0" fontId="40" fillId="2" borderId="0" xfId="0" applyFont="1" applyFill="1"/>
    <xf numFmtId="0" fontId="2" fillId="2" borderId="0" xfId="0" applyFont="1" applyFill="1"/>
    <xf numFmtId="49" fontId="40" fillId="2" borderId="0" xfId="0" applyNumberFormat="1" applyFont="1" applyFill="1"/>
    <xf numFmtId="0" fontId="2" fillId="2" borderId="3" xfId="0" applyFont="1" applyFill="1" applyBorder="1"/>
    <xf numFmtId="49" fontId="3" fillId="2" borderId="1" xfId="0" applyNumberFormat="1" applyFont="1" applyFill="1" applyBorder="1"/>
    <xf numFmtId="49" fontId="3" fillId="2" borderId="0" xfId="0" applyNumberFormat="1" applyFont="1" applyFill="1" applyBorder="1"/>
    <xf numFmtId="0" fontId="3" fillId="2" borderId="3" xfId="0" applyFont="1" applyFill="1" applyBorder="1"/>
    <xf numFmtId="49" fontId="3" fillId="2" borderId="0" xfId="0" applyNumberFormat="1" applyFont="1" applyFill="1"/>
    <xf numFmtId="3" fontId="4" fillId="2" borderId="5" xfId="0" applyNumberFormat="1" applyFont="1" applyFill="1" applyBorder="1"/>
    <xf numFmtId="0" fontId="3" fillId="2" borderId="1" xfId="0" applyFont="1" applyFill="1" applyBorder="1" applyAlignment="1">
      <alignment wrapText="1"/>
    </xf>
    <xf numFmtId="3" fontId="40" fillId="2" borderId="0" xfId="0" applyNumberFormat="1" applyFont="1" applyFill="1" applyAlignment="1">
      <alignment horizontal="right"/>
    </xf>
    <xf numFmtId="165" fontId="40" fillId="2" borderId="0" xfId="0" applyNumberFormat="1" applyFont="1" applyFill="1" applyAlignment="1">
      <alignment horizontal="right"/>
    </xf>
    <xf numFmtId="49" fontId="40" fillId="2" borderId="0" xfId="0" applyNumberFormat="1" applyFont="1" applyFill="1" applyAlignment="1">
      <alignment horizontal="center"/>
    </xf>
    <xf numFmtId="0" fontId="9" fillId="2" borderId="0" xfId="0" applyFont="1" applyFill="1" applyBorder="1"/>
    <xf numFmtId="0" fontId="8" fillId="2" borderId="0" xfId="0" applyFont="1" applyFill="1"/>
    <xf numFmtId="0" fontId="7" fillId="2" borderId="0" xfId="0" applyFont="1" applyFill="1" applyBorder="1"/>
    <xf numFmtId="0" fontId="9" fillId="2" borderId="0" xfId="0" applyFont="1" applyFill="1" applyBorder="1" applyAlignment="1">
      <alignment wrapText="1"/>
    </xf>
    <xf numFmtId="165" fontId="8" fillId="2" borderId="0" xfId="0" applyNumberFormat="1" applyFont="1" applyFill="1" applyAlignment="1">
      <alignment horizontal="right"/>
    </xf>
    <xf numFmtId="0" fontId="29" fillId="2" borderId="0" xfId="2" applyFont="1" applyFill="1" applyAlignment="1">
      <alignment horizontal="justify" vertical="center"/>
    </xf>
    <xf numFmtId="0" fontId="5" fillId="2" borderId="0" xfId="2" applyFont="1" applyFill="1" applyAlignment="1">
      <alignment horizontal="justify" vertical="center"/>
    </xf>
    <xf numFmtId="0" fontId="5" fillId="2" borderId="0" xfId="2" quotePrefix="1" applyFont="1" applyFill="1" applyAlignment="1">
      <alignment horizontal="justify" vertical="center"/>
    </xf>
    <xf numFmtId="0" fontId="5" fillId="2" borderId="0" xfId="0" applyFont="1" applyFill="1" applyBorder="1"/>
    <xf numFmtId="0" fontId="5" fillId="2" borderId="0" xfId="2" applyFont="1" applyFill="1" applyAlignment="1">
      <alignment horizontal="justify" vertical="top" wrapText="1"/>
    </xf>
    <xf numFmtId="0" fontId="5" fillId="2" borderId="0" xfId="2" applyFill="1" applyAlignment="1">
      <alignment horizontal="justify" vertical="top" wrapText="1"/>
    </xf>
    <xf numFmtId="0" fontId="5" fillId="2" borderId="0" xfId="2" applyFont="1" applyFill="1" applyAlignment="1">
      <alignment horizontal="justify" vertical="center" wrapText="1"/>
    </xf>
    <xf numFmtId="0" fontId="32" fillId="2" borderId="0" xfId="2" applyFont="1" applyFill="1" applyAlignment="1">
      <alignment horizontal="justify" vertical="center"/>
    </xf>
    <xf numFmtId="0" fontId="5" fillId="2" borderId="0" xfId="2" applyFill="1" applyAlignment="1">
      <alignment horizontal="justify" vertical="center"/>
    </xf>
    <xf numFmtId="0" fontId="39" fillId="2" borderId="0" xfId="2" applyFont="1" applyFill="1" applyAlignment="1"/>
    <xf numFmtId="0" fontId="5" fillId="2" borderId="0" xfId="2" applyFont="1" applyFill="1" applyAlignment="1"/>
    <xf numFmtId="0" fontId="29" fillId="2" borderId="0" xfId="2" applyFont="1" applyFill="1"/>
    <xf numFmtId="0" fontId="34" fillId="2" borderId="0" xfId="2" applyFont="1" applyFill="1" applyAlignment="1"/>
    <xf numFmtId="0" fontId="5" fillId="2" borderId="0" xfId="2" applyFill="1" applyAlignment="1"/>
    <xf numFmtId="0" fontId="46" fillId="2" borderId="0" xfId="3" applyFont="1" applyFill="1" applyAlignment="1"/>
    <xf numFmtId="0" fontId="46" fillId="2" borderId="0" xfId="3" applyFont="1" applyFill="1" applyAlignment="1">
      <alignment horizontal="left"/>
    </xf>
    <xf numFmtId="3" fontId="3" fillId="2" borderId="3" xfId="0" applyNumberFormat="1" applyFont="1" applyFill="1" applyBorder="1"/>
    <xf numFmtId="3" fontId="6" fillId="2" borderId="3" xfId="0" applyNumberFormat="1" applyFont="1" applyFill="1" applyBorder="1"/>
    <xf numFmtId="3" fontId="6" fillId="2" borderId="0" xfId="0" applyNumberFormat="1" applyFont="1" applyFill="1" applyBorder="1"/>
    <xf numFmtId="49" fontId="2" fillId="2" borderId="1" xfId="0" applyNumberFormat="1" applyFont="1" applyFill="1" applyBorder="1" applyAlignment="1">
      <alignment wrapText="1"/>
    </xf>
    <xf numFmtId="0" fontId="0" fillId="2" borderId="1" xfId="0" applyFill="1" applyBorder="1" applyAlignment="1">
      <alignment wrapText="1"/>
    </xf>
    <xf numFmtId="168" fontId="2" fillId="2" borderId="1" xfId="0" applyNumberFormat="1" applyFont="1" applyFill="1" applyBorder="1" applyAlignment="1">
      <alignment horizontal="left" vertical="center" wrapText="1"/>
    </xf>
  </cellXfs>
  <cellStyles count="21">
    <cellStyle name="Bad" xfId="4"/>
    <cellStyle name="Calculation" xfId="5"/>
    <cellStyle name="Check Cell" xfId="6"/>
    <cellStyle name="Explanatory Text" xfId="7"/>
    <cellStyle name="Good" xfId="8"/>
    <cellStyle name="Heading 1" xfId="9"/>
    <cellStyle name="Heading 2" xfId="10"/>
    <cellStyle name="Heading 3" xfId="11"/>
    <cellStyle name="Heading 4" xfId="12"/>
    <cellStyle name="Hyperlink" xfId="3" builtinId="8"/>
    <cellStyle name="Input" xfId="13"/>
    <cellStyle name="Komma" xfId="1" builtinId="3"/>
    <cellStyle name="Linked Cell" xfId="14"/>
    <cellStyle name="Neutral" xfId="15"/>
    <cellStyle name="Note" xfId="16"/>
    <cellStyle name="Output" xfId="17"/>
    <cellStyle name="Standaard" xfId="0" builtinId="0"/>
    <cellStyle name="Standaard 2" xfId="2"/>
    <cellStyle name="Title" xfId="18"/>
    <cellStyle name="Total" xfId="19"/>
    <cellStyle name="Warning Text" xfId="20"/>
  </cellStyles>
  <dxfs count="0"/>
  <tableStyles count="0" defaultTableStyle="TableStyleMedium2" defaultPivotStyle="PivotStyleLight16"/>
  <colors>
    <mruColors>
      <color rgb="FFCCFF66"/>
      <color rgb="FF0000FF"/>
      <color rgb="FF0066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3" Type="http://schemas.openxmlformats.org/officeDocument/2006/relationships/hyperlink" Target="http://statline.cbs.nl/StatWeb/publication/?DM=SLNL&amp;PA=81064NED" TargetMode="External"/><Relationship Id="rId2" Type="http://schemas.openxmlformats.org/officeDocument/2006/relationships/hyperlink" Target="http://statline.cbs.nl/StatWeb/publication/?DM=SLNL&amp;PA=81063NED" TargetMode="External"/><Relationship Id="rId1" Type="http://schemas.openxmlformats.org/officeDocument/2006/relationships/hyperlink" Target="http://statline.cbs.nl/StatWeb/publication/?DM=SLNL&amp;PA=81062ned&amp;D1=a&amp;D2=0&amp;D3=a&amp;D4=a&amp;VW=T" TargetMode="External"/><Relationship Id="rId6" Type="http://schemas.openxmlformats.org/officeDocument/2006/relationships/printerSettings" Target="../printerSettings/printerSettings1.bin"/><Relationship Id="rId5" Type="http://schemas.openxmlformats.org/officeDocument/2006/relationships/hyperlink" Target="http://www.cbs.nl/NR/exeres/BC014E55-CA73-4636-8949-80CCDB17A3BB.htm" TargetMode="External"/><Relationship Id="rId4" Type="http://schemas.openxmlformats.org/officeDocument/2006/relationships/hyperlink" Target="http://statline.cbs.nl/StatWeb/publication/?DM=SLNL&amp;PA=81066NED"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Z45"/>
  <sheetViews>
    <sheetView workbookViewId="0"/>
  </sheetViews>
  <sheetFormatPr defaultRowHeight="15" x14ac:dyDescent="0.25"/>
  <cols>
    <col min="1" max="1" width="12" style="23" customWidth="1"/>
    <col min="2" max="9" width="9.140625" style="23"/>
    <col min="10" max="26" width="9.140625" style="29"/>
  </cols>
  <sheetData>
    <row r="2" spans="1:3" ht="15.75" x14ac:dyDescent="0.25">
      <c r="A2" s="22" t="s">
        <v>911</v>
      </c>
    </row>
    <row r="3" spans="1:3" ht="15.75" x14ac:dyDescent="0.25">
      <c r="A3" s="22"/>
    </row>
    <row r="4" spans="1:3" x14ac:dyDescent="0.25">
      <c r="A4" s="24"/>
    </row>
    <row r="5" spans="1:3" x14ac:dyDescent="0.25">
      <c r="A5" s="25"/>
    </row>
    <row r="6" spans="1:3" x14ac:dyDescent="0.25">
      <c r="A6" s="24"/>
    </row>
    <row r="7" spans="1:3" x14ac:dyDescent="0.25">
      <c r="A7" s="24"/>
    </row>
    <row r="8" spans="1:3" x14ac:dyDescent="0.25">
      <c r="A8" s="24"/>
    </row>
    <row r="9" spans="1:3" x14ac:dyDescent="0.25">
      <c r="A9" s="26" t="s">
        <v>931</v>
      </c>
      <c r="B9" s="27"/>
      <c r="C9" s="27"/>
    </row>
    <row r="44" spans="1:1" x14ac:dyDescent="0.25">
      <c r="A44" s="23" t="s">
        <v>910</v>
      </c>
    </row>
    <row r="45" spans="1:1" x14ac:dyDescent="0.25">
      <c r="A45" s="28" t="s">
        <v>930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1"/>
  <sheetViews>
    <sheetView workbookViewId="0"/>
  </sheetViews>
  <sheetFormatPr defaultRowHeight="15" x14ac:dyDescent="0.25"/>
  <cols>
    <col min="1" max="1" width="15" style="29" customWidth="1"/>
    <col min="2" max="2" width="88.5703125" style="29" bestFit="1" customWidth="1"/>
    <col min="3" max="16384" width="9.140625" style="29"/>
  </cols>
  <sheetData>
    <row r="1" spans="1:2" x14ac:dyDescent="0.25">
      <c r="A1" s="116"/>
      <c r="B1" s="117"/>
    </row>
    <row r="2" spans="1:2" ht="15.75" x14ac:dyDescent="0.25">
      <c r="A2" s="118" t="s">
        <v>912</v>
      </c>
      <c r="B2" s="117"/>
    </row>
    <row r="3" spans="1:2" x14ac:dyDescent="0.25">
      <c r="A3" s="116"/>
      <c r="B3" s="117"/>
    </row>
    <row r="4" spans="1:2" x14ac:dyDescent="0.25">
      <c r="A4" s="116"/>
      <c r="B4" s="117"/>
    </row>
    <row r="5" spans="1:2" x14ac:dyDescent="0.25">
      <c r="A5" s="119" t="s">
        <v>913</v>
      </c>
      <c r="B5" s="119" t="s">
        <v>912</v>
      </c>
    </row>
    <row r="6" spans="1:2" x14ac:dyDescent="0.25">
      <c r="A6" s="117"/>
      <c r="B6" s="120"/>
    </row>
    <row r="7" spans="1:2" x14ac:dyDescent="0.25">
      <c r="A7" s="117" t="s">
        <v>914</v>
      </c>
      <c r="B7" s="117" t="s">
        <v>860</v>
      </c>
    </row>
    <row r="8" spans="1:2" x14ac:dyDescent="0.25">
      <c r="A8" s="117" t="s">
        <v>29</v>
      </c>
      <c r="B8" s="121" t="s">
        <v>923</v>
      </c>
    </row>
    <row r="9" spans="1:2" x14ac:dyDescent="0.25">
      <c r="A9" s="117" t="s">
        <v>34</v>
      </c>
      <c r="B9" s="121" t="s">
        <v>928</v>
      </c>
    </row>
    <row r="10" spans="1:2" x14ac:dyDescent="0.25">
      <c r="A10" s="117" t="s">
        <v>35</v>
      </c>
      <c r="B10" s="121" t="s">
        <v>925</v>
      </c>
    </row>
    <row r="11" spans="1:2" x14ac:dyDescent="0.25">
      <c r="A11" s="117" t="s">
        <v>36</v>
      </c>
      <c r="B11" s="121" t="s">
        <v>816</v>
      </c>
    </row>
    <row r="12" spans="1:2" x14ac:dyDescent="0.25">
      <c r="A12" s="117" t="s">
        <v>37</v>
      </c>
      <c r="B12" s="121" t="s">
        <v>844</v>
      </c>
    </row>
    <row r="13" spans="1:2" x14ac:dyDescent="0.25">
      <c r="A13" s="117" t="s">
        <v>830</v>
      </c>
      <c r="B13" s="122" t="s">
        <v>929</v>
      </c>
    </row>
    <row r="14" spans="1:2" x14ac:dyDescent="0.25">
      <c r="A14" s="15"/>
      <c r="B14" s="15"/>
    </row>
    <row r="15" spans="1:2" x14ac:dyDescent="0.25">
      <c r="A15" s="16"/>
      <c r="B15" s="16"/>
    </row>
    <row r="16" spans="1:2" x14ac:dyDescent="0.25">
      <c r="A16" s="15"/>
      <c r="B16" s="15"/>
    </row>
    <row r="17" spans="1:2" x14ac:dyDescent="0.25">
      <c r="A17" s="16"/>
      <c r="B17" s="16"/>
    </row>
    <row r="18" spans="1:2" x14ac:dyDescent="0.25">
      <c r="A18" s="16"/>
      <c r="B18" s="16"/>
    </row>
    <row r="19" spans="1:2" x14ac:dyDescent="0.25">
      <c r="A19" s="16"/>
      <c r="B19" s="16"/>
    </row>
    <row r="20" spans="1:2" x14ac:dyDescent="0.25">
      <c r="A20" s="9"/>
      <c r="B20" s="9"/>
    </row>
    <row r="21" spans="1:2" x14ac:dyDescent="0.25">
      <c r="A21" s="17"/>
      <c r="B21" s="17"/>
    </row>
    <row r="22" spans="1:2" x14ac:dyDescent="0.25">
      <c r="A22" s="17"/>
      <c r="B22" s="17"/>
    </row>
    <row r="23" spans="1:2" x14ac:dyDescent="0.25">
      <c r="A23" s="17"/>
      <c r="B23" s="17"/>
    </row>
    <row r="24" spans="1:2" x14ac:dyDescent="0.25">
      <c r="A24" s="9"/>
      <c r="B24" s="9"/>
    </row>
    <row r="25" spans="1:2" x14ac:dyDescent="0.25">
      <c r="A25" s="17"/>
      <c r="B25" s="17"/>
    </row>
    <row r="26" spans="1:2" x14ac:dyDescent="0.25">
      <c r="A26" s="15"/>
      <c r="B26" s="15"/>
    </row>
    <row r="27" spans="1:2" x14ac:dyDescent="0.25">
      <c r="A27" s="15"/>
      <c r="B27" s="15"/>
    </row>
    <row r="28" spans="1:2" x14ac:dyDescent="0.25">
      <c r="A28" s="15"/>
      <c r="B28" s="15"/>
    </row>
    <row r="29" spans="1:2" x14ac:dyDescent="0.25">
      <c r="A29" s="16"/>
      <c r="B29" s="16"/>
    </row>
    <row r="30" spans="1:2" x14ac:dyDescent="0.25">
      <c r="A30" s="114"/>
      <c r="B30" s="114"/>
    </row>
    <row r="31" spans="1:2" x14ac:dyDescent="0.25">
      <c r="A31" s="114"/>
      <c r="B31" s="114"/>
    </row>
    <row r="32" spans="1:2" x14ac:dyDescent="0.25">
      <c r="A32" s="114"/>
      <c r="B32" s="114"/>
    </row>
    <row r="33" spans="1:2" x14ac:dyDescent="0.25">
      <c r="A33" s="114"/>
      <c r="B33" s="114"/>
    </row>
    <row r="34" spans="1:2" x14ac:dyDescent="0.25">
      <c r="A34" s="16"/>
      <c r="B34" s="16"/>
    </row>
    <row r="35" spans="1:2" x14ac:dyDescent="0.25">
      <c r="A35" s="18"/>
      <c r="B35" s="18"/>
    </row>
    <row r="36" spans="1:2" x14ac:dyDescent="0.25">
      <c r="A36" s="18"/>
      <c r="B36" s="18"/>
    </row>
    <row r="37" spans="1:2" x14ac:dyDescent="0.25">
      <c r="A37" s="18"/>
      <c r="B37" s="18"/>
    </row>
    <row r="38" spans="1:2" x14ac:dyDescent="0.25">
      <c r="A38" s="18"/>
      <c r="B38" s="18"/>
    </row>
    <row r="39" spans="1:2" x14ac:dyDescent="0.25">
      <c r="A39" s="18"/>
      <c r="B39" s="18"/>
    </row>
    <row r="40" spans="1:2" x14ac:dyDescent="0.25">
      <c r="A40" s="18"/>
      <c r="B40" s="18"/>
    </row>
    <row r="41" spans="1:2" x14ac:dyDescent="0.25">
      <c r="A41" s="18"/>
      <c r="B41" s="18"/>
    </row>
    <row r="42" spans="1:2" x14ac:dyDescent="0.25">
      <c r="A42" s="18"/>
      <c r="B42" s="18"/>
    </row>
    <row r="43" spans="1:2" x14ac:dyDescent="0.25">
      <c r="A43" s="18"/>
      <c r="B43" s="18"/>
    </row>
    <row r="44" spans="1:2" x14ac:dyDescent="0.25">
      <c r="A44" s="18"/>
      <c r="B44" s="18"/>
    </row>
    <row r="45" spans="1:2" x14ac:dyDescent="0.25">
      <c r="A45" s="18"/>
      <c r="B45" s="18"/>
    </row>
    <row r="46" spans="1:2" x14ac:dyDescent="0.25">
      <c r="A46" s="18"/>
      <c r="B46" s="18"/>
    </row>
    <row r="47" spans="1:2" x14ac:dyDescent="0.25">
      <c r="A47" s="18"/>
      <c r="B47" s="18"/>
    </row>
    <row r="48" spans="1:2" x14ac:dyDescent="0.25">
      <c r="A48" s="18"/>
      <c r="B48" s="18"/>
    </row>
    <row r="49" spans="1:2" x14ac:dyDescent="0.25">
      <c r="A49" s="18"/>
      <c r="B49" s="18"/>
    </row>
    <row r="50" spans="1:2" x14ac:dyDescent="0.25">
      <c r="A50" s="18"/>
      <c r="B50" s="18"/>
    </row>
    <row r="51" spans="1:2" x14ac:dyDescent="0.25">
      <c r="A51" s="16"/>
      <c r="B51" s="16"/>
    </row>
  </sheetData>
  <hyperlinks>
    <hyperlink ref="B8" location="'1.1'!A1" display="Wanbetalers naar geslacht en leeftijd, 31 december 2016"/>
    <hyperlink ref="B10" location="'1.3'!A1" display="Wanbetalers met zorgtoeslag, 31 december 2016"/>
    <hyperlink ref="B11" location="'1.4'!A1" display="Aantal wanbetalers met een bestuursrechtelijke premie per gemeente, absoluut en relatief, 31 december 2016"/>
    <hyperlink ref="B12" location="'1.5'!A1" display="Aantal wanbetalers met een bestuursrechtelijke premie per provincie, absoluut en relatief, 31 december 2016"/>
    <hyperlink ref="B9" location="'1.2'!A1" display="Wanbetalers naar herkomst, 31 december 2016"/>
    <hyperlink ref="B13" location="'2'!A1" display="Personen in het bestuursrechtelijke premieregime op 31 december 2015, uitgesplitst naar inkomen"/>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132"/>
  <sheetViews>
    <sheetView workbookViewId="0"/>
  </sheetViews>
  <sheetFormatPr defaultRowHeight="15" x14ac:dyDescent="0.25"/>
  <cols>
    <col min="1" max="1" width="85.42578125" style="115" customWidth="1"/>
    <col min="2" max="16384" width="9.140625" style="29"/>
  </cols>
  <sheetData>
    <row r="2" spans="1:1" ht="15.75" x14ac:dyDescent="0.25">
      <c r="A2" s="107" t="s">
        <v>860</v>
      </c>
    </row>
    <row r="3" spans="1:1" x14ac:dyDescent="0.25">
      <c r="A3" s="5"/>
    </row>
    <row r="4" spans="1:1" x14ac:dyDescent="0.25">
      <c r="A4" s="6"/>
    </row>
    <row r="5" spans="1:1" ht="25.5" x14ac:dyDescent="0.25">
      <c r="A5" s="5" t="s">
        <v>896</v>
      </c>
    </row>
    <row r="6" spans="1:1" x14ac:dyDescent="0.25">
      <c r="A6" s="108" t="s">
        <v>861</v>
      </c>
    </row>
    <row r="7" spans="1:1" x14ac:dyDescent="0.25">
      <c r="A7" s="7" t="s">
        <v>922</v>
      </c>
    </row>
    <row r="8" spans="1:1" x14ac:dyDescent="0.25">
      <c r="A8" s="109" t="s">
        <v>862</v>
      </c>
    </row>
    <row r="9" spans="1:1" x14ac:dyDescent="0.25">
      <c r="A9" s="109" t="s">
        <v>894</v>
      </c>
    </row>
    <row r="10" spans="1:1" x14ac:dyDescent="0.25">
      <c r="A10" s="109" t="s">
        <v>895</v>
      </c>
    </row>
    <row r="11" spans="1:1" x14ac:dyDescent="0.25">
      <c r="A11" s="108"/>
    </row>
    <row r="12" spans="1:1" ht="25.5" x14ac:dyDescent="0.25">
      <c r="A12" s="5" t="s">
        <v>933</v>
      </c>
    </row>
    <row r="13" spans="1:1" x14ac:dyDescent="0.25">
      <c r="A13" s="19" t="s">
        <v>902</v>
      </c>
    </row>
    <row r="14" spans="1:1" x14ac:dyDescent="0.25">
      <c r="A14" s="20" t="s">
        <v>903</v>
      </c>
    </row>
    <row r="15" spans="1:1" x14ac:dyDescent="0.25">
      <c r="A15" s="21" t="s">
        <v>904</v>
      </c>
    </row>
    <row r="16" spans="1:1" x14ac:dyDescent="0.25">
      <c r="A16" s="7"/>
    </row>
    <row r="17" spans="1:1" x14ac:dyDescent="0.25">
      <c r="A17" s="7"/>
    </row>
    <row r="18" spans="1:1" ht="25.5" x14ac:dyDescent="0.25">
      <c r="A18" s="7" t="s">
        <v>863</v>
      </c>
    </row>
    <row r="19" spans="1:1" x14ac:dyDescent="0.25">
      <c r="A19" s="110" t="s">
        <v>815</v>
      </c>
    </row>
    <row r="20" spans="1:1" x14ac:dyDescent="0.25">
      <c r="A20" s="110" t="s">
        <v>864</v>
      </c>
    </row>
    <row r="21" spans="1:1" x14ac:dyDescent="0.25">
      <c r="A21" s="9"/>
    </row>
    <row r="22" spans="1:1" x14ac:dyDescent="0.25">
      <c r="A22" s="5"/>
    </row>
    <row r="23" spans="1:1" x14ac:dyDescent="0.25">
      <c r="A23" s="8" t="s">
        <v>865</v>
      </c>
    </row>
    <row r="24" spans="1:1" x14ac:dyDescent="0.25">
      <c r="A24" s="8" t="s">
        <v>866</v>
      </c>
    </row>
    <row r="25" spans="1:1" x14ac:dyDescent="0.25">
      <c r="A25" s="5" t="s">
        <v>897</v>
      </c>
    </row>
    <row r="26" spans="1:1" x14ac:dyDescent="0.25">
      <c r="A26" s="5"/>
    </row>
    <row r="27" spans="1:1" x14ac:dyDescent="0.25">
      <c r="A27" s="5"/>
    </row>
    <row r="28" spans="1:1" x14ac:dyDescent="0.25">
      <c r="A28" s="10" t="s">
        <v>867</v>
      </c>
    </row>
    <row r="29" spans="1:1" x14ac:dyDescent="0.25">
      <c r="A29" s="10"/>
    </row>
    <row r="30" spans="1:1" x14ac:dyDescent="0.25">
      <c r="A30" s="5" t="s">
        <v>868</v>
      </c>
    </row>
    <row r="31" spans="1:1" ht="63.75" x14ac:dyDescent="0.25">
      <c r="A31" s="5" t="s">
        <v>899</v>
      </c>
    </row>
    <row r="32" spans="1:1" ht="51" x14ac:dyDescent="0.25">
      <c r="A32" s="8" t="s">
        <v>927</v>
      </c>
    </row>
    <row r="33" spans="1:1" x14ac:dyDescent="0.25">
      <c r="A33" s="8"/>
    </row>
    <row r="34" spans="1:1" x14ac:dyDescent="0.25">
      <c r="A34" s="5" t="s">
        <v>25</v>
      </c>
    </row>
    <row r="35" spans="1:1" ht="127.5" x14ac:dyDescent="0.25">
      <c r="A35" s="5" t="s">
        <v>915</v>
      </c>
    </row>
    <row r="36" spans="1:1" x14ac:dyDescent="0.25">
      <c r="A36" s="5"/>
    </row>
    <row r="37" spans="1:1" x14ac:dyDescent="0.25">
      <c r="A37" s="5" t="s">
        <v>869</v>
      </c>
    </row>
    <row r="38" spans="1:1" x14ac:dyDescent="0.25">
      <c r="A38" s="8" t="s">
        <v>870</v>
      </c>
    </row>
    <row r="39" spans="1:1" x14ac:dyDescent="0.25">
      <c r="A39" s="8"/>
    </row>
    <row r="40" spans="1:1" x14ac:dyDescent="0.25">
      <c r="A40" s="8" t="s">
        <v>916</v>
      </c>
    </row>
    <row r="41" spans="1:1" ht="25.5" x14ac:dyDescent="0.25">
      <c r="A41" s="8" t="s">
        <v>871</v>
      </c>
    </row>
    <row r="42" spans="1:1" x14ac:dyDescent="0.25">
      <c r="A42" s="8"/>
    </row>
    <row r="43" spans="1:1" x14ac:dyDescent="0.25">
      <c r="A43" s="108" t="s">
        <v>872</v>
      </c>
    </row>
    <row r="44" spans="1:1" ht="63.75" x14ac:dyDescent="0.25">
      <c r="A44" s="5" t="s">
        <v>917</v>
      </c>
    </row>
    <row r="45" spans="1:1" x14ac:dyDescent="0.25">
      <c r="A45" s="108"/>
    </row>
    <row r="46" spans="1:1" x14ac:dyDescent="0.25">
      <c r="A46" s="8" t="s">
        <v>39</v>
      </c>
    </row>
    <row r="47" spans="1:1" ht="63.75" x14ac:dyDescent="0.25">
      <c r="A47" s="5" t="s">
        <v>932</v>
      </c>
    </row>
    <row r="48" spans="1:1" x14ac:dyDescent="0.25">
      <c r="A48" s="108"/>
    </row>
    <row r="49" spans="1:1" x14ac:dyDescent="0.25">
      <c r="A49" s="111" t="s">
        <v>821</v>
      </c>
    </row>
    <row r="50" spans="1:1" x14ac:dyDescent="0.25">
      <c r="A50" s="111" t="s">
        <v>907</v>
      </c>
    </row>
    <row r="51" spans="1:1" ht="95.25" customHeight="1" x14ac:dyDescent="0.25">
      <c r="A51" s="112" t="s">
        <v>908</v>
      </c>
    </row>
    <row r="52" spans="1:1" ht="94.5" customHeight="1" x14ac:dyDescent="0.25">
      <c r="A52" s="111" t="s">
        <v>918</v>
      </c>
    </row>
    <row r="53" spans="1:1" ht="105.75" customHeight="1" x14ac:dyDescent="0.25">
      <c r="A53" s="111" t="s">
        <v>905</v>
      </c>
    </row>
    <row r="54" spans="1:1" x14ac:dyDescent="0.25">
      <c r="A54" s="112" t="s">
        <v>906</v>
      </c>
    </row>
    <row r="55" spans="1:1" x14ac:dyDescent="0.25">
      <c r="A55" s="108"/>
    </row>
    <row r="56" spans="1:1" x14ac:dyDescent="0.25">
      <c r="A56" s="108" t="s">
        <v>873</v>
      </c>
    </row>
    <row r="57" spans="1:1" ht="38.25" x14ac:dyDescent="0.25">
      <c r="A57" s="5" t="s">
        <v>874</v>
      </c>
    </row>
    <row r="58" spans="1:1" x14ac:dyDescent="0.25">
      <c r="A58" s="5"/>
    </row>
    <row r="59" spans="1:1" x14ac:dyDescent="0.25">
      <c r="A59" s="11"/>
    </row>
    <row r="60" spans="1:1" x14ac:dyDescent="0.25">
      <c r="A60" s="12" t="s">
        <v>875</v>
      </c>
    </row>
    <row r="61" spans="1:1" x14ac:dyDescent="0.25">
      <c r="A61" s="5"/>
    </row>
    <row r="62" spans="1:1" x14ac:dyDescent="0.25">
      <c r="A62" s="5" t="s">
        <v>876</v>
      </c>
    </row>
    <row r="63" spans="1:1" ht="76.5" x14ac:dyDescent="0.25">
      <c r="A63" s="108" t="s">
        <v>877</v>
      </c>
    </row>
    <row r="64" spans="1:1" ht="25.5" x14ac:dyDescent="0.25">
      <c r="A64" s="108" t="s">
        <v>878</v>
      </c>
    </row>
    <row r="65" spans="1:1" x14ac:dyDescent="0.25">
      <c r="A65" s="108"/>
    </row>
    <row r="66" spans="1:1" x14ac:dyDescent="0.25">
      <c r="A66" s="113" t="s">
        <v>879</v>
      </c>
    </row>
    <row r="67" spans="1:1" ht="63.75" x14ac:dyDescent="0.25">
      <c r="A67" s="5" t="s">
        <v>900</v>
      </c>
    </row>
    <row r="68" spans="1:1" x14ac:dyDescent="0.25">
      <c r="A68" s="5"/>
    </row>
    <row r="69" spans="1:1" ht="102" x14ac:dyDescent="0.25">
      <c r="A69" s="5" t="s">
        <v>880</v>
      </c>
    </row>
    <row r="70" spans="1:1" x14ac:dyDescent="0.25">
      <c r="A70" s="5"/>
    </row>
    <row r="71" spans="1:1" x14ac:dyDescent="0.25">
      <c r="A71" s="5" t="s">
        <v>881</v>
      </c>
    </row>
    <row r="72" spans="1:1" ht="38.25" x14ac:dyDescent="0.25">
      <c r="A72" s="5" t="s">
        <v>901</v>
      </c>
    </row>
    <row r="73" spans="1:1" x14ac:dyDescent="0.25">
      <c r="A73" s="5"/>
    </row>
    <row r="74" spans="1:1" ht="63.75" x14ac:dyDescent="0.25">
      <c r="A74" s="5" t="s">
        <v>882</v>
      </c>
    </row>
    <row r="75" spans="1:1" x14ac:dyDescent="0.25">
      <c r="A75" s="5"/>
    </row>
    <row r="76" spans="1:1" x14ac:dyDescent="0.25">
      <c r="A76" s="5" t="s">
        <v>883</v>
      </c>
    </row>
    <row r="77" spans="1:1" ht="25.5" x14ac:dyDescent="0.25">
      <c r="A77" s="5" t="s">
        <v>884</v>
      </c>
    </row>
    <row r="78" spans="1:1" x14ac:dyDescent="0.25">
      <c r="A78" s="5"/>
    </row>
    <row r="79" spans="1:1" x14ac:dyDescent="0.25">
      <c r="A79" s="5" t="s">
        <v>885</v>
      </c>
    </row>
    <row r="80" spans="1:1" x14ac:dyDescent="0.25">
      <c r="A80" s="113" t="s">
        <v>886</v>
      </c>
    </row>
    <row r="81" spans="1:1" x14ac:dyDescent="0.25">
      <c r="A81" s="108" t="s">
        <v>887</v>
      </c>
    </row>
    <row r="82" spans="1:1" x14ac:dyDescent="0.25">
      <c r="A82" s="108" t="s">
        <v>888</v>
      </c>
    </row>
    <row r="83" spans="1:1" x14ac:dyDescent="0.25">
      <c r="A83" s="5"/>
    </row>
    <row r="84" spans="1:1" x14ac:dyDescent="0.25">
      <c r="A84" s="5" t="s">
        <v>889</v>
      </c>
    </row>
    <row r="85" spans="1:1" x14ac:dyDescent="0.25">
      <c r="A85" s="5" t="s">
        <v>890</v>
      </c>
    </row>
    <row r="86" spans="1:1" x14ac:dyDescent="0.25">
      <c r="A86" s="8"/>
    </row>
    <row r="87" spans="1:1" x14ac:dyDescent="0.25">
      <c r="A87" s="5" t="s">
        <v>891</v>
      </c>
    </row>
    <row r="88" spans="1:1" x14ac:dyDescent="0.25">
      <c r="A88" s="13" t="s">
        <v>934</v>
      </c>
    </row>
    <row r="89" spans="1:1" x14ac:dyDescent="0.25">
      <c r="A89" s="14" t="s">
        <v>898</v>
      </c>
    </row>
    <row r="90" spans="1:1" x14ac:dyDescent="0.25">
      <c r="A90" s="5"/>
    </row>
    <row r="91" spans="1:1" x14ac:dyDescent="0.25">
      <c r="A91" s="8" t="s">
        <v>892</v>
      </c>
    </row>
    <row r="92" spans="1:1" ht="25.5" x14ac:dyDescent="0.25">
      <c r="A92" s="8" t="s">
        <v>893</v>
      </c>
    </row>
    <row r="93" spans="1:1" x14ac:dyDescent="0.25">
      <c r="A93" s="5"/>
    </row>
    <row r="94" spans="1:1" x14ac:dyDescent="0.25">
      <c r="A94" s="15"/>
    </row>
    <row r="95" spans="1:1" x14ac:dyDescent="0.25">
      <c r="A95" s="16"/>
    </row>
    <row r="96" spans="1:1" x14ac:dyDescent="0.25">
      <c r="A96" s="15"/>
    </row>
    <row r="97" spans="1:1" x14ac:dyDescent="0.25">
      <c r="A97" s="16"/>
    </row>
    <row r="98" spans="1:1" x14ac:dyDescent="0.25">
      <c r="A98" s="16"/>
    </row>
    <row r="99" spans="1:1" x14ac:dyDescent="0.25">
      <c r="A99" s="16"/>
    </row>
    <row r="100" spans="1:1" x14ac:dyDescent="0.25">
      <c r="A100" s="9"/>
    </row>
    <row r="101" spans="1:1" x14ac:dyDescent="0.25">
      <c r="A101" s="17"/>
    </row>
    <row r="102" spans="1:1" x14ac:dyDescent="0.25">
      <c r="A102" s="17"/>
    </row>
    <row r="103" spans="1:1" x14ac:dyDescent="0.25">
      <c r="A103" s="17"/>
    </row>
    <row r="104" spans="1:1" x14ac:dyDescent="0.25">
      <c r="A104" s="9"/>
    </row>
    <row r="105" spans="1:1" x14ac:dyDescent="0.25">
      <c r="A105" s="17"/>
    </row>
    <row r="106" spans="1:1" x14ac:dyDescent="0.25">
      <c r="A106" s="15"/>
    </row>
    <row r="107" spans="1:1" x14ac:dyDescent="0.25">
      <c r="A107" s="15"/>
    </row>
    <row r="108" spans="1:1" x14ac:dyDescent="0.25">
      <c r="A108" s="15"/>
    </row>
    <row r="109" spans="1:1" x14ac:dyDescent="0.25">
      <c r="A109" s="16"/>
    </row>
    <row r="110" spans="1:1" x14ac:dyDescent="0.25">
      <c r="A110" s="114"/>
    </row>
    <row r="111" spans="1:1" x14ac:dyDescent="0.25">
      <c r="A111" s="114"/>
    </row>
    <row r="112" spans="1:1" x14ac:dyDescent="0.25">
      <c r="A112" s="114"/>
    </row>
    <row r="113" spans="1:1" x14ac:dyDescent="0.25">
      <c r="A113" s="114"/>
    </row>
    <row r="114" spans="1:1" x14ac:dyDescent="0.25">
      <c r="A114" s="16"/>
    </row>
    <row r="115" spans="1:1" x14ac:dyDescent="0.25">
      <c r="A115" s="18"/>
    </row>
    <row r="116" spans="1:1" x14ac:dyDescent="0.25">
      <c r="A116" s="18"/>
    </row>
    <row r="117" spans="1:1" x14ac:dyDescent="0.25">
      <c r="A117" s="18"/>
    </row>
    <row r="118" spans="1:1" x14ac:dyDescent="0.25">
      <c r="A118" s="18"/>
    </row>
    <row r="119" spans="1:1" x14ac:dyDescent="0.25">
      <c r="A119" s="18"/>
    </row>
    <row r="120" spans="1:1" x14ac:dyDescent="0.25">
      <c r="A120" s="18"/>
    </row>
    <row r="121" spans="1:1" x14ac:dyDescent="0.25">
      <c r="A121" s="18"/>
    </row>
    <row r="122" spans="1:1" x14ac:dyDescent="0.25">
      <c r="A122" s="18"/>
    </row>
    <row r="123" spans="1:1" x14ac:dyDescent="0.25">
      <c r="A123" s="18"/>
    </row>
    <row r="124" spans="1:1" x14ac:dyDescent="0.25">
      <c r="A124" s="18"/>
    </row>
    <row r="125" spans="1:1" x14ac:dyDescent="0.25">
      <c r="A125" s="18"/>
    </row>
    <row r="126" spans="1:1" x14ac:dyDescent="0.25">
      <c r="A126" s="18"/>
    </row>
    <row r="127" spans="1:1" x14ac:dyDescent="0.25">
      <c r="A127" s="18"/>
    </row>
    <row r="128" spans="1:1" x14ac:dyDescent="0.25">
      <c r="A128" s="18"/>
    </row>
    <row r="129" spans="1:1" x14ac:dyDescent="0.25">
      <c r="A129" s="18"/>
    </row>
    <row r="130" spans="1:1" x14ac:dyDescent="0.25">
      <c r="A130" s="18"/>
    </row>
    <row r="131" spans="1:1" x14ac:dyDescent="0.25">
      <c r="A131" s="16"/>
    </row>
    <row r="132" spans="1:1" x14ac:dyDescent="0.25">
      <c r="A132" s="18"/>
    </row>
  </sheetData>
  <hyperlinks>
    <hyperlink ref="A79" r:id="rId1" display="http://statline.cbs.nl/StatWeb/publication/?DM=SLNL&amp;PA=81062ned&amp;D1=a&amp;D2=0&amp;D3=a&amp;D4=a&amp;VW=T"/>
    <hyperlink ref="A80" r:id="rId2" display="http://statline.cbs.nl/StatWeb/publication/?DM=SLNL&amp;PA=81063NED"/>
    <hyperlink ref="A81" r:id="rId3" display="http://statline.cbs.nl/StatWeb/publication/?DM=SLNL&amp;PA=81064NED"/>
    <hyperlink ref="A82" r:id="rId4" display="http://statline.cbs.nl/StatWeb/publication/?DM=SLNL&amp;PA=81066NED"/>
    <hyperlink ref="A85" r:id="rId5" display="http://www.cbs.nl/NR/exeres/BC014E55-CA73-4636-8949-80CCDB17A3BB.htm"/>
  </hyperlinks>
  <pageMargins left="0.7" right="0.7" top="0.75" bottom="0.75" header="0.3" footer="0.3"/>
  <pageSetup paperSize="9" orientation="portrait" r:id="rId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6"/>
  <sheetViews>
    <sheetView tabSelected="1" workbookViewId="0"/>
  </sheetViews>
  <sheetFormatPr defaultRowHeight="12" x14ac:dyDescent="0.2"/>
  <cols>
    <col min="1" max="1" width="53.5703125" style="59" customWidth="1"/>
    <col min="2" max="7" width="11.85546875" style="59" customWidth="1"/>
    <col min="8" max="8" width="14.5703125" style="59" customWidth="1"/>
    <col min="9" max="16384" width="9.140625" style="59"/>
  </cols>
  <sheetData>
    <row r="1" spans="1:8" x14ac:dyDescent="0.2">
      <c r="A1" s="58" t="s">
        <v>29</v>
      </c>
    </row>
    <row r="2" spans="1:8" x14ac:dyDescent="0.2">
      <c r="A2" s="58"/>
    </row>
    <row r="3" spans="1:8" x14ac:dyDescent="0.2">
      <c r="A3" s="60" t="s">
        <v>923</v>
      </c>
      <c r="B3" s="61"/>
      <c r="C3" s="62"/>
      <c r="D3" s="62"/>
      <c r="E3" s="62"/>
      <c r="F3" s="63"/>
      <c r="G3" s="63"/>
      <c r="H3" s="64"/>
    </row>
    <row r="4" spans="1:8" x14ac:dyDescent="0.2">
      <c r="A4" s="64"/>
      <c r="B4" s="64" t="s">
        <v>0</v>
      </c>
      <c r="C4" s="64"/>
      <c r="D4" s="64"/>
      <c r="E4" s="64" t="s">
        <v>1</v>
      </c>
      <c r="H4" s="64"/>
    </row>
    <row r="5" spans="1:8" x14ac:dyDescent="0.2">
      <c r="A5" s="62"/>
      <c r="B5" s="65" t="s">
        <v>2</v>
      </c>
      <c r="C5" s="65" t="s">
        <v>3</v>
      </c>
      <c r="D5" s="65" t="s">
        <v>4</v>
      </c>
      <c r="E5" s="66" t="s">
        <v>2</v>
      </c>
      <c r="F5" s="66" t="s">
        <v>3</v>
      </c>
      <c r="G5" s="66" t="s">
        <v>4</v>
      </c>
    </row>
    <row r="6" spans="1:8" x14ac:dyDescent="0.2">
      <c r="A6" s="67"/>
      <c r="B6" s="67"/>
      <c r="C6" s="67"/>
      <c r="D6" s="67"/>
      <c r="E6" s="67"/>
      <c r="F6" s="67"/>
      <c r="G6" s="67"/>
    </row>
    <row r="7" spans="1:8" x14ac:dyDescent="0.2">
      <c r="A7" s="64"/>
      <c r="B7" s="54" t="s">
        <v>5</v>
      </c>
      <c r="C7" s="54" t="s">
        <v>5</v>
      </c>
      <c r="D7" s="54" t="s">
        <v>5</v>
      </c>
      <c r="E7" s="68" t="s">
        <v>6</v>
      </c>
      <c r="F7" s="68" t="s">
        <v>6</v>
      </c>
      <c r="G7" s="68" t="s">
        <v>6</v>
      </c>
    </row>
    <row r="8" spans="1:8" x14ac:dyDescent="0.2">
      <c r="A8" s="64"/>
      <c r="B8" s="64"/>
      <c r="C8" s="64"/>
      <c r="D8" s="64"/>
      <c r="H8" s="69"/>
    </row>
    <row r="9" spans="1:8" x14ac:dyDescent="0.2">
      <c r="A9" s="70" t="s">
        <v>926</v>
      </c>
      <c r="B9" s="71">
        <v>249930</v>
      </c>
      <c r="C9" s="71">
        <v>153340</v>
      </c>
      <c r="D9" s="71">
        <v>96590</v>
      </c>
      <c r="E9" s="31">
        <v>1.8</v>
      </c>
      <c r="F9" s="31">
        <v>2.2999999999999998</v>
      </c>
      <c r="G9" s="31">
        <v>1.4</v>
      </c>
    </row>
    <row r="10" spans="1:8" x14ac:dyDescent="0.2">
      <c r="A10" s="64" t="s">
        <v>7</v>
      </c>
      <c r="B10" s="64"/>
      <c r="C10" s="64"/>
      <c r="D10" s="64"/>
      <c r="E10" s="72"/>
      <c r="F10" s="72"/>
      <c r="G10" s="72"/>
    </row>
    <row r="11" spans="1:8" x14ac:dyDescent="0.2">
      <c r="A11" s="73" t="s">
        <v>8</v>
      </c>
      <c r="B11" s="71">
        <v>2600</v>
      </c>
      <c r="C11" s="71">
        <v>1580</v>
      </c>
      <c r="D11" s="71">
        <v>1020</v>
      </c>
      <c r="E11" s="56">
        <v>0.6</v>
      </c>
      <c r="F11" s="56">
        <v>0.7</v>
      </c>
      <c r="G11" s="56">
        <v>0.5</v>
      </c>
    </row>
    <row r="12" spans="1:8" x14ac:dyDescent="0.2">
      <c r="A12" s="73" t="s">
        <v>9</v>
      </c>
      <c r="B12" s="71">
        <v>25460</v>
      </c>
      <c r="C12" s="71">
        <v>14510</v>
      </c>
      <c r="D12" s="71">
        <v>10950</v>
      </c>
      <c r="E12" s="56">
        <v>2.4</v>
      </c>
      <c r="F12" s="56">
        <v>2.7</v>
      </c>
      <c r="G12" s="56">
        <v>2.1</v>
      </c>
    </row>
    <row r="13" spans="1:8" x14ac:dyDescent="0.2">
      <c r="A13" s="73" t="s">
        <v>10</v>
      </c>
      <c r="B13" s="71">
        <v>36030</v>
      </c>
      <c r="C13" s="71">
        <v>20660</v>
      </c>
      <c r="D13" s="71">
        <v>15370</v>
      </c>
      <c r="E13" s="56">
        <v>3.3</v>
      </c>
      <c r="F13" s="56">
        <v>3.7</v>
      </c>
      <c r="G13" s="56">
        <v>2.9</v>
      </c>
    </row>
    <row r="14" spans="1:8" x14ac:dyDescent="0.2">
      <c r="A14" s="73" t="s">
        <v>11</v>
      </c>
      <c r="B14" s="71">
        <v>35260</v>
      </c>
      <c r="C14" s="71">
        <v>21110</v>
      </c>
      <c r="D14" s="71">
        <v>14150</v>
      </c>
      <c r="E14" s="56">
        <v>3.4</v>
      </c>
      <c r="F14" s="56">
        <v>4.0999999999999996</v>
      </c>
      <c r="G14" s="56">
        <v>2.8</v>
      </c>
    </row>
    <row r="15" spans="1:8" x14ac:dyDescent="0.2">
      <c r="A15" s="73" t="s">
        <v>12</v>
      </c>
      <c r="B15" s="71">
        <v>29800</v>
      </c>
      <c r="C15" s="71">
        <v>18490</v>
      </c>
      <c r="D15" s="71">
        <v>11310</v>
      </c>
      <c r="E15" s="56">
        <v>2.9</v>
      </c>
      <c r="F15" s="56">
        <v>3.6</v>
      </c>
      <c r="G15" s="56">
        <v>2.2000000000000002</v>
      </c>
    </row>
    <row r="16" spans="1:8" x14ac:dyDescent="0.2">
      <c r="A16" s="73" t="s">
        <v>13</v>
      </c>
      <c r="B16" s="71">
        <v>27670</v>
      </c>
      <c r="C16" s="71">
        <v>17540</v>
      </c>
      <c r="D16" s="71">
        <v>10140</v>
      </c>
      <c r="E16" s="56">
        <v>2.6</v>
      </c>
      <c r="F16" s="56">
        <v>3.3</v>
      </c>
      <c r="G16" s="56">
        <v>1.9</v>
      </c>
    </row>
    <row r="17" spans="1:7" x14ac:dyDescent="0.2">
      <c r="A17" s="73" t="s">
        <v>14</v>
      </c>
      <c r="B17" s="71">
        <v>28940</v>
      </c>
      <c r="C17" s="71">
        <v>18250</v>
      </c>
      <c r="D17" s="71">
        <v>10690</v>
      </c>
      <c r="E17" s="56">
        <v>2.2999999999999998</v>
      </c>
      <c r="F17" s="56">
        <v>2.8</v>
      </c>
      <c r="G17" s="56">
        <v>1.7</v>
      </c>
    </row>
    <row r="18" spans="1:7" x14ac:dyDescent="0.2">
      <c r="A18" s="73" t="s">
        <v>15</v>
      </c>
      <c r="B18" s="71">
        <v>24720</v>
      </c>
      <c r="C18" s="71">
        <v>15630</v>
      </c>
      <c r="D18" s="71">
        <v>9090</v>
      </c>
      <c r="E18" s="56">
        <v>1.9</v>
      </c>
      <c r="F18" s="56">
        <v>2.4</v>
      </c>
      <c r="G18" s="56">
        <v>1.4</v>
      </c>
    </row>
    <row r="19" spans="1:7" x14ac:dyDescent="0.2">
      <c r="A19" s="73" t="s">
        <v>16</v>
      </c>
      <c r="B19" s="71">
        <v>17820</v>
      </c>
      <c r="C19" s="71">
        <v>11380</v>
      </c>
      <c r="D19" s="71">
        <v>6440</v>
      </c>
      <c r="E19" s="56">
        <v>1.5</v>
      </c>
      <c r="F19" s="56">
        <v>1.9</v>
      </c>
      <c r="G19" s="56">
        <v>1.1000000000000001</v>
      </c>
    </row>
    <row r="20" spans="1:7" x14ac:dyDescent="0.2">
      <c r="A20" s="73" t="s">
        <v>17</v>
      </c>
      <c r="B20" s="71">
        <v>10520</v>
      </c>
      <c r="C20" s="71">
        <v>6980</v>
      </c>
      <c r="D20" s="71">
        <v>3540</v>
      </c>
      <c r="E20" s="56">
        <v>1</v>
      </c>
      <c r="F20" s="56">
        <v>1.3</v>
      </c>
      <c r="G20" s="56">
        <v>0.7</v>
      </c>
    </row>
    <row r="21" spans="1:7" x14ac:dyDescent="0.2">
      <c r="A21" s="73" t="s">
        <v>18</v>
      </c>
      <c r="B21" s="71">
        <v>6230</v>
      </c>
      <c r="C21" s="71">
        <v>4170</v>
      </c>
      <c r="D21" s="71">
        <v>2060</v>
      </c>
      <c r="E21" s="56">
        <v>0.6</v>
      </c>
      <c r="F21" s="56">
        <v>0.8</v>
      </c>
      <c r="G21" s="56">
        <v>0.4</v>
      </c>
    </row>
    <row r="22" spans="1:7" x14ac:dyDescent="0.2">
      <c r="A22" s="73" t="s">
        <v>19</v>
      </c>
      <c r="B22" s="71">
        <v>2960</v>
      </c>
      <c r="C22" s="71">
        <v>1990</v>
      </c>
      <c r="D22" s="71">
        <v>970</v>
      </c>
      <c r="E22" s="56">
        <v>0.4</v>
      </c>
      <c r="F22" s="56">
        <v>0.5</v>
      </c>
      <c r="G22" s="56">
        <v>0.2</v>
      </c>
    </row>
    <row r="23" spans="1:7" x14ac:dyDescent="0.2">
      <c r="A23" s="73" t="s">
        <v>20</v>
      </c>
      <c r="B23" s="71">
        <v>1140</v>
      </c>
      <c r="C23" s="71">
        <v>720</v>
      </c>
      <c r="D23" s="71">
        <v>420</v>
      </c>
      <c r="E23" s="56">
        <v>0.2</v>
      </c>
      <c r="F23" s="56">
        <v>0.3</v>
      </c>
      <c r="G23" s="56">
        <v>0.1</v>
      </c>
    </row>
    <row r="24" spans="1:7" x14ac:dyDescent="0.2">
      <c r="A24" s="73" t="s">
        <v>21</v>
      </c>
      <c r="B24" s="71">
        <v>790</v>
      </c>
      <c r="C24" s="71">
        <v>340</v>
      </c>
      <c r="D24" s="71">
        <v>450</v>
      </c>
      <c r="E24" s="56">
        <v>0.1</v>
      </c>
      <c r="F24" s="56">
        <v>0.1</v>
      </c>
      <c r="G24" s="56">
        <v>0.1</v>
      </c>
    </row>
    <row r="25" spans="1:7" s="75" customFormat="1" ht="12" customHeight="1" x14ac:dyDescent="0.25">
      <c r="A25" s="62"/>
      <c r="B25" s="74"/>
      <c r="C25" s="48"/>
      <c r="D25" s="48"/>
      <c r="E25" s="48"/>
      <c r="F25" s="48"/>
      <c r="G25" s="48"/>
    </row>
    <row r="26" spans="1:7" s="29" customFormat="1" ht="12" customHeight="1" x14ac:dyDescent="0.25">
      <c r="A26" s="76" t="s">
        <v>24</v>
      </c>
      <c r="B26" s="77"/>
      <c r="C26" s="77"/>
      <c r="D26" s="77"/>
      <c r="E26" s="77"/>
      <c r="F26" s="77"/>
      <c r="G26" s="77"/>
    </row>
  </sheetData>
  <pageMargins left="0.7" right="0.7" top="0.75" bottom="0.75" header="0.3" footer="0.3"/>
  <pageSetup paperSize="9" scale="7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2"/>
  <sheetViews>
    <sheetView workbookViewId="0"/>
  </sheetViews>
  <sheetFormatPr defaultRowHeight="12" x14ac:dyDescent="0.2"/>
  <cols>
    <col min="1" max="1" width="53.7109375" style="77" customWidth="1"/>
    <col min="2" max="5" width="12.5703125" style="77" customWidth="1"/>
    <col min="6" max="6" width="13.42578125" style="77" customWidth="1"/>
    <col min="7" max="11" width="12.5703125" style="77" customWidth="1"/>
    <col min="12" max="213" width="9.140625" style="77"/>
    <col min="214" max="214" width="55.28515625" style="77" bestFit="1" customWidth="1"/>
    <col min="215" max="215" width="11.85546875" style="77" customWidth="1"/>
    <col min="216" max="216" width="12.5703125" style="77" customWidth="1"/>
    <col min="217" max="217" width="12.28515625" style="77" customWidth="1"/>
    <col min="218" max="218" width="12.85546875" style="77" customWidth="1"/>
    <col min="219" max="219" width="14.42578125" style="77" customWidth="1"/>
    <col min="220" max="220" width="11.85546875" style="77" customWidth="1"/>
    <col min="221" max="223" width="12.140625" style="77" customWidth="1"/>
    <col min="224" max="224" width="13.85546875" style="77" customWidth="1"/>
    <col min="225" max="469" width="9.140625" style="77"/>
    <col min="470" max="470" width="55.28515625" style="77" bestFit="1" customWidth="1"/>
    <col min="471" max="471" width="11.85546875" style="77" customWidth="1"/>
    <col min="472" max="472" width="12.5703125" style="77" customWidth="1"/>
    <col min="473" max="473" width="12.28515625" style="77" customWidth="1"/>
    <col min="474" max="474" width="12.85546875" style="77" customWidth="1"/>
    <col min="475" max="475" width="14.42578125" style="77" customWidth="1"/>
    <col min="476" max="476" width="11.85546875" style="77" customWidth="1"/>
    <col min="477" max="479" width="12.140625" style="77" customWidth="1"/>
    <col min="480" max="480" width="13.85546875" style="77" customWidth="1"/>
    <col min="481" max="725" width="9.140625" style="77"/>
    <col min="726" max="726" width="55.28515625" style="77" bestFit="1" customWidth="1"/>
    <col min="727" max="727" width="11.85546875" style="77" customWidth="1"/>
    <col min="728" max="728" width="12.5703125" style="77" customWidth="1"/>
    <col min="729" max="729" width="12.28515625" style="77" customWidth="1"/>
    <col min="730" max="730" width="12.85546875" style="77" customWidth="1"/>
    <col min="731" max="731" width="14.42578125" style="77" customWidth="1"/>
    <col min="732" max="732" width="11.85546875" style="77" customWidth="1"/>
    <col min="733" max="735" width="12.140625" style="77" customWidth="1"/>
    <col min="736" max="736" width="13.85546875" style="77" customWidth="1"/>
    <col min="737" max="981" width="9.140625" style="77"/>
    <col min="982" max="982" width="55.28515625" style="77" bestFit="1" customWidth="1"/>
    <col min="983" max="983" width="11.85546875" style="77" customWidth="1"/>
    <col min="984" max="984" width="12.5703125" style="77" customWidth="1"/>
    <col min="985" max="985" width="12.28515625" style="77" customWidth="1"/>
    <col min="986" max="986" width="12.85546875" style="77" customWidth="1"/>
    <col min="987" max="987" width="14.42578125" style="77" customWidth="1"/>
    <col min="988" max="988" width="11.85546875" style="77" customWidth="1"/>
    <col min="989" max="991" width="12.140625" style="77" customWidth="1"/>
    <col min="992" max="992" width="13.85546875" style="77" customWidth="1"/>
    <col min="993" max="1237" width="9.140625" style="77"/>
    <col min="1238" max="1238" width="55.28515625" style="77" bestFit="1" customWidth="1"/>
    <col min="1239" max="1239" width="11.85546875" style="77" customWidth="1"/>
    <col min="1240" max="1240" width="12.5703125" style="77" customWidth="1"/>
    <col min="1241" max="1241" width="12.28515625" style="77" customWidth="1"/>
    <col min="1242" max="1242" width="12.85546875" style="77" customWidth="1"/>
    <col min="1243" max="1243" width="14.42578125" style="77" customWidth="1"/>
    <col min="1244" max="1244" width="11.85546875" style="77" customWidth="1"/>
    <col min="1245" max="1247" width="12.140625" style="77" customWidth="1"/>
    <col min="1248" max="1248" width="13.85546875" style="77" customWidth="1"/>
    <col min="1249" max="1493" width="9.140625" style="77"/>
    <col min="1494" max="1494" width="55.28515625" style="77" bestFit="1" customWidth="1"/>
    <col min="1495" max="1495" width="11.85546875" style="77" customWidth="1"/>
    <col min="1496" max="1496" width="12.5703125" style="77" customWidth="1"/>
    <col min="1497" max="1497" width="12.28515625" style="77" customWidth="1"/>
    <col min="1498" max="1498" width="12.85546875" style="77" customWidth="1"/>
    <col min="1499" max="1499" width="14.42578125" style="77" customWidth="1"/>
    <col min="1500" max="1500" width="11.85546875" style="77" customWidth="1"/>
    <col min="1501" max="1503" width="12.140625" style="77" customWidth="1"/>
    <col min="1504" max="1504" width="13.85546875" style="77" customWidth="1"/>
    <col min="1505" max="1749" width="9.140625" style="77"/>
    <col min="1750" max="1750" width="55.28515625" style="77" bestFit="1" customWidth="1"/>
    <col min="1751" max="1751" width="11.85546875" style="77" customWidth="1"/>
    <col min="1752" max="1752" width="12.5703125" style="77" customWidth="1"/>
    <col min="1753" max="1753" width="12.28515625" style="77" customWidth="1"/>
    <col min="1754" max="1754" width="12.85546875" style="77" customWidth="1"/>
    <col min="1755" max="1755" width="14.42578125" style="77" customWidth="1"/>
    <col min="1756" max="1756" width="11.85546875" style="77" customWidth="1"/>
    <col min="1757" max="1759" width="12.140625" style="77" customWidth="1"/>
    <col min="1760" max="1760" width="13.85546875" style="77" customWidth="1"/>
    <col min="1761" max="2005" width="9.140625" style="77"/>
    <col min="2006" max="2006" width="55.28515625" style="77" bestFit="1" customWidth="1"/>
    <col min="2007" max="2007" width="11.85546875" style="77" customWidth="1"/>
    <col min="2008" max="2008" width="12.5703125" style="77" customWidth="1"/>
    <col min="2009" max="2009" width="12.28515625" style="77" customWidth="1"/>
    <col min="2010" max="2010" width="12.85546875" style="77" customWidth="1"/>
    <col min="2011" max="2011" width="14.42578125" style="77" customWidth="1"/>
    <col min="2012" max="2012" width="11.85546875" style="77" customWidth="1"/>
    <col min="2013" max="2015" width="12.140625" style="77" customWidth="1"/>
    <col min="2016" max="2016" width="13.85546875" style="77" customWidth="1"/>
    <col min="2017" max="2261" width="9.140625" style="77"/>
    <col min="2262" max="2262" width="55.28515625" style="77" bestFit="1" customWidth="1"/>
    <col min="2263" max="2263" width="11.85546875" style="77" customWidth="1"/>
    <col min="2264" max="2264" width="12.5703125" style="77" customWidth="1"/>
    <col min="2265" max="2265" width="12.28515625" style="77" customWidth="1"/>
    <col min="2266" max="2266" width="12.85546875" style="77" customWidth="1"/>
    <col min="2267" max="2267" width="14.42578125" style="77" customWidth="1"/>
    <col min="2268" max="2268" width="11.85546875" style="77" customWidth="1"/>
    <col min="2269" max="2271" width="12.140625" style="77" customWidth="1"/>
    <col min="2272" max="2272" width="13.85546875" style="77" customWidth="1"/>
    <col min="2273" max="2517" width="9.140625" style="77"/>
    <col min="2518" max="2518" width="55.28515625" style="77" bestFit="1" customWidth="1"/>
    <col min="2519" max="2519" width="11.85546875" style="77" customWidth="1"/>
    <col min="2520" max="2520" width="12.5703125" style="77" customWidth="1"/>
    <col min="2521" max="2521" width="12.28515625" style="77" customWidth="1"/>
    <col min="2522" max="2522" width="12.85546875" style="77" customWidth="1"/>
    <col min="2523" max="2523" width="14.42578125" style="77" customWidth="1"/>
    <col min="2524" max="2524" width="11.85546875" style="77" customWidth="1"/>
    <col min="2525" max="2527" width="12.140625" style="77" customWidth="1"/>
    <col min="2528" max="2528" width="13.85546875" style="77" customWidth="1"/>
    <col min="2529" max="2773" width="9.140625" style="77"/>
    <col min="2774" max="2774" width="55.28515625" style="77" bestFit="1" customWidth="1"/>
    <col min="2775" max="2775" width="11.85546875" style="77" customWidth="1"/>
    <col min="2776" max="2776" width="12.5703125" style="77" customWidth="1"/>
    <col min="2777" max="2777" width="12.28515625" style="77" customWidth="1"/>
    <col min="2778" max="2778" width="12.85546875" style="77" customWidth="1"/>
    <col min="2779" max="2779" width="14.42578125" style="77" customWidth="1"/>
    <col min="2780" max="2780" width="11.85546875" style="77" customWidth="1"/>
    <col min="2781" max="2783" width="12.140625" style="77" customWidth="1"/>
    <col min="2784" max="2784" width="13.85546875" style="77" customWidth="1"/>
    <col min="2785" max="3029" width="9.140625" style="77"/>
    <col min="3030" max="3030" width="55.28515625" style="77" bestFit="1" customWidth="1"/>
    <col min="3031" max="3031" width="11.85546875" style="77" customWidth="1"/>
    <col min="3032" max="3032" width="12.5703125" style="77" customWidth="1"/>
    <col min="3033" max="3033" width="12.28515625" style="77" customWidth="1"/>
    <col min="3034" max="3034" width="12.85546875" style="77" customWidth="1"/>
    <col min="3035" max="3035" width="14.42578125" style="77" customWidth="1"/>
    <col min="3036" max="3036" width="11.85546875" style="77" customWidth="1"/>
    <col min="3037" max="3039" width="12.140625" style="77" customWidth="1"/>
    <col min="3040" max="3040" width="13.85546875" style="77" customWidth="1"/>
    <col min="3041" max="3285" width="9.140625" style="77"/>
    <col min="3286" max="3286" width="55.28515625" style="77" bestFit="1" customWidth="1"/>
    <col min="3287" max="3287" width="11.85546875" style="77" customWidth="1"/>
    <col min="3288" max="3288" width="12.5703125" style="77" customWidth="1"/>
    <col min="3289" max="3289" width="12.28515625" style="77" customWidth="1"/>
    <col min="3290" max="3290" width="12.85546875" style="77" customWidth="1"/>
    <col min="3291" max="3291" width="14.42578125" style="77" customWidth="1"/>
    <col min="3292" max="3292" width="11.85546875" style="77" customWidth="1"/>
    <col min="3293" max="3295" width="12.140625" style="77" customWidth="1"/>
    <col min="3296" max="3296" width="13.85546875" style="77" customWidth="1"/>
    <col min="3297" max="3541" width="9.140625" style="77"/>
    <col min="3542" max="3542" width="55.28515625" style="77" bestFit="1" customWidth="1"/>
    <col min="3543" max="3543" width="11.85546875" style="77" customWidth="1"/>
    <col min="3544" max="3544" width="12.5703125" style="77" customWidth="1"/>
    <col min="3545" max="3545" width="12.28515625" style="77" customWidth="1"/>
    <col min="3546" max="3546" width="12.85546875" style="77" customWidth="1"/>
    <col min="3547" max="3547" width="14.42578125" style="77" customWidth="1"/>
    <col min="3548" max="3548" width="11.85546875" style="77" customWidth="1"/>
    <col min="3549" max="3551" width="12.140625" style="77" customWidth="1"/>
    <col min="3552" max="3552" width="13.85546875" style="77" customWidth="1"/>
    <col min="3553" max="3797" width="9.140625" style="77"/>
    <col min="3798" max="3798" width="55.28515625" style="77" bestFit="1" customWidth="1"/>
    <col min="3799" max="3799" width="11.85546875" style="77" customWidth="1"/>
    <col min="3800" max="3800" width="12.5703125" style="77" customWidth="1"/>
    <col min="3801" max="3801" width="12.28515625" style="77" customWidth="1"/>
    <col min="3802" max="3802" width="12.85546875" style="77" customWidth="1"/>
    <col min="3803" max="3803" width="14.42578125" style="77" customWidth="1"/>
    <col min="3804" max="3804" width="11.85546875" style="77" customWidth="1"/>
    <col min="3805" max="3807" width="12.140625" style="77" customWidth="1"/>
    <col min="3808" max="3808" width="13.85546875" style="77" customWidth="1"/>
    <col min="3809" max="4053" width="9.140625" style="77"/>
    <col min="4054" max="4054" width="55.28515625" style="77" bestFit="1" customWidth="1"/>
    <col min="4055" max="4055" width="11.85546875" style="77" customWidth="1"/>
    <col min="4056" max="4056" width="12.5703125" style="77" customWidth="1"/>
    <col min="4057" max="4057" width="12.28515625" style="77" customWidth="1"/>
    <col min="4058" max="4058" width="12.85546875" style="77" customWidth="1"/>
    <col min="4059" max="4059" width="14.42578125" style="77" customWidth="1"/>
    <col min="4060" max="4060" width="11.85546875" style="77" customWidth="1"/>
    <col min="4061" max="4063" width="12.140625" style="77" customWidth="1"/>
    <col min="4064" max="4064" width="13.85546875" style="77" customWidth="1"/>
    <col min="4065" max="4309" width="9.140625" style="77"/>
    <col min="4310" max="4310" width="55.28515625" style="77" bestFit="1" customWidth="1"/>
    <col min="4311" max="4311" width="11.85546875" style="77" customWidth="1"/>
    <col min="4312" max="4312" width="12.5703125" style="77" customWidth="1"/>
    <col min="4313" max="4313" width="12.28515625" style="77" customWidth="1"/>
    <col min="4314" max="4314" width="12.85546875" style="77" customWidth="1"/>
    <col min="4315" max="4315" width="14.42578125" style="77" customWidth="1"/>
    <col min="4316" max="4316" width="11.85546875" style="77" customWidth="1"/>
    <col min="4317" max="4319" width="12.140625" style="77" customWidth="1"/>
    <col min="4320" max="4320" width="13.85546875" style="77" customWidth="1"/>
    <col min="4321" max="4565" width="9.140625" style="77"/>
    <col min="4566" max="4566" width="55.28515625" style="77" bestFit="1" customWidth="1"/>
    <col min="4567" max="4567" width="11.85546875" style="77" customWidth="1"/>
    <col min="4568" max="4568" width="12.5703125" style="77" customWidth="1"/>
    <col min="4569" max="4569" width="12.28515625" style="77" customWidth="1"/>
    <col min="4570" max="4570" width="12.85546875" style="77" customWidth="1"/>
    <col min="4571" max="4571" width="14.42578125" style="77" customWidth="1"/>
    <col min="4572" max="4572" width="11.85546875" style="77" customWidth="1"/>
    <col min="4573" max="4575" width="12.140625" style="77" customWidth="1"/>
    <col min="4576" max="4576" width="13.85546875" style="77" customWidth="1"/>
    <col min="4577" max="4821" width="9.140625" style="77"/>
    <col min="4822" max="4822" width="55.28515625" style="77" bestFit="1" customWidth="1"/>
    <col min="4823" max="4823" width="11.85546875" style="77" customWidth="1"/>
    <col min="4824" max="4824" width="12.5703125" style="77" customWidth="1"/>
    <col min="4825" max="4825" width="12.28515625" style="77" customWidth="1"/>
    <col min="4826" max="4826" width="12.85546875" style="77" customWidth="1"/>
    <col min="4827" max="4827" width="14.42578125" style="77" customWidth="1"/>
    <col min="4828" max="4828" width="11.85546875" style="77" customWidth="1"/>
    <col min="4829" max="4831" width="12.140625" style="77" customWidth="1"/>
    <col min="4832" max="4832" width="13.85546875" style="77" customWidth="1"/>
    <col min="4833" max="5077" width="9.140625" style="77"/>
    <col min="5078" max="5078" width="55.28515625" style="77" bestFit="1" customWidth="1"/>
    <col min="5079" max="5079" width="11.85546875" style="77" customWidth="1"/>
    <col min="5080" max="5080" width="12.5703125" style="77" customWidth="1"/>
    <col min="5081" max="5081" width="12.28515625" style="77" customWidth="1"/>
    <col min="5082" max="5082" width="12.85546875" style="77" customWidth="1"/>
    <col min="5083" max="5083" width="14.42578125" style="77" customWidth="1"/>
    <col min="5084" max="5084" width="11.85546875" style="77" customWidth="1"/>
    <col min="5085" max="5087" width="12.140625" style="77" customWidth="1"/>
    <col min="5088" max="5088" width="13.85546875" style="77" customWidth="1"/>
    <col min="5089" max="5333" width="9.140625" style="77"/>
    <col min="5334" max="5334" width="55.28515625" style="77" bestFit="1" customWidth="1"/>
    <col min="5335" max="5335" width="11.85546875" style="77" customWidth="1"/>
    <col min="5336" max="5336" width="12.5703125" style="77" customWidth="1"/>
    <col min="5337" max="5337" width="12.28515625" style="77" customWidth="1"/>
    <col min="5338" max="5338" width="12.85546875" style="77" customWidth="1"/>
    <col min="5339" max="5339" width="14.42578125" style="77" customWidth="1"/>
    <col min="5340" max="5340" width="11.85546875" style="77" customWidth="1"/>
    <col min="5341" max="5343" width="12.140625" style="77" customWidth="1"/>
    <col min="5344" max="5344" width="13.85546875" style="77" customWidth="1"/>
    <col min="5345" max="5589" width="9.140625" style="77"/>
    <col min="5590" max="5590" width="55.28515625" style="77" bestFit="1" customWidth="1"/>
    <col min="5591" max="5591" width="11.85546875" style="77" customWidth="1"/>
    <col min="5592" max="5592" width="12.5703125" style="77" customWidth="1"/>
    <col min="5593" max="5593" width="12.28515625" style="77" customWidth="1"/>
    <col min="5594" max="5594" width="12.85546875" style="77" customWidth="1"/>
    <col min="5595" max="5595" width="14.42578125" style="77" customWidth="1"/>
    <col min="5596" max="5596" width="11.85546875" style="77" customWidth="1"/>
    <col min="5597" max="5599" width="12.140625" style="77" customWidth="1"/>
    <col min="5600" max="5600" width="13.85546875" style="77" customWidth="1"/>
    <col min="5601" max="5845" width="9.140625" style="77"/>
    <col min="5846" max="5846" width="55.28515625" style="77" bestFit="1" customWidth="1"/>
    <col min="5847" max="5847" width="11.85546875" style="77" customWidth="1"/>
    <col min="5848" max="5848" width="12.5703125" style="77" customWidth="1"/>
    <col min="5849" max="5849" width="12.28515625" style="77" customWidth="1"/>
    <col min="5850" max="5850" width="12.85546875" style="77" customWidth="1"/>
    <col min="5851" max="5851" width="14.42578125" style="77" customWidth="1"/>
    <col min="5852" max="5852" width="11.85546875" style="77" customWidth="1"/>
    <col min="5853" max="5855" width="12.140625" style="77" customWidth="1"/>
    <col min="5856" max="5856" width="13.85546875" style="77" customWidth="1"/>
    <col min="5857" max="6101" width="9.140625" style="77"/>
    <col min="6102" max="6102" width="55.28515625" style="77" bestFit="1" customWidth="1"/>
    <col min="6103" max="6103" width="11.85546875" style="77" customWidth="1"/>
    <col min="6104" max="6104" width="12.5703125" style="77" customWidth="1"/>
    <col min="6105" max="6105" width="12.28515625" style="77" customWidth="1"/>
    <col min="6106" max="6106" width="12.85546875" style="77" customWidth="1"/>
    <col min="6107" max="6107" width="14.42578125" style="77" customWidth="1"/>
    <col min="6108" max="6108" width="11.85546875" style="77" customWidth="1"/>
    <col min="6109" max="6111" width="12.140625" style="77" customWidth="1"/>
    <col min="6112" max="6112" width="13.85546875" style="77" customWidth="1"/>
    <col min="6113" max="6357" width="9.140625" style="77"/>
    <col min="6358" max="6358" width="55.28515625" style="77" bestFit="1" customWidth="1"/>
    <col min="6359" max="6359" width="11.85546875" style="77" customWidth="1"/>
    <col min="6360" max="6360" width="12.5703125" style="77" customWidth="1"/>
    <col min="6361" max="6361" width="12.28515625" style="77" customWidth="1"/>
    <col min="6362" max="6362" width="12.85546875" style="77" customWidth="1"/>
    <col min="6363" max="6363" width="14.42578125" style="77" customWidth="1"/>
    <col min="6364" max="6364" width="11.85546875" style="77" customWidth="1"/>
    <col min="6365" max="6367" width="12.140625" style="77" customWidth="1"/>
    <col min="6368" max="6368" width="13.85546875" style="77" customWidth="1"/>
    <col min="6369" max="6613" width="9.140625" style="77"/>
    <col min="6614" max="6614" width="55.28515625" style="77" bestFit="1" customWidth="1"/>
    <col min="6615" max="6615" width="11.85546875" style="77" customWidth="1"/>
    <col min="6616" max="6616" width="12.5703125" style="77" customWidth="1"/>
    <col min="6617" max="6617" width="12.28515625" style="77" customWidth="1"/>
    <col min="6618" max="6618" width="12.85546875" style="77" customWidth="1"/>
    <col min="6619" max="6619" width="14.42578125" style="77" customWidth="1"/>
    <col min="6620" max="6620" width="11.85546875" style="77" customWidth="1"/>
    <col min="6621" max="6623" width="12.140625" style="77" customWidth="1"/>
    <col min="6624" max="6624" width="13.85546875" style="77" customWidth="1"/>
    <col min="6625" max="6869" width="9.140625" style="77"/>
    <col min="6870" max="6870" width="55.28515625" style="77" bestFit="1" customWidth="1"/>
    <col min="6871" max="6871" width="11.85546875" style="77" customWidth="1"/>
    <col min="6872" max="6872" width="12.5703125" style="77" customWidth="1"/>
    <col min="6873" max="6873" width="12.28515625" style="77" customWidth="1"/>
    <col min="6874" max="6874" width="12.85546875" style="77" customWidth="1"/>
    <col min="6875" max="6875" width="14.42578125" style="77" customWidth="1"/>
    <col min="6876" max="6876" width="11.85546875" style="77" customWidth="1"/>
    <col min="6877" max="6879" width="12.140625" style="77" customWidth="1"/>
    <col min="6880" max="6880" width="13.85546875" style="77" customWidth="1"/>
    <col min="6881" max="7125" width="9.140625" style="77"/>
    <col min="7126" max="7126" width="55.28515625" style="77" bestFit="1" customWidth="1"/>
    <col min="7127" max="7127" width="11.85546875" style="77" customWidth="1"/>
    <col min="7128" max="7128" width="12.5703125" style="77" customWidth="1"/>
    <col min="7129" max="7129" width="12.28515625" style="77" customWidth="1"/>
    <col min="7130" max="7130" width="12.85546875" style="77" customWidth="1"/>
    <col min="7131" max="7131" width="14.42578125" style="77" customWidth="1"/>
    <col min="7132" max="7132" width="11.85546875" style="77" customWidth="1"/>
    <col min="7133" max="7135" width="12.140625" style="77" customWidth="1"/>
    <col min="7136" max="7136" width="13.85546875" style="77" customWidth="1"/>
    <col min="7137" max="7381" width="9.140625" style="77"/>
    <col min="7382" max="7382" width="55.28515625" style="77" bestFit="1" customWidth="1"/>
    <col min="7383" max="7383" width="11.85546875" style="77" customWidth="1"/>
    <col min="7384" max="7384" width="12.5703125" style="77" customWidth="1"/>
    <col min="7385" max="7385" width="12.28515625" style="77" customWidth="1"/>
    <col min="7386" max="7386" width="12.85546875" style="77" customWidth="1"/>
    <col min="7387" max="7387" width="14.42578125" style="77" customWidth="1"/>
    <col min="7388" max="7388" width="11.85546875" style="77" customWidth="1"/>
    <col min="7389" max="7391" width="12.140625" style="77" customWidth="1"/>
    <col min="7392" max="7392" width="13.85546875" style="77" customWidth="1"/>
    <col min="7393" max="7637" width="9.140625" style="77"/>
    <col min="7638" max="7638" width="55.28515625" style="77" bestFit="1" customWidth="1"/>
    <col min="7639" max="7639" width="11.85546875" style="77" customWidth="1"/>
    <col min="7640" max="7640" width="12.5703125" style="77" customWidth="1"/>
    <col min="7641" max="7641" width="12.28515625" style="77" customWidth="1"/>
    <col min="7642" max="7642" width="12.85546875" style="77" customWidth="1"/>
    <col min="7643" max="7643" width="14.42578125" style="77" customWidth="1"/>
    <col min="7644" max="7644" width="11.85546875" style="77" customWidth="1"/>
    <col min="7645" max="7647" width="12.140625" style="77" customWidth="1"/>
    <col min="7648" max="7648" width="13.85546875" style="77" customWidth="1"/>
    <col min="7649" max="7893" width="9.140625" style="77"/>
    <col min="7894" max="7894" width="55.28515625" style="77" bestFit="1" customWidth="1"/>
    <col min="7895" max="7895" width="11.85546875" style="77" customWidth="1"/>
    <col min="7896" max="7896" width="12.5703125" style="77" customWidth="1"/>
    <col min="7897" max="7897" width="12.28515625" style="77" customWidth="1"/>
    <col min="7898" max="7898" width="12.85546875" style="77" customWidth="1"/>
    <col min="7899" max="7899" width="14.42578125" style="77" customWidth="1"/>
    <col min="7900" max="7900" width="11.85546875" style="77" customWidth="1"/>
    <col min="7901" max="7903" width="12.140625" style="77" customWidth="1"/>
    <col min="7904" max="7904" width="13.85546875" style="77" customWidth="1"/>
    <col min="7905" max="8149" width="9.140625" style="77"/>
    <col min="8150" max="8150" width="55.28515625" style="77" bestFit="1" customWidth="1"/>
    <col min="8151" max="8151" width="11.85546875" style="77" customWidth="1"/>
    <col min="8152" max="8152" width="12.5703125" style="77" customWidth="1"/>
    <col min="8153" max="8153" width="12.28515625" style="77" customWidth="1"/>
    <col min="8154" max="8154" width="12.85546875" style="77" customWidth="1"/>
    <col min="8155" max="8155" width="14.42578125" style="77" customWidth="1"/>
    <col min="8156" max="8156" width="11.85546875" style="77" customWidth="1"/>
    <col min="8157" max="8159" width="12.140625" style="77" customWidth="1"/>
    <col min="8160" max="8160" width="13.85546875" style="77" customWidth="1"/>
    <col min="8161" max="8405" width="9.140625" style="77"/>
    <col min="8406" max="8406" width="55.28515625" style="77" bestFit="1" customWidth="1"/>
    <col min="8407" max="8407" width="11.85546875" style="77" customWidth="1"/>
    <col min="8408" max="8408" width="12.5703125" style="77" customWidth="1"/>
    <col min="8409" max="8409" width="12.28515625" style="77" customWidth="1"/>
    <col min="8410" max="8410" width="12.85546875" style="77" customWidth="1"/>
    <col min="8411" max="8411" width="14.42578125" style="77" customWidth="1"/>
    <col min="8412" max="8412" width="11.85546875" style="77" customWidth="1"/>
    <col min="8413" max="8415" width="12.140625" style="77" customWidth="1"/>
    <col min="8416" max="8416" width="13.85546875" style="77" customWidth="1"/>
    <col min="8417" max="8661" width="9.140625" style="77"/>
    <col min="8662" max="8662" width="55.28515625" style="77" bestFit="1" customWidth="1"/>
    <col min="8663" max="8663" width="11.85546875" style="77" customWidth="1"/>
    <col min="8664" max="8664" width="12.5703125" style="77" customWidth="1"/>
    <col min="8665" max="8665" width="12.28515625" style="77" customWidth="1"/>
    <col min="8666" max="8666" width="12.85546875" style="77" customWidth="1"/>
    <col min="8667" max="8667" width="14.42578125" style="77" customWidth="1"/>
    <col min="8668" max="8668" width="11.85546875" style="77" customWidth="1"/>
    <col min="8669" max="8671" width="12.140625" style="77" customWidth="1"/>
    <col min="8672" max="8672" width="13.85546875" style="77" customWidth="1"/>
    <col min="8673" max="8917" width="9.140625" style="77"/>
    <col min="8918" max="8918" width="55.28515625" style="77" bestFit="1" customWidth="1"/>
    <col min="8919" max="8919" width="11.85546875" style="77" customWidth="1"/>
    <col min="8920" max="8920" width="12.5703125" style="77" customWidth="1"/>
    <col min="8921" max="8921" width="12.28515625" style="77" customWidth="1"/>
    <col min="8922" max="8922" width="12.85546875" style="77" customWidth="1"/>
    <col min="8923" max="8923" width="14.42578125" style="77" customWidth="1"/>
    <col min="8924" max="8924" width="11.85546875" style="77" customWidth="1"/>
    <col min="8925" max="8927" width="12.140625" style="77" customWidth="1"/>
    <col min="8928" max="8928" width="13.85546875" style="77" customWidth="1"/>
    <col min="8929" max="9173" width="9.140625" style="77"/>
    <col min="9174" max="9174" width="55.28515625" style="77" bestFit="1" customWidth="1"/>
    <col min="9175" max="9175" width="11.85546875" style="77" customWidth="1"/>
    <col min="9176" max="9176" width="12.5703125" style="77" customWidth="1"/>
    <col min="9177" max="9177" width="12.28515625" style="77" customWidth="1"/>
    <col min="9178" max="9178" width="12.85546875" style="77" customWidth="1"/>
    <col min="9179" max="9179" width="14.42578125" style="77" customWidth="1"/>
    <col min="9180" max="9180" width="11.85546875" style="77" customWidth="1"/>
    <col min="9181" max="9183" width="12.140625" style="77" customWidth="1"/>
    <col min="9184" max="9184" width="13.85546875" style="77" customWidth="1"/>
    <col min="9185" max="9429" width="9.140625" style="77"/>
    <col min="9430" max="9430" width="55.28515625" style="77" bestFit="1" customWidth="1"/>
    <col min="9431" max="9431" width="11.85546875" style="77" customWidth="1"/>
    <col min="9432" max="9432" width="12.5703125" style="77" customWidth="1"/>
    <col min="9433" max="9433" width="12.28515625" style="77" customWidth="1"/>
    <col min="9434" max="9434" width="12.85546875" style="77" customWidth="1"/>
    <col min="9435" max="9435" width="14.42578125" style="77" customWidth="1"/>
    <col min="9436" max="9436" width="11.85546875" style="77" customWidth="1"/>
    <col min="9437" max="9439" width="12.140625" style="77" customWidth="1"/>
    <col min="9440" max="9440" width="13.85546875" style="77" customWidth="1"/>
    <col min="9441" max="9685" width="9.140625" style="77"/>
    <col min="9686" max="9686" width="55.28515625" style="77" bestFit="1" customWidth="1"/>
    <col min="9687" max="9687" width="11.85546875" style="77" customWidth="1"/>
    <col min="9688" max="9688" width="12.5703125" style="77" customWidth="1"/>
    <col min="9689" max="9689" width="12.28515625" style="77" customWidth="1"/>
    <col min="9690" max="9690" width="12.85546875" style="77" customWidth="1"/>
    <col min="9691" max="9691" width="14.42578125" style="77" customWidth="1"/>
    <col min="9692" max="9692" width="11.85546875" style="77" customWidth="1"/>
    <col min="9693" max="9695" width="12.140625" style="77" customWidth="1"/>
    <col min="9696" max="9696" width="13.85546875" style="77" customWidth="1"/>
    <col min="9697" max="9941" width="9.140625" style="77"/>
    <col min="9942" max="9942" width="55.28515625" style="77" bestFit="1" customWidth="1"/>
    <col min="9943" max="9943" width="11.85546875" style="77" customWidth="1"/>
    <col min="9944" max="9944" width="12.5703125" style="77" customWidth="1"/>
    <col min="9945" max="9945" width="12.28515625" style="77" customWidth="1"/>
    <col min="9946" max="9946" width="12.85546875" style="77" customWidth="1"/>
    <col min="9947" max="9947" width="14.42578125" style="77" customWidth="1"/>
    <col min="9948" max="9948" width="11.85546875" style="77" customWidth="1"/>
    <col min="9949" max="9951" width="12.140625" style="77" customWidth="1"/>
    <col min="9952" max="9952" width="13.85546875" style="77" customWidth="1"/>
    <col min="9953" max="10197" width="9.140625" style="77"/>
    <col min="10198" max="10198" width="55.28515625" style="77" bestFit="1" customWidth="1"/>
    <col min="10199" max="10199" width="11.85546875" style="77" customWidth="1"/>
    <col min="10200" max="10200" width="12.5703125" style="77" customWidth="1"/>
    <col min="10201" max="10201" width="12.28515625" style="77" customWidth="1"/>
    <col min="10202" max="10202" width="12.85546875" style="77" customWidth="1"/>
    <col min="10203" max="10203" width="14.42578125" style="77" customWidth="1"/>
    <col min="10204" max="10204" width="11.85546875" style="77" customWidth="1"/>
    <col min="10205" max="10207" width="12.140625" style="77" customWidth="1"/>
    <col min="10208" max="10208" width="13.85546875" style="77" customWidth="1"/>
    <col min="10209" max="10453" width="9.140625" style="77"/>
    <col min="10454" max="10454" width="55.28515625" style="77" bestFit="1" customWidth="1"/>
    <col min="10455" max="10455" width="11.85546875" style="77" customWidth="1"/>
    <col min="10456" max="10456" width="12.5703125" style="77" customWidth="1"/>
    <col min="10457" max="10457" width="12.28515625" style="77" customWidth="1"/>
    <col min="10458" max="10458" width="12.85546875" style="77" customWidth="1"/>
    <col min="10459" max="10459" width="14.42578125" style="77" customWidth="1"/>
    <col min="10460" max="10460" width="11.85546875" style="77" customWidth="1"/>
    <col min="10461" max="10463" width="12.140625" style="77" customWidth="1"/>
    <col min="10464" max="10464" width="13.85546875" style="77" customWidth="1"/>
    <col min="10465" max="10709" width="9.140625" style="77"/>
    <col min="10710" max="10710" width="55.28515625" style="77" bestFit="1" customWidth="1"/>
    <col min="10711" max="10711" width="11.85546875" style="77" customWidth="1"/>
    <col min="10712" max="10712" width="12.5703125" style="77" customWidth="1"/>
    <col min="10713" max="10713" width="12.28515625" style="77" customWidth="1"/>
    <col min="10714" max="10714" width="12.85546875" style="77" customWidth="1"/>
    <col min="10715" max="10715" width="14.42578125" style="77" customWidth="1"/>
    <col min="10716" max="10716" width="11.85546875" style="77" customWidth="1"/>
    <col min="10717" max="10719" width="12.140625" style="77" customWidth="1"/>
    <col min="10720" max="10720" width="13.85546875" style="77" customWidth="1"/>
    <col min="10721" max="10965" width="9.140625" style="77"/>
    <col min="10966" max="10966" width="55.28515625" style="77" bestFit="1" customWidth="1"/>
    <col min="10967" max="10967" width="11.85546875" style="77" customWidth="1"/>
    <col min="10968" max="10968" width="12.5703125" style="77" customWidth="1"/>
    <col min="10969" max="10969" width="12.28515625" style="77" customWidth="1"/>
    <col min="10970" max="10970" width="12.85546875" style="77" customWidth="1"/>
    <col min="10971" max="10971" width="14.42578125" style="77" customWidth="1"/>
    <col min="10972" max="10972" width="11.85546875" style="77" customWidth="1"/>
    <col min="10973" max="10975" width="12.140625" style="77" customWidth="1"/>
    <col min="10976" max="10976" width="13.85546875" style="77" customWidth="1"/>
    <col min="10977" max="11221" width="9.140625" style="77"/>
    <col min="11222" max="11222" width="55.28515625" style="77" bestFit="1" customWidth="1"/>
    <col min="11223" max="11223" width="11.85546875" style="77" customWidth="1"/>
    <col min="11224" max="11224" width="12.5703125" style="77" customWidth="1"/>
    <col min="11225" max="11225" width="12.28515625" style="77" customWidth="1"/>
    <col min="11226" max="11226" width="12.85546875" style="77" customWidth="1"/>
    <col min="11227" max="11227" width="14.42578125" style="77" customWidth="1"/>
    <col min="11228" max="11228" width="11.85546875" style="77" customWidth="1"/>
    <col min="11229" max="11231" width="12.140625" style="77" customWidth="1"/>
    <col min="11232" max="11232" width="13.85546875" style="77" customWidth="1"/>
    <col min="11233" max="11477" width="9.140625" style="77"/>
    <col min="11478" max="11478" width="55.28515625" style="77" bestFit="1" customWidth="1"/>
    <col min="11479" max="11479" width="11.85546875" style="77" customWidth="1"/>
    <col min="11480" max="11480" width="12.5703125" style="77" customWidth="1"/>
    <col min="11481" max="11481" width="12.28515625" style="77" customWidth="1"/>
    <col min="11482" max="11482" width="12.85546875" style="77" customWidth="1"/>
    <col min="11483" max="11483" width="14.42578125" style="77" customWidth="1"/>
    <col min="11484" max="11484" width="11.85546875" style="77" customWidth="1"/>
    <col min="11485" max="11487" width="12.140625" style="77" customWidth="1"/>
    <col min="11488" max="11488" width="13.85546875" style="77" customWidth="1"/>
    <col min="11489" max="11733" width="9.140625" style="77"/>
    <col min="11734" max="11734" width="55.28515625" style="77" bestFit="1" customWidth="1"/>
    <col min="11735" max="11735" width="11.85546875" style="77" customWidth="1"/>
    <col min="11736" max="11736" width="12.5703125" style="77" customWidth="1"/>
    <col min="11737" max="11737" width="12.28515625" style="77" customWidth="1"/>
    <col min="11738" max="11738" width="12.85546875" style="77" customWidth="1"/>
    <col min="11739" max="11739" width="14.42578125" style="77" customWidth="1"/>
    <col min="11740" max="11740" width="11.85546875" style="77" customWidth="1"/>
    <col min="11741" max="11743" width="12.140625" style="77" customWidth="1"/>
    <col min="11744" max="11744" width="13.85546875" style="77" customWidth="1"/>
    <col min="11745" max="11989" width="9.140625" style="77"/>
    <col min="11990" max="11990" width="55.28515625" style="77" bestFit="1" customWidth="1"/>
    <col min="11991" max="11991" width="11.85546875" style="77" customWidth="1"/>
    <col min="11992" max="11992" width="12.5703125" style="77" customWidth="1"/>
    <col min="11993" max="11993" width="12.28515625" style="77" customWidth="1"/>
    <col min="11994" max="11994" width="12.85546875" style="77" customWidth="1"/>
    <col min="11995" max="11995" width="14.42578125" style="77" customWidth="1"/>
    <col min="11996" max="11996" width="11.85546875" style="77" customWidth="1"/>
    <col min="11997" max="11999" width="12.140625" style="77" customWidth="1"/>
    <col min="12000" max="12000" width="13.85546875" style="77" customWidth="1"/>
    <col min="12001" max="12245" width="9.140625" style="77"/>
    <col min="12246" max="12246" width="55.28515625" style="77" bestFit="1" customWidth="1"/>
    <col min="12247" max="12247" width="11.85546875" style="77" customWidth="1"/>
    <col min="12248" max="12248" width="12.5703125" style="77" customWidth="1"/>
    <col min="12249" max="12249" width="12.28515625" style="77" customWidth="1"/>
    <col min="12250" max="12250" width="12.85546875" style="77" customWidth="1"/>
    <col min="12251" max="12251" width="14.42578125" style="77" customWidth="1"/>
    <col min="12252" max="12252" width="11.85546875" style="77" customWidth="1"/>
    <col min="12253" max="12255" width="12.140625" style="77" customWidth="1"/>
    <col min="12256" max="12256" width="13.85546875" style="77" customWidth="1"/>
    <col min="12257" max="12501" width="9.140625" style="77"/>
    <col min="12502" max="12502" width="55.28515625" style="77" bestFit="1" customWidth="1"/>
    <col min="12503" max="12503" width="11.85546875" style="77" customWidth="1"/>
    <col min="12504" max="12504" width="12.5703125" style="77" customWidth="1"/>
    <col min="12505" max="12505" width="12.28515625" style="77" customWidth="1"/>
    <col min="12506" max="12506" width="12.85546875" style="77" customWidth="1"/>
    <col min="12507" max="12507" width="14.42578125" style="77" customWidth="1"/>
    <col min="12508" max="12508" width="11.85546875" style="77" customWidth="1"/>
    <col min="12509" max="12511" width="12.140625" style="77" customWidth="1"/>
    <col min="12512" max="12512" width="13.85546875" style="77" customWidth="1"/>
    <col min="12513" max="12757" width="9.140625" style="77"/>
    <col min="12758" max="12758" width="55.28515625" style="77" bestFit="1" customWidth="1"/>
    <col min="12759" max="12759" width="11.85546875" style="77" customWidth="1"/>
    <col min="12760" max="12760" width="12.5703125" style="77" customWidth="1"/>
    <col min="12761" max="12761" width="12.28515625" style="77" customWidth="1"/>
    <col min="12762" max="12762" width="12.85546875" style="77" customWidth="1"/>
    <col min="12763" max="12763" width="14.42578125" style="77" customWidth="1"/>
    <col min="12764" max="12764" width="11.85546875" style="77" customWidth="1"/>
    <col min="12765" max="12767" width="12.140625" style="77" customWidth="1"/>
    <col min="12768" max="12768" width="13.85546875" style="77" customWidth="1"/>
    <col min="12769" max="13013" width="9.140625" style="77"/>
    <col min="13014" max="13014" width="55.28515625" style="77" bestFit="1" customWidth="1"/>
    <col min="13015" max="13015" width="11.85546875" style="77" customWidth="1"/>
    <col min="13016" max="13016" width="12.5703125" style="77" customWidth="1"/>
    <col min="13017" max="13017" width="12.28515625" style="77" customWidth="1"/>
    <col min="13018" max="13018" width="12.85546875" style="77" customWidth="1"/>
    <col min="13019" max="13019" width="14.42578125" style="77" customWidth="1"/>
    <col min="13020" max="13020" width="11.85546875" style="77" customWidth="1"/>
    <col min="13021" max="13023" width="12.140625" style="77" customWidth="1"/>
    <col min="13024" max="13024" width="13.85546875" style="77" customWidth="1"/>
    <col min="13025" max="13269" width="9.140625" style="77"/>
    <col min="13270" max="13270" width="55.28515625" style="77" bestFit="1" customWidth="1"/>
    <col min="13271" max="13271" width="11.85546875" style="77" customWidth="1"/>
    <col min="13272" max="13272" width="12.5703125" style="77" customWidth="1"/>
    <col min="13273" max="13273" width="12.28515625" style="77" customWidth="1"/>
    <col min="13274" max="13274" width="12.85546875" style="77" customWidth="1"/>
    <col min="13275" max="13275" width="14.42578125" style="77" customWidth="1"/>
    <col min="13276" max="13276" width="11.85546875" style="77" customWidth="1"/>
    <col min="13277" max="13279" width="12.140625" style="77" customWidth="1"/>
    <col min="13280" max="13280" width="13.85546875" style="77" customWidth="1"/>
    <col min="13281" max="13525" width="9.140625" style="77"/>
    <col min="13526" max="13526" width="55.28515625" style="77" bestFit="1" customWidth="1"/>
    <col min="13527" max="13527" width="11.85546875" style="77" customWidth="1"/>
    <col min="13528" max="13528" width="12.5703125" style="77" customWidth="1"/>
    <col min="13529" max="13529" width="12.28515625" style="77" customWidth="1"/>
    <col min="13530" max="13530" width="12.85546875" style="77" customWidth="1"/>
    <col min="13531" max="13531" width="14.42578125" style="77" customWidth="1"/>
    <col min="13532" max="13532" width="11.85546875" style="77" customWidth="1"/>
    <col min="13533" max="13535" width="12.140625" style="77" customWidth="1"/>
    <col min="13536" max="13536" width="13.85546875" style="77" customWidth="1"/>
    <col min="13537" max="13781" width="9.140625" style="77"/>
    <col min="13782" max="13782" width="55.28515625" style="77" bestFit="1" customWidth="1"/>
    <col min="13783" max="13783" width="11.85546875" style="77" customWidth="1"/>
    <col min="13784" max="13784" width="12.5703125" style="77" customWidth="1"/>
    <col min="13785" max="13785" width="12.28515625" style="77" customWidth="1"/>
    <col min="13786" max="13786" width="12.85546875" style="77" customWidth="1"/>
    <col min="13787" max="13787" width="14.42578125" style="77" customWidth="1"/>
    <col min="13788" max="13788" width="11.85546875" style="77" customWidth="1"/>
    <col min="13789" max="13791" width="12.140625" style="77" customWidth="1"/>
    <col min="13792" max="13792" width="13.85546875" style="77" customWidth="1"/>
    <col min="13793" max="14037" width="9.140625" style="77"/>
    <col min="14038" max="14038" width="55.28515625" style="77" bestFit="1" customWidth="1"/>
    <col min="14039" max="14039" width="11.85546875" style="77" customWidth="1"/>
    <col min="14040" max="14040" width="12.5703125" style="77" customWidth="1"/>
    <col min="14041" max="14041" width="12.28515625" style="77" customWidth="1"/>
    <col min="14042" max="14042" width="12.85546875" style="77" customWidth="1"/>
    <col min="14043" max="14043" width="14.42578125" style="77" customWidth="1"/>
    <col min="14044" max="14044" width="11.85546875" style="77" customWidth="1"/>
    <col min="14045" max="14047" width="12.140625" style="77" customWidth="1"/>
    <col min="14048" max="14048" width="13.85546875" style="77" customWidth="1"/>
    <col min="14049" max="14293" width="9.140625" style="77"/>
    <col min="14294" max="14294" width="55.28515625" style="77" bestFit="1" customWidth="1"/>
    <col min="14295" max="14295" width="11.85546875" style="77" customWidth="1"/>
    <col min="14296" max="14296" width="12.5703125" style="77" customWidth="1"/>
    <col min="14297" max="14297" width="12.28515625" style="77" customWidth="1"/>
    <col min="14298" max="14298" width="12.85546875" style="77" customWidth="1"/>
    <col min="14299" max="14299" width="14.42578125" style="77" customWidth="1"/>
    <col min="14300" max="14300" width="11.85546875" style="77" customWidth="1"/>
    <col min="14301" max="14303" width="12.140625" style="77" customWidth="1"/>
    <col min="14304" max="14304" width="13.85546875" style="77" customWidth="1"/>
    <col min="14305" max="14549" width="9.140625" style="77"/>
    <col min="14550" max="14550" width="55.28515625" style="77" bestFit="1" customWidth="1"/>
    <col min="14551" max="14551" width="11.85546875" style="77" customWidth="1"/>
    <col min="14552" max="14552" width="12.5703125" style="77" customWidth="1"/>
    <col min="14553" max="14553" width="12.28515625" style="77" customWidth="1"/>
    <col min="14554" max="14554" width="12.85546875" style="77" customWidth="1"/>
    <col min="14555" max="14555" width="14.42578125" style="77" customWidth="1"/>
    <col min="14556" max="14556" width="11.85546875" style="77" customWidth="1"/>
    <col min="14557" max="14559" width="12.140625" style="77" customWidth="1"/>
    <col min="14560" max="14560" width="13.85546875" style="77" customWidth="1"/>
    <col min="14561" max="14805" width="9.140625" style="77"/>
    <col min="14806" max="14806" width="55.28515625" style="77" bestFit="1" customWidth="1"/>
    <col min="14807" max="14807" width="11.85546875" style="77" customWidth="1"/>
    <col min="14808" max="14808" width="12.5703125" style="77" customWidth="1"/>
    <col min="14809" max="14809" width="12.28515625" style="77" customWidth="1"/>
    <col min="14810" max="14810" width="12.85546875" style="77" customWidth="1"/>
    <col min="14811" max="14811" width="14.42578125" style="77" customWidth="1"/>
    <col min="14812" max="14812" width="11.85546875" style="77" customWidth="1"/>
    <col min="14813" max="14815" width="12.140625" style="77" customWidth="1"/>
    <col min="14816" max="14816" width="13.85546875" style="77" customWidth="1"/>
    <col min="14817" max="15061" width="9.140625" style="77"/>
    <col min="15062" max="15062" width="55.28515625" style="77" bestFit="1" customWidth="1"/>
    <col min="15063" max="15063" width="11.85546875" style="77" customWidth="1"/>
    <col min="15064" max="15064" width="12.5703125" style="77" customWidth="1"/>
    <col min="15065" max="15065" width="12.28515625" style="77" customWidth="1"/>
    <col min="15066" max="15066" width="12.85546875" style="77" customWidth="1"/>
    <col min="15067" max="15067" width="14.42578125" style="77" customWidth="1"/>
    <col min="15068" max="15068" width="11.85546875" style="77" customWidth="1"/>
    <col min="15069" max="15071" width="12.140625" style="77" customWidth="1"/>
    <col min="15072" max="15072" width="13.85546875" style="77" customWidth="1"/>
    <col min="15073" max="15317" width="9.140625" style="77"/>
    <col min="15318" max="15318" width="55.28515625" style="77" bestFit="1" customWidth="1"/>
    <col min="15319" max="15319" width="11.85546875" style="77" customWidth="1"/>
    <col min="15320" max="15320" width="12.5703125" style="77" customWidth="1"/>
    <col min="15321" max="15321" width="12.28515625" style="77" customWidth="1"/>
    <col min="15322" max="15322" width="12.85546875" style="77" customWidth="1"/>
    <col min="15323" max="15323" width="14.42578125" style="77" customWidth="1"/>
    <col min="15324" max="15324" width="11.85546875" style="77" customWidth="1"/>
    <col min="15325" max="15327" width="12.140625" style="77" customWidth="1"/>
    <col min="15328" max="15328" width="13.85546875" style="77" customWidth="1"/>
    <col min="15329" max="15573" width="9.140625" style="77"/>
    <col min="15574" max="15574" width="55.28515625" style="77" bestFit="1" customWidth="1"/>
    <col min="15575" max="15575" width="11.85546875" style="77" customWidth="1"/>
    <col min="15576" max="15576" width="12.5703125" style="77" customWidth="1"/>
    <col min="15577" max="15577" width="12.28515625" style="77" customWidth="1"/>
    <col min="15578" max="15578" width="12.85546875" style="77" customWidth="1"/>
    <col min="15579" max="15579" width="14.42578125" style="77" customWidth="1"/>
    <col min="15580" max="15580" width="11.85546875" style="77" customWidth="1"/>
    <col min="15581" max="15583" width="12.140625" style="77" customWidth="1"/>
    <col min="15584" max="15584" width="13.85546875" style="77" customWidth="1"/>
    <col min="15585" max="15829" width="9.140625" style="77"/>
    <col min="15830" max="15830" width="55.28515625" style="77" bestFit="1" customWidth="1"/>
    <col min="15831" max="15831" width="11.85546875" style="77" customWidth="1"/>
    <col min="15832" max="15832" width="12.5703125" style="77" customWidth="1"/>
    <col min="15833" max="15833" width="12.28515625" style="77" customWidth="1"/>
    <col min="15834" max="15834" width="12.85546875" style="77" customWidth="1"/>
    <col min="15835" max="15835" width="14.42578125" style="77" customWidth="1"/>
    <col min="15836" max="15836" width="11.85546875" style="77" customWidth="1"/>
    <col min="15837" max="15839" width="12.140625" style="77" customWidth="1"/>
    <col min="15840" max="15840" width="13.85546875" style="77" customWidth="1"/>
    <col min="15841" max="16085" width="9.140625" style="77"/>
    <col min="16086" max="16086" width="55.28515625" style="77" bestFit="1" customWidth="1"/>
    <col min="16087" max="16087" width="11.85546875" style="77" customWidth="1"/>
    <col min="16088" max="16088" width="12.5703125" style="77" customWidth="1"/>
    <col min="16089" max="16089" width="12.28515625" style="77" customWidth="1"/>
    <col min="16090" max="16090" width="12.85546875" style="77" customWidth="1"/>
    <col min="16091" max="16091" width="14.42578125" style="77" customWidth="1"/>
    <col min="16092" max="16092" width="11.85546875" style="77" customWidth="1"/>
    <col min="16093" max="16095" width="12.140625" style="77" customWidth="1"/>
    <col min="16096" max="16096" width="13.85546875" style="77" customWidth="1"/>
    <col min="16097" max="16384" width="9.140625" style="77"/>
  </cols>
  <sheetData>
    <row r="1" spans="1:11" x14ac:dyDescent="0.2">
      <c r="A1" s="58" t="s">
        <v>34</v>
      </c>
      <c r="B1" s="59"/>
      <c r="C1" s="59"/>
      <c r="D1" s="59"/>
      <c r="E1" s="59"/>
      <c r="F1" s="59"/>
      <c r="G1" s="59"/>
      <c r="H1" s="59"/>
      <c r="I1" s="59"/>
      <c r="J1" s="59"/>
      <c r="K1" s="59"/>
    </row>
    <row r="2" spans="1:11" x14ac:dyDescent="0.2">
      <c r="A2" s="58"/>
      <c r="B2" s="59"/>
      <c r="C2" s="59"/>
      <c r="D2" s="59"/>
      <c r="E2" s="59"/>
      <c r="F2" s="59"/>
      <c r="G2" s="59"/>
      <c r="H2" s="59"/>
      <c r="I2" s="59"/>
      <c r="J2" s="59"/>
      <c r="K2" s="59"/>
    </row>
    <row r="3" spans="1:11" x14ac:dyDescent="0.2">
      <c r="A3" s="78" t="s">
        <v>924</v>
      </c>
      <c r="B3" s="59"/>
      <c r="C3" s="59"/>
      <c r="D3" s="59"/>
      <c r="E3" s="59"/>
      <c r="F3" s="59"/>
      <c r="G3" s="59"/>
      <c r="H3" s="59"/>
      <c r="I3" s="59"/>
      <c r="J3" s="59"/>
      <c r="K3" s="59"/>
    </row>
    <row r="4" spans="1:11" x14ac:dyDescent="0.2">
      <c r="A4" s="64"/>
      <c r="B4" s="65" t="s">
        <v>0</v>
      </c>
      <c r="C4" s="65"/>
      <c r="D4" s="65"/>
      <c r="E4" s="66"/>
      <c r="F4" s="66"/>
      <c r="G4" s="65" t="s">
        <v>1</v>
      </c>
      <c r="H4" s="66"/>
      <c r="I4" s="66"/>
      <c r="J4" s="66"/>
      <c r="K4" s="66"/>
    </row>
    <row r="5" spans="1:11" x14ac:dyDescent="0.2">
      <c r="A5" s="62"/>
      <c r="B5" s="65" t="s">
        <v>2</v>
      </c>
      <c r="C5" s="65" t="s">
        <v>30</v>
      </c>
      <c r="D5" s="65" t="s">
        <v>31</v>
      </c>
      <c r="E5" s="65" t="s">
        <v>32</v>
      </c>
      <c r="F5" s="65" t="s">
        <v>33</v>
      </c>
      <c r="G5" s="65" t="s">
        <v>2</v>
      </c>
      <c r="H5" s="65" t="s">
        <v>30</v>
      </c>
      <c r="I5" s="65" t="s">
        <v>31</v>
      </c>
      <c r="J5" s="65" t="s">
        <v>32</v>
      </c>
      <c r="K5" s="65" t="s">
        <v>33</v>
      </c>
    </row>
    <row r="6" spans="1:11" x14ac:dyDescent="0.2">
      <c r="A6" s="67"/>
      <c r="B6" s="67"/>
      <c r="C6" s="67"/>
      <c r="D6" s="67"/>
      <c r="E6" s="67"/>
      <c r="F6" s="67"/>
      <c r="G6" s="67"/>
      <c r="H6" s="67"/>
      <c r="I6" s="67"/>
      <c r="J6" s="67"/>
      <c r="K6" s="67"/>
    </row>
    <row r="7" spans="1:11" x14ac:dyDescent="0.2">
      <c r="A7" s="64"/>
      <c r="B7" s="54" t="s">
        <v>5</v>
      </c>
      <c r="C7" s="54" t="s">
        <v>5</v>
      </c>
      <c r="D7" s="54" t="s">
        <v>5</v>
      </c>
      <c r="E7" s="54" t="s">
        <v>5</v>
      </c>
      <c r="F7" s="54" t="s">
        <v>5</v>
      </c>
      <c r="G7" s="68" t="s">
        <v>6</v>
      </c>
      <c r="H7" s="68" t="s">
        <v>6</v>
      </c>
      <c r="I7" s="68" t="s">
        <v>6</v>
      </c>
      <c r="J7" s="68" t="s">
        <v>6</v>
      </c>
      <c r="K7" s="68" t="s">
        <v>6</v>
      </c>
    </row>
    <row r="8" spans="1:11" x14ac:dyDescent="0.2">
      <c r="A8" s="64"/>
      <c r="B8" s="67"/>
      <c r="C8" s="67"/>
      <c r="D8" s="67"/>
      <c r="E8" s="67"/>
      <c r="F8" s="67"/>
      <c r="G8" s="59"/>
      <c r="H8" s="59"/>
      <c r="I8" s="59"/>
      <c r="J8" s="59"/>
      <c r="K8" s="59"/>
    </row>
    <row r="9" spans="1:11" x14ac:dyDescent="0.2">
      <c r="A9" s="70" t="s">
        <v>926</v>
      </c>
      <c r="B9" s="71">
        <v>249930</v>
      </c>
      <c r="C9" s="71">
        <v>99350</v>
      </c>
      <c r="D9" s="71">
        <v>86420</v>
      </c>
      <c r="E9" s="71">
        <v>53050</v>
      </c>
      <c r="F9" s="71">
        <v>11120</v>
      </c>
      <c r="G9" s="56">
        <v>1.8</v>
      </c>
      <c r="H9" s="31">
        <v>2.8</v>
      </c>
      <c r="I9" s="56">
        <v>2.6</v>
      </c>
      <c r="J9" s="56">
        <v>1.5</v>
      </c>
      <c r="K9" s="56">
        <v>0.4</v>
      </c>
    </row>
    <row r="10" spans="1:11" x14ac:dyDescent="0.2">
      <c r="A10" s="64" t="s">
        <v>22</v>
      </c>
    </row>
    <row r="11" spans="1:11" x14ac:dyDescent="0.2">
      <c r="A11" s="73" t="s">
        <v>845</v>
      </c>
      <c r="B11" s="64">
        <v>130230</v>
      </c>
      <c r="C11" s="64">
        <v>42120</v>
      </c>
      <c r="D11" s="64">
        <v>46840</v>
      </c>
      <c r="E11" s="64">
        <v>33850</v>
      </c>
      <c r="F11" s="64">
        <v>7420</v>
      </c>
      <c r="G11" s="59">
        <v>1.2</v>
      </c>
      <c r="H11" s="59">
        <v>1.7</v>
      </c>
      <c r="I11" s="59">
        <v>1.9</v>
      </c>
      <c r="J11" s="59">
        <v>1.2</v>
      </c>
      <c r="K11" s="59">
        <v>0.3</v>
      </c>
    </row>
    <row r="12" spans="1:11" x14ac:dyDescent="0.2">
      <c r="A12" s="73" t="s">
        <v>846</v>
      </c>
      <c r="B12" s="71">
        <v>119700</v>
      </c>
      <c r="C12" s="71">
        <v>57230</v>
      </c>
      <c r="D12" s="71">
        <v>39570</v>
      </c>
      <c r="E12" s="71">
        <v>19200</v>
      </c>
      <c r="F12" s="71">
        <v>3700</v>
      </c>
      <c r="G12" s="56">
        <v>4</v>
      </c>
      <c r="H12" s="31">
        <v>5.4</v>
      </c>
      <c r="I12" s="31">
        <v>4.5999999999999996</v>
      </c>
      <c r="J12" s="56">
        <v>3</v>
      </c>
      <c r="K12" s="56">
        <v>0.9</v>
      </c>
    </row>
    <row r="13" spans="1:11" x14ac:dyDescent="0.2">
      <c r="A13" s="73" t="s">
        <v>23</v>
      </c>
    </row>
    <row r="14" spans="1:11" x14ac:dyDescent="0.2">
      <c r="A14" s="73" t="s">
        <v>852</v>
      </c>
      <c r="B14" s="71">
        <v>16020</v>
      </c>
      <c r="C14" s="71">
        <v>9910</v>
      </c>
      <c r="D14" s="71">
        <v>4760</v>
      </c>
      <c r="E14" s="71">
        <v>1130</v>
      </c>
      <c r="F14" s="71">
        <v>220</v>
      </c>
      <c r="G14" s="56">
        <v>6.1</v>
      </c>
      <c r="H14" s="31">
        <v>9.3000000000000007</v>
      </c>
      <c r="I14" s="31">
        <v>5.3</v>
      </c>
      <c r="J14" s="56">
        <v>2.5</v>
      </c>
      <c r="K14" s="56">
        <v>0.9</v>
      </c>
    </row>
    <row r="15" spans="1:11" x14ac:dyDescent="0.2">
      <c r="A15" s="73" t="s">
        <v>851</v>
      </c>
      <c r="B15" s="71">
        <v>14460</v>
      </c>
      <c r="C15" s="71">
        <v>6550</v>
      </c>
      <c r="D15" s="71">
        <v>5770</v>
      </c>
      <c r="E15" s="71">
        <v>1920</v>
      </c>
      <c r="F15" s="71">
        <v>230</v>
      </c>
      <c r="G15" s="56">
        <v>4.8</v>
      </c>
      <c r="H15" s="31">
        <v>5.5</v>
      </c>
      <c r="I15" s="31">
        <v>5.5</v>
      </c>
      <c r="J15" s="56">
        <v>3.5</v>
      </c>
      <c r="K15" s="56">
        <v>1</v>
      </c>
    </row>
    <row r="16" spans="1:11" x14ac:dyDescent="0.2">
      <c r="A16" s="73" t="s">
        <v>850</v>
      </c>
      <c r="B16" s="71">
        <v>22130</v>
      </c>
      <c r="C16" s="71">
        <v>10080</v>
      </c>
      <c r="D16" s="71">
        <v>7250</v>
      </c>
      <c r="E16" s="71">
        <v>4080</v>
      </c>
      <c r="F16" s="71">
        <v>720</v>
      </c>
      <c r="G16" s="56">
        <v>7.8</v>
      </c>
      <c r="H16" s="31">
        <v>10.6</v>
      </c>
      <c r="I16" s="56">
        <v>8.8000000000000007</v>
      </c>
      <c r="J16" s="56">
        <v>5.4</v>
      </c>
      <c r="K16" s="56">
        <v>2.2999999999999998</v>
      </c>
    </row>
    <row r="17" spans="1:11" x14ac:dyDescent="0.2">
      <c r="A17" s="73" t="s">
        <v>849</v>
      </c>
      <c r="B17" s="71">
        <v>14250</v>
      </c>
      <c r="C17" s="71">
        <v>7670</v>
      </c>
      <c r="D17" s="71">
        <v>4040</v>
      </c>
      <c r="E17" s="71">
        <v>2170</v>
      </c>
      <c r="F17" s="71">
        <v>360</v>
      </c>
      <c r="G17" s="56">
        <v>12.5</v>
      </c>
      <c r="H17" s="31">
        <v>15</v>
      </c>
      <c r="I17" s="31">
        <v>13</v>
      </c>
      <c r="J17" s="56">
        <v>9.6999999999999993</v>
      </c>
      <c r="K17" s="56">
        <v>4</v>
      </c>
    </row>
    <row r="18" spans="1:11" x14ac:dyDescent="0.2">
      <c r="A18" s="73" t="s">
        <v>848</v>
      </c>
      <c r="B18" s="71">
        <v>20900</v>
      </c>
      <c r="C18" s="71">
        <v>11360</v>
      </c>
      <c r="D18" s="71">
        <v>5980</v>
      </c>
      <c r="E18" s="71">
        <v>3180</v>
      </c>
      <c r="F18" s="71">
        <v>380</v>
      </c>
      <c r="G18" s="56">
        <v>3.4</v>
      </c>
      <c r="H18" s="31">
        <v>4</v>
      </c>
      <c r="I18" s="31">
        <v>3.2</v>
      </c>
      <c r="J18" s="56">
        <v>2.8</v>
      </c>
      <c r="K18" s="56">
        <v>1.2</v>
      </c>
    </row>
    <row r="19" spans="1:11" x14ac:dyDescent="0.2">
      <c r="A19" s="73" t="s">
        <v>847</v>
      </c>
      <c r="B19" s="71">
        <v>31940</v>
      </c>
      <c r="C19" s="71">
        <v>11660</v>
      </c>
      <c r="D19" s="71">
        <v>11770</v>
      </c>
      <c r="E19" s="71">
        <v>6730</v>
      </c>
      <c r="F19" s="71">
        <v>1790</v>
      </c>
      <c r="G19" s="56">
        <v>2.2000000000000002</v>
      </c>
      <c r="H19" s="31">
        <v>2.8</v>
      </c>
      <c r="I19" s="31">
        <v>3.2</v>
      </c>
      <c r="J19" s="56">
        <v>2</v>
      </c>
      <c r="K19" s="56">
        <v>0.6</v>
      </c>
    </row>
    <row r="20" spans="1:11" s="75" customFormat="1" ht="12" customHeight="1" x14ac:dyDescent="0.25">
      <c r="A20" s="62"/>
      <c r="B20" s="74"/>
      <c r="C20" s="48"/>
      <c r="D20" s="79"/>
      <c r="E20" s="48"/>
      <c r="F20" s="48"/>
      <c r="G20" s="48"/>
      <c r="H20" s="48"/>
      <c r="I20" s="48"/>
      <c r="J20" s="48"/>
      <c r="K20" s="48"/>
    </row>
    <row r="21" spans="1:11" s="29" customFormat="1" ht="12" customHeight="1" x14ac:dyDescent="0.25">
      <c r="A21" s="76" t="s">
        <v>24</v>
      </c>
      <c r="B21" s="77"/>
      <c r="C21" s="77"/>
      <c r="D21" s="77"/>
      <c r="E21" s="77"/>
      <c r="F21" s="77"/>
      <c r="G21" s="77"/>
      <c r="H21" s="77"/>
      <c r="I21" s="77"/>
      <c r="J21" s="77"/>
      <c r="K21" s="77"/>
    </row>
    <row r="22" spans="1:11" x14ac:dyDescent="0.2">
      <c r="B22" s="80"/>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58"/>
  <sheetViews>
    <sheetView workbookViewId="0"/>
  </sheetViews>
  <sheetFormatPr defaultRowHeight="15" x14ac:dyDescent="0.25"/>
  <cols>
    <col min="1" max="1" width="30.7109375" style="31" customWidth="1"/>
    <col min="2" max="2" width="38" style="31" customWidth="1"/>
    <col min="3" max="3" width="26.140625" style="31" customWidth="1"/>
    <col min="4" max="247" width="9.140625" style="29"/>
    <col min="248" max="248" width="37.42578125" style="29" customWidth="1"/>
    <col min="249" max="252" width="14.28515625" style="29" customWidth="1"/>
    <col min="253" max="254" width="14.85546875" style="29" customWidth="1"/>
    <col min="255" max="255" width="14.28515625" style="29" customWidth="1"/>
    <col min="256" max="503" width="9.140625" style="29"/>
    <col min="504" max="504" width="37.42578125" style="29" customWidth="1"/>
    <col min="505" max="508" width="14.28515625" style="29" customWidth="1"/>
    <col min="509" max="510" width="14.85546875" style="29" customWidth="1"/>
    <col min="511" max="511" width="14.28515625" style="29" customWidth="1"/>
    <col min="512" max="759" width="9.140625" style="29"/>
    <col min="760" max="760" width="37.42578125" style="29" customWidth="1"/>
    <col min="761" max="764" width="14.28515625" style="29" customWidth="1"/>
    <col min="765" max="766" width="14.85546875" style="29" customWidth="1"/>
    <col min="767" max="767" width="14.28515625" style="29" customWidth="1"/>
    <col min="768" max="1015" width="9.140625" style="29"/>
    <col min="1016" max="1016" width="37.42578125" style="29" customWidth="1"/>
    <col min="1017" max="1020" width="14.28515625" style="29" customWidth="1"/>
    <col min="1021" max="1022" width="14.85546875" style="29" customWidth="1"/>
    <col min="1023" max="1023" width="14.28515625" style="29" customWidth="1"/>
    <col min="1024" max="1271" width="9.140625" style="29"/>
    <col min="1272" max="1272" width="37.42578125" style="29" customWidth="1"/>
    <col min="1273" max="1276" width="14.28515625" style="29" customWidth="1"/>
    <col min="1277" max="1278" width="14.85546875" style="29" customWidth="1"/>
    <col min="1279" max="1279" width="14.28515625" style="29" customWidth="1"/>
    <col min="1280" max="1527" width="9.140625" style="29"/>
    <col min="1528" max="1528" width="37.42578125" style="29" customWidth="1"/>
    <col min="1529" max="1532" width="14.28515625" style="29" customWidth="1"/>
    <col min="1533" max="1534" width="14.85546875" style="29" customWidth="1"/>
    <col min="1535" max="1535" width="14.28515625" style="29" customWidth="1"/>
    <col min="1536" max="1783" width="9.140625" style="29"/>
    <col min="1784" max="1784" width="37.42578125" style="29" customWidth="1"/>
    <col min="1785" max="1788" width="14.28515625" style="29" customWidth="1"/>
    <col min="1789" max="1790" width="14.85546875" style="29" customWidth="1"/>
    <col min="1791" max="1791" width="14.28515625" style="29" customWidth="1"/>
    <col min="1792" max="2039" width="9.140625" style="29"/>
    <col min="2040" max="2040" width="37.42578125" style="29" customWidth="1"/>
    <col min="2041" max="2044" width="14.28515625" style="29" customWidth="1"/>
    <col min="2045" max="2046" width="14.85546875" style="29" customWidth="1"/>
    <col min="2047" max="2047" width="14.28515625" style="29" customWidth="1"/>
    <col min="2048" max="2295" width="9.140625" style="29"/>
    <col min="2296" max="2296" width="37.42578125" style="29" customWidth="1"/>
    <col min="2297" max="2300" width="14.28515625" style="29" customWidth="1"/>
    <col min="2301" max="2302" width="14.85546875" style="29" customWidth="1"/>
    <col min="2303" max="2303" width="14.28515625" style="29" customWidth="1"/>
    <col min="2304" max="2551" width="9.140625" style="29"/>
    <col min="2552" max="2552" width="37.42578125" style="29" customWidth="1"/>
    <col min="2553" max="2556" width="14.28515625" style="29" customWidth="1"/>
    <col min="2557" max="2558" width="14.85546875" style="29" customWidth="1"/>
    <col min="2559" max="2559" width="14.28515625" style="29" customWidth="1"/>
    <col min="2560" max="2807" width="9.140625" style="29"/>
    <col min="2808" max="2808" width="37.42578125" style="29" customWidth="1"/>
    <col min="2809" max="2812" width="14.28515625" style="29" customWidth="1"/>
    <col min="2813" max="2814" width="14.85546875" style="29" customWidth="1"/>
    <col min="2815" max="2815" width="14.28515625" style="29" customWidth="1"/>
    <col min="2816" max="3063" width="9.140625" style="29"/>
    <col min="3064" max="3064" width="37.42578125" style="29" customWidth="1"/>
    <col min="3065" max="3068" width="14.28515625" style="29" customWidth="1"/>
    <col min="3069" max="3070" width="14.85546875" style="29" customWidth="1"/>
    <col min="3071" max="3071" width="14.28515625" style="29" customWidth="1"/>
    <col min="3072" max="3319" width="9.140625" style="29"/>
    <col min="3320" max="3320" width="37.42578125" style="29" customWidth="1"/>
    <col min="3321" max="3324" width="14.28515625" style="29" customWidth="1"/>
    <col min="3325" max="3326" width="14.85546875" style="29" customWidth="1"/>
    <col min="3327" max="3327" width="14.28515625" style="29" customWidth="1"/>
    <col min="3328" max="3575" width="9.140625" style="29"/>
    <col min="3576" max="3576" width="37.42578125" style="29" customWidth="1"/>
    <col min="3577" max="3580" width="14.28515625" style="29" customWidth="1"/>
    <col min="3581" max="3582" width="14.85546875" style="29" customWidth="1"/>
    <col min="3583" max="3583" width="14.28515625" style="29" customWidth="1"/>
    <col min="3584" max="3831" width="9.140625" style="29"/>
    <col min="3832" max="3832" width="37.42578125" style="29" customWidth="1"/>
    <col min="3833" max="3836" width="14.28515625" style="29" customWidth="1"/>
    <col min="3837" max="3838" width="14.85546875" style="29" customWidth="1"/>
    <col min="3839" max="3839" width="14.28515625" style="29" customWidth="1"/>
    <col min="3840" max="4087" width="9.140625" style="29"/>
    <col min="4088" max="4088" width="37.42578125" style="29" customWidth="1"/>
    <col min="4089" max="4092" width="14.28515625" style="29" customWidth="1"/>
    <col min="4093" max="4094" width="14.85546875" style="29" customWidth="1"/>
    <col min="4095" max="4095" width="14.28515625" style="29" customWidth="1"/>
    <col min="4096" max="4343" width="9.140625" style="29"/>
    <col min="4344" max="4344" width="37.42578125" style="29" customWidth="1"/>
    <col min="4345" max="4348" width="14.28515625" style="29" customWidth="1"/>
    <col min="4349" max="4350" width="14.85546875" style="29" customWidth="1"/>
    <col min="4351" max="4351" width="14.28515625" style="29" customWidth="1"/>
    <col min="4352" max="4599" width="9.140625" style="29"/>
    <col min="4600" max="4600" width="37.42578125" style="29" customWidth="1"/>
    <col min="4601" max="4604" width="14.28515625" style="29" customWidth="1"/>
    <col min="4605" max="4606" width="14.85546875" style="29" customWidth="1"/>
    <col min="4607" max="4607" width="14.28515625" style="29" customWidth="1"/>
    <col min="4608" max="4855" width="9.140625" style="29"/>
    <col min="4856" max="4856" width="37.42578125" style="29" customWidth="1"/>
    <col min="4857" max="4860" width="14.28515625" style="29" customWidth="1"/>
    <col min="4861" max="4862" width="14.85546875" style="29" customWidth="1"/>
    <col min="4863" max="4863" width="14.28515625" style="29" customWidth="1"/>
    <col min="4864" max="5111" width="9.140625" style="29"/>
    <col min="5112" max="5112" width="37.42578125" style="29" customWidth="1"/>
    <col min="5113" max="5116" width="14.28515625" style="29" customWidth="1"/>
    <col min="5117" max="5118" width="14.85546875" style="29" customWidth="1"/>
    <col min="5119" max="5119" width="14.28515625" style="29" customWidth="1"/>
    <col min="5120" max="5367" width="9.140625" style="29"/>
    <col min="5368" max="5368" width="37.42578125" style="29" customWidth="1"/>
    <col min="5369" max="5372" width="14.28515625" style="29" customWidth="1"/>
    <col min="5373" max="5374" width="14.85546875" style="29" customWidth="1"/>
    <col min="5375" max="5375" width="14.28515625" style="29" customWidth="1"/>
    <col min="5376" max="5623" width="9.140625" style="29"/>
    <col min="5624" max="5624" width="37.42578125" style="29" customWidth="1"/>
    <col min="5625" max="5628" width="14.28515625" style="29" customWidth="1"/>
    <col min="5629" max="5630" width="14.85546875" style="29" customWidth="1"/>
    <col min="5631" max="5631" width="14.28515625" style="29" customWidth="1"/>
    <col min="5632" max="5879" width="9.140625" style="29"/>
    <col min="5880" max="5880" width="37.42578125" style="29" customWidth="1"/>
    <col min="5881" max="5884" width="14.28515625" style="29" customWidth="1"/>
    <col min="5885" max="5886" width="14.85546875" style="29" customWidth="1"/>
    <col min="5887" max="5887" width="14.28515625" style="29" customWidth="1"/>
    <col min="5888" max="6135" width="9.140625" style="29"/>
    <col min="6136" max="6136" width="37.42578125" style="29" customWidth="1"/>
    <col min="6137" max="6140" width="14.28515625" style="29" customWidth="1"/>
    <col min="6141" max="6142" width="14.85546875" style="29" customWidth="1"/>
    <col min="6143" max="6143" width="14.28515625" style="29" customWidth="1"/>
    <col min="6144" max="6391" width="9.140625" style="29"/>
    <col min="6392" max="6392" width="37.42578125" style="29" customWidth="1"/>
    <col min="6393" max="6396" width="14.28515625" style="29" customWidth="1"/>
    <col min="6397" max="6398" width="14.85546875" style="29" customWidth="1"/>
    <col min="6399" max="6399" width="14.28515625" style="29" customWidth="1"/>
    <col min="6400" max="6647" width="9.140625" style="29"/>
    <col min="6648" max="6648" width="37.42578125" style="29" customWidth="1"/>
    <col min="6649" max="6652" width="14.28515625" style="29" customWidth="1"/>
    <col min="6653" max="6654" width="14.85546875" style="29" customWidth="1"/>
    <col min="6655" max="6655" width="14.28515625" style="29" customWidth="1"/>
    <col min="6656" max="6903" width="9.140625" style="29"/>
    <col min="6904" max="6904" width="37.42578125" style="29" customWidth="1"/>
    <col min="6905" max="6908" width="14.28515625" style="29" customWidth="1"/>
    <col min="6909" max="6910" width="14.85546875" style="29" customWidth="1"/>
    <col min="6911" max="6911" width="14.28515625" style="29" customWidth="1"/>
    <col min="6912" max="7159" width="9.140625" style="29"/>
    <col min="7160" max="7160" width="37.42578125" style="29" customWidth="1"/>
    <col min="7161" max="7164" width="14.28515625" style="29" customWidth="1"/>
    <col min="7165" max="7166" width="14.85546875" style="29" customWidth="1"/>
    <col min="7167" max="7167" width="14.28515625" style="29" customWidth="1"/>
    <col min="7168" max="7415" width="9.140625" style="29"/>
    <col min="7416" max="7416" width="37.42578125" style="29" customWidth="1"/>
    <col min="7417" max="7420" width="14.28515625" style="29" customWidth="1"/>
    <col min="7421" max="7422" width="14.85546875" style="29" customWidth="1"/>
    <col min="7423" max="7423" width="14.28515625" style="29" customWidth="1"/>
    <col min="7424" max="7671" width="9.140625" style="29"/>
    <col min="7672" max="7672" width="37.42578125" style="29" customWidth="1"/>
    <col min="7673" max="7676" width="14.28515625" style="29" customWidth="1"/>
    <col min="7677" max="7678" width="14.85546875" style="29" customWidth="1"/>
    <col min="7679" max="7679" width="14.28515625" style="29" customWidth="1"/>
    <col min="7680" max="7927" width="9.140625" style="29"/>
    <col min="7928" max="7928" width="37.42578125" style="29" customWidth="1"/>
    <col min="7929" max="7932" width="14.28515625" style="29" customWidth="1"/>
    <col min="7933" max="7934" width="14.85546875" style="29" customWidth="1"/>
    <col min="7935" max="7935" width="14.28515625" style="29" customWidth="1"/>
    <col min="7936" max="8183" width="9.140625" style="29"/>
    <col min="8184" max="8184" width="37.42578125" style="29" customWidth="1"/>
    <col min="8185" max="8188" width="14.28515625" style="29" customWidth="1"/>
    <col min="8189" max="8190" width="14.85546875" style="29" customWidth="1"/>
    <col min="8191" max="8191" width="14.28515625" style="29" customWidth="1"/>
    <col min="8192" max="8439" width="9.140625" style="29"/>
    <col min="8440" max="8440" width="37.42578125" style="29" customWidth="1"/>
    <col min="8441" max="8444" width="14.28515625" style="29" customWidth="1"/>
    <col min="8445" max="8446" width="14.85546875" style="29" customWidth="1"/>
    <col min="8447" max="8447" width="14.28515625" style="29" customWidth="1"/>
    <col min="8448" max="8695" width="9.140625" style="29"/>
    <col min="8696" max="8696" width="37.42578125" style="29" customWidth="1"/>
    <col min="8697" max="8700" width="14.28515625" style="29" customWidth="1"/>
    <col min="8701" max="8702" width="14.85546875" style="29" customWidth="1"/>
    <col min="8703" max="8703" width="14.28515625" style="29" customWidth="1"/>
    <col min="8704" max="8951" width="9.140625" style="29"/>
    <col min="8952" max="8952" width="37.42578125" style="29" customWidth="1"/>
    <col min="8953" max="8956" width="14.28515625" style="29" customWidth="1"/>
    <col min="8957" max="8958" width="14.85546875" style="29" customWidth="1"/>
    <col min="8959" max="8959" width="14.28515625" style="29" customWidth="1"/>
    <col min="8960" max="9207" width="9.140625" style="29"/>
    <col min="9208" max="9208" width="37.42578125" style="29" customWidth="1"/>
    <col min="9209" max="9212" width="14.28515625" style="29" customWidth="1"/>
    <col min="9213" max="9214" width="14.85546875" style="29" customWidth="1"/>
    <col min="9215" max="9215" width="14.28515625" style="29" customWidth="1"/>
    <col min="9216" max="9463" width="9.140625" style="29"/>
    <col min="9464" max="9464" width="37.42578125" style="29" customWidth="1"/>
    <col min="9465" max="9468" width="14.28515625" style="29" customWidth="1"/>
    <col min="9469" max="9470" width="14.85546875" style="29" customWidth="1"/>
    <col min="9471" max="9471" width="14.28515625" style="29" customWidth="1"/>
    <col min="9472" max="9719" width="9.140625" style="29"/>
    <col min="9720" max="9720" width="37.42578125" style="29" customWidth="1"/>
    <col min="9721" max="9724" width="14.28515625" style="29" customWidth="1"/>
    <col min="9725" max="9726" width="14.85546875" style="29" customWidth="1"/>
    <col min="9727" max="9727" width="14.28515625" style="29" customWidth="1"/>
    <col min="9728" max="9975" width="9.140625" style="29"/>
    <col min="9976" max="9976" width="37.42578125" style="29" customWidth="1"/>
    <col min="9977" max="9980" width="14.28515625" style="29" customWidth="1"/>
    <col min="9981" max="9982" width="14.85546875" style="29" customWidth="1"/>
    <col min="9983" max="9983" width="14.28515625" style="29" customWidth="1"/>
    <col min="9984" max="10231" width="9.140625" style="29"/>
    <col min="10232" max="10232" width="37.42578125" style="29" customWidth="1"/>
    <col min="10233" max="10236" width="14.28515625" style="29" customWidth="1"/>
    <col min="10237" max="10238" width="14.85546875" style="29" customWidth="1"/>
    <col min="10239" max="10239" width="14.28515625" style="29" customWidth="1"/>
    <col min="10240" max="10487" width="9.140625" style="29"/>
    <col min="10488" max="10488" width="37.42578125" style="29" customWidth="1"/>
    <col min="10489" max="10492" width="14.28515625" style="29" customWidth="1"/>
    <col min="10493" max="10494" width="14.85546875" style="29" customWidth="1"/>
    <col min="10495" max="10495" width="14.28515625" style="29" customWidth="1"/>
    <col min="10496" max="10743" width="9.140625" style="29"/>
    <col min="10744" max="10744" width="37.42578125" style="29" customWidth="1"/>
    <col min="10745" max="10748" width="14.28515625" style="29" customWidth="1"/>
    <col min="10749" max="10750" width="14.85546875" style="29" customWidth="1"/>
    <col min="10751" max="10751" width="14.28515625" style="29" customWidth="1"/>
    <col min="10752" max="10999" width="9.140625" style="29"/>
    <col min="11000" max="11000" width="37.42578125" style="29" customWidth="1"/>
    <col min="11001" max="11004" width="14.28515625" style="29" customWidth="1"/>
    <col min="11005" max="11006" width="14.85546875" style="29" customWidth="1"/>
    <col min="11007" max="11007" width="14.28515625" style="29" customWidth="1"/>
    <col min="11008" max="11255" width="9.140625" style="29"/>
    <col min="11256" max="11256" width="37.42578125" style="29" customWidth="1"/>
    <col min="11257" max="11260" width="14.28515625" style="29" customWidth="1"/>
    <col min="11261" max="11262" width="14.85546875" style="29" customWidth="1"/>
    <col min="11263" max="11263" width="14.28515625" style="29" customWidth="1"/>
    <col min="11264" max="11511" width="9.140625" style="29"/>
    <col min="11512" max="11512" width="37.42578125" style="29" customWidth="1"/>
    <col min="11513" max="11516" width="14.28515625" style="29" customWidth="1"/>
    <col min="11517" max="11518" width="14.85546875" style="29" customWidth="1"/>
    <col min="11519" max="11519" width="14.28515625" style="29" customWidth="1"/>
    <col min="11520" max="11767" width="9.140625" style="29"/>
    <col min="11768" max="11768" width="37.42578125" style="29" customWidth="1"/>
    <col min="11769" max="11772" width="14.28515625" style="29" customWidth="1"/>
    <col min="11773" max="11774" width="14.85546875" style="29" customWidth="1"/>
    <col min="11775" max="11775" width="14.28515625" style="29" customWidth="1"/>
    <col min="11776" max="12023" width="9.140625" style="29"/>
    <col min="12024" max="12024" width="37.42578125" style="29" customWidth="1"/>
    <col min="12025" max="12028" width="14.28515625" style="29" customWidth="1"/>
    <col min="12029" max="12030" width="14.85546875" style="29" customWidth="1"/>
    <col min="12031" max="12031" width="14.28515625" style="29" customWidth="1"/>
    <col min="12032" max="12279" width="9.140625" style="29"/>
    <col min="12280" max="12280" width="37.42578125" style="29" customWidth="1"/>
    <col min="12281" max="12284" width="14.28515625" style="29" customWidth="1"/>
    <col min="12285" max="12286" width="14.85546875" style="29" customWidth="1"/>
    <col min="12287" max="12287" width="14.28515625" style="29" customWidth="1"/>
    <col min="12288" max="12535" width="9.140625" style="29"/>
    <col min="12536" max="12536" width="37.42578125" style="29" customWidth="1"/>
    <col min="12537" max="12540" width="14.28515625" style="29" customWidth="1"/>
    <col min="12541" max="12542" width="14.85546875" style="29" customWidth="1"/>
    <col min="12543" max="12543" width="14.28515625" style="29" customWidth="1"/>
    <col min="12544" max="12791" width="9.140625" style="29"/>
    <col min="12792" max="12792" width="37.42578125" style="29" customWidth="1"/>
    <col min="12793" max="12796" width="14.28515625" style="29" customWidth="1"/>
    <col min="12797" max="12798" width="14.85546875" style="29" customWidth="1"/>
    <col min="12799" max="12799" width="14.28515625" style="29" customWidth="1"/>
    <col min="12800" max="13047" width="9.140625" style="29"/>
    <col min="13048" max="13048" width="37.42578125" style="29" customWidth="1"/>
    <col min="13049" max="13052" width="14.28515625" style="29" customWidth="1"/>
    <col min="13053" max="13054" width="14.85546875" style="29" customWidth="1"/>
    <col min="13055" max="13055" width="14.28515625" style="29" customWidth="1"/>
    <col min="13056" max="13303" width="9.140625" style="29"/>
    <col min="13304" max="13304" width="37.42578125" style="29" customWidth="1"/>
    <col min="13305" max="13308" width="14.28515625" style="29" customWidth="1"/>
    <col min="13309" max="13310" width="14.85546875" style="29" customWidth="1"/>
    <col min="13311" max="13311" width="14.28515625" style="29" customWidth="1"/>
    <col min="13312" max="13559" width="9.140625" style="29"/>
    <col min="13560" max="13560" width="37.42578125" style="29" customWidth="1"/>
    <col min="13561" max="13564" width="14.28515625" style="29" customWidth="1"/>
    <col min="13565" max="13566" width="14.85546875" style="29" customWidth="1"/>
    <col min="13567" max="13567" width="14.28515625" style="29" customWidth="1"/>
    <col min="13568" max="13815" width="9.140625" style="29"/>
    <col min="13816" max="13816" width="37.42578125" style="29" customWidth="1"/>
    <col min="13817" max="13820" width="14.28515625" style="29" customWidth="1"/>
    <col min="13821" max="13822" width="14.85546875" style="29" customWidth="1"/>
    <col min="13823" max="13823" width="14.28515625" style="29" customWidth="1"/>
    <col min="13824" max="14071" width="9.140625" style="29"/>
    <col min="14072" max="14072" width="37.42578125" style="29" customWidth="1"/>
    <col min="14073" max="14076" width="14.28515625" style="29" customWidth="1"/>
    <col min="14077" max="14078" width="14.85546875" style="29" customWidth="1"/>
    <col min="14079" max="14079" width="14.28515625" style="29" customWidth="1"/>
    <col min="14080" max="14327" width="9.140625" style="29"/>
    <col min="14328" max="14328" width="37.42578125" style="29" customWidth="1"/>
    <col min="14329" max="14332" width="14.28515625" style="29" customWidth="1"/>
    <col min="14333" max="14334" width="14.85546875" style="29" customWidth="1"/>
    <col min="14335" max="14335" width="14.28515625" style="29" customWidth="1"/>
    <col min="14336" max="14583" width="9.140625" style="29"/>
    <col min="14584" max="14584" width="37.42578125" style="29" customWidth="1"/>
    <col min="14585" max="14588" width="14.28515625" style="29" customWidth="1"/>
    <col min="14589" max="14590" width="14.85546875" style="29" customWidth="1"/>
    <col min="14591" max="14591" width="14.28515625" style="29" customWidth="1"/>
    <col min="14592" max="14839" width="9.140625" style="29"/>
    <col min="14840" max="14840" width="37.42578125" style="29" customWidth="1"/>
    <col min="14841" max="14844" width="14.28515625" style="29" customWidth="1"/>
    <col min="14845" max="14846" width="14.85546875" style="29" customWidth="1"/>
    <col min="14847" max="14847" width="14.28515625" style="29" customWidth="1"/>
    <col min="14848" max="15095" width="9.140625" style="29"/>
    <col min="15096" max="15096" width="37.42578125" style="29" customWidth="1"/>
    <col min="15097" max="15100" width="14.28515625" style="29" customWidth="1"/>
    <col min="15101" max="15102" width="14.85546875" style="29" customWidth="1"/>
    <col min="15103" max="15103" width="14.28515625" style="29" customWidth="1"/>
    <col min="15104" max="15351" width="9.140625" style="29"/>
    <col min="15352" max="15352" width="37.42578125" style="29" customWidth="1"/>
    <col min="15353" max="15356" width="14.28515625" style="29" customWidth="1"/>
    <col min="15357" max="15358" width="14.85546875" style="29" customWidth="1"/>
    <col min="15359" max="15359" width="14.28515625" style="29" customWidth="1"/>
    <col min="15360" max="15607" width="9.140625" style="29"/>
    <col min="15608" max="15608" width="37.42578125" style="29" customWidth="1"/>
    <col min="15609" max="15612" width="14.28515625" style="29" customWidth="1"/>
    <col min="15613" max="15614" width="14.85546875" style="29" customWidth="1"/>
    <col min="15615" max="15615" width="14.28515625" style="29" customWidth="1"/>
    <col min="15616" max="15863" width="9.140625" style="29"/>
    <col min="15864" max="15864" width="37.42578125" style="29" customWidth="1"/>
    <col min="15865" max="15868" width="14.28515625" style="29" customWidth="1"/>
    <col min="15869" max="15870" width="14.85546875" style="29" customWidth="1"/>
    <col min="15871" max="15871" width="14.28515625" style="29" customWidth="1"/>
    <col min="15872" max="16119" width="9.140625" style="29"/>
    <col min="16120" max="16120" width="37.42578125" style="29" customWidth="1"/>
    <col min="16121" max="16124" width="14.28515625" style="29" customWidth="1"/>
    <col min="16125" max="16126" width="14.85546875" style="29" customWidth="1"/>
    <col min="16127" max="16127" width="14.28515625" style="29" customWidth="1"/>
    <col min="16128" max="16384" width="9.140625" style="29"/>
  </cols>
  <sheetData>
    <row r="1" spans="1:3" s="75" customFormat="1" ht="12" customHeight="1" x14ac:dyDescent="0.25">
      <c r="A1" s="81" t="s">
        <v>35</v>
      </c>
      <c r="B1" s="59"/>
      <c r="C1" s="59"/>
    </row>
    <row r="2" spans="1:3" s="75" customFormat="1" ht="12" customHeight="1" x14ac:dyDescent="0.25">
      <c r="A2" s="81"/>
      <c r="B2" s="59"/>
      <c r="C2" s="59"/>
    </row>
    <row r="3" spans="1:3" s="75" customFormat="1" ht="12" customHeight="1" x14ac:dyDescent="0.25">
      <c r="A3" s="78" t="s">
        <v>925</v>
      </c>
      <c r="B3" s="64"/>
      <c r="C3" s="64"/>
    </row>
    <row r="4" spans="1:3" s="75" customFormat="1" ht="12" customHeight="1" x14ac:dyDescent="0.25">
      <c r="A4" s="64"/>
      <c r="B4" s="123"/>
      <c r="C4" s="124"/>
    </row>
    <row r="5" spans="1:3" s="83" customFormat="1" ht="12" customHeight="1" x14ac:dyDescent="0.2">
      <c r="A5" s="82"/>
      <c r="B5" s="64" t="s">
        <v>926</v>
      </c>
      <c r="C5" s="125" t="s">
        <v>26</v>
      </c>
    </row>
    <row r="6" spans="1:3" s="75" customFormat="1" ht="12" customHeight="1" x14ac:dyDescent="0.25">
      <c r="A6" s="62"/>
      <c r="B6" s="84"/>
      <c r="C6" s="84"/>
    </row>
    <row r="7" spans="1:3" s="75" customFormat="1" ht="12" customHeight="1" x14ac:dyDescent="0.25">
      <c r="A7" s="64"/>
      <c r="B7" s="85"/>
      <c r="C7" s="85"/>
    </row>
    <row r="8" spans="1:3" s="75" customFormat="1" ht="12" customHeight="1" x14ac:dyDescent="0.25">
      <c r="A8" s="64"/>
      <c r="B8" s="64"/>
      <c r="C8" s="59"/>
    </row>
    <row r="9" spans="1:3" s="75" customFormat="1" ht="12" customHeight="1" x14ac:dyDescent="0.25">
      <c r="A9" s="73" t="s">
        <v>27</v>
      </c>
      <c r="B9" s="86">
        <v>162592</v>
      </c>
      <c r="C9" s="86">
        <v>4372750</v>
      </c>
    </row>
    <row r="10" spans="1:3" s="75" customFormat="1" ht="12" customHeight="1" x14ac:dyDescent="0.25">
      <c r="A10" s="73"/>
      <c r="B10" s="71"/>
      <c r="C10" s="71"/>
    </row>
    <row r="11" spans="1:3" s="75" customFormat="1" ht="12" customHeight="1" x14ac:dyDescent="0.25">
      <c r="A11" s="64" t="s">
        <v>28</v>
      </c>
      <c r="B11" s="56">
        <v>65.100000000000009</v>
      </c>
      <c r="C11" s="56">
        <v>32.6</v>
      </c>
    </row>
    <row r="12" spans="1:3" s="75" customFormat="1" ht="12" customHeight="1" x14ac:dyDescent="0.25">
      <c r="A12" s="64"/>
      <c r="B12" s="56"/>
      <c r="C12" s="56"/>
    </row>
    <row r="13" spans="1:3" s="75" customFormat="1" ht="12" customHeight="1" x14ac:dyDescent="0.25">
      <c r="A13" s="62"/>
      <c r="B13" s="62"/>
      <c r="C13" s="87"/>
    </row>
    <row r="14" spans="1:3" ht="12" customHeight="1" x14ac:dyDescent="0.25">
      <c r="A14" s="76" t="s">
        <v>24</v>
      </c>
      <c r="B14" s="77"/>
      <c r="C14" s="77"/>
    </row>
    <row r="15" spans="1:3" ht="12" customHeight="1" x14ac:dyDescent="0.25"/>
    <row r="16" spans="1:3" ht="12" customHeight="1" x14ac:dyDescent="0.25"/>
    <row r="17" ht="12" customHeight="1" x14ac:dyDescent="0.25"/>
    <row r="18" ht="12" customHeight="1" x14ac:dyDescent="0.25"/>
    <row r="19" ht="12" customHeight="1" x14ac:dyDescent="0.25"/>
    <row r="20" ht="12" customHeight="1" x14ac:dyDescent="0.25"/>
    <row r="21" ht="12" customHeight="1" x14ac:dyDescent="0.25"/>
    <row r="22" ht="12" customHeight="1" x14ac:dyDescent="0.25"/>
    <row r="23" ht="12" customHeight="1" x14ac:dyDescent="0.25"/>
    <row r="24" ht="12" customHeight="1" x14ac:dyDescent="0.25"/>
    <row r="25" ht="12" customHeight="1" x14ac:dyDescent="0.25"/>
    <row r="26" ht="12" customHeight="1" x14ac:dyDescent="0.25"/>
    <row r="27" ht="12" customHeight="1" x14ac:dyDescent="0.25"/>
    <row r="28" ht="12" customHeight="1" x14ac:dyDescent="0.25"/>
    <row r="29" ht="12" customHeight="1" x14ac:dyDescent="0.25"/>
    <row r="30" ht="12" customHeight="1" x14ac:dyDescent="0.25"/>
    <row r="31" ht="12" customHeight="1" x14ac:dyDescent="0.25"/>
    <row r="32" ht="12" customHeight="1" x14ac:dyDescent="0.25"/>
    <row r="33" ht="12" customHeight="1" x14ac:dyDescent="0.25"/>
    <row r="34" ht="12" customHeight="1" x14ac:dyDescent="0.25"/>
    <row r="35" ht="12" customHeight="1" x14ac:dyDescent="0.25"/>
    <row r="36" ht="12" customHeight="1" x14ac:dyDescent="0.25"/>
    <row r="37" ht="12" customHeight="1" x14ac:dyDescent="0.25"/>
    <row r="38" ht="12" customHeight="1" x14ac:dyDescent="0.25"/>
    <row r="39" ht="12" customHeight="1" x14ac:dyDescent="0.25"/>
    <row r="40" ht="12" customHeight="1" x14ac:dyDescent="0.25"/>
    <row r="41" ht="12" customHeight="1" x14ac:dyDescent="0.25"/>
    <row r="42" ht="12" customHeight="1" x14ac:dyDescent="0.25"/>
    <row r="43" ht="12" customHeight="1" x14ac:dyDescent="0.25"/>
    <row r="44" ht="12" customHeight="1" x14ac:dyDescent="0.25"/>
    <row r="45" ht="12" customHeight="1" x14ac:dyDescent="0.25"/>
    <row r="46" ht="12" customHeight="1" x14ac:dyDescent="0.25"/>
    <row r="47" ht="12" customHeight="1" x14ac:dyDescent="0.25"/>
    <row r="48" ht="12" customHeight="1" x14ac:dyDescent="0.25"/>
    <row r="49" ht="12" customHeight="1" x14ac:dyDescent="0.25"/>
    <row r="50" ht="12" customHeight="1" x14ac:dyDescent="0.25"/>
    <row r="51" ht="12" customHeight="1" x14ac:dyDescent="0.25"/>
    <row r="52" ht="12" customHeight="1" x14ac:dyDescent="0.25"/>
    <row r="53" ht="12" customHeight="1" x14ac:dyDescent="0.25"/>
    <row r="54" ht="12" customHeight="1" x14ac:dyDescent="0.25"/>
    <row r="55" ht="12" customHeight="1" x14ac:dyDescent="0.25"/>
    <row r="56" ht="12" customHeight="1" x14ac:dyDescent="0.25"/>
    <row r="57" ht="12" customHeight="1" x14ac:dyDescent="0.25"/>
    <row r="58" ht="12" customHeight="1" x14ac:dyDescent="0.25"/>
  </sheetData>
  <pageMargins left="0.7" right="0.7" top="0.75" bottom="0.75" header="0.3" footer="0.3"/>
  <pageSetup paperSize="9" scale="95"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89"/>
  <sheetViews>
    <sheetView workbookViewId="0"/>
  </sheetViews>
  <sheetFormatPr defaultRowHeight="12" x14ac:dyDescent="0.2"/>
  <cols>
    <col min="1" max="1" width="13.42578125" style="91" customWidth="1"/>
    <col min="2" max="2" width="36.42578125" style="89" customWidth="1"/>
    <col min="3" max="3" width="9.140625" style="89"/>
    <col min="4" max="4" width="8.5703125" style="89" customWidth="1"/>
    <col min="5" max="5" width="9.140625" style="89"/>
    <col min="6" max="16384" width="9.140625" style="1"/>
  </cols>
  <sheetData>
    <row r="1" spans="1:5" ht="15" customHeight="1" x14ac:dyDescent="0.2">
      <c r="A1" s="88" t="s">
        <v>36</v>
      </c>
      <c r="C1" s="77"/>
      <c r="D1" s="90"/>
      <c r="E1" s="77"/>
    </row>
    <row r="2" spans="1:5" ht="27.75" customHeight="1" x14ac:dyDescent="0.25">
      <c r="A2" s="126" t="s">
        <v>816</v>
      </c>
      <c r="B2" s="127"/>
      <c r="C2" s="127"/>
      <c r="D2" s="127"/>
      <c r="E2" s="127"/>
    </row>
    <row r="3" spans="1:5" ht="15" customHeight="1" x14ac:dyDescent="0.2">
      <c r="C3" s="92"/>
      <c r="D3" s="81"/>
      <c r="E3" s="77"/>
    </row>
    <row r="4" spans="1:5" ht="15" customHeight="1" x14ac:dyDescent="0.2">
      <c r="A4" s="93" t="s">
        <v>38</v>
      </c>
      <c r="B4" s="63" t="s">
        <v>39</v>
      </c>
      <c r="C4" s="63"/>
      <c r="D4" s="63"/>
      <c r="E4" s="63"/>
    </row>
    <row r="5" spans="1:5" ht="15" customHeight="1" x14ac:dyDescent="0.2">
      <c r="A5" s="94"/>
      <c r="B5" s="59"/>
      <c r="C5" s="95"/>
      <c r="D5" s="95"/>
      <c r="E5" s="95"/>
    </row>
    <row r="6" spans="1:5" ht="15" customHeight="1" x14ac:dyDescent="0.2">
      <c r="A6" s="96"/>
      <c r="B6" s="77"/>
      <c r="C6" s="97" t="s">
        <v>5</v>
      </c>
      <c r="D6" s="63"/>
      <c r="E6" s="98" t="s">
        <v>6</v>
      </c>
    </row>
    <row r="7" spans="1:5" ht="15" customHeight="1" x14ac:dyDescent="0.2">
      <c r="A7" s="94"/>
    </row>
    <row r="8" spans="1:5" ht="15" customHeight="1" x14ac:dyDescent="0.2">
      <c r="B8" s="77" t="s">
        <v>2</v>
      </c>
      <c r="C8" s="99">
        <v>249930</v>
      </c>
      <c r="D8" s="99"/>
      <c r="E8" s="100">
        <v>1.8</v>
      </c>
    </row>
    <row r="9" spans="1:5" ht="15" customHeight="1" x14ac:dyDescent="0.2">
      <c r="A9" s="101"/>
      <c r="C9" s="99"/>
      <c r="D9" s="99"/>
      <c r="E9" s="100"/>
    </row>
    <row r="10" spans="1:5" ht="15" customHeight="1" x14ac:dyDescent="0.2">
      <c r="A10" s="101" t="s">
        <v>40</v>
      </c>
      <c r="B10" s="91" t="s">
        <v>41</v>
      </c>
      <c r="C10" s="99">
        <v>260</v>
      </c>
      <c r="D10" s="99"/>
      <c r="E10" s="100">
        <v>2.7</v>
      </c>
    </row>
    <row r="11" spans="1:5" ht="15" customHeight="1" x14ac:dyDescent="0.2">
      <c r="A11" s="101" t="s">
        <v>42</v>
      </c>
      <c r="B11" s="91" t="s">
        <v>43</v>
      </c>
      <c r="C11" s="99">
        <v>80</v>
      </c>
      <c r="D11" s="99"/>
      <c r="E11" s="100">
        <v>0.9</v>
      </c>
    </row>
    <row r="12" spans="1:5" ht="15" customHeight="1" x14ac:dyDescent="0.2">
      <c r="A12" s="101" t="s">
        <v>44</v>
      </c>
      <c r="B12" s="91" t="s">
        <v>45</v>
      </c>
      <c r="C12" s="99">
        <v>170</v>
      </c>
      <c r="D12" s="99"/>
      <c r="E12" s="100">
        <v>2.2000000000000002</v>
      </c>
    </row>
    <row r="13" spans="1:5" ht="15" customHeight="1" x14ac:dyDescent="0.2">
      <c r="A13" s="101" t="s">
        <v>46</v>
      </c>
      <c r="B13" s="91" t="s">
        <v>47</v>
      </c>
      <c r="C13" s="99">
        <v>40</v>
      </c>
      <c r="D13" s="99"/>
      <c r="E13" s="100">
        <v>0.8</v>
      </c>
    </row>
    <row r="14" spans="1:5" ht="15" customHeight="1" x14ac:dyDescent="0.2">
      <c r="A14" s="101" t="s">
        <v>48</v>
      </c>
      <c r="B14" s="91" t="s">
        <v>49</v>
      </c>
      <c r="C14" s="99">
        <v>530</v>
      </c>
      <c r="D14" s="99"/>
      <c r="E14" s="100">
        <v>2.6</v>
      </c>
    </row>
    <row r="15" spans="1:5" ht="15" customHeight="1" x14ac:dyDescent="0.2">
      <c r="A15" s="101" t="s">
        <v>50</v>
      </c>
      <c r="B15" s="91" t="s">
        <v>51</v>
      </c>
      <c r="C15" s="99">
        <v>3410</v>
      </c>
      <c r="D15" s="99"/>
      <c r="E15" s="100">
        <v>2</v>
      </c>
    </row>
    <row r="16" spans="1:5" ht="15" customHeight="1" x14ac:dyDescent="0.2">
      <c r="A16" s="101" t="s">
        <v>52</v>
      </c>
      <c r="B16" s="91" t="s">
        <v>53</v>
      </c>
      <c r="C16" s="99">
        <v>120</v>
      </c>
      <c r="D16" s="99"/>
      <c r="E16" s="100">
        <v>1.2000000000000002</v>
      </c>
    </row>
    <row r="17" spans="1:5" ht="15" customHeight="1" x14ac:dyDescent="0.2">
      <c r="A17" s="101" t="s">
        <v>54</v>
      </c>
      <c r="B17" s="91" t="s">
        <v>55</v>
      </c>
      <c r="C17" s="99">
        <v>80</v>
      </c>
      <c r="D17" s="99"/>
      <c r="E17" s="100">
        <v>0.5</v>
      </c>
    </row>
    <row r="18" spans="1:5" ht="15" customHeight="1" x14ac:dyDescent="0.2">
      <c r="A18" s="101" t="s">
        <v>56</v>
      </c>
      <c r="B18" s="91" t="s">
        <v>57</v>
      </c>
      <c r="C18" s="99">
        <v>840</v>
      </c>
      <c r="D18" s="99"/>
      <c r="E18" s="100">
        <v>3</v>
      </c>
    </row>
    <row r="19" spans="1:5" ht="15" customHeight="1" x14ac:dyDescent="0.2">
      <c r="A19" s="101" t="s">
        <v>58</v>
      </c>
      <c r="B19" s="91" t="s">
        <v>59</v>
      </c>
      <c r="C19" s="99">
        <v>250</v>
      </c>
      <c r="D19" s="99"/>
      <c r="E19" s="100">
        <v>1.6</v>
      </c>
    </row>
    <row r="20" spans="1:5" ht="15" customHeight="1" x14ac:dyDescent="0.2">
      <c r="A20" s="101" t="s">
        <v>60</v>
      </c>
      <c r="B20" s="91" t="s">
        <v>61</v>
      </c>
      <c r="C20" s="99">
        <v>110</v>
      </c>
      <c r="D20" s="99"/>
      <c r="E20" s="100">
        <v>1.3</v>
      </c>
    </row>
    <row r="21" spans="1:5" ht="15" customHeight="1" x14ac:dyDescent="0.2">
      <c r="A21" s="101" t="s">
        <v>62</v>
      </c>
      <c r="B21" s="91" t="s">
        <v>63</v>
      </c>
      <c r="C21" s="99">
        <v>100</v>
      </c>
      <c r="D21" s="99"/>
      <c r="E21" s="100">
        <v>1.2000000000000002</v>
      </c>
    </row>
    <row r="22" spans="1:5" ht="15" customHeight="1" x14ac:dyDescent="0.2">
      <c r="A22" s="101" t="s">
        <v>64</v>
      </c>
      <c r="B22" s="91" t="s">
        <v>65</v>
      </c>
      <c r="C22" s="99">
        <v>4990</v>
      </c>
      <c r="D22" s="99"/>
      <c r="E22" s="100">
        <v>3.2</v>
      </c>
    </row>
    <row r="23" spans="1:5" ht="15" customHeight="1" x14ac:dyDescent="0.2">
      <c r="A23" s="101" t="s">
        <v>66</v>
      </c>
      <c r="B23" s="91" t="s">
        <v>67</v>
      </c>
      <c r="C23" s="99">
        <v>640</v>
      </c>
      <c r="D23" s="99"/>
      <c r="E23" s="100">
        <v>2.4000000000000004</v>
      </c>
    </row>
    <row r="24" spans="1:5" ht="15" customHeight="1" x14ac:dyDescent="0.2">
      <c r="A24" s="101" t="s">
        <v>68</v>
      </c>
      <c r="B24" s="91" t="s">
        <v>69</v>
      </c>
      <c r="C24" s="99">
        <v>160</v>
      </c>
      <c r="D24" s="99"/>
      <c r="E24" s="100">
        <v>1.3</v>
      </c>
    </row>
    <row r="25" spans="1:5" ht="15" customHeight="1" x14ac:dyDescent="0.2">
      <c r="A25" s="101" t="s">
        <v>70</v>
      </c>
      <c r="B25" s="91" t="s">
        <v>71</v>
      </c>
      <c r="C25" s="99">
        <v>610</v>
      </c>
      <c r="D25" s="99"/>
      <c r="E25" s="100">
        <v>2.7</v>
      </c>
    </row>
    <row r="26" spans="1:5" ht="15" customHeight="1" x14ac:dyDescent="0.2">
      <c r="A26" s="101" t="s">
        <v>72</v>
      </c>
      <c r="B26" s="91" t="s">
        <v>73</v>
      </c>
      <c r="C26" s="99">
        <v>230</v>
      </c>
      <c r="D26" s="99"/>
      <c r="E26" s="100">
        <v>1.8</v>
      </c>
    </row>
    <row r="27" spans="1:5" ht="15" customHeight="1" x14ac:dyDescent="0.2">
      <c r="A27" s="101" t="s">
        <v>74</v>
      </c>
      <c r="B27" s="91" t="s">
        <v>75</v>
      </c>
      <c r="C27" s="99">
        <v>230</v>
      </c>
      <c r="D27" s="99"/>
      <c r="E27" s="100">
        <v>1.4000000000000001</v>
      </c>
    </row>
    <row r="28" spans="1:5" ht="15" customHeight="1" x14ac:dyDescent="0.2">
      <c r="A28" s="101" t="s">
        <v>76</v>
      </c>
      <c r="B28" s="91" t="s">
        <v>77</v>
      </c>
      <c r="C28" s="99">
        <v>90</v>
      </c>
      <c r="D28" s="99"/>
      <c r="E28" s="100">
        <v>0.8</v>
      </c>
    </row>
    <row r="29" spans="1:5" ht="15" customHeight="1" x14ac:dyDescent="0.2">
      <c r="A29" s="101" t="s">
        <v>78</v>
      </c>
      <c r="B29" s="91" t="s">
        <v>79</v>
      </c>
      <c r="C29" s="99">
        <v>120</v>
      </c>
      <c r="D29" s="99"/>
      <c r="E29" s="100">
        <v>0.8</v>
      </c>
    </row>
    <row r="30" spans="1:5" ht="15" customHeight="1" x14ac:dyDescent="0.2">
      <c r="A30" s="101" t="s">
        <v>80</v>
      </c>
      <c r="B30" s="91" t="s">
        <v>81</v>
      </c>
      <c r="C30" s="99">
        <v>240</v>
      </c>
      <c r="D30" s="99"/>
      <c r="E30" s="100">
        <v>1.3</v>
      </c>
    </row>
    <row r="31" spans="1:5" ht="15" customHeight="1" x14ac:dyDescent="0.2">
      <c r="A31" s="101" t="s">
        <v>82</v>
      </c>
      <c r="B31" s="91" t="s">
        <v>83</v>
      </c>
      <c r="C31" s="99">
        <v>330</v>
      </c>
      <c r="D31" s="99"/>
      <c r="E31" s="100">
        <v>1.5</v>
      </c>
    </row>
    <row r="32" spans="1:5" ht="15" customHeight="1" x14ac:dyDescent="0.2">
      <c r="A32" s="101" t="s">
        <v>84</v>
      </c>
      <c r="B32" s="91" t="s">
        <v>85</v>
      </c>
      <c r="C32" s="99">
        <v>30</v>
      </c>
      <c r="D32" s="99"/>
      <c r="E32" s="100">
        <v>0.9</v>
      </c>
    </row>
    <row r="33" spans="1:5" ht="15" customHeight="1" x14ac:dyDescent="0.2">
      <c r="A33" s="101" t="s">
        <v>86</v>
      </c>
      <c r="B33" s="91" t="s">
        <v>87</v>
      </c>
      <c r="C33" s="99">
        <v>100</v>
      </c>
      <c r="D33" s="99"/>
      <c r="E33" s="100">
        <v>1.3</v>
      </c>
    </row>
    <row r="34" spans="1:5" ht="15" customHeight="1" x14ac:dyDescent="0.2">
      <c r="A34" s="101" t="s">
        <v>88</v>
      </c>
      <c r="B34" s="91" t="s">
        <v>89</v>
      </c>
      <c r="C34" s="99">
        <v>280</v>
      </c>
      <c r="D34" s="99"/>
      <c r="E34" s="100">
        <v>1.7000000000000002</v>
      </c>
    </row>
    <row r="35" spans="1:5" ht="15" customHeight="1" x14ac:dyDescent="0.2">
      <c r="A35" s="101" t="s">
        <v>90</v>
      </c>
      <c r="B35" s="91" t="s">
        <v>91</v>
      </c>
      <c r="C35" s="99">
        <v>220</v>
      </c>
      <c r="D35" s="99"/>
      <c r="E35" s="100">
        <v>1.7000000000000002</v>
      </c>
    </row>
    <row r="36" spans="1:5" ht="15" customHeight="1" x14ac:dyDescent="0.2">
      <c r="A36" s="101" t="s">
        <v>92</v>
      </c>
      <c r="B36" s="91" t="s">
        <v>93</v>
      </c>
      <c r="C36" s="99">
        <v>590</v>
      </c>
      <c r="D36" s="99"/>
      <c r="E36" s="100">
        <v>1.5</v>
      </c>
    </row>
    <row r="37" spans="1:5" ht="15" customHeight="1" x14ac:dyDescent="0.2">
      <c r="A37" s="101" t="s">
        <v>94</v>
      </c>
      <c r="B37" s="91" t="s">
        <v>95</v>
      </c>
      <c r="C37" s="99">
        <v>150</v>
      </c>
      <c r="D37" s="99"/>
      <c r="E37" s="100">
        <v>1.5</v>
      </c>
    </row>
    <row r="38" spans="1:5" ht="15" customHeight="1" x14ac:dyDescent="0.2">
      <c r="A38" s="101" t="s">
        <v>96</v>
      </c>
      <c r="B38" s="91" t="s">
        <v>97</v>
      </c>
      <c r="C38" s="99">
        <v>2680</v>
      </c>
      <c r="D38" s="99"/>
      <c r="E38" s="100">
        <v>3</v>
      </c>
    </row>
    <row r="39" spans="1:5" ht="15" customHeight="1" x14ac:dyDescent="0.2">
      <c r="A39" s="101" t="s">
        <v>98</v>
      </c>
      <c r="B39" s="91" t="s">
        <v>99</v>
      </c>
      <c r="C39" s="99">
        <v>70</v>
      </c>
      <c r="D39" s="99"/>
      <c r="E39" s="100">
        <v>0.8</v>
      </c>
    </row>
    <row r="40" spans="1:5" ht="15" customHeight="1" x14ac:dyDescent="0.2">
      <c r="A40" s="101" t="s">
        <v>100</v>
      </c>
      <c r="B40" s="91" t="s">
        <v>101</v>
      </c>
      <c r="C40" s="99">
        <v>320</v>
      </c>
      <c r="D40" s="99"/>
      <c r="E40" s="100">
        <v>1.6</v>
      </c>
    </row>
    <row r="41" spans="1:5" ht="15" customHeight="1" x14ac:dyDescent="0.2">
      <c r="A41" s="101" t="s">
        <v>102</v>
      </c>
      <c r="B41" s="91" t="s">
        <v>103</v>
      </c>
      <c r="C41" s="99">
        <v>240</v>
      </c>
      <c r="D41" s="99"/>
      <c r="E41" s="100">
        <v>1</v>
      </c>
    </row>
    <row r="42" spans="1:5" ht="15" customHeight="1" x14ac:dyDescent="0.2">
      <c r="A42" s="101" t="s">
        <v>104</v>
      </c>
      <c r="B42" s="91" t="s">
        <v>105</v>
      </c>
      <c r="C42" s="99">
        <v>20</v>
      </c>
      <c r="D42" s="99"/>
      <c r="E42" s="100">
        <v>1.9000000000000001</v>
      </c>
    </row>
    <row r="43" spans="1:5" ht="15" customHeight="1" x14ac:dyDescent="0.2">
      <c r="A43" s="101" t="s">
        <v>106</v>
      </c>
      <c r="B43" s="91" t="s">
        <v>107</v>
      </c>
      <c r="C43" s="99">
        <v>810</v>
      </c>
      <c r="D43" s="99"/>
      <c r="E43" s="100">
        <v>1.8</v>
      </c>
    </row>
    <row r="44" spans="1:5" ht="15" customHeight="1" x14ac:dyDescent="0.2">
      <c r="A44" s="101" t="s">
        <v>108</v>
      </c>
      <c r="B44" s="91" t="s">
        <v>109</v>
      </c>
      <c r="C44" s="99">
        <v>30</v>
      </c>
      <c r="D44" s="99"/>
      <c r="E44" s="100">
        <v>0.70000000000000007</v>
      </c>
    </row>
    <row r="45" spans="1:5" ht="15" customHeight="1" x14ac:dyDescent="0.2">
      <c r="A45" s="101" t="s">
        <v>110</v>
      </c>
      <c r="B45" s="91" t="s">
        <v>111</v>
      </c>
      <c r="C45" s="99">
        <v>10</v>
      </c>
      <c r="D45" s="99"/>
      <c r="E45" s="100">
        <v>1.1000000000000001</v>
      </c>
    </row>
    <row r="46" spans="1:5" ht="15" customHeight="1" x14ac:dyDescent="0.2">
      <c r="A46" s="101" t="s">
        <v>112</v>
      </c>
      <c r="B46" s="91" t="s">
        <v>113</v>
      </c>
      <c r="C46" s="99">
        <v>350</v>
      </c>
      <c r="D46" s="99"/>
      <c r="E46" s="100">
        <v>1.7000000000000002</v>
      </c>
    </row>
    <row r="47" spans="1:5" ht="15" customHeight="1" x14ac:dyDescent="0.2">
      <c r="A47" s="101" t="s">
        <v>114</v>
      </c>
      <c r="B47" s="91" t="s">
        <v>115</v>
      </c>
      <c r="C47" s="99">
        <v>970</v>
      </c>
      <c r="D47" s="99"/>
      <c r="E47" s="100">
        <v>1.8</v>
      </c>
    </row>
    <row r="48" spans="1:5" ht="15" customHeight="1" x14ac:dyDescent="0.2">
      <c r="A48" s="101" t="s">
        <v>116</v>
      </c>
      <c r="B48" s="91" t="s">
        <v>117</v>
      </c>
      <c r="C48" s="99">
        <v>440</v>
      </c>
      <c r="D48" s="99"/>
      <c r="E48" s="100">
        <v>1.5</v>
      </c>
    </row>
    <row r="49" spans="1:5" ht="15" customHeight="1" x14ac:dyDescent="0.2">
      <c r="A49" s="101" t="s">
        <v>118</v>
      </c>
      <c r="B49" s="91" t="s">
        <v>119</v>
      </c>
      <c r="C49" s="99">
        <v>2170</v>
      </c>
      <c r="D49" s="99"/>
      <c r="E49" s="100">
        <v>2.5</v>
      </c>
    </row>
    <row r="50" spans="1:5" ht="15" customHeight="1" x14ac:dyDescent="0.2">
      <c r="A50" s="101" t="s">
        <v>120</v>
      </c>
      <c r="B50" s="91" t="s">
        <v>121</v>
      </c>
      <c r="C50" s="99">
        <v>670</v>
      </c>
      <c r="D50" s="99"/>
      <c r="E50" s="100">
        <v>1.5</v>
      </c>
    </row>
    <row r="51" spans="1:5" ht="15" customHeight="1" x14ac:dyDescent="0.2">
      <c r="A51" s="101" t="s">
        <v>122</v>
      </c>
      <c r="B51" s="91" t="s">
        <v>123</v>
      </c>
      <c r="C51" s="99">
        <v>310</v>
      </c>
      <c r="D51" s="99"/>
      <c r="E51" s="100">
        <v>1.2000000000000002</v>
      </c>
    </row>
    <row r="52" spans="1:5" ht="15" customHeight="1" x14ac:dyDescent="0.2">
      <c r="A52" s="101" t="s">
        <v>124</v>
      </c>
      <c r="B52" s="91" t="s">
        <v>125</v>
      </c>
      <c r="C52" s="99">
        <v>50</v>
      </c>
      <c r="D52" s="99"/>
      <c r="E52" s="100">
        <v>0.60000000000000009</v>
      </c>
    </row>
    <row r="53" spans="1:5" ht="15" customHeight="1" x14ac:dyDescent="0.2">
      <c r="A53" s="101" t="s">
        <v>126</v>
      </c>
      <c r="B53" s="91" t="s">
        <v>127</v>
      </c>
      <c r="C53" s="99">
        <v>1530</v>
      </c>
      <c r="D53" s="99"/>
      <c r="E53" s="100">
        <v>2.7</v>
      </c>
    </row>
    <row r="54" spans="1:5" ht="15" customHeight="1" x14ac:dyDescent="0.2">
      <c r="A54" s="101" t="s">
        <v>128</v>
      </c>
      <c r="B54" s="91" t="s">
        <v>129</v>
      </c>
      <c r="C54" s="99">
        <v>150</v>
      </c>
      <c r="D54" s="99"/>
      <c r="E54" s="100">
        <v>0.9</v>
      </c>
    </row>
    <row r="55" spans="1:5" ht="15" customHeight="1" x14ac:dyDescent="0.2">
      <c r="A55" s="101" t="s">
        <v>130</v>
      </c>
      <c r="B55" s="91" t="s">
        <v>131</v>
      </c>
      <c r="C55" s="99">
        <v>130</v>
      </c>
      <c r="D55" s="99"/>
      <c r="E55" s="100">
        <v>0.60000000000000009</v>
      </c>
    </row>
    <row r="56" spans="1:5" ht="15" customHeight="1" x14ac:dyDescent="0.2">
      <c r="A56" s="101" t="s">
        <v>132</v>
      </c>
      <c r="B56" s="91" t="s">
        <v>133</v>
      </c>
      <c r="C56" s="99">
        <v>1630</v>
      </c>
      <c r="D56" s="99"/>
      <c r="E56" s="100">
        <v>2.1</v>
      </c>
    </row>
    <row r="57" spans="1:5" ht="15" customHeight="1" x14ac:dyDescent="0.2">
      <c r="A57" s="101" t="s">
        <v>134</v>
      </c>
      <c r="B57" s="91" t="s">
        <v>135</v>
      </c>
      <c r="C57" s="99">
        <v>2930</v>
      </c>
      <c r="D57" s="99"/>
      <c r="E57" s="100">
        <v>2.3000000000000003</v>
      </c>
    </row>
    <row r="58" spans="1:5" ht="15" customHeight="1" x14ac:dyDescent="0.2">
      <c r="A58" s="101" t="s">
        <v>136</v>
      </c>
      <c r="B58" s="91" t="s">
        <v>137</v>
      </c>
      <c r="C58" s="99">
        <v>220</v>
      </c>
      <c r="D58" s="99"/>
      <c r="E58" s="100">
        <v>1.1000000000000001</v>
      </c>
    </row>
    <row r="59" spans="1:5" ht="15" customHeight="1" x14ac:dyDescent="0.2">
      <c r="A59" s="101" t="s">
        <v>138</v>
      </c>
      <c r="B59" s="91" t="s">
        <v>139</v>
      </c>
      <c r="C59" s="99">
        <v>490</v>
      </c>
      <c r="D59" s="99"/>
      <c r="E59" s="100">
        <v>1.1000000000000001</v>
      </c>
    </row>
    <row r="60" spans="1:5" ht="15" customHeight="1" x14ac:dyDescent="0.2">
      <c r="A60" s="101" t="s">
        <v>140</v>
      </c>
      <c r="B60" s="91" t="s">
        <v>141</v>
      </c>
      <c r="C60" s="99">
        <v>250</v>
      </c>
      <c r="D60" s="99"/>
      <c r="E60" s="100">
        <v>0.9</v>
      </c>
    </row>
    <row r="61" spans="1:5" ht="15" customHeight="1" x14ac:dyDescent="0.2">
      <c r="A61" s="101" t="s">
        <v>142</v>
      </c>
      <c r="B61" s="91" t="s">
        <v>143</v>
      </c>
      <c r="C61" s="99">
        <v>1250</v>
      </c>
      <c r="D61" s="99"/>
      <c r="E61" s="100">
        <v>1.9000000000000001</v>
      </c>
    </row>
    <row r="62" spans="1:5" ht="15" customHeight="1" x14ac:dyDescent="0.2">
      <c r="A62" s="101" t="s">
        <v>144</v>
      </c>
      <c r="B62" s="91" t="s">
        <v>145</v>
      </c>
      <c r="C62" s="99">
        <v>460</v>
      </c>
      <c r="D62" s="99"/>
      <c r="E62" s="100">
        <v>1.1000000000000001</v>
      </c>
    </row>
    <row r="63" spans="1:5" ht="15" customHeight="1" x14ac:dyDescent="0.2">
      <c r="A63" s="101" t="s">
        <v>146</v>
      </c>
      <c r="B63" s="91" t="s">
        <v>147</v>
      </c>
      <c r="C63" s="99">
        <v>230</v>
      </c>
      <c r="D63" s="99"/>
      <c r="E63" s="100">
        <v>1.3</v>
      </c>
    </row>
    <row r="64" spans="1:5" ht="15" customHeight="1" x14ac:dyDescent="0.2">
      <c r="A64" s="101" t="s">
        <v>148</v>
      </c>
      <c r="B64" s="91" t="s">
        <v>149</v>
      </c>
      <c r="C64" s="99">
        <v>480</v>
      </c>
      <c r="D64" s="99"/>
      <c r="E64" s="100">
        <v>1.3</v>
      </c>
    </row>
    <row r="65" spans="1:5" ht="15" customHeight="1" x14ac:dyDescent="0.2">
      <c r="A65" s="101" t="s">
        <v>150</v>
      </c>
      <c r="B65" s="91" t="s">
        <v>151</v>
      </c>
      <c r="C65" s="99">
        <v>290</v>
      </c>
      <c r="D65" s="99"/>
      <c r="E65" s="100">
        <v>1.1000000000000001</v>
      </c>
    </row>
    <row r="66" spans="1:5" ht="15" customHeight="1" x14ac:dyDescent="0.2">
      <c r="A66" s="101" t="s">
        <v>152</v>
      </c>
      <c r="B66" s="91" t="s">
        <v>153</v>
      </c>
      <c r="C66" s="99">
        <v>120</v>
      </c>
      <c r="D66" s="99"/>
      <c r="E66" s="100">
        <v>0.9</v>
      </c>
    </row>
    <row r="67" spans="1:5" ht="15" customHeight="1" x14ac:dyDescent="0.2">
      <c r="A67" s="101" t="s">
        <v>154</v>
      </c>
      <c r="B67" s="91" t="s">
        <v>155</v>
      </c>
      <c r="C67" s="99">
        <v>210</v>
      </c>
      <c r="D67" s="99"/>
      <c r="E67" s="100">
        <v>0.70000000000000007</v>
      </c>
    </row>
    <row r="68" spans="1:5" ht="15" customHeight="1" x14ac:dyDescent="0.2">
      <c r="A68" s="101" t="s">
        <v>156</v>
      </c>
      <c r="B68" s="91" t="s">
        <v>157</v>
      </c>
      <c r="C68" s="99">
        <v>90</v>
      </c>
      <c r="D68" s="99"/>
      <c r="E68" s="100">
        <v>0.70000000000000007</v>
      </c>
    </row>
    <row r="69" spans="1:5" ht="15" customHeight="1" x14ac:dyDescent="0.2">
      <c r="A69" s="101" t="s">
        <v>158</v>
      </c>
      <c r="B69" s="91" t="s">
        <v>159</v>
      </c>
      <c r="C69" s="99">
        <v>90</v>
      </c>
      <c r="D69" s="99"/>
      <c r="E69" s="100">
        <v>0.60000000000000009</v>
      </c>
    </row>
    <row r="70" spans="1:5" ht="15" customHeight="1" x14ac:dyDescent="0.2">
      <c r="A70" s="101" t="s">
        <v>160</v>
      </c>
      <c r="B70" s="91" t="s">
        <v>161</v>
      </c>
      <c r="C70" s="99">
        <v>80</v>
      </c>
      <c r="D70" s="99"/>
      <c r="E70" s="100">
        <v>0.60000000000000009</v>
      </c>
    </row>
    <row r="71" spans="1:5" ht="15" customHeight="1" x14ac:dyDescent="0.2">
      <c r="A71" s="101" t="s">
        <v>162</v>
      </c>
      <c r="B71" s="91" t="s">
        <v>163</v>
      </c>
      <c r="C71" s="99">
        <v>130</v>
      </c>
      <c r="D71" s="99"/>
      <c r="E71" s="100">
        <v>0.70000000000000007</v>
      </c>
    </row>
    <row r="72" spans="1:5" ht="15" customHeight="1" x14ac:dyDescent="0.2">
      <c r="A72" s="101" t="s">
        <v>164</v>
      </c>
      <c r="B72" s="91" t="s">
        <v>165</v>
      </c>
      <c r="C72" s="99">
        <v>1670</v>
      </c>
      <c r="D72" s="99"/>
      <c r="E72" s="100">
        <v>1.7000000000000002</v>
      </c>
    </row>
    <row r="73" spans="1:5" ht="15" customHeight="1" x14ac:dyDescent="0.2">
      <c r="A73" s="101" t="s">
        <v>166</v>
      </c>
      <c r="B73" s="91" t="s">
        <v>167</v>
      </c>
      <c r="C73" s="99">
        <v>180</v>
      </c>
      <c r="D73" s="99"/>
      <c r="E73" s="100">
        <v>2</v>
      </c>
    </row>
    <row r="74" spans="1:5" ht="15" customHeight="1" x14ac:dyDescent="0.2">
      <c r="A74" s="101" t="s">
        <v>168</v>
      </c>
      <c r="B74" s="91" t="s">
        <v>169</v>
      </c>
      <c r="C74" s="99">
        <v>180</v>
      </c>
      <c r="D74" s="99"/>
      <c r="E74" s="100">
        <v>0.8</v>
      </c>
    </row>
    <row r="75" spans="1:5" ht="15" customHeight="1" x14ac:dyDescent="0.2">
      <c r="A75" s="101" t="s">
        <v>170</v>
      </c>
      <c r="B75" s="91" t="s">
        <v>171</v>
      </c>
      <c r="C75" s="99">
        <v>2120</v>
      </c>
      <c r="D75" s="99"/>
      <c r="E75" s="100">
        <v>1.7000000000000002</v>
      </c>
    </row>
    <row r="76" spans="1:5" ht="15" customHeight="1" x14ac:dyDescent="0.2">
      <c r="A76" s="101" t="s">
        <v>172</v>
      </c>
      <c r="B76" s="91" t="s">
        <v>173</v>
      </c>
      <c r="C76" s="99">
        <v>3990</v>
      </c>
      <c r="D76" s="99"/>
      <c r="E76" s="100">
        <v>3.2</v>
      </c>
    </row>
    <row r="77" spans="1:5" ht="15" customHeight="1" x14ac:dyDescent="0.2">
      <c r="A77" s="101" t="s">
        <v>174</v>
      </c>
      <c r="B77" s="91" t="s">
        <v>175</v>
      </c>
      <c r="C77" s="99">
        <v>370</v>
      </c>
      <c r="D77" s="99"/>
      <c r="E77" s="100">
        <v>0.9</v>
      </c>
    </row>
    <row r="78" spans="1:5" ht="15" customHeight="1" x14ac:dyDescent="0.2">
      <c r="A78" s="101" t="s">
        <v>176</v>
      </c>
      <c r="B78" s="91" t="s">
        <v>177</v>
      </c>
      <c r="C78" s="99">
        <v>230</v>
      </c>
      <c r="D78" s="99"/>
      <c r="E78" s="100">
        <v>1.1000000000000001</v>
      </c>
    </row>
    <row r="79" spans="1:5" ht="15" customHeight="1" x14ac:dyDescent="0.2">
      <c r="A79" s="101" t="s">
        <v>178</v>
      </c>
      <c r="B79" s="91" t="s">
        <v>179</v>
      </c>
      <c r="C79" s="99">
        <v>220</v>
      </c>
      <c r="D79" s="99"/>
      <c r="E79" s="100">
        <v>1.3</v>
      </c>
    </row>
    <row r="80" spans="1:5" ht="15" customHeight="1" x14ac:dyDescent="0.2">
      <c r="A80" s="101" t="s">
        <v>180</v>
      </c>
      <c r="B80" s="91" t="s">
        <v>181</v>
      </c>
      <c r="C80" s="99">
        <v>290</v>
      </c>
      <c r="D80" s="99"/>
      <c r="E80" s="100">
        <v>1.4000000000000001</v>
      </c>
    </row>
    <row r="81" spans="1:5" ht="15" customHeight="1" x14ac:dyDescent="0.2">
      <c r="A81" s="101" t="s">
        <v>182</v>
      </c>
      <c r="B81" s="91" t="s">
        <v>183</v>
      </c>
      <c r="C81" s="99">
        <v>380</v>
      </c>
      <c r="D81" s="99"/>
      <c r="E81" s="100">
        <v>1.7000000000000002</v>
      </c>
    </row>
    <row r="82" spans="1:5" ht="15" customHeight="1" x14ac:dyDescent="0.2">
      <c r="A82" s="101" t="s">
        <v>184</v>
      </c>
      <c r="B82" s="91" t="s">
        <v>185</v>
      </c>
      <c r="C82" s="99">
        <v>240</v>
      </c>
      <c r="D82" s="99"/>
      <c r="E82" s="100">
        <v>2.5</v>
      </c>
    </row>
    <row r="83" spans="1:5" ht="15" customHeight="1" x14ac:dyDescent="0.2">
      <c r="A83" s="101" t="s">
        <v>186</v>
      </c>
      <c r="B83" s="91" t="s">
        <v>187</v>
      </c>
      <c r="C83" s="99">
        <v>770</v>
      </c>
      <c r="D83" s="99"/>
      <c r="E83" s="100">
        <v>1.7000000000000002</v>
      </c>
    </row>
    <row r="84" spans="1:5" ht="15" customHeight="1" x14ac:dyDescent="0.2">
      <c r="A84" s="101" t="s">
        <v>188</v>
      </c>
      <c r="B84" s="91" t="s">
        <v>189</v>
      </c>
      <c r="C84" s="99">
        <v>160</v>
      </c>
      <c r="D84" s="99"/>
      <c r="E84" s="100">
        <v>1.1000000000000001</v>
      </c>
    </row>
    <row r="85" spans="1:5" ht="15" customHeight="1" x14ac:dyDescent="0.2">
      <c r="A85" s="101" t="s">
        <v>190</v>
      </c>
      <c r="B85" s="91" t="s">
        <v>191</v>
      </c>
      <c r="C85" s="99">
        <v>250</v>
      </c>
      <c r="D85" s="99"/>
      <c r="E85" s="100">
        <v>1.2000000000000002</v>
      </c>
    </row>
    <row r="86" spans="1:5" ht="15" customHeight="1" x14ac:dyDescent="0.2">
      <c r="A86" s="101" t="s">
        <v>192</v>
      </c>
      <c r="B86" s="91" t="s">
        <v>193</v>
      </c>
      <c r="C86" s="99">
        <v>1130</v>
      </c>
      <c r="D86" s="99"/>
      <c r="E86" s="100">
        <v>1.3</v>
      </c>
    </row>
    <row r="87" spans="1:5" ht="15" customHeight="1" x14ac:dyDescent="0.2">
      <c r="A87" s="101" t="s">
        <v>194</v>
      </c>
      <c r="B87" s="91" t="s">
        <v>195</v>
      </c>
      <c r="C87" s="99">
        <v>200</v>
      </c>
      <c r="D87" s="99"/>
      <c r="E87" s="100">
        <v>1.1000000000000001</v>
      </c>
    </row>
    <row r="88" spans="1:5" ht="15" customHeight="1" x14ac:dyDescent="0.2">
      <c r="A88" s="101" t="s">
        <v>196</v>
      </c>
      <c r="B88" s="91" t="s">
        <v>197</v>
      </c>
      <c r="C88" s="99">
        <v>340</v>
      </c>
      <c r="D88" s="99"/>
      <c r="E88" s="100">
        <v>1.3</v>
      </c>
    </row>
    <row r="89" spans="1:5" ht="15" customHeight="1" x14ac:dyDescent="0.2">
      <c r="A89" s="101" t="s">
        <v>198</v>
      </c>
      <c r="B89" s="91" t="s">
        <v>199</v>
      </c>
      <c r="C89" s="99">
        <v>290</v>
      </c>
      <c r="D89" s="99"/>
      <c r="E89" s="100">
        <v>1.3</v>
      </c>
    </row>
    <row r="90" spans="1:5" ht="15" customHeight="1" x14ac:dyDescent="0.2">
      <c r="A90" s="101" t="s">
        <v>200</v>
      </c>
      <c r="B90" s="91" t="s">
        <v>201</v>
      </c>
      <c r="C90" s="99">
        <v>220</v>
      </c>
      <c r="D90" s="99"/>
      <c r="E90" s="100">
        <v>1.1000000000000001</v>
      </c>
    </row>
    <row r="91" spans="1:5" ht="15" customHeight="1" x14ac:dyDescent="0.2">
      <c r="A91" s="101" t="s">
        <v>202</v>
      </c>
      <c r="B91" s="91" t="s">
        <v>203</v>
      </c>
      <c r="C91" s="99">
        <v>610</v>
      </c>
      <c r="D91" s="99"/>
      <c r="E91" s="100">
        <v>1.7000000000000002</v>
      </c>
    </row>
    <row r="92" spans="1:5" ht="15" customHeight="1" x14ac:dyDescent="0.2">
      <c r="A92" s="101" t="s">
        <v>204</v>
      </c>
      <c r="B92" s="91" t="s">
        <v>205</v>
      </c>
      <c r="C92" s="99">
        <v>50</v>
      </c>
      <c r="D92" s="99"/>
      <c r="E92" s="100">
        <v>0.60000000000000009</v>
      </c>
    </row>
    <row r="93" spans="1:5" ht="15" customHeight="1" x14ac:dyDescent="0.2">
      <c r="A93" s="101" t="s">
        <v>206</v>
      </c>
      <c r="B93" s="91" t="s">
        <v>207</v>
      </c>
      <c r="C93" s="99">
        <v>150</v>
      </c>
      <c r="D93" s="99"/>
      <c r="E93" s="100">
        <v>1</v>
      </c>
    </row>
    <row r="94" spans="1:5" ht="15" customHeight="1" x14ac:dyDescent="0.2">
      <c r="A94" s="101" t="s">
        <v>208</v>
      </c>
      <c r="B94" s="91" t="s">
        <v>209</v>
      </c>
      <c r="C94" s="99">
        <v>90</v>
      </c>
      <c r="D94" s="99"/>
      <c r="E94" s="100">
        <v>0.70000000000000007</v>
      </c>
    </row>
    <row r="95" spans="1:5" ht="15" customHeight="1" x14ac:dyDescent="0.2">
      <c r="A95" s="101" t="s">
        <v>210</v>
      </c>
      <c r="B95" s="91" t="s">
        <v>211</v>
      </c>
      <c r="C95" s="99">
        <v>230</v>
      </c>
      <c r="D95" s="99"/>
      <c r="E95" s="100">
        <v>0.8</v>
      </c>
    </row>
    <row r="96" spans="1:5" ht="15" customHeight="1" x14ac:dyDescent="0.2">
      <c r="A96" s="101" t="s">
        <v>212</v>
      </c>
      <c r="B96" s="91" t="s">
        <v>213</v>
      </c>
      <c r="C96" s="99">
        <v>230</v>
      </c>
      <c r="D96" s="99"/>
      <c r="E96" s="100">
        <v>1.2000000000000002</v>
      </c>
    </row>
    <row r="97" spans="1:5" ht="15" customHeight="1" x14ac:dyDescent="0.2">
      <c r="A97" s="101" t="s">
        <v>214</v>
      </c>
      <c r="B97" s="91" t="s">
        <v>215</v>
      </c>
      <c r="C97" s="99">
        <v>320</v>
      </c>
      <c r="D97" s="99"/>
      <c r="E97" s="100">
        <v>1</v>
      </c>
    </row>
    <row r="98" spans="1:5" ht="15" customHeight="1" x14ac:dyDescent="0.2">
      <c r="A98" s="101" t="s">
        <v>216</v>
      </c>
      <c r="B98" s="91" t="s">
        <v>217</v>
      </c>
      <c r="C98" s="99">
        <v>2780</v>
      </c>
      <c r="D98" s="99"/>
      <c r="E98" s="100">
        <v>1.9000000000000001</v>
      </c>
    </row>
    <row r="99" spans="1:5" ht="15" customHeight="1" x14ac:dyDescent="0.2">
      <c r="A99" s="101" t="s">
        <v>218</v>
      </c>
      <c r="B99" s="91" t="s">
        <v>219</v>
      </c>
      <c r="C99" s="99">
        <v>200</v>
      </c>
      <c r="D99" s="99"/>
      <c r="E99" s="100">
        <v>1.1000000000000001</v>
      </c>
    </row>
    <row r="100" spans="1:5" ht="15" customHeight="1" x14ac:dyDescent="0.2">
      <c r="A100" s="101" t="s">
        <v>220</v>
      </c>
      <c r="B100" s="91" t="s">
        <v>221</v>
      </c>
      <c r="C100" s="99">
        <v>190</v>
      </c>
      <c r="D100" s="99"/>
      <c r="E100" s="100">
        <v>1</v>
      </c>
    </row>
    <row r="101" spans="1:5" ht="15" customHeight="1" x14ac:dyDescent="0.2">
      <c r="A101" s="101" t="s">
        <v>222</v>
      </c>
      <c r="B101" s="91" t="s">
        <v>223</v>
      </c>
      <c r="C101" s="99">
        <v>330</v>
      </c>
      <c r="D101" s="99"/>
      <c r="E101" s="100">
        <v>1.3</v>
      </c>
    </row>
    <row r="102" spans="1:5" ht="15" customHeight="1" x14ac:dyDescent="0.2">
      <c r="A102" s="101" t="s">
        <v>224</v>
      </c>
      <c r="B102" s="91" t="s">
        <v>225</v>
      </c>
      <c r="C102" s="99">
        <v>650</v>
      </c>
      <c r="D102" s="99"/>
      <c r="E102" s="100">
        <v>1.8</v>
      </c>
    </row>
    <row r="103" spans="1:5" ht="15" customHeight="1" x14ac:dyDescent="0.2">
      <c r="A103" s="101" t="s">
        <v>226</v>
      </c>
      <c r="B103" s="91" t="s">
        <v>227</v>
      </c>
      <c r="C103" s="99" t="s">
        <v>909</v>
      </c>
      <c r="D103" s="99"/>
      <c r="E103" s="100" t="s">
        <v>909</v>
      </c>
    </row>
    <row r="104" spans="1:5" ht="15" customHeight="1" x14ac:dyDescent="0.2">
      <c r="A104" s="101" t="s">
        <v>228</v>
      </c>
      <c r="B104" s="91" t="s">
        <v>229</v>
      </c>
      <c r="C104" s="99">
        <v>50</v>
      </c>
      <c r="D104" s="99"/>
      <c r="E104" s="100">
        <v>0.70000000000000007</v>
      </c>
    </row>
    <row r="105" spans="1:5" ht="15" customHeight="1" x14ac:dyDescent="0.2">
      <c r="A105" s="101" t="s">
        <v>230</v>
      </c>
      <c r="B105" s="91" t="s">
        <v>231</v>
      </c>
      <c r="C105" s="99">
        <v>870</v>
      </c>
      <c r="D105" s="99"/>
      <c r="E105" s="100">
        <v>2.7</v>
      </c>
    </row>
    <row r="106" spans="1:5" ht="15" customHeight="1" x14ac:dyDescent="0.2">
      <c r="A106" s="101" t="s">
        <v>232</v>
      </c>
      <c r="B106" s="91" t="s">
        <v>233</v>
      </c>
      <c r="C106" s="99">
        <v>160</v>
      </c>
      <c r="D106" s="99"/>
      <c r="E106" s="100">
        <v>0.8</v>
      </c>
    </row>
    <row r="107" spans="1:5" ht="15" customHeight="1" x14ac:dyDescent="0.2">
      <c r="A107" s="101" t="s">
        <v>234</v>
      </c>
      <c r="B107" s="91" t="s">
        <v>235</v>
      </c>
      <c r="C107" s="99">
        <v>320</v>
      </c>
      <c r="D107" s="99"/>
      <c r="E107" s="100">
        <v>1</v>
      </c>
    </row>
    <row r="108" spans="1:5" ht="15" customHeight="1" x14ac:dyDescent="0.2">
      <c r="A108" s="101" t="s">
        <v>236</v>
      </c>
      <c r="B108" s="91" t="s">
        <v>237</v>
      </c>
      <c r="C108" s="99">
        <v>210</v>
      </c>
      <c r="D108" s="99"/>
      <c r="E108" s="100">
        <v>1.7000000000000002</v>
      </c>
    </row>
    <row r="109" spans="1:5" ht="15" customHeight="1" x14ac:dyDescent="0.2">
      <c r="A109" s="101" t="s">
        <v>238</v>
      </c>
      <c r="B109" s="91" t="s">
        <v>239</v>
      </c>
      <c r="C109" s="99">
        <v>330</v>
      </c>
      <c r="D109" s="99"/>
      <c r="E109" s="100">
        <v>1.4000000000000001</v>
      </c>
    </row>
    <row r="110" spans="1:5" ht="15" customHeight="1" x14ac:dyDescent="0.2">
      <c r="A110" s="101" t="s">
        <v>240</v>
      </c>
      <c r="B110" s="91" t="s">
        <v>241</v>
      </c>
      <c r="C110" s="99">
        <v>300</v>
      </c>
      <c r="D110" s="99"/>
      <c r="E110" s="100">
        <v>0.9</v>
      </c>
    </row>
    <row r="111" spans="1:5" ht="15" customHeight="1" x14ac:dyDescent="0.2">
      <c r="A111" s="101" t="s">
        <v>242</v>
      </c>
      <c r="B111" s="91" t="s">
        <v>243</v>
      </c>
      <c r="C111" s="99">
        <v>230</v>
      </c>
      <c r="D111" s="99"/>
      <c r="E111" s="100">
        <v>1.1000000000000001</v>
      </c>
    </row>
    <row r="112" spans="1:5" ht="15" customHeight="1" x14ac:dyDescent="0.2">
      <c r="A112" s="101" t="s">
        <v>244</v>
      </c>
      <c r="B112" s="91" t="s">
        <v>245</v>
      </c>
      <c r="C112" s="99">
        <v>450</v>
      </c>
      <c r="D112" s="99"/>
      <c r="E112" s="100">
        <v>1.7000000000000002</v>
      </c>
    </row>
    <row r="113" spans="1:5" ht="15" customHeight="1" x14ac:dyDescent="0.2">
      <c r="A113" s="101" t="s">
        <v>246</v>
      </c>
      <c r="B113" s="91" t="s">
        <v>247</v>
      </c>
      <c r="C113" s="99">
        <v>690</v>
      </c>
      <c r="D113" s="99"/>
      <c r="E113" s="100">
        <v>1.8</v>
      </c>
    </row>
    <row r="114" spans="1:5" ht="15" customHeight="1" x14ac:dyDescent="0.2">
      <c r="A114" s="101" t="s">
        <v>248</v>
      </c>
      <c r="B114" s="91" t="s">
        <v>249</v>
      </c>
      <c r="C114" s="99">
        <v>180</v>
      </c>
      <c r="D114" s="99"/>
      <c r="E114" s="100">
        <v>0.9</v>
      </c>
    </row>
    <row r="115" spans="1:5" ht="15" customHeight="1" x14ac:dyDescent="0.2">
      <c r="A115" s="101" t="s">
        <v>250</v>
      </c>
      <c r="B115" s="91" t="s">
        <v>251</v>
      </c>
      <c r="C115" s="99">
        <v>480</v>
      </c>
      <c r="D115" s="99"/>
      <c r="E115" s="100">
        <v>1.5</v>
      </c>
    </row>
    <row r="116" spans="1:5" ht="15" customHeight="1" x14ac:dyDescent="0.2">
      <c r="A116" s="101" t="s">
        <v>252</v>
      </c>
      <c r="B116" s="91" t="s">
        <v>253</v>
      </c>
      <c r="C116" s="99">
        <v>120</v>
      </c>
      <c r="D116" s="99"/>
      <c r="E116" s="100">
        <v>1.3</v>
      </c>
    </row>
    <row r="117" spans="1:5" ht="15" customHeight="1" x14ac:dyDescent="0.2">
      <c r="A117" s="101" t="s">
        <v>254</v>
      </c>
      <c r="B117" s="91" t="s">
        <v>255</v>
      </c>
      <c r="C117" s="99">
        <v>1940</v>
      </c>
      <c r="D117" s="99"/>
      <c r="E117" s="100">
        <v>1.6</v>
      </c>
    </row>
    <row r="118" spans="1:5" ht="15" customHeight="1" x14ac:dyDescent="0.2">
      <c r="A118" s="101" t="s">
        <v>256</v>
      </c>
      <c r="B118" s="91" t="s">
        <v>257</v>
      </c>
      <c r="C118" s="99">
        <v>240</v>
      </c>
      <c r="D118" s="99"/>
      <c r="E118" s="100">
        <v>1.2000000000000002</v>
      </c>
    </row>
    <row r="119" spans="1:5" ht="15" customHeight="1" x14ac:dyDescent="0.2">
      <c r="A119" s="101" t="s">
        <v>258</v>
      </c>
      <c r="B119" s="91" t="s">
        <v>259</v>
      </c>
      <c r="C119" s="99">
        <v>320</v>
      </c>
      <c r="D119" s="99"/>
      <c r="E119" s="100">
        <v>1</v>
      </c>
    </row>
    <row r="120" spans="1:5" ht="15" customHeight="1" x14ac:dyDescent="0.2">
      <c r="A120" s="101" t="s">
        <v>260</v>
      </c>
      <c r="B120" s="91" t="s">
        <v>261</v>
      </c>
      <c r="C120" s="99">
        <v>60</v>
      </c>
      <c r="D120" s="99"/>
      <c r="E120" s="100">
        <v>0.5</v>
      </c>
    </row>
    <row r="121" spans="1:5" ht="15" customHeight="1" x14ac:dyDescent="0.2">
      <c r="A121" s="101" t="s">
        <v>262</v>
      </c>
      <c r="B121" s="91" t="s">
        <v>263</v>
      </c>
      <c r="C121" s="99">
        <v>140</v>
      </c>
      <c r="D121" s="99"/>
      <c r="E121" s="100">
        <v>0.9</v>
      </c>
    </row>
    <row r="122" spans="1:5" ht="15" customHeight="1" x14ac:dyDescent="0.2">
      <c r="A122" s="101" t="s">
        <v>264</v>
      </c>
      <c r="B122" s="91" t="s">
        <v>265</v>
      </c>
      <c r="C122" s="99">
        <v>50</v>
      </c>
      <c r="D122" s="99"/>
      <c r="E122" s="100">
        <v>0.70000000000000007</v>
      </c>
    </row>
    <row r="123" spans="1:5" ht="15" customHeight="1" x14ac:dyDescent="0.2">
      <c r="A123" s="101" t="s">
        <v>266</v>
      </c>
      <c r="B123" s="91" t="s">
        <v>267</v>
      </c>
      <c r="C123" s="99">
        <v>260</v>
      </c>
      <c r="D123" s="99"/>
      <c r="E123" s="100">
        <v>0.70000000000000007</v>
      </c>
    </row>
    <row r="124" spans="1:5" ht="15" customHeight="1" x14ac:dyDescent="0.2">
      <c r="A124" s="101" t="s">
        <v>268</v>
      </c>
      <c r="B124" s="91" t="s">
        <v>269</v>
      </c>
      <c r="C124" s="99">
        <v>110</v>
      </c>
      <c r="D124" s="99"/>
      <c r="E124" s="100">
        <v>0.5</v>
      </c>
    </row>
    <row r="125" spans="1:5" ht="15" customHeight="1" x14ac:dyDescent="0.2">
      <c r="A125" s="101" t="s">
        <v>270</v>
      </c>
      <c r="B125" s="91" t="s">
        <v>271</v>
      </c>
      <c r="C125" s="99">
        <v>110</v>
      </c>
      <c r="D125" s="99"/>
      <c r="E125" s="100">
        <v>1</v>
      </c>
    </row>
    <row r="126" spans="1:5" ht="15" customHeight="1" x14ac:dyDescent="0.2">
      <c r="A126" s="101" t="s">
        <v>272</v>
      </c>
      <c r="B126" s="91" t="s">
        <v>273</v>
      </c>
      <c r="C126" s="99">
        <v>80</v>
      </c>
      <c r="D126" s="99"/>
      <c r="E126" s="100">
        <v>0.70000000000000007</v>
      </c>
    </row>
    <row r="127" spans="1:5" ht="15" customHeight="1" x14ac:dyDescent="0.2">
      <c r="A127" s="101" t="s">
        <v>274</v>
      </c>
      <c r="B127" s="91" t="s">
        <v>275</v>
      </c>
      <c r="C127" s="99">
        <v>30</v>
      </c>
      <c r="D127" s="99"/>
      <c r="E127" s="100">
        <v>0.8</v>
      </c>
    </row>
    <row r="128" spans="1:5" ht="15" customHeight="1" x14ac:dyDescent="0.2">
      <c r="A128" s="101" t="s">
        <v>276</v>
      </c>
      <c r="B128" s="91" t="s">
        <v>277</v>
      </c>
      <c r="C128" s="99">
        <v>240</v>
      </c>
      <c r="D128" s="99"/>
      <c r="E128" s="100">
        <v>1.6</v>
      </c>
    </row>
    <row r="129" spans="1:5" ht="15" customHeight="1" x14ac:dyDescent="0.2">
      <c r="A129" s="101" t="s">
        <v>278</v>
      </c>
      <c r="B129" s="91" t="s">
        <v>279</v>
      </c>
      <c r="C129" s="99">
        <v>430</v>
      </c>
      <c r="D129" s="99"/>
      <c r="E129" s="100">
        <v>1.2000000000000002</v>
      </c>
    </row>
    <row r="130" spans="1:5" ht="15" customHeight="1" x14ac:dyDescent="0.2">
      <c r="A130" s="101" t="s">
        <v>280</v>
      </c>
      <c r="B130" s="91" t="s">
        <v>281</v>
      </c>
      <c r="C130" s="99">
        <v>4960</v>
      </c>
      <c r="D130" s="99"/>
      <c r="E130" s="100">
        <v>1.8</v>
      </c>
    </row>
    <row r="131" spans="1:5" ht="15" customHeight="1" x14ac:dyDescent="0.2">
      <c r="A131" s="101" t="s">
        <v>282</v>
      </c>
      <c r="B131" s="91" t="s">
        <v>283</v>
      </c>
      <c r="C131" s="99">
        <v>720</v>
      </c>
      <c r="D131" s="99"/>
      <c r="E131" s="100">
        <v>1.5</v>
      </c>
    </row>
    <row r="132" spans="1:5" ht="15" customHeight="1" x14ac:dyDescent="0.2">
      <c r="A132" s="101" t="s">
        <v>284</v>
      </c>
      <c r="B132" s="91" t="s">
        <v>285</v>
      </c>
      <c r="C132" s="99">
        <v>70</v>
      </c>
      <c r="D132" s="99"/>
      <c r="E132" s="100">
        <v>0.70000000000000007</v>
      </c>
    </row>
    <row r="133" spans="1:5" ht="15" customHeight="1" x14ac:dyDescent="0.2">
      <c r="A133" s="101" t="s">
        <v>286</v>
      </c>
      <c r="B133" s="91" t="s">
        <v>287</v>
      </c>
      <c r="C133" s="99">
        <v>200</v>
      </c>
      <c r="D133" s="99"/>
      <c r="E133" s="100">
        <v>1.1000000000000001</v>
      </c>
    </row>
    <row r="134" spans="1:5" ht="15" customHeight="1" x14ac:dyDescent="0.2">
      <c r="A134" s="101" t="s">
        <v>288</v>
      </c>
      <c r="B134" s="91" t="s">
        <v>289</v>
      </c>
      <c r="C134" s="99">
        <v>340</v>
      </c>
      <c r="D134" s="99"/>
      <c r="E134" s="100">
        <v>1.3</v>
      </c>
    </row>
    <row r="135" spans="1:5" ht="15" customHeight="1" x14ac:dyDescent="0.2">
      <c r="A135" s="101" t="s">
        <v>290</v>
      </c>
      <c r="B135" s="91" t="s">
        <v>291</v>
      </c>
      <c r="C135" s="99">
        <v>780</v>
      </c>
      <c r="D135" s="99"/>
      <c r="E135" s="100">
        <v>1.6</v>
      </c>
    </row>
    <row r="136" spans="1:5" ht="15" customHeight="1" x14ac:dyDescent="0.2">
      <c r="A136" s="101" t="s">
        <v>292</v>
      </c>
      <c r="B136" s="91" t="s">
        <v>293</v>
      </c>
      <c r="C136" s="99">
        <v>900</v>
      </c>
      <c r="D136" s="99"/>
      <c r="E136" s="100">
        <v>1.8</v>
      </c>
    </row>
    <row r="137" spans="1:5" ht="15" customHeight="1" x14ac:dyDescent="0.2">
      <c r="A137" s="101" t="s">
        <v>294</v>
      </c>
      <c r="B137" s="91" t="s">
        <v>295</v>
      </c>
      <c r="C137" s="99">
        <v>290</v>
      </c>
      <c r="D137" s="99"/>
      <c r="E137" s="100">
        <v>1.2000000000000002</v>
      </c>
    </row>
    <row r="138" spans="1:5" ht="15" customHeight="1" x14ac:dyDescent="0.2">
      <c r="A138" s="101" t="s">
        <v>296</v>
      </c>
      <c r="B138" s="91" t="s">
        <v>297</v>
      </c>
      <c r="C138" s="99">
        <v>1260</v>
      </c>
      <c r="D138" s="99"/>
      <c r="E138" s="100">
        <v>1.4000000000000001</v>
      </c>
    </row>
    <row r="139" spans="1:5" ht="15" customHeight="1" x14ac:dyDescent="0.2">
      <c r="A139" s="101" t="s">
        <v>298</v>
      </c>
      <c r="B139" s="91" t="s">
        <v>299</v>
      </c>
      <c r="C139" s="99">
        <v>710</v>
      </c>
      <c r="D139" s="99"/>
      <c r="E139" s="100">
        <v>1</v>
      </c>
    </row>
    <row r="140" spans="1:5" ht="15" customHeight="1" x14ac:dyDescent="0.2">
      <c r="A140" s="101" t="s">
        <v>300</v>
      </c>
      <c r="B140" s="91" t="s">
        <v>301</v>
      </c>
      <c r="C140" s="99">
        <v>19800</v>
      </c>
      <c r="D140" s="99"/>
      <c r="E140" s="100">
        <v>2.8000000000000003</v>
      </c>
    </row>
    <row r="141" spans="1:5" ht="15" customHeight="1" x14ac:dyDescent="0.2">
      <c r="A141" s="101" t="s">
        <v>302</v>
      </c>
      <c r="B141" s="91" t="s">
        <v>303</v>
      </c>
      <c r="C141" s="99">
        <v>40</v>
      </c>
      <c r="D141" s="99"/>
      <c r="E141" s="100">
        <v>0.5</v>
      </c>
    </row>
    <row r="142" spans="1:5" ht="15" customHeight="1" x14ac:dyDescent="0.2">
      <c r="A142" s="101" t="s">
        <v>304</v>
      </c>
      <c r="B142" s="91" t="s">
        <v>305</v>
      </c>
      <c r="C142" s="99">
        <v>120</v>
      </c>
      <c r="D142" s="99"/>
      <c r="E142" s="100">
        <v>0.5</v>
      </c>
    </row>
    <row r="143" spans="1:5" ht="15" customHeight="1" x14ac:dyDescent="0.2">
      <c r="A143" s="101" t="s">
        <v>306</v>
      </c>
      <c r="B143" s="91" t="s">
        <v>307</v>
      </c>
      <c r="C143" s="99">
        <v>680</v>
      </c>
      <c r="D143" s="99"/>
      <c r="E143" s="100">
        <v>2.1</v>
      </c>
    </row>
    <row r="144" spans="1:5" ht="15" customHeight="1" x14ac:dyDescent="0.2">
      <c r="A144" s="101" t="s">
        <v>308</v>
      </c>
      <c r="B144" s="91" t="s">
        <v>309</v>
      </c>
      <c r="C144" s="99">
        <v>70</v>
      </c>
      <c r="D144" s="99"/>
      <c r="E144" s="100">
        <v>0.9</v>
      </c>
    </row>
    <row r="145" spans="1:5" ht="15" customHeight="1" x14ac:dyDescent="0.2">
      <c r="A145" s="101" t="s">
        <v>310</v>
      </c>
      <c r="B145" s="91" t="s">
        <v>311</v>
      </c>
      <c r="C145" s="99">
        <v>120</v>
      </c>
      <c r="D145" s="99"/>
      <c r="E145" s="100">
        <v>0.70000000000000007</v>
      </c>
    </row>
    <row r="146" spans="1:5" ht="15" customHeight="1" x14ac:dyDescent="0.2">
      <c r="A146" s="101" t="s">
        <v>312</v>
      </c>
      <c r="B146" s="91" t="s">
        <v>313</v>
      </c>
      <c r="C146" s="99">
        <v>160</v>
      </c>
      <c r="D146" s="99"/>
      <c r="E146" s="100">
        <v>0.60000000000000009</v>
      </c>
    </row>
    <row r="147" spans="1:5" ht="15" customHeight="1" x14ac:dyDescent="0.2">
      <c r="A147" s="101" t="s">
        <v>314</v>
      </c>
      <c r="B147" s="91" t="s">
        <v>315</v>
      </c>
      <c r="C147" s="99">
        <v>470</v>
      </c>
      <c r="D147" s="99"/>
      <c r="E147" s="100">
        <v>2.1</v>
      </c>
    </row>
    <row r="148" spans="1:5" ht="15" customHeight="1" x14ac:dyDescent="0.2">
      <c r="A148" s="101" t="s">
        <v>316</v>
      </c>
      <c r="B148" s="91" t="s">
        <v>317</v>
      </c>
      <c r="C148" s="99">
        <v>160</v>
      </c>
      <c r="D148" s="99"/>
      <c r="E148" s="100">
        <v>0.60000000000000009</v>
      </c>
    </row>
    <row r="149" spans="1:5" ht="15" customHeight="1" x14ac:dyDescent="0.2">
      <c r="A149" s="101" t="s">
        <v>318</v>
      </c>
      <c r="B149" s="91" t="s">
        <v>319</v>
      </c>
      <c r="C149" s="99">
        <v>240</v>
      </c>
      <c r="D149" s="99"/>
      <c r="E149" s="100">
        <v>1.6</v>
      </c>
    </row>
    <row r="150" spans="1:5" ht="15" customHeight="1" x14ac:dyDescent="0.2">
      <c r="A150" s="101" t="s">
        <v>320</v>
      </c>
      <c r="B150" s="91" t="s">
        <v>321</v>
      </c>
      <c r="C150" s="99">
        <v>2460</v>
      </c>
      <c r="D150" s="99"/>
      <c r="E150" s="100">
        <v>1.9000000000000001</v>
      </c>
    </row>
    <row r="151" spans="1:5" ht="15" customHeight="1" x14ac:dyDescent="0.2">
      <c r="A151" s="101" t="s">
        <v>322</v>
      </c>
      <c r="B151" s="91" t="s">
        <v>323</v>
      </c>
      <c r="C151" s="99">
        <v>50</v>
      </c>
      <c r="D151" s="99"/>
      <c r="E151" s="100">
        <v>1</v>
      </c>
    </row>
    <row r="152" spans="1:5" ht="15" customHeight="1" x14ac:dyDescent="0.2">
      <c r="A152" s="101" t="s">
        <v>324</v>
      </c>
      <c r="B152" s="91" t="s">
        <v>325</v>
      </c>
      <c r="C152" s="99">
        <v>1490</v>
      </c>
      <c r="D152" s="99"/>
      <c r="E152" s="100">
        <v>1.3</v>
      </c>
    </row>
    <row r="153" spans="1:5" ht="15" customHeight="1" x14ac:dyDescent="0.2">
      <c r="A153" s="101" t="s">
        <v>326</v>
      </c>
      <c r="B153" s="91" t="s">
        <v>327</v>
      </c>
      <c r="C153" s="99">
        <v>400</v>
      </c>
      <c r="D153" s="99"/>
      <c r="E153" s="100">
        <v>1.3</v>
      </c>
    </row>
    <row r="154" spans="1:5" ht="15" customHeight="1" x14ac:dyDescent="0.2">
      <c r="A154" s="101" t="s">
        <v>328</v>
      </c>
      <c r="B154" s="91" t="s">
        <v>329</v>
      </c>
      <c r="C154" s="99">
        <v>120</v>
      </c>
      <c r="D154" s="99"/>
      <c r="E154" s="100">
        <v>0.60000000000000009</v>
      </c>
    </row>
    <row r="155" spans="1:5" ht="15" customHeight="1" x14ac:dyDescent="0.2">
      <c r="A155" s="101" t="s">
        <v>330</v>
      </c>
      <c r="B155" s="91" t="s">
        <v>331</v>
      </c>
      <c r="C155" s="99">
        <v>550</v>
      </c>
      <c r="D155" s="99"/>
      <c r="E155" s="100">
        <v>1.3</v>
      </c>
    </row>
    <row r="156" spans="1:5" ht="15" customHeight="1" x14ac:dyDescent="0.2">
      <c r="A156" s="101" t="s">
        <v>332</v>
      </c>
      <c r="B156" s="91" t="s">
        <v>333</v>
      </c>
      <c r="C156" s="99">
        <v>100</v>
      </c>
      <c r="D156" s="99"/>
      <c r="E156" s="100">
        <v>0.60000000000000009</v>
      </c>
    </row>
    <row r="157" spans="1:5" ht="15" customHeight="1" x14ac:dyDescent="0.2">
      <c r="A157" s="101" t="s">
        <v>334</v>
      </c>
      <c r="B157" s="91" t="s">
        <v>335</v>
      </c>
      <c r="C157" s="99">
        <v>1020</v>
      </c>
      <c r="D157" s="99"/>
      <c r="E157" s="100">
        <v>2.2000000000000002</v>
      </c>
    </row>
    <row r="158" spans="1:5" ht="15" customHeight="1" x14ac:dyDescent="0.2">
      <c r="A158" s="101" t="s">
        <v>336</v>
      </c>
      <c r="B158" s="91" t="s">
        <v>337</v>
      </c>
      <c r="C158" s="99">
        <v>1270</v>
      </c>
      <c r="D158" s="99"/>
      <c r="E158" s="100">
        <v>1.8</v>
      </c>
    </row>
    <row r="159" spans="1:5" ht="15" customHeight="1" x14ac:dyDescent="0.2">
      <c r="A159" s="101" t="s">
        <v>338</v>
      </c>
      <c r="B159" s="91" t="s">
        <v>339</v>
      </c>
      <c r="C159" s="99">
        <v>990</v>
      </c>
      <c r="D159" s="99"/>
      <c r="E159" s="100">
        <v>1.7000000000000002</v>
      </c>
    </row>
    <row r="160" spans="1:5" ht="15" customHeight="1" x14ac:dyDescent="0.2">
      <c r="A160" s="101" t="s">
        <v>340</v>
      </c>
      <c r="B160" s="91" t="s">
        <v>341</v>
      </c>
      <c r="C160" s="99">
        <v>440</v>
      </c>
      <c r="D160" s="99"/>
      <c r="E160" s="100">
        <v>1.3</v>
      </c>
    </row>
    <row r="161" spans="1:5" ht="15" customHeight="1" x14ac:dyDescent="0.2">
      <c r="A161" s="101" t="s">
        <v>342</v>
      </c>
      <c r="B161" s="91" t="s">
        <v>343</v>
      </c>
      <c r="C161" s="99">
        <v>80</v>
      </c>
      <c r="D161" s="99"/>
      <c r="E161" s="100">
        <v>0.9</v>
      </c>
    </row>
    <row r="162" spans="1:5" ht="15" customHeight="1" x14ac:dyDescent="0.2">
      <c r="A162" s="101" t="s">
        <v>344</v>
      </c>
      <c r="B162" s="91" t="s">
        <v>345</v>
      </c>
      <c r="C162" s="99">
        <v>180</v>
      </c>
      <c r="D162" s="99"/>
      <c r="E162" s="100">
        <v>0.8</v>
      </c>
    </row>
    <row r="163" spans="1:5" ht="15" customHeight="1" x14ac:dyDescent="0.2">
      <c r="A163" s="101" t="s">
        <v>346</v>
      </c>
      <c r="B163" s="91" t="s">
        <v>347</v>
      </c>
      <c r="C163" s="99">
        <v>60</v>
      </c>
      <c r="D163" s="99"/>
      <c r="E163" s="100">
        <v>0.70000000000000007</v>
      </c>
    </row>
    <row r="164" spans="1:5" ht="15" customHeight="1" x14ac:dyDescent="0.2">
      <c r="A164" s="101" t="s">
        <v>348</v>
      </c>
      <c r="B164" s="91" t="s">
        <v>349</v>
      </c>
      <c r="C164" s="99">
        <v>380</v>
      </c>
      <c r="D164" s="99"/>
      <c r="E164" s="100">
        <v>1.1000000000000001</v>
      </c>
    </row>
    <row r="165" spans="1:5" ht="15" customHeight="1" x14ac:dyDescent="0.2">
      <c r="A165" s="101" t="s">
        <v>350</v>
      </c>
      <c r="B165" s="91" t="s">
        <v>351</v>
      </c>
      <c r="C165" s="99">
        <v>80</v>
      </c>
      <c r="D165" s="99"/>
      <c r="E165" s="100">
        <v>1</v>
      </c>
    </row>
    <row r="166" spans="1:5" ht="15" customHeight="1" x14ac:dyDescent="0.2">
      <c r="A166" s="101" t="s">
        <v>352</v>
      </c>
      <c r="B166" s="91" t="s">
        <v>353</v>
      </c>
      <c r="C166" s="99">
        <v>70</v>
      </c>
      <c r="D166" s="99"/>
      <c r="E166" s="100">
        <v>0.8</v>
      </c>
    </row>
    <row r="167" spans="1:5" ht="15" customHeight="1" x14ac:dyDescent="0.2">
      <c r="A167" s="101" t="s">
        <v>354</v>
      </c>
      <c r="B167" s="91" t="s">
        <v>355</v>
      </c>
      <c r="C167" s="99">
        <v>110</v>
      </c>
      <c r="D167" s="99"/>
      <c r="E167" s="100">
        <v>1.1000000000000001</v>
      </c>
    </row>
    <row r="168" spans="1:5" ht="15" customHeight="1" x14ac:dyDescent="0.2">
      <c r="A168" s="101" t="s">
        <v>356</v>
      </c>
      <c r="B168" s="91" t="s">
        <v>357</v>
      </c>
      <c r="C168" s="99">
        <v>970</v>
      </c>
      <c r="D168" s="99"/>
      <c r="E168" s="100">
        <v>1.5</v>
      </c>
    </row>
    <row r="169" spans="1:5" ht="15" customHeight="1" x14ac:dyDescent="0.2">
      <c r="A169" s="101" t="s">
        <v>358</v>
      </c>
      <c r="B169" s="91" t="s">
        <v>359</v>
      </c>
      <c r="C169" s="99">
        <v>310</v>
      </c>
      <c r="D169" s="99"/>
      <c r="E169" s="100">
        <v>0.8</v>
      </c>
    </row>
    <row r="170" spans="1:5" ht="15" customHeight="1" x14ac:dyDescent="0.2">
      <c r="A170" s="101" t="s">
        <v>360</v>
      </c>
      <c r="B170" s="91" t="s">
        <v>361</v>
      </c>
      <c r="C170" s="99">
        <v>80</v>
      </c>
      <c r="D170" s="99"/>
      <c r="E170" s="100">
        <v>0.70000000000000007</v>
      </c>
    </row>
    <row r="171" spans="1:5" ht="15" customHeight="1" x14ac:dyDescent="0.2">
      <c r="A171" s="101" t="s">
        <v>362</v>
      </c>
      <c r="B171" s="91" t="s">
        <v>363</v>
      </c>
      <c r="C171" s="99">
        <v>80</v>
      </c>
      <c r="D171" s="99"/>
      <c r="E171" s="100">
        <v>0.8</v>
      </c>
    </row>
    <row r="172" spans="1:5" ht="15" customHeight="1" x14ac:dyDescent="0.2">
      <c r="A172" s="101" t="s">
        <v>364</v>
      </c>
      <c r="B172" s="91" t="s">
        <v>365</v>
      </c>
      <c r="C172" s="99">
        <v>320</v>
      </c>
      <c r="D172" s="99"/>
      <c r="E172" s="100">
        <v>1.4000000000000001</v>
      </c>
    </row>
    <row r="173" spans="1:5" ht="15" customHeight="1" x14ac:dyDescent="0.2">
      <c r="A173" s="101" t="s">
        <v>366</v>
      </c>
      <c r="B173" s="91" t="s">
        <v>367</v>
      </c>
      <c r="C173" s="99">
        <v>980</v>
      </c>
      <c r="D173" s="99"/>
      <c r="E173" s="100">
        <v>1.8</v>
      </c>
    </row>
    <row r="174" spans="1:5" ht="15" customHeight="1" x14ac:dyDescent="0.2">
      <c r="A174" s="101" t="s">
        <v>368</v>
      </c>
      <c r="B174" s="91" t="s">
        <v>369</v>
      </c>
      <c r="C174" s="99">
        <v>230</v>
      </c>
      <c r="D174" s="99"/>
      <c r="E174" s="100">
        <v>1.5</v>
      </c>
    </row>
    <row r="175" spans="1:5" ht="15" customHeight="1" x14ac:dyDescent="0.2">
      <c r="A175" s="101" t="s">
        <v>370</v>
      </c>
      <c r="B175" s="91" t="s">
        <v>371</v>
      </c>
      <c r="C175" s="99">
        <v>300</v>
      </c>
      <c r="D175" s="99"/>
      <c r="E175" s="100">
        <v>2.1</v>
      </c>
    </row>
    <row r="176" spans="1:5" ht="15" customHeight="1" x14ac:dyDescent="0.2">
      <c r="A176" s="101" t="s">
        <v>372</v>
      </c>
      <c r="B176" s="91" t="s">
        <v>373</v>
      </c>
      <c r="C176" s="99">
        <v>2920</v>
      </c>
      <c r="D176" s="99"/>
      <c r="E176" s="100">
        <v>2.4000000000000004</v>
      </c>
    </row>
    <row r="177" spans="1:5" ht="15" customHeight="1" x14ac:dyDescent="0.2">
      <c r="A177" s="101" t="s">
        <v>374</v>
      </c>
      <c r="B177" s="91" t="s">
        <v>375</v>
      </c>
      <c r="C177" s="99">
        <v>220</v>
      </c>
      <c r="D177" s="99"/>
      <c r="E177" s="100">
        <v>1.5</v>
      </c>
    </row>
    <row r="178" spans="1:5" ht="15" customHeight="1" x14ac:dyDescent="0.2">
      <c r="A178" s="101" t="s">
        <v>376</v>
      </c>
      <c r="B178" s="91" t="s">
        <v>377</v>
      </c>
      <c r="C178" s="99">
        <v>1210</v>
      </c>
      <c r="D178" s="99"/>
      <c r="E178" s="100">
        <v>1.4000000000000001</v>
      </c>
    </row>
    <row r="179" spans="1:5" ht="15" customHeight="1" x14ac:dyDescent="0.2">
      <c r="A179" s="101" t="s">
        <v>378</v>
      </c>
      <c r="B179" s="91" t="s">
        <v>379</v>
      </c>
      <c r="C179" s="99">
        <v>360</v>
      </c>
      <c r="D179" s="99"/>
      <c r="E179" s="100">
        <v>1</v>
      </c>
    </row>
    <row r="180" spans="1:5" ht="15" customHeight="1" x14ac:dyDescent="0.2">
      <c r="A180" s="101" t="s">
        <v>380</v>
      </c>
      <c r="B180" s="91" t="s">
        <v>381</v>
      </c>
      <c r="C180" s="99">
        <v>110</v>
      </c>
      <c r="D180" s="99"/>
      <c r="E180" s="100">
        <v>0.70000000000000007</v>
      </c>
    </row>
    <row r="181" spans="1:5" ht="15" customHeight="1" x14ac:dyDescent="0.2">
      <c r="A181" s="101" t="s">
        <v>382</v>
      </c>
      <c r="B181" s="91" t="s">
        <v>383</v>
      </c>
      <c r="C181" s="99">
        <v>130</v>
      </c>
      <c r="D181" s="99"/>
      <c r="E181" s="100">
        <v>0.9</v>
      </c>
    </row>
    <row r="182" spans="1:5" ht="15" customHeight="1" x14ac:dyDescent="0.2">
      <c r="A182" s="101" t="s">
        <v>384</v>
      </c>
      <c r="B182" s="91" t="s">
        <v>385</v>
      </c>
      <c r="C182" s="99">
        <v>1640</v>
      </c>
      <c r="D182" s="99"/>
      <c r="E182" s="100">
        <v>3.1</v>
      </c>
    </row>
    <row r="183" spans="1:5" ht="15" customHeight="1" x14ac:dyDescent="0.2">
      <c r="A183" s="101" t="s">
        <v>386</v>
      </c>
      <c r="B183" s="91" t="s">
        <v>387</v>
      </c>
      <c r="C183" s="99">
        <v>1770</v>
      </c>
      <c r="D183" s="99"/>
      <c r="E183" s="100">
        <v>2.1</v>
      </c>
    </row>
    <row r="184" spans="1:5" ht="15" customHeight="1" x14ac:dyDescent="0.2">
      <c r="A184" s="101" t="s">
        <v>388</v>
      </c>
      <c r="B184" s="91" t="s">
        <v>389</v>
      </c>
      <c r="C184" s="99">
        <v>3150</v>
      </c>
      <c r="D184" s="99"/>
      <c r="E184" s="100">
        <v>3.3000000000000003</v>
      </c>
    </row>
    <row r="185" spans="1:5" ht="15" customHeight="1" x14ac:dyDescent="0.2">
      <c r="A185" s="101" t="s">
        <v>390</v>
      </c>
      <c r="B185" s="91" t="s">
        <v>391</v>
      </c>
      <c r="C185" s="99">
        <v>690</v>
      </c>
      <c r="D185" s="99"/>
      <c r="E185" s="100">
        <v>2.4000000000000004</v>
      </c>
    </row>
    <row r="186" spans="1:5" ht="15" customHeight="1" x14ac:dyDescent="0.2">
      <c r="A186" s="101" t="s">
        <v>392</v>
      </c>
      <c r="B186" s="91" t="s">
        <v>393</v>
      </c>
      <c r="C186" s="99">
        <v>1270</v>
      </c>
      <c r="D186" s="99"/>
      <c r="E186" s="100">
        <v>2.2000000000000002</v>
      </c>
    </row>
    <row r="187" spans="1:5" ht="15" customHeight="1" x14ac:dyDescent="0.2">
      <c r="A187" s="101" t="s">
        <v>394</v>
      </c>
      <c r="B187" s="91" t="s">
        <v>395</v>
      </c>
      <c r="C187" s="99">
        <v>15970</v>
      </c>
      <c r="D187" s="99"/>
      <c r="E187" s="100">
        <v>3.8000000000000003</v>
      </c>
    </row>
    <row r="188" spans="1:5" ht="15" customHeight="1" x14ac:dyDescent="0.2">
      <c r="A188" s="101" t="s">
        <v>396</v>
      </c>
      <c r="B188" s="91" t="s">
        <v>397</v>
      </c>
      <c r="C188" s="99">
        <v>110</v>
      </c>
      <c r="D188" s="99"/>
      <c r="E188" s="100">
        <v>0.8</v>
      </c>
    </row>
    <row r="189" spans="1:5" ht="15" customHeight="1" x14ac:dyDescent="0.2">
      <c r="A189" s="101" t="s">
        <v>398</v>
      </c>
      <c r="B189" s="91" t="s">
        <v>399</v>
      </c>
      <c r="C189" s="99">
        <v>480</v>
      </c>
      <c r="D189" s="99"/>
      <c r="E189" s="100">
        <v>1.5</v>
      </c>
    </row>
    <row r="190" spans="1:5" ht="15" customHeight="1" x14ac:dyDescent="0.2">
      <c r="A190" s="101" t="s">
        <v>400</v>
      </c>
      <c r="B190" s="91" t="s">
        <v>401</v>
      </c>
      <c r="C190" s="99">
        <v>210</v>
      </c>
      <c r="D190" s="99"/>
      <c r="E190" s="100">
        <v>0.9</v>
      </c>
    </row>
    <row r="191" spans="1:5" ht="15" customHeight="1" x14ac:dyDescent="0.2">
      <c r="A191" s="101" t="s">
        <v>402</v>
      </c>
      <c r="B191" s="91" t="s">
        <v>403</v>
      </c>
      <c r="C191" s="99">
        <v>230</v>
      </c>
      <c r="D191" s="99"/>
      <c r="E191" s="100">
        <v>1.4000000000000001</v>
      </c>
    </row>
    <row r="192" spans="1:5" ht="15" customHeight="1" x14ac:dyDescent="0.2">
      <c r="A192" s="101" t="s">
        <v>404</v>
      </c>
      <c r="B192" s="91" t="s">
        <v>405</v>
      </c>
      <c r="C192" s="99">
        <v>180</v>
      </c>
      <c r="D192" s="99"/>
      <c r="E192" s="100">
        <v>1.1000000000000001</v>
      </c>
    </row>
    <row r="193" spans="1:5" ht="15" customHeight="1" x14ac:dyDescent="0.2">
      <c r="A193" s="101" t="s">
        <v>406</v>
      </c>
      <c r="B193" s="91" t="s">
        <v>407</v>
      </c>
      <c r="C193" s="99">
        <v>570</v>
      </c>
      <c r="D193" s="99"/>
      <c r="E193" s="100">
        <v>1.2000000000000002</v>
      </c>
    </row>
    <row r="194" spans="1:5" ht="15" customHeight="1" x14ac:dyDescent="0.2">
      <c r="A194" s="101" t="s">
        <v>408</v>
      </c>
      <c r="B194" s="91" t="s">
        <v>409</v>
      </c>
      <c r="C194" s="99">
        <v>300</v>
      </c>
      <c r="D194" s="99"/>
      <c r="E194" s="100">
        <v>1.3</v>
      </c>
    </row>
    <row r="195" spans="1:5" ht="15" customHeight="1" x14ac:dyDescent="0.2">
      <c r="A195" s="101" t="s">
        <v>410</v>
      </c>
      <c r="B195" s="91" t="s">
        <v>411</v>
      </c>
      <c r="C195" s="99">
        <v>360</v>
      </c>
      <c r="D195" s="99"/>
      <c r="E195" s="100">
        <v>2.2000000000000002</v>
      </c>
    </row>
    <row r="196" spans="1:5" ht="15" customHeight="1" x14ac:dyDescent="0.2">
      <c r="A196" s="101" t="s">
        <v>412</v>
      </c>
      <c r="B196" s="91" t="s">
        <v>413</v>
      </c>
      <c r="C196" s="99">
        <v>1910</v>
      </c>
      <c r="D196" s="99"/>
      <c r="E196" s="100">
        <v>1.8</v>
      </c>
    </row>
    <row r="197" spans="1:5" ht="15" customHeight="1" x14ac:dyDescent="0.2">
      <c r="A197" s="101" t="s">
        <v>414</v>
      </c>
      <c r="B197" s="91" t="s">
        <v>415</v>
      </c>
      <c r="C197" s="99">
        <v>180</v>
      </c>
      <c r="D197" s="99"/>
      <c r="E197" s="100">
        <v>0.8</v>
      </c>
    </row>
    <row r="198" spans="1:5" ht="15" customHeight="1" x14ac:dyDescent="0.2">
      <c r="A198" s="101" t="s">
        <v>416</v>
      </c>
      <c r="B198" s="91" t="s">
        <v>417</v>
      </c>
      <c r="C198" s="99">
        <v>140</v>
      </c>
      <c r="D198" s="99"/>
      <c r="E198" s="100">
        <v>0.8</v>
      </c>
    </row>
    <row r="199" spans="1:5" ht="15" customHeight="1" x14ac:dyDescent="0.2">
      <c r="A199" s="101" t="s">
        <v>418</v>
      </c>
      <c r="B199" s="91" t="s">
        <v>419</v>
      </c>
      <c r="C199" s="99">
        <v>510</v>
      </c>
      <c r="D199" s="99"/>
      <c r="E199" s="100">
        <v>2</v>
      </c>
    </row>
    <row r="200" spans="1:5" ht="15" customHeight="1" x14ac:dyDescent="0.2">
      <c r="A200" s="101" t="s">
        <v>420</v>
      </c>
      <c r="B200" s="91" t="s">
        <v>421</v>
      </c>
      <c r="C200" s="99">
        <v>190</v>
      </c>
      <c r="D200" s="99"/>
      <c r="E200" s="100">
        <v>0.9</v>
      </c>
    </row>
    <row r="201" spans="1:5" ht="15" customHeight="1" x14ac:dyDescent="0.2">
      <c r="A201" s="101" t="s">
        <v>422</v>
      </c>
      <c r="B201" s="91" t="s">
        <v>423</v>
      </c>
      <c r="C201" s="99">
        <v>210</v>
      </c>
      <c r="D201" s="99"/>
      <c r="E201" s="100">
        <v>1</v>
      </c>
    </row>
    <row r="202" spans="1:5" ht="15" customHeight="1" x14ac:dyDescent="0.2">
      <c r="A202" s="101" t="s">
        <v>424</v>
      </c>
      <c r="B202" s="91" t="s">
        <v>425</v>
      </c>
      <c r="C202" s="99">
        <v>120</v>
      </c>
      <c r="D202" s="99"/>
      <c r="E202" s="100">
        <v>0.9</v>
      </c>
    </row>
    <row r="203" spans="1:5" ht="15" customHeight="1" x14ac:dyDescent="0.2">
      <c r="A203" s="101" t="s">
        <v>426</v>
      </c>
      <c r="B203" s="91" t="s">
        <v>427</v>
      </c>
      <c r="C203" s="99">
        <v>120</v>
      </c>
      <c r="D203" s="99"/>
      <c r="E203" s="100">
        <v>0.70000000000000007</v>
      </c>
    </row>
    <row r="204" spans="1:5" ht="15" customHeight="1" x14ac:dyDescent="0.2">
      <c r="A204" s="101" t="s">
        <v>428</v>
      </c>
      <c r="B204" s="91" t="s">
        <v>429</v>
      </c>
      <c r="C204" s="99">
        <v>160</v>
      </c>
      <c r="D204" s="99"/>
      <c r="E204" s="100">
        <v>0.8</v>
      </c>
    </row>
    <row r="205" spans="1:5" ht="15" customHeight="1" x14ac:dyDescent="0.2">
      <c r="A205" s="101" t="s">
        <v>430</v>
      </c>
      <c r="B205" s="91" t="s">
        <v>431</v>
      </c>
      <c r="C205" s="99">
        <v>170</v>
      </c>
      <c r="D205" s="99"/>
      <c r="E205" s="100">
        <v>0.70000000000000007</v>
      </c>
    </row>
    <row r="206" spans="1:5" ht="15" customHeight="1" x14ac:dyDescent="0.2">
      <c r="A206" s="101" t="s">
        <v>432</v>
      </c>
      <c r="B206" s="91" t="s">
        <v>433</v>
      </c>
      <c r="C206" s="99">
        <v>50</v>
      </c>
      <c r="D206" s="99"/>
      <c r="E206" s="100">
        <v>0.60000000000000009</v>
      </c>
    </row>
    <row r="207" spans="1:5" ht="15" customHeight="1" x14ac:dyDescent="0.2">
      <c r="A207" s="101" t="s">
        <v>434</v>
      </c>
      <c r="B207" s="91" t="s">
        <v>435</v>
      </c>
      <c r="C207" s="99">
        <v>60</v>
      </c>
      <c r="D207" s="99"/>
      <c r="E207" s="100">
        <v>0.8</v>
      </c>
    </row>
    <row r="208" spans="1:5" ht="15" customHeight="1" x14ac:dyDescent="0.2">
      <c r="A208" s="101" t="s">
        <v>436</v>
      </c>
      <c r="B208" s="91" t="s">
        <v>437</v>
      </c>
      <c r="C208" s="99">
        <v>410</v>
      </c>
      <c r="D208" s="99"/>
      <c r="E208" s="100">
        <v>1.6</v>
      </c>
    </row>
    <row r="209" spans="1:5" ht="15" customHeight="1" x14ac:dyDescent="0.2">
      <c r="A209" s="101" t="s">
        <v>438</v>
      </c>
      <c r="B209" s="91" t="s">
        <v>439</v>
      </c>
      <c r="C209" s="99">
        <v>500</v>
      </c>
      <c r="D209" s="99"/>
      <c r="E209" s="100">
        <v>1.4000000000000001</v>
      </c>
    </row>
    <row r="210" spans="1:5" ht="15" customHeight="1" x14ac:dyDescent="0.2">
      <c r="A210" s="101" t="s">
        <v>440</v>
      </c>
      <c r="B210" s="91" t="s">
        <v>441</v>
      </c>
      <c r="C210" s="99">
        <v>24570</v>
      </c>
      <c r="D210" s="99"/>
      <c r="E210" s="100">
        <v>4.8000000000000007</v>
      </c>
    </row>
    <row r="211" spans="1:5" ht="15" customHeight="1" x14ac:dyDescent="0.2">
      <c r="A211" s="101" t="s">
        <v>442</v>
      </c>
      <c r="B211" s="91" t="s">
        <v>443</v>
      </c>
      <c r="C211" s="99">
        <v>900</v>
      </c>
      <c r="D211" s="99"/>
      <c r="E211" s="100">
        <v>2.1</v>
      </c>
    </row>
    <row r="212" spans="1:5" ht="15" customHeight="1" x14ac:dyDescent="0.2">
      <c r="A212" s="101" t="s">
        <v>444</v>
      </c>
      <c r="B212" s="91" t="s">
        <v>445</v>
      </c>
      <c r="C212" s="99">
        <v>2590</v>
      </c>
      <c r="D212" s="99"/>
      <c r="E212" s="100">
        <v>4.1000000000000005</v>
      </c>
    </row>
    <row r="213" spans="1:5" ht="15" customHeight="1" x14ac:dyDescent="0.2">
      <c r="A213" s="101" t="s">
        <v>446</v>
      </c>
      <c r="B213" s="91" t="s">
        <v>447</v>
      </c>
      <c r="C213" s="99">
        <v>310</v>
      </c>
      <c r="D213" s="99"/>
      <c r="E213" s="100">
        <v>1.6</v>
      </c>
    </row>
    <row r="214" spans="1:5" ht="15" customHeight="1" x14ac:dyDescent="0.2">
      <c r="A214" s="101" t="s">
        <v>448</v>
      </c>
      <c r="B214" s="91" t="s">
        <v>449</v>
      </c>
      <c r="C214" s="99">
        <v>80</v>
      </c>
      <c r="D214" s="99"/>
      <c r="E214" s="100">
        <v>0.70000000000000007</v>
      </c>
    </row>
    <row r="215" spans="1:5" ht="15" customHeight="1" x14ac:dyDescent="0.2">
      <c r="A215" s="101" t="s">
        <v>450</v>
      </c>
      <c r="B215" s="91" t="s">
        <v>451</v>
      </c>
      <c r="C215" s="99">
        <v>240</v>
      </c>
      <c r="D215" s="99"/>
      <c r="E215" s="100">
        <v>1.2000000000000002</v>
      </c>
    </row>
    <row r="216" spans="1:5" ht="15" customHeight="1" x14ac:dyDescent="0.2">
      <c r="A216" s="101" t="s">
        <v>452</v>
      </c>
      <c r="B216" s="91" t="s">
        <v>453</v>
      </c>
      <c r="C216" s="99">
        <v>100</v>
      </c>
      <c r="D216" s="99"/>
      <c r="E216" s="100">
        <v>0.8</v>
      </c>
    </row>
    <row r="217" spans="1:5" ht="15" customHeight="1" x14ac:dyDescent="0.2">
      <c r="A217" s="101" t="s">
        <v>454</v>
      </c>
      <c r="B217" s="91" t="s">
        <v>455</v>
      </c>
      <c r="C217" s="99">
        <v>50</v>
      </c>
      <c r="D217" s="99"/>
      <c r="E217" s="100">
        <v>0.70000000000000007</v>
      </c>
    </row>
    <row r="218" spans="1:5" ht="15" customHeight="1" x14ac:dyDescent="0.2">
      <c r="A218" s="101" t="s">
        <v>456</v>
      </c>
      <c r="B218" s="91" t="s">
        <v>457</v>
      </c>
      <c r="C218" s="99">
        <v>240</v>
      </c>
      <c r="D218" s="99"/>
      <c r="E218" s="100">
        <v>1.5</v>
      </c>
    </row>
    <row r="219" spans="1:5" ht="15" customHeight="1" x14ac:dyDescent="0.2">
      <c r="A219" s="101" t="s">
        <v>458</v>
      </c>
      <c r="B219" s="91" t="s">
        <v>459</v>
      </c>
      <c r="C219" s="99">
        <v>1820</v>
      </c>
      <c r="D219" s="99"/>
      <c r="E219" s="100">
        <v>3.1</v>
      </c>
    </row>
    <row r="220" spans="1:5" ht="15" customHeight="1" x14ac:dyDescent="0.2">
      <c r="A220" s="101" t="s">
        <v>460</v>
      </c>
      <c r="B220" s="91" t="s">
        <v>461</v>
      </c>
      <c r="C220" s="99">
        <v>180</v>
      </c>
      <c r="D220" s="99"/>
      <c r="E220" s="100">
        <v>0.9</v>
      </c>
    </row>
    <row r="221" spans="1:5" ht="15" customHeight="1" x14ac:dyDescent="0.2">
      <c r="A221" s="101" t="s">
        <v>462</v>
      </c>
      <c r="B221" s="91" t="s">
        <v>463</v>
      </c>
      <c r="C221" s="99">
        <v>300</v>
      </c>
      <c r="D221" s="99"/>
      <c r="E221" s="100">
        <v>1.4000000000000001</v>
      </c>
    </row>
    <row r="222" spans="1:5" ht="15" customHeight="1" x14ac:dyDescent="0.2">
      <c r="A222" s="101" t="s">
        <v>464</v>
      </c>
      <c r="B222" s="91" t="s">
        <v>465</v>
      </c>
      <c r="C222" s="99">
        <v>200</v>
      </c>
      <c r="D222" s="99"/>
      <c r="E222" s="100">
        <v>1</v>
      </c>
    </row>
    <row r="223" spans="1:5" ht="15" customHeight="1" x14ac:dyDescent="0.2">
      <c r="A223" s="101" t="s">
        <v>466</v>
      </c>
      <c r="B223" s="91" t="s">
        <v>467</v>
      </c>
      <c r="C223" s="99">
        <v>330</v>
      </c>
      <c r="D223" s="99"/>
      <c r="E223" s="100">
        <v>0.8</v>
      </c>
    </row>
    <row r="224" spans="1:5" ht="15" customHeight="1" x14ac:dyDescent="0.2">
      <c r="A224" s="101" t="s">
        <v>468</v>
      </c>
      <c r="B224" s="91" t="s">
        <v>469</v>
      </c>
      <c r="C224" s="99">
        <v>2160</v>
      </c>
      <c r="D224" s="99"/>
      <c r="E224" s="100">
        <v>2.2000000000000002</v>
      </c>
    </row>
    <row r="225" spans="1:5" ht="15" customHeight="1" x14ac:dyDescent="0.2">
      <c r="A225" s="101" t="s">
        <v>470</v>
      </c>
      <c r="B225" s="91" t="s">
        <v>471</v>
      </c>
      <c r="C225" s="99">
        <v>50</v>
      </c>
      <c r="D225" s="99"/>
      <c r="E225" s="100">
        <v>0.70000000000000007</v>
      </c>
    </row>
    <row r="226" spans="1:5" ht="15" customHeight="1" x14ac:dyDescent="0.2">
      <c r="A226" s="101" t="s">
        <v>472</v>
      </c>
      <c r="B226" s="91" t="s">
        <v>473</v>
      </c>
      <c r="C226" s="99">
        <v>730</v>
      </c>
      <c r="D226" s="99"/>
      <c r="E226" s="100">
        <v>2.1</v>
      </c>
    </row>
    <row r="227" spans="1:5" ht="15" customHeight="1" x14ac:dyDescent="0.2">
      <c r="A227" s="101" t="s">
        <v>474</v>
      </c>
      <c r="B227" s="91" t="s">
        <v>475</v>
      </c>
      <c r="C227" s="99">
        <v>130</v>
      </c>
      <c r="D227" s="99"/>
      <c r="E227" s="100">
        <v>0.70000000000000007</v>
      </c>
    </row>
    <row r="228" spans="1:5" ht="15" customHeight="1" x14ac:dyDescent="0.2">
      <c r="A228" s="101" t="s">
        <v>476</v>
      </c>
      <c r="B228" s="91" t="s">
        <v>477</v>
      </c>
      <c r="C228" s="99">
        <v>290</v>
      </c>
      <c r="D228" s="99"/>
      <c r="E228" s="100">
        <v>1</v>
      </c>
    </row>
    <row r="229" spans="1:5" ht="15" customHeight="1" x14ac:dyDescent="0.2">
      <c r="A229" s="101" t="s">
        <v>478</v>
      </c>
      <c r="B229" s="91" t="s">
        <v>479</v>
      </c>
      <c r="C229" s="99">
        <v>150</v>
      </c>
      <c r="D229" s="99"/>
      <c r="E229" s="100">
        <v>1</v>
      </c>
    </row>
    <row r="230" spans="1:5" ht="15" customHeight="1" x14ac:dyDescent="0.2">
      <c r="A230" s="101" t="s">
        <v>480</v>
      </c>
      <c r="B230" s="91" t="s">
        <v>481</v>
      </c>
      <c r="C230" s="99">
        <v>200</v>
      </c>
      <c r="D230" s="99"/>
      <c r="E230" s="100">
        <v>0.9</v>
      </c>
    </row>
    <row r="231" spans="1:5" ht="15" customHeight="1" x14ac:dyDescent="0.2">
      <c r="A231" s="101" t="s">
        <v>482</v>
      </c>
      <c r="B231" s="91" t="s">
        <v>483</v>
      </c>
      <c r="C231" s="99">
        <v>50</v>
      </c>
      <c r="D231" s="99"/>
      <c r="E231" s="100">
        <v>0.5</v>
      </c>
    </row>
    <row r="232" spans="1:5" ht="15" customHeight="1" x14ac:dyDescent="0.2">
      <c r="A232" s="101" t="s">
        <v>484</v>
      </c>
      <c r="B232" s="91" t="s">
        <v>485</v>
      </c>
      <c r="C232" s="99">
        <v>460</v>
      </c>
      <c r="D232" s="99"/>
      <c r="E232" s="100">
        <v>1.2000000000000002</v>
      </c>
    </row>
    <row r="233" spans="1:5" ht="15" customHeight="1" x14ac:dyDescent="0.2">
      <c r="A233" s="101" t="s">
        <v>486</v>
      </c>
      <c r="B233" s="91" t="s">
        <v>487</v>
      </c>
      <c r="C233" s="99">
        <v>100</v>
      </c>
      <c r="D233" s="99"/>
      <c r="E233" s="100">
        <v>0.9</v>
      </c>
    </row>
    <row r="234" spans="1:5" ht="15" customHeight="1" x14ac:dyDescent="0.2">
      <c r="A234" s="101" t="s">
        <v>488</v>
      </c>
      <c r="B234" s="91" t="s">
        <v>489</v>
      </c>
      <c r="C234" s="99">
        <v>180</v>
      </c>
      <c r="D234" s="99"/>
      <c r="E234" s="100">
        <v>1.1000000000000001</v>
      </c>
    </row>
    <row r="235" spans="1:5" ht="15" customHeight="1" x14ac:dyDescent="0.2">
      <c r="A235" s="101" t="s">
        <v>490</v>
      </c>
      <c r="B235" s="91" t="s">
        <v>491</v>
      </c>
      <c r="C235" s="99">
        <v>100</v>
      </c>
      <c r="D235" s="99"/>
      <c r="E235" s="100">
        <v>0.9</v>
      </c>
    </row>
    <row r="236" spans="1:5" ht="15" customHeight="1" x14ac:dyDescent="0.2">
      <c r="A236" s="101" t="s">
        <v>492</v>
      </c>
      <c r="B236" s="91" t="s">
        <v>493</v>
      </c>
      <c r="C236" s="99">
        <v>720</v>
      </c>
      <c r="D236" s="99"/>
      <c r="E236" s="100">
        <v>1.6</v>
      </c>
    </row>
    <row r="237" spans="1:5" ht="15" customHeight="1" x14ac:dyDescent="0.2">
      <c r="A237" s="101" t="s">
        <v>494</v>
      </c>
      <c r="B237" s="91" t="s">
        <v>495</v>
      </c>
      <c r="C237" s="99">
        <v>260</v>
      </c>
      <c r="D237" s="99"/>
      <c r="E237" s="100">
        <v>1.3</v>
      </c>
    </row>
    <row r="238" spans="1:5" ht="15" customHeight="1" x14ac:dyDescent="0.2">
      <c r="A238" s="101" t="s">
        <v>496</v>
      </c>
      <c r="B238" s="91" t="s">
        <v>497</v>
      </c>
      <c r="C238" s="99">
        <v>80</v>
      </c>
      <c r="D238" s="99"/>
      <c r="E238" s="100">
        <v>0.5</v>
      </c>
    </row>
    <row r="239" spans="1:5" ht="15" customHeight="1" x14ac:dyDescent="0.2">
      <c r="A239" s="101" t="s">
        <v>498</v>
      </c>
      <c r="B239" s="91" t="s">
        <v>499</v>
      </c>
      <c r="C239" s="99">
        <v>850</v>
      </c>
      <c r="D239" s="99"/>
      <c r="E239" s="100">
        <v>2.3000000000000003</v>
      </c>
    </row>
    <row r="240" spans="1:5" ht="15" customHeight="1" x14ac:dyDescent="0.2">
      <c r="A240" s="101" t="s">
        <v>500</v>
      </c>
      <c r="B240" s="91" t="s">
        <v>501</v>
      </c>
      <c r="C240" s="99">
        <v>100</v>
      </c>
      <c r="D240" s="99"/>
      <c r="E240" s="100">
        <v>1.1000000000000001</v>
      </c>
    </row>
    <row r="241" spans="1:5" ht="15" customHeight="1" x14ac:dyDescent="0.2">
      <c r="A241" s="101" t="s">
        <v>502</v>
      </c>
      <c r="B241" s="91" t="s">
        <v>503</v>
      </c>
      <c r="C241" s="99">
        <v>340</v>
      </c>
      <c r="D241" s="99"/>
      <c r="E241" s="100">
        <v>1</v>
      </c>
    </row>
    <row r="242" spans="1:5" ht="15" customHeight="1" x14ac:dyDescent="0.2">
      <c r="A242" s="101" t="s">
        <v>504</v>
      </c>
      <c r="B242" s="91" t="s">
        <v>505</v>
      </c>
      <c r="C242" s="99">
        <v>250</v>
      </c>
      <c r="D242" s="99"/>
      <c r="E242" s="100">
        <v>1</v>
      </c>
    </row>
    <row r="243" spans="1:5" ht="15" customHeight="1" x14ac:dyDescent="0.2">
      <c r="A243" s="101" t="s">
        <v>506</v>
      </c>
      <c r="B243" s="91" t="s">
        <v>507</v>
      </c>
      <c r="C243" s="99">
        <v>90</v>
      </c>
      <c r="D243" s="99"/>
      <c r="E243" s="100">
        <v>0.9</v>
      </c>
    </row>
    <row r="244" spans="1:5" ht="15" customHeight="1" x14ac:dyDescent="0.2">
      <c r="A244" s="101" t="s">
        <v>508</v>
      </c>
      <c r="B244" s="91" t="s">
        <v>509</v>
      </c>
      <c r="C244" s="99">
        <v>110</v>
      </c>
      <c r="D244" s="99"/>
      <c r="E244" s="100">
        <v>0.8</v>
      </c>
    </row>
    <row r="245" spans="1:5" ht="15" customHeight="1" x14ac:dyDescent="0.2">
      <c r="A245" s="101" t="s">
        <v>510</v>
      </c>
      <c r="B245" s="91" t="s">
        <v>511</v>
      </c>
      <c r="C245" s="99">
        <v>50</v>
      </c>
      <c r="D245" s="99"/>
      <c r="E245" s="100">
        <v>0.9</v>
      </c>
    </row>
    <row r="246" spans="1:5" ht="15" customHeight="1" x14ac:dyDescent="0.2">
      <c r="A246" s="101" t="s">
        <v>512</v>
      </c>
      <c r="B246" s="91" t="s">
        <v>513</v>
      </c>
      <c r="C246" s="99">
        <v>1160</v>
      </c>
      <c r="D246" s="99"/>
      <c r="E246" s="100">
        <v>2.2000000000000002</v>
      </c>
    </row>
    <row r="247" spans="1:5" ht="15" customHeight="1" x14ac:dyDescent="0.2">
      <c r="A247" s="101" t="s">
        <v>514</v>
      </c>
      <c r="B247" s="91" t="s">
        <v>515</v>
      </c>
      <c r="C247" s="99">
        <v>190</v>
      </c>
      <c r="D247" s="99"/>
      <c r="E247" s="100">
        <v>0.8</v>
      </c>
    </row>
    <row r="248" spans="1:5" ht="15" customHeight="1" x14ac:dyDescent="0.2">
      <c r="A248" s="101" t="s">
        <v>516</v>
      </c>
      <c r="B248" s="91" t="s">
        <v>517</v>
      </c>
      <c r="C248" s="99">
        <v>50</v>
      </c>
      <c r="D248" s="99"/>
      <c r="E248" s="100">
        <v>0.70000000000000007</v>
      </c>
    </row>
    <row r="249" spans="1:5" ht="15" customHeight="1" x14ac:dyDescent="0.2">
      <c r="A249" s="101" t="s">
        <v>518</v>
      </c>
      <c r="B249" s="91" t="s">
        <v>519</v>
      </c>
      <c r="C249" s="99">
        <v>190</v>
      </c>
      <c r="D249" s="99"/>
      <c r="E249" s="100">
        <v>0.8</v>
      </c>
    </row>
    <row r="250" spans="1:5" ht="15" customHeight="1" x14ac:dyDescent="0.2">
      <c r="A250" s="101" t="s">
        <v>520</v>
      </c>
      <c r="B250" s="91" t="s">
        <v>521</v>
      </c>
      <c r="C250" s="99">
        <v>320</v>
      </c>
      <c r="D250" s="99"/>
      <c r="E250" s="100">
        <v>1.3</v>
      </c>
    </row>
    <row r="251" spans="1:5" ht="15" customHeight="1" x14ac:dyDescent="0.2">
      <c r="A251" s="101" t="s">
        <v>522</v>
      </c>
      <c r="B251" s="91" t="s">
        <v>523</v>
      </c>
      <c r="C251" s="99">
        <v>2580</v>
      </c>
      <c r="D251" s="99"/>
      <c r="E251" s="100">
        <v>1.8</v>
      </c>
    </row>
    <row r="252" spans="1:5" ht="15" customHeight="1" x14ac:dyDescent="0.2">
      <c r="A252" s="101" t="s">
        <v>524</v>
      </c>
      <c r="B252" s="91" t="s">
        <v>525</v>
      </c>
      <c r="C252" s="99">
        <v>160</v>
      </c>
      <c r="D252" s="99"/>
      <c r="E252" s="100">
        <v>0.60000000000000009</v>
      </c>
    </row>
    <row r="253" spans="1:5" ht="15" customHeight="1" x14ac:dyDescent="0.2">
      <c r="A253" s="101" t="s">
        <v>526</v>
      </c>
      <c r="B253" s="91" t="s">
        <v>527</v>
      </c>
      <c r="C253" s="99">
        <v>360</v>
      </c>
      <c r="D253" s="99"/>
      <c r="E253" s="100">
        <v>3.5</v>
      </c>
    </row>
    <row r="254" spans="1:5" ht="15" customHeight="1" x14ac:dyDescent="0.2">
      <c r="A254" s="101" t="s">
        <v>528</v>
      </c>
      <c r="B254" s="91" t="s">
        <v>529</v>
      </c>
      <c r="C254" s="99">
        <v>240</v>
      </c>
      <c r="D254" s="99"/>
      <c r="E254" s="100">
        <v>1.2000000000000002</v>
      </c>
    </row>
    <row r="255" spans="1:5" ht="15" customHeight="1" x14ac:dyDescent="0.2">
      <c r="A255" s="101" t="s">
        <v>530</v>
      </c>
      <c r="B255" s="91" t="s">
        <v>531</v>
      </c>
      <c r="C255" s="99">
        <v>70</v>
      </c>
      <c r="D255" s="99"/>
      <c r="E255" s="100">
        <v>0.4</v>
      </c>
    </row>
    <row r="256" spans="1:5" ht="15" customHeight="1" x14ac:dyDescent="0.2">
      <c r="A256" s="101" t="s">
        <v>532</v>
      </c>
      <c r="B256" s="91" t="s">
        <v>533</v>
      </c>
      <c r="C256" s="99">
        <v>4040</v>
      </c>
      <c r="D256" s="99"/>
      <c r="E256" s="100">
        <v>2.2000000000000002</v>
      </c>
    </row>
    <row r="257" spans="1:5" ht="15" customHeight="1" x14ac:dyDescent="0.2">
      <c r="A257" s="101" t="s">
        <v>534</v>
      </c>
      <c r="B257" s="91" t="s">
        <v>535</v>
      </c>
      <c r="C257" s="99">
        <v>440</v>
      </c>
      <c r="D257" s="99"/>
      <c r="E257" s="100">
        <v>1.3</v>
      </c>
    </row>
    <row r="258" spans="1:5" ht="15" customHeight="1" x14ac:dyDescent="0.2">
      <c r="A258" s="101" t="s">
        <v>536</v>
      </c>
      <c r="B258" s="91" t="s">
        <v>537</v>
      </c>
      <c r="C258" s="99">
        <v>200</v>
      </c>
      <c r="D258" s="99"/>
      <c r="E258" s="100">
        <v>1.1000000000000001</v>
      </c>
    </row>
    <row r="259" spans="1:5" ht="15" customHeight="1" x14ac:dyDescent="0.2">
      <c r="A259" s="101" t="s">
        <v>538</v>
      </c>
      <c r="B259" s="91" t="s">
        <v>539</v>
      </c>
      <c r="C259" s="99">
        <v>220</v>
      </c>
      <c r="D259" s="99"/>
      <c r="E259" s="100">
        <v>1</v>
      </c>
    </row>
    <row r="260" spans="1:5" ht="15" customHeight="1" x14ac:dyDescent="0.2">
      <c r="A260" s="101" t="s">
        <v>540</v>
      </c>
      <c r="B260" s="91" t="s">
        <v>541</v>
      </c>
      <c r="C260" s="99">
        <v>110</v>
      </c>
      <c r="D260" s="99"/>
      <c r="E260" s="100">
        <v>0.60000000000000009</v>
      </c>
    </row>
    <row r="261" spans="1:5" ht="15" customHeight="1" x14ac:dyDescent="0.2">
      <c r="A261" s="101" t="s">
        <v>542</v>
      </c>
      <c r="B261" s="91" t="s">
        <v>543</v>
      </c>
      <c r="C261" s="99">
        <v>120</v>
      </c>
      <c r="D261" s="99"/>
      <c r="E261" s="100">
        <v>1.2000000000000002</v>
      </c>
    </row>
    <row r="262" spans="1:5" ht="15" customHeight="1" x14ac:dyDescent="0.2">
      <c r="A262" s="101" t="s">
        <v>544</v>
      </c>
      <c r="B262" s="91" t="s">
        <v>545</v>
      </c>
      <c r="C262" s="99">
        <v>70</v>
      </c>
      <c r="D262" s="99"/>
      <c r="E262" s="100">
        <v>0.60000000000000009</v>
      </c>
    </row>
    <row r="263" spans="1:5" ht="15" customHeight="1" x14ac:dyDescent="0.2">
      <c r="A263" s="101" t="s">
        <v>546</v>
      </c>
      <c r="B263" s="91" t="s">
        <v>547</v>
      </c>
      <c r="C263" s="99">
        <v>1630</v>
      </c>
      <c r="D263" s="99"/>
      <c r="E263" s="100">
        <v>2.3000000000000003</v>
      </c>
    </row>
    <row r="264" spans="1:5" ht="15" customHeight="1" x14ac:dyDescent="0.2">
      <c r="A264" s="101" t="s">
        <v>548</v>
      </c>
      <c r="B264" s="91" t="s">
        <v>549</v>
      </c>
      <c r="C264" s="99">
        <v>2270</v>
      </c>
      <c r="D264" s="99"/>
      <c r="E264" s="100">
        <v>1.8</v>
      </c>
    </row>
    <row r="265" spans="1:5" ht="15" customHeight="1" x14ac:dyDescent="0.2">
      <c r="A265" s="101" t="s">
        <v>550</v>
      </c>
      <c r="B265" s="91" t="s">
        <v>551</v>
      </c>
      <c r="C265" s="99">
        <v>410</v>
      </c>
      <c r="D265" s="99"/>
      <c r="E265" s="100">
        <v>1.2000000000000002</v>
      </c>
    </row>
    <row r="266" spans="1:5" ht="15" customHeight="1" x14ac:dyDescent="0.2">
      <c r="A266" s="101" t="s">
        <v>552</v>
      </c>
      <c r="B266" s="91" t="s">
        <v>553</v>
      </c>
      <c r="C266" s="99">
        <v>70</v>
      </c>
      <c r="D266" s="99"/>
      <c r="E266" s="100">
        <v>0.5</v>
      </c>
    </row>
    <row r="267" spans="1:5" ht="15" customHeight="1" x14ac:dyDescent="0.2">
      <c r="A267" s="101" t="s">
        <v>554</v>
      </c>
      <c r="B267" s="91" t="s">
        <v>555</v>
      </c>
      <c r="C267" s="99">
        <v>200</v>
      </c>
      <c r="D267" s="99"/>
      <c r="E267" s="100">
        <v>1.1000000000000001</v>
      </c>
    </row>
    <row r="268" spans="1:5" ht="15" customHeight="1" x14ac:dyDescent="0.2">
      <c r="A268" s="101" t="s">
        <v>556</v>
      </c>
      <c r="B268" s="91" t="s">
        <v>557</v>
      </c>
      <c r="C268" s="99">
        <v>80</v>
      </c>
      <c r="D268" s="99"/>
      <c r="E268" s="100">
        <v>0.9</v>
      </c>
    </row>
    <row r="269" spans="1:5" ht="15" customHeight="1" x14ac:dyDescent="0.2">
      <c r="A269" s="101" t="s">
        <v>558</v>
      </c>
      <c r="B269" s="91" t="s">
        <v>559</v>
      </c>
      <c r="C269" s="99">
        <v>130</v>
      </c>
      <c r="D269" s="99"/>
      <c r="E269" s="100">
        <v>0.70000000000000007</v>
      </c>
    </row>
    <row r="270" spans="1:5" ht="15" customHeight="1" x14ac:dyDescent="0.2">
      <c r="A270" s="101" t="s">
        <v>560</v>
      </c>
      <c r="B270" s="91" t="s">
        <v>561</v>
      </c>
      <c r="C270" s="99">
        <v>100</v>
      </c>
      <c r="D270" s="99"/>
      <c r="E270" s="100">
        <v>0.70000000000000007</v>
      </c>
    </row>
    <row r="271" spans="1:5" ht="15" customHeight="1" x14ac:dyDescent="0.2">
      <c r="A271" s="101" t="s">
        <v>562</v>
      </c>
      <c r="B271" s="91" t="s">
        <v>563</v>
      </c>
      <c r="C271" s="99">
        <v>150</v>
      </c>
      <c r="D271" s="99"/>
      <c r="E271" s="100">
        <v>0.70000000000000007</v>
      </c>
    </row>
    <row r="272" spans="1:5" ht="15" customHeight="1" x14ac:dyDescent="0.2">
      <c r="A272" s="101" t="s">
        <v>564</v>
      </c>
      <c r="B272" s="91" t="s">
        <v>565</v>
      </c>
      <c r="C272" s="99">
        <v>640</v>
      </c>
      <c r="D272" s="99"/>
      <c r="E272" s="100">
        <v>1.4000000000000001</v>
      </c>
    </row>
    <row r="273" spans="1:5" ht="15" customHeight="1" x14ac:dyDescent="0.2">
      <c r="A273" s="101" t="s">
        <v>566</v>
      </c>
      <c r="B273" s="91" t="s">
        <v>567</v>
      </c>
      <c r="C273" s="99">
        <v>1290</v>
      </c>
      <c r="D273" s="99"/>
      <c r="E273" s="100">
        <v>1.8</v>
      </c>
    </row>
    <row r="274" spans="1:5" ht="15" customHeight="1" x14ac:dyDescent="0.2">
      <c r="A274" s="101" t="s">
        <v>568</v>
      </c>
      <c r="B274" s="91" t="s">
        <v>569</v>
      </c>
      <c r="C274" s="99">
        <v>290</v>
      </c>
      <c r="D274" s="99"/>
      <c r="E274" s="100">
        <v>1.5</v>
      </c>
    </row>
    <row r="275" spans="1:5" ht="15" customHeight="1" x14ac:dyDescent="0.2">
      <c r="A275" s="101" t="s">
        <v>570</v>
      </c>
      <c r="B275" s="91" t="s">
        <v>571</v>
      </c>
      <c r="C275" s="99">
        <v>220</v>
      </c>
      <c r="D275" s="99"/>
      <c r="E275" s="100">
        <v>1.2000000000000002</v>
      </c>
    </row>
    <row r="276" spans="1:5" ht="15" customHeight="1" x14ac:dyDescent="0.2">
      <c r="A276" s="101" t="s">
        <v>572</v>
      </c>
      <c r="B276" s="91" t="s">
        <v>573</v>
      </c>
      <c r="C276" s="99">
        <v>160</v>
      </c>
      <c r="D276" s="99"/>
      <c r="E276" s="100">
        <v>0.70000000000000007</v>
      </c>
    </row>
    <row r="277" spans="1:5" ht="15" customHeight="1" x14ac:dyDescent="0.2">
      <c r="A277" s="101" t="s">
        <v>574</v>
      </c>
      <c r="B277" s="91" t="s">
        <v>575</v>
      </c>
      <c r="C277" s="99">
        <v>110</v>
      </c>
      <c r="D277" s="99"/>
      <c r="E277" s="100">
        <v>0.8</v>
      </c>
    </row>
    <row r="278" spans="1:5" ht="15" customHeight="1" x14ac:dyDescent="0.2">
      <c r="A278" s="101" t="s">
        <v>576</v>
      </c>
      <c r="B278" s="91" t="s">
        <v>577</v>
      </c>
      <c r="C278" s="99">
        <v>90</v>
      </c>
      <c r="D278" s="99"/>
      <c r="E278" s="100">
        <v>0.60000000000000009</v>
      </c>
    </row>
    <row r="279" spans="1:5" ht="15" customHeight="1" x14ac:dyDescent="0.2">
      <c r="A279" s="101" t="s">
        <v>578</v>
      </c>
      <c r="B279" s="91" t="s">
        <v>579</v>
      </c>
      <c r="C279" s="99">
        <v>100</v>
      </c>
      <c r="D279" s="99"/>
      <c r="E279" s="100">
        <v>0.8</v>
      </c>
    </row>
    <row r="280" spans="1:5" ht="15" customHeight="1" x14ac:dyDescent="0.2">
      <c r="A280" s="101" t="s">
        <v>580</v>
      </c>
      <c r="B280" s="91" t="s">
        <v>581</v>
      </c>
      <c r="C280" s="99">
        <v>270</v>
      </c>
      <c r="D280" s="99"/>
      <c r="E280" s="100">
        <v>1.3</v>
      </c>
    </row>
    <row r="281" spans="1:5" ht="15" customHeight="1" x14ac:dyDescent="0.2">
      <c r="A281" s="101" t="s">
        <v>582</v>
      </c>
      <c r="B281" s="91" t="s">
        <v>583</v>
      </c>
      <c r="C281" s="99">
        <v>90</v>
      </c>
      <c r="D281" s="99"/>
      <c r="E281" s="100">
        <v>0.70000000000000007</v>
      </c>
    </row>
    <row r="282" spans="1:5" ht="15" customHeight="1" x14ac:dyDescent="0.2">
      <c r="A282" s="101" t="s">
        <v>584</v>
      </c>
      <c r="B282" s="91" t="s">
        <v>585</v>
      </c>
      <c r="C282" s="99">
        <v>4050</v>
      </c>
      <c r="D282" s="99"/>
      <c r="E282" s="100">
        <v>2.3000000000000003</v>
      </c>
    </row>
    <row r="283" spans="1:5" ht="15" customHeight="1" x14ac:dyDescent="0.2">
      <c r="A283" s="101" t="s">
        <v>586</v>
      </c>
      <c r="B283" s="91" t="s">
        <v>587</v>
      </c>
      <c r="C283" s="99">
        <v>420</v>
      </c>
      <c r="D283" s="99"/>
      <c r="E283" s="100">
        <v>1.3</v>
      </c>
    </row>
    <row r="284" spans="1:5" ht="15" customHeight="1" x14ac:dyDescent="0.2">
      <c r="A284" s="101" t="s">
        <v>588</v>
      </c>
      <c r="B284" s="91" t="s">
        <v>589</v>
      </c>
      <c r="C284" s="99">
        <v>280</v>
      </c>
      <c r="D284" s="99"/>
      <c r="E284" s="100">
        <v>1.1000000000000001</v>
      </c>
    </row>
    <row r="285" spans="1:5" ht="15" customHeight="1" x14ac:dyDescent="0.2">
      <c r="A285" s="101" t="s">
        <v>590</v>
      </c>
      <c r="B285" s="91" t="s">
        <v>591</v>
      </c>
      <c r="C285" s="99">
        <v>330</v>
      </c>
      <c r="D285" s="99"/>
      <c r="E285" s="100">
        <v>1.1000000000000001</v>
      </c>
    </row>
    <row r="286" spans="1:5" ht="15" customHeight="1" x14ac:dyDescent="0.2">
      <c r="A286" s="101" t="s">
        <v>592</v>
      </c>
      <c r="B286" s="91" t="s">
        <v>593</v>
      </c>
      <c r="C286" s="99">
        <v>380</v>
      </c>
      <c r="D286" s="99"/>
      <c r="E286" s="100">
        <v>1.1000000000000001</v>
      </c>
    </row>
    <row r="287" spans="1:5" ht="15" customHeight="1" x14ac:dyDescent="0.2">
      <c r="A287" s="101" t="s">
        <v>594</v>
      </c>
      <c r="B287" s="91" t="s">
        <v>595</v>
      </c>
      <c r="C287" s="99">
        <v>220</v>
      </c>
      <c r="D287" s="99"/>
      <c r="E287" s="100">
        <v>1.1000000000000001</v>
      </c>
    </row>
    <row r="288" spans="1:5" ht="15" customHeight="1" x14ac:dyDescent="0.2">
      <c r="A288" s="101" t="s">
        <v>596</v>
      </c>
      <c r="B288" s="91" t="s">
        <v>597</v>
      </c>
      <c r="C288" s="99">
        <v>90</v>
      </c>
      <c r="D288" s="99"/>
      <c r="E288" s="100">
        <v>0.70000000000000007</v>
      </c>
    </row>
    <row r="289" spans="1:5" ht="15" customHeight="1" x14ac:dyDescent="0.2">
      <c r="A289" s="101" t="s">
        <v>598</v>
      </c>
      <c r="B289" s="91" t="s">
        <v>599</v>
      </c>
      <c r="C289" s="99">
        <v>640</v>
      </c>
      <c r="D289" s="99"/>
      <c r="E289" s="100">
        <v>1.7000000000000002</v>
      </c>
    </row>
    <row r="290" spans="1:5" ht="15" customHeight="1" x14ac:dyDescent="0.2">
      <c r="A290" s="101" t="s">
        <v>600</v>
      </c>
      <c r="B290" s="91" t="s">
        <v>601</v>
      </c>
      <c r="C290" s="99">
        <v>180</v>
      </c>
      <c r="D290" s="99"/>
      <c r="E290" s="100">
        <v>0.8</v>
      </c>
    </row>
    <row r="291" spans="1:5" ht="15" customHeight="1" x14ac:dyDescent="0.2">
      <c r="A291" s="101" t="s">
        <v>602</v>
      </c>
      <c r="B291" s="91" t="s">
        <v>603</v>
      </c>
      <c r="C291" s="99">
        <v>230</v>
      </c>
      <c r="D291" s="99"/>
      <c r="E291" s="100">
        <v>1.3</v>
      </c>
    </row>
    <row r="292" spans="1:5" ht="15" customHeight="1" x14ac:dyDescent="0.2">
      <c r="A292" s="101" t="s">
        <v>604</v>
      </c>
      <c r="B292" s="91" t="s">
        <v>605</v>
      </c>
      <c r="C292" s="99">
        <v>80</v>
      </c>
      <c r="D292" s="99"/>
      <c r="E292" s="100">
        <v>0.70000000000000007</v>
      </c>
    </row>
    <row r="293" spans="1:5" ht="15" customHeight="1" x14ac:dyDescent="0.2">
      <c r="A293" s="101" t="s">
        <v>606</v>
      </c>
      <c r="B293" s="91" t="s">
        <v>607</v>
      </c>
      <c r="C293" s="99">
        <v>250</v>
      </c>
      <c r="D293" s="99"/>
      <c r="E293" s="100">
        <v>1.4000000000000001</v>
      </c>
    </row>
    <row r="294" spans="1:5" ht="15" customHeight="1" x14ac:dyDescent="0.2">
      <c r="A294" s="101" t="s">
        <v>608</v>
      </c>
      <c r="B294" s="91" t="s">
        <v>609</v>
      </c>
      <c r="C294" s="99">
        <v>160</v>
      </c>
      <c r="D294" s="99"/>
      <c r="E294" s="100">
        <v>1.3</v>
      </c>
    </row>
    <row r="295" spans="1:5" ht="15" customHeight="1" x14ac:dyDescent="0.2">
      <c r="A295" s="101" t="s">
        <v>610</v>
      </c>
      <c r="B295" s="91" t="s">
        <v>611</v>
      </c>
      <c r="C295" s="99">
        <v>130</v>
      </c>
      <c r="D295" s="99"/>
      <c r="E295" s="100">
        <v>1.9000000000000001</v>
      </c>
    </row>
    <row r="296" spans="1:5" ht="15" customHeight="1" x14ac:dyDescent="0.2">
      <c r="A296" s="101" t="s">
        <v>612</v>
      </c>
      <c r="B296" s="91" t="s">
        <v>613</v>
      </c>
      <c r="C296" s="99">
        <v>640</v>
      </c>
      <c r="D296" s="99"/>
      <c r="E296" s="100">
        <v>2</v>
      </c>
    </row>
    <row r="297" spans="1:5" ht="15" customHeight="1" x14ac:dyDescent="0.2">
      <c r="A297" s="101" t="s">
        <v>614</v>
      </c>
      <c r="B297" s="91" t="s">
        <v>615</v>
      </c>
      <c r="C297" s="99">
        <v>180</v>
      </c>
      <c r="D297" s="99"/>
      <c r="E297" s="100">
        <v>1.4000000000000001</v>
      </c>
    </row>
    <row r="298" spans="1:5" ht="15" customHeight="1" x14ac:dyDescent="0.2">
      <c r="A298" s="101" t="s">
        <v>616</v>
      </c>
      <c r="B298" s="91" t="s">
        <v>617</v>
      </c>
      <c r="C298" s="99">
        <v>130</v>
      </c>
      <c r="D298" s="99"/>
      <c r="E298" s="100">
        <v>1.2000000000000002</v>
      </c>
    </row>
    <row r="299" spans="1:5" ht="15" customHeight="1" x14ac:dyDescent="0.2">
      <c r="A299" s="101" t="s">
        <v>618</v>
      </c>
      <c r="B299" s="91" t="s">
        <v>619</v>
      </c>
      <c r="C299" s="99">
        <v>110</v>
      </c>
      <c r="D299" s="99"/>
      <c r="E299" s="100">
        <v>1</v>
      </c>
    </row>
    <row r="300" spans="1:5" ht="15" customHeight="1" x14ac:dyDescent="0.2">
      <c r="A300" s="101" t="s">
        <v>620</v>
      </c>
      <c r="B300" s="91" t="s">
        <v>621</v>
      </c>
      <c r="C300" s="99">
        <v>470</v>
      </c>
      <c r="D300" s="99"/>
      <c r="E300" s="100">
        <v>2</v>
      </c>
    </row>
    <row r="301" spans="1:5" ht="15" customHeight="1" x14ac:dyDescent="0.2">
      <c r="A301" s="101" t="s">
        <v>622</v>
      </c>
      <c r="B301" s="91" t="s">
        <v>623</v>
      </c>
      <c r="C301" s="99">
        <v>180</v>
      </c>
      <c r="D301" s="99"/>
      <c r="E301" s="100">
        <v>1.3</v>
      </c>
    </row>
    <row r="302" spans="1:5" ht="15" customHeight="1" x14ac:dyDescent="0.2">
      <c r="A302" s="101" t="s">
        <v>624</v>
      </c>
      <c r="B302" s="91" t="s">
        <v>625</v>
      </c>
      <c r="C302" s="99">
        <v>2570</v>
      </c>
      <c r="D302" s="99"/>
      <c r="E302" s="100">
        <v>3.5</v>
      </c>
    </row>
    <row r="303" spans="1:5" ht="15" customHeight="1" x14ac:dyDescent="0.2">
      <c r="A303" s="101" t="s">
        <v>626</v>
      </c>
      <c r="B303" s="91" t="s">
        <v>627</v>
      </c>
      <c r="C303" s="99">
        <v>1260</v>
      </c>
      <c r="D303" s="99"/>
      <c r="E303" s="100">
        <v>3.2</v>
      </c>
    </row>
    <row r="304" spans="1:5" ht="15" customHeight="1" x14ac:dyDescent="0.2">
      <c r="A304" s="101" t="s">
        <v>628</v>
      </c>
      <c r="B304" s="91" t="s">
        <v>629</v>
      </c>
      <c r="C304" s="99">
        <v>2160</v>
      </c>
      <c r="D304" s="99"/>
      <c r="E304" s="100">
        <v>2</v>
      </c>
    </row>
    <row r="305" spans="1:5" ht="15" customHeight="1" x14ac:dyDescent="0.2">
      <c r="A305" s="101" t="s">
        <v>630</v>
      </c>
      <c r="B305" s="91" t="s">
        <v>631</v>
      </c>
      <c r="C305" s="99">
        <v>160</v>
      </c>
      <c r="D305" s="99"/>
      <c r="E305" s="100">
        <v>1</v>
      </c>
    </row>
    <row r="306" spans="1:5" ht="15" customHeight="1" x14ac:dyDescent="0.2">
      <c r="A306" s="101" t="s">
        <v>632</v>
      </c>
      <c r="B306" s="91" t="s">
        <v>633</v>
      </c>
      <c r="C306" s="99">
        <v>40</v>
      </c>
      <c r="D306" s="99"/>
      <c r="E306" s="100">
        <v>0.60000000000000009</v>
      </c>
    </row>
    <row r="307" spans="1:5" ht="15" customHeight="1" x14ac:dyDescent="0.2">
      <c r="A307" s="101" t="s">
        <v>634</v>
      </c>
      <c r="B307" s="91" t="s">
        <v>635</v>
      </c>
      <c r="C307" s="99">
        <v>110</v>
      </c>
      <c r="D307" s="99"/>
      <c r="E307" s="100">
        <v>0.8</v>
      </c>
    </row>
    <row r="308" spans="1:5" ht="15" customHeight="1" x14ac:dyDescent="0.2">
      <c r="A308" s="101" t="s">
        <v>636</v>
      </c>
      <c r="B308" s="91" t="s">
        <v>637</v>
      </c>
      <c r="C308" s="99">
        <v>150</v>
      </c>
      <c r="D308" s="99"/>
      <c r="E308" s="100">
        <v>1.1000000000000001</v>
      </c>
    </row>
    <row r="309" spans="1:5" ht="15" customHeight="1" x14ac:dyDescent="0.2">
      <c r="A309" s="101" t="s">
        <v>638</v>
      </c>
      <c r="B309" s="91" t="s">
        <v>639</v>
      </c>
      <c r="C309" s="99">
        <v>920</v>
      </c>
      <c r="D309" s="99"/>
      <c r="E309" s="100">
        <v>2</v>
      </c>
    </row>
    <row r="310" spans="1:5" ht="15" customHeight="1" x14ac:dyDescent="0.2">
      <c r="A310" s="101" t="s">
        <v>640</v>
      </c>
      <c r="B310" s="91" t="s">
        <v>641</v>
      </c>
      <c r="C310" s="99">
        <v>110</v>
      </c>
      <c r="D310" s="99"/>
      <c r="E310" s="100">
        <v>1</v>
      </c>
    </row>
    <row r="311" spans="1:5" ht="15" customHeight="1" x14ac:dyDescent="0.2">
      <c r="A311" s="101" t="s">
        <v>642</v>
      </c>
      <c r="B311" s="91" t="s">
        <v>643</v>
      </c>
      <c r="C311" s="99">
        <v>120</v>
      </c>
      <c r="D311" s="99"/>
      <c r="E311" s="100">
        <v>1.3</v>
      </c>
    </row>
    <row r="312" spans="1:5" ht="15" customHeight="1" x14ac:dyDescent="0.2">
      <c r="A312" s="101" t="s">
        <v>644</v>
      </c>
      <c r="B312" s="91" t="s">
        <v>645</v>
      </c>
      <c r="C312" s="99">
        <v>240</v>
      </c>
      <c r="D312" s="99"/>
      <c r="E312" s="100">
        <v>1.1000000000000001</v>
      </c>
    </row>
    <row r="313" spans="1:5" ht="15" customHeight="1" x14ac:dyDescent="0.2">
      <c r="A313" s="101" t="s">
        <v>646</v>
      </c>
      <c r="B313" s="91" t="s">
        <v>647</v>
      </c>
      <c r="C313" s="99">
        <v>130</v>
      </c>
      <c r="D313" s="99"/>
      <c r="E313" s="100">
        <v>1.6</v>
      </c>
    </row>
    <row r="314" spans="1:5" ht="15" customHeight="1" x14ac:dyDescent="0.2">
      <c r="A314" s="101" t="s">
        <v>648</v>
      </c>
      <c r="B314" s="91" t="s">
        <v>649</v>
      </c>
      <c r="C314" s="99">
        <v>1750</v>
      </c>
      <c r="D314" s="99"/>
      <c r="E314" s="100">
        <v>2.1</v>
      </c>
    </row>
    <row r="315" spans="1:5" ht="15" customHeight="1" x14ac:dyDescent="0.2">
      <c r="A315" s="101" t="s">
        <v>650</v>
      </c>
      <c r="B315" s="91" t="s">
        <v>651</v>
      </c>
      <c r="C315" s="99">
        <v>500</v>
      </c>
      <c r="D315" s="99"/>
      <c r="E315" s="100">
        <v>1.4000000000000001</v>
      </c>
    </row>
    <row r="316" spans="1:5" ht="15" customHeight="1" x14ac:dyDescent="0.2">
      <c r="A316" s="101" t="s">
        <v>652</v>
      </c>
      <c r="B316" s="91" t="s">
        <v>653</v>
      </c>
      <c r="C316" s="99">
        <v>70</v>
      </c>
      <c r="D316" s="99"/>
      <c r="E316" s="100">
        <v>0.70000000000000007</v>
      </c>
    </row>
    <row r="317" spans="1:5" ht="15" customHeight="1" x14ac:dyDescent="0.2">
      <c r="A317" s="101" t="s">
        <v>654</v>
      </c>
      <c r="B317" s="91" t="s">
        <v>655</v>
      </c>
      <c r="C317" s="99">
        <v>460</v>
      </c>
      <c r="D317" s="99"/>
      <c r="E317" s="100">
        <v>1.1000000000000001</v>
      </c>
    </row>
    <row r="318" spans="1:5" ht="15" customHeight="1" x14ac:dyDescent="0.2">
      <c r="A318" s="101" t="s">
        <v>656</v>
      </c>
      <c r="B318" s="91" t="s">
        <v>657</v>
      </c>
      <c r="C318" s="99">
        <v>230</v>
      </c>
      <c r="D318" s="99"/>
      <c r="E318" s="100">
        <v>1.6</v>
      </c>
    </row>
    <row r="319" spans="1:5" ht="15" customHeight="1" x14ac:dyDescent="0.2">
      <c r="A319" s="101" t="s">
        <v>658</v>
      </c>
      <c r="B319" s="91" t="s">
        <v>659</v>
      </c>
      <c r="C319" s="99">
        <v>2370</v>
      </c>
      <c r="D319" s="99"/>
      <c r="E319" s="100">
        <v>4</v>
      </c>
    </row>
    <row r="320" spans="1:5" ht="15" customHeight="1" x14ac:dyDescent="0.2">
      <c r="A320" s="101" t="s">
        <v>660</v>
      </c>
      <c r="B320" s="91" t="s">
        <v>661</v>
      </c>
      <c r="C320" s="99">
        <v>210</v>
      </c>
      <c r="D320" s="99"/>
      <c r="E320" s="100">
        <v>0.60000000000000009</v>
      </c>
    </row>
    <row r="321" spans="1:5" ht="15" customHeight="1" x14ac:dyDescent="0.2">
      <c r="A321" s="101" t="s">
        <v>662</v>
      </c>
      <c r="B321" s="91" t="s">
        <v>663</v>
      </c>
      <c r="C321" s="99">
        <v>390</v>
      </c>
      <c r="D321" s="99"/>
      <c r="E321" s="100">
        <v>1.2000000000000002</v>
      </c>
    </row>
    <row r="322" spans="1:5" ht="15" customHeight="1" x14ac:dyDescent="0.2">
      <c r="A322" s="101" t="s">
        <v>664</v>
      </c>
      <c r="B322" s="91" t="s">
        <v>665</v>
      </c>
      <c r="C322" s="99">
        <v>220</v>
      </c>
      <c r="D322" s="99"/>
      <c r="E322" s="100">
        <v>0.8</v>
      </c>
    </row>
    <row r="323" spans="1:5" ht="15" customHeight="1" x14ac:dyDescent="0.2">
      <c r="A323" s="101" t="s">
        <v>666</v>
      </c>
      <c r="B323" s="91" t="s">
        <v>667</v>
      </c>
      <c r="C323" s="99">
        <v>430</v>
      </c>
      <c r="D323" s="99"/>
      <c r="E323" s="100">
        <v>1.1000000000000001</v>
      </c>
    </row>
    <row r="324" spans="1:5" ht="15" customHeight="1" x14ac:dyDescent="0.2">
      <c r="A324" s="101" t="s">
        <v>668</v>
      </c>
      <c r="B324" s="91" t="s">
        <v>669</v>
      </c>
      <c r="C324" s="99">
        <v>170</v>
      </c>
      <c r="D324" s="99"/>
      <c r="E324" s="100">
        <v>0.70000000000000007</v>
      </c>
    </row>
    <row r="325" spans="1:5" ht="15" customHeight="1" x14ac:dyDescent="0.2">
      <c r="A325" s="101" t="s">
        <v>670</v>
      </c>
      <c r="B325" s="91" t="s">
        <v>671</v>
      </c>
      <c r="C325" s="99">
        <v>110</v>
      </c>
      <c r="D325" s="99"/>
      <c r="E325" s="100">
        <v>0.60000000000000009</v>
      </c>
    </row>
    <row r="326" spans="1:5" ht="15" customHeight="1" x14ac:dyDescent="0.2">
      <c r="A326" s="101" t="s">
        <v>672</v>
      </c>
      <c r="B326" s="91" t="s">
        <v>673</v>
      </c>
      <c r="C326" s="99">
        <v>370</v>
      </c>
      <c r="D326" s="99"/>
      <c r="E326" s="100">
        <v>0.8</v>
      </c>
    </row>
    <row r="327" spans="1:5" ht="15" customHeight="1" x14ac:dyDescent="0.2">
      <c r="A327" s="101" t="s">
        <v>674</v>
      </c>
      <c r="B327" s="91" t="s">
        <v>675</v>
      </c>
      <c r="C327" s="99">
        <v>240</v>
      </c>
      <c r="D327" s="99"/>
      <c r="E327" s="100">
        <v>0.8</v>
      </c>
    </row>
    <row r="328" spans="1:5" ht="15" customHeight="1" x14ac:dyDescent="0.2">
      <c r="A328" s="101" t="s">
        <v>676</v>
      </c>
      <c r="B328" s="91" t="s">
        <v>677</v>
      </c>
      <c r="C328" s="99">
        <v>180</v>
      </c>
      <c r="D328" s="99"/>
      <c r="E328" s="100">
        <v>0.9</v>
      </c>
    </row>
    <row r="329" spans="1:5" ht="15" customHeight="1" x14ac:dyDescent="0.2">
      <c r="A329" s="101" t="s">
        <v>678</v>
      </c>
      <c r="B329" s="91" t="s">
        <v>679</v>
      </c>
      <c r="C329" s="99">
        <v>220</v>
      </c>
      <c r="D329" s="99"/>
      <c r="E329" s="100">
        <v>1.7000000000000002</v>
      </c>
    </row>
    <row r="330" spans="1:5" ht="15" customHeight="1" x14ac:dyDescent="0.2">
      <c r="A330" s="101" t="s">
        <v>680</v>
      </c>
      <c r="B330" s="91" t="s">
        <v>681</v>
      </c>
      <c r="C330" s="99">
        <v>240</v>
      </c>
      <c r="D330" s="99"/>
      <c r="E330" s="100">
        <v>1</v>
      </c>
    </row>
    <row r="331" spans="1:5" ht="15" customHeight="1" x14ac:dyDescent="0.2">
      <c r="A331" s="101" t="s">
        <v>682</v>
      </c>
      <c r="B331" s="91" t="s">
        <v>683</v>
      </c>
      <c r="C331" s="99">
        <v>360</v>
      </c>
      <c r="D331" s="99"/>
      <c r="E331" s="100">
        <v>1.5</v>
      </c>
    </row>
    <row r="332" spans="1:5" ht="15" customHeight="1" x14ac:dyDescent="0.2">
      <c r="A332" s="101" t="s">
        <v>684</v>
      </c>
      <c r="B332" s="91" t="s">
        <v>685</v>
      </c>
      <c r="C332" s="99">
        <v>80</v>
      </c>
      <c r="D332" s="99"/>
      <c r="E332" s="100">
        <v>0.70000000000000007</v>
      </c>
    </row>
    <row r="333" spans="1:5" ht="15" customHeight="1" x14ac:dyDescent="0.2">
      <c r="A333" s="101" t="s">
        <v>686</v>
      </c>
      <c r="B333" s="91" t="s">
        <v>687</v>
      </c>
      <c r="C333" s="99">
        <v>120</v>
      </c>
      <c r="D333" s="99"/>
      <c r="E333" s="100">
        <v>0.70000000000000007</v>
      </c>
    </row>
    <row r="334" spans="1:5" ht="15" customHeight="1" x14ac:dyDescent="0.2">
      <c r="A334" s="101" t="s">
        <v>688</v>
      </c>
      <c r="B334" s="91" t="s">
        <v>689</v>
      </c>
      <c r="C334" s="99">
        <v>160</v>
      </c>
      <c r="D334" s="99"/>
      <c r="E334" s="100">
        <v>2</v>
      </c>
    </row>
    <row r="335" spans="1:5" ht="15" customHeight="1" x14ac:dyDescent="0.2">
      <c r="A335" s="101" t="s">
        <v>690</v>
      </c>
      <c r="B335" s="91" t="s">
        <v>691</v>
      </c>
      <c r="C335" s="99">
        <v>80</v>
      </c>
      <c r="D335" s="99"/>
      <c r="E335" s="100">
        <v>0.70000000000000007</v>
      </c>
    </row>
    <row r="336" spans="1:5" ht="15" customHeight="1" x14ac:dyDescent="0.2">
      <c r="A336" s="101" t="s">
        <v>692</v>
      </c>
      <c r="B336" s="91" t="s">
        <v>693</v>
      </c>
      <c r="C336" s="99">
        <v>230</v>
      </c>
      <c r="D336" s="99"/>
      <c r="E336" s="100">
        <v>1.3</v>
      </c>
    </row>
    <row r="337" spans="1:5" ht="15" customHeight="1" x14ac:dyDescent="0.2">
      <c r="A337" s="101" t="s">
        <v>694</v>
      </c>
      <c r="B337" s="91" t="s">
        <v>695</v>
      </c>
      <c r="C337" s="99">
        <v>1240</v>
      </c>
      <c r="D337" s="99"/>
      <c r="E337" s="100">
        <v>2</v>
      </c>
    </row>
    <row r="338" spans="1:5" ht="15" customHeight="1" x14ac:dyDescent="0.2">
      <c r="A338" s="101" t="s">
        <v>696</v>
      </c>
      <c r="B338" s="91" t="s">
        <v>697</v>
      </c>
      <c r="C338" s="99">
        <v>220</v>
      </c>
      <c r="D338" s="99"/>
      <c r="E338" s="100">
        <v>0.8</v>
      </c>
    </row>
    <row r="339" spans="1:5" ht="15" customHeight="1" x14ac:dyDescent="0.2">
      <c r="A339" s="101" t="s">
        <v>698</v>
      </c>
      <c r="B339" s="91" t="s">
        <v>699</v>
      </c>
      <c r="C339" s="99">
        <v>250</v>
      </c>
      <c r="D339" s="99"/>
      <c r="E339" s="100">
        <v>1.2000000000000002</v>
      </c>
    </row>
    <row r="340" spans="1:5" ht="15" customHeight="1" x14ac:dyDescent="0.2">
      <c r="A340" s="101" t="s">
        <v>700</v>
      </c>
      <c r="B340" s="91" t="s">
        <v>701</v>
      </c>
      <c r="C340" s="99">
        <v>300</v>
      </c>
      <c r="D340" s="99"/>
      <c r="E340" s="100">
        <v>1.5</v>
      </c>
    </row>
    <row r="341" spans="1:5" ht="15" customHeight="1" x14ac:dyDescent="0.2">
      <c r="A341" s="101" t="s">
        <v>702</v>
      </c>
      <c r="B341" s="91" t="s">
        <v>703</v>
      </c>
      <c r="C341" s="99">
        <v>280</v>
      </c>
      <c r="D341" s="99"/>
      <c r="E341" s="100">
        <v>1.4000000000000001</v>
      </c>
    </row>
    <row r="342" spans="1:5" ht="15" customHeight="1" x14ac:dyDescent="0.2">
      <c r="A342" s="101" t="s">
        <v>704</v>
      </c>
      <c r="B342" s="91" t="s">
        <v>705</v>
      </c>
      <c r="C342" s="99">
        <v>70</v>
      </c>
      <c r="D342" s="99"/>
      <c r="E342" s="100">
        <v>0.5</v>
      </c>
    </row>
    <row r="343" spans="1:5" ht="15" customHeight="1" x14ac:dyDescent="0.2">
      <c r="A343" s="101" t="s">
        <v>706</v>
      </c>
      <c r="B343" s="91" t="s">
        <v>707</v>
      </c>
      <c r="C343" s="99">
        <v>110</v>
      </c>
      <c r="D343" s="99"/>
      <c r="E343" s="100">
        <v>0.60000000000000009</v>
      </c>
    </row>
    <row r="344" spans="1:5" ht="15" customHeight="1" x14ac:dyDescent="0.2">
      <c r="A344" s="101" t="s">
        <v>708</v>
      </c>
      <c r="B344" s="91" t="s">
        <v>709</v>
      </c>
      <c r="C344" s="99">
        <v>70</v>
      </c>
      <c r="D344" s="99"/>
      <c r="E344" s="100">
        <v>1.1000000000000001</v>
      </c>
    </row>
    <row r="345" spans="1:5" ht="15" customHeight="1" x14ac:dyDescent="0.2">
      <c r="A345" s="101" t="s">
        <v>710</v>
      </c>
      <c r="B345" s="91" t="s">
        <v>711</v>
      </c>
      <c r="C345" s="99">
        <v>170</v>
      </c>
      <c r="D345" s="99"/>
      <c r="E345" s="100">
        <v>0.9</v>
      </c>
    </row>
    <row r="346" spans="1:5" ht="15" customHeight="1" x14ac:dyDescent="0.2">
      <c r="A346" s="101" t="s">
        <v>712</v>
      </c>
      <c r="B346" s="91" t="s">
        <v>713</v>
      </c>
      <c r="C346" s="99">
        <v>300</v>
      </c>
      <c r="D346" s="99"/>
      <c r="E346" s="100">
        <v>1.2000000000000002</v>
      </c>
    </row>
    <row r="347" spans="1:5" ht="15" customHeight="1" x14ac:dyDescent="0.2">
      <c r="A347" s="101" t="s">
        <v>714</v>
      </c>
      <c r="B347" s="91" t="s">
        <v>715</v>
      </c>
      <c r="C347" s="99">
        <v>310</v>
      </c>
      <c r="D347" s="99"/>
      <c r="E347" s="100">
        <v>1.2000000000000002</v>
      </c>
    </row>
    <row r="348" spans="1:5" ht="15" customHeight="1" x14ac:dyDescent="0.2">
      <c r="A348" s="101" t="s">
        <v>716</v>
      </c>
      <c r="B348" s="91" t="s">
        <v>717</v>
      </c>
      <c r="C348" s="99">
        <v>150</v>
      </c>
      <c r="D348" s="99"/>
      <c r="E348" s="100">
        <v>1</v>
      </c>
    </row>
    <row r="349" spans="1:5" ht="15" customHeight="1" x14ac:dyDescent="0.2">
      <c r="A349" s="101" t="s">
        <v>718</v>
      </c>
      <c r="B349" s="91" t="s">
        <v>719</v>
      </c>
      <c r="C349" s="99">
        <v>40</v>
      </c>
      <c r="D349" s="99"/>
      <c r="E349" s="100">
        <v>0.4</v>
      </c>
    </row>
    <row r="350" spans="1:5" ht="15" customHeight="1" x14ac:dyDescent="0.2">
      <c r="A350" s="101" t="s">
        <v>720</v>
      </c>
      <c r="B350" s="91" t="s">
        <v>721</v>
      </c>
      <c r="C350" s="99">
        <v>340</v>
      </c>
      <c r="D350" s="99"/>
      <c r="E350" s="100">
        <v>0.9</v>
      </c>
    </row>
    <row r="351" spans="1:5" ht="15" customHeight="1" x14ac:dyDescent="0.2">
      <c r="A351" s="101" t="s">
        <v>722</v>
      </c>
      <c r="B351" s="91" t="s">
        <v>723</v>
      </c>
      <c r="C351" s="99">
        <v>150</v>
      </c>
      <c r="D351" s="99"/>
      <c r="E351" s="100">
        <v>0.9</v>
      </c>
    </row>
    <row r="352" spans="1:5" ht="15" customHeight="1" x14ac:dyDescent="0.2">
      <c r="A352" s="101" t="s">
        <v>724</v>
      </c>
      <c r="B352" s="91" t="s">
        <v>725</v>
      </c>
      <c r="C352" s="99">
        <v>500</v>
      </c>
      <c r="D352" s="99"/>
      <c r="E352" s="100">
        <v>1.4000000000000001</v>
      </c>
    </row>
    <row r="353" spans="1:5" ht="15" customHeight="1" x14ac:dyDescent="0.2">
      <c r="A353" s="101" t="s">
        <v>726</v>
      </c>
      <c r="B353" s="91" t="s">
        <v>727</v>
      </c>
      <c r="C353" s="99">
        <v>390</v>
      </c>
      <c r="D353" s="99"/>
      <c r="E353" s="100">
        <v>1.3</v>
      </c>
    </row>
    <row r="354" spans="1:5" ht="15" customHeight="1" x14ac:dyDescent="0.2">
      <c r="A354" s="101" t="s">
        <v>728</v>
      </c>
      <c r="B354" s="91" t="s">
        <v>729</v>
      </c>
      <c r="C354" s="99">
        <v>300</v>
      </c>
      <c r="D354" s="99"/>
      <c r="E354" s="100">
        <v>1.1000000000000001</v>
      </c>
    </row>
    <row r="355" spans="1:5" ht="15" customHeight="1" x14ac:dyDescent="0.2">
      <c r="A355" s="101" t="s">
        <v>730</v>
      </c>
      <c r="B355" s="91" t="s">
        <v>731</v>
      </c>
      <c r="C355" s="99">
        <v>180</v>
      </c>
      <c r="D355" s="99"/>
      <c r="E355" s="100">
        <v>0.9</v>
      </c>
    </row>
    <row r="356" spans="1:5" ht="15" customHeight="1" x14ac:dyDescent="0.2">
      <c r="A356" s="101" t="s">
        <v>732</v>
      </c>
      <c r="B356" s="91" t="s">
        <v>733</v>
      </c>
      <c r="C356" s="99">
        <v>160</v>
      </c>
      <c r="D356" s="99"/>
      <c r="E356" s="100">
        <v>0.70000000000000007</v>
      </c>
    </row>
    <row r="357" spans="1:5" ht="15" customHeight="1" x14ac:dyDescent="0.2">
      <c r="A357" s="101" t="s">
        <v>734</v>
      </c>
      <c r="B357" s="91" t="s">
        <v>735</v>
      </c>
      <c r="C357" s="99">
        <v>220</v>
      </c>
      <c r="D357" s="99"/>
      <c r="E357" s="100">
        <v>0.9</v>
      </c>
    </row>
    <row r="358" spans="1:5" ht="15" customHeight="1" x14ac:dyDescent="0.2">
      <c r="A358" s="101" t="s">
        <v>736</v>
      </c>
      <c r="B358" s="91" t="s">
        <v>737</v>
      </c>
      <c r="C358" s="99">
        <v>100</v>
      </c>
      <c r="D358" s="99"/>
      <c r="E358" s="100">
        <v>1.4000000000000001</v>
      </c>
    </row>
    <row r="359" spans="1:5" ht="15" customHeight="1" x14ac:dyDescent="0.2">
      <c r="A359" s="101" t="s">
        <v>738</v>
      </c>
      <c r="B359" s="91" t="s">
        <v>739</v>
      </c>
      <c r="C359" s="99">
        <v>60</v>
      </c>
      <c r="D359" s="99"/>
      <c r="E359" s="100">
        <v>0.70000000000000007</v>
      </c>
    </row>
    <row r="360" spans="1:5" ht="15" customHeight="1" x14ac:dyDescent="0.2">
      <c r="A360" s="101" t="s">
        <v>740</v>
      </c>
      <c r="B360" s="91" t="s">
        <v>741</v>
      </c>
      <c r="C360" s="99">
        <v>120</v>
      </c>
      <c r="D360" s="99"/>
      <c r="E360" s="100">
        <v>0.8</v>
      </c>
    </row>
    <row r="361" spans="1:5" ht="15" customHeight="1" x14ac:dyDescent="0.2">
      <c r="A361" s="101" t="s">
        <v>742</v>
      </c>
      <c r="B361" s="91" t="s">
        <v>743</v>
      </c>
      <c r="C361" s="99">
        <v>90</v>
      </c>
      <c r="D361" s="99"/>
      <c r="E361" s="100">
        <v>0.60000000000000009</v>
      </c>
    </row>
    <row r="362" spans="1:5" ht="15" customHeight="1" x14ac:dyDescent="0.2">
      <c r="A362" s="101" t="s">
        <v>744</v>
      </c>
      <c r="B362" s="91" t="s">
        <v>745</v>
      </c>
      <c r="C362" s="99">
        <v>120</v>
      </c>
      <c r="D362" s="99"/>
      <c r="E362" s="100">
        <v>1</v>
      </c>
    </row>
    <row r="363" spans="1:5" ht="15" customHeight="1" x14ac:dyDescent="0.2">
      <c r="A363" s="101" t="s">
        <v>746</v>
      </c>
      <c r="B363" s="91" t="s">
        <v>747</v>
      </c>
      <c r="C363" s="99">
        <v>220</v>
      </c>
      <c r="D363" s="99"/>
      <c r="E363" s="100">
        <v>0.8</v>
      </c>
    </row>
    <row r="364" spans="1:5" ht="15" customHeight="1" x14ac:dyDescent="0.2">
      <c r="A364" s="101" t="s">
        <v>748</v>
      </c>
      <c r="B364" s="91" t="s">
        <v>749</v>
      </c>
      <c r="C364" s="99">
        <v>320</v>
      </c>
      <c r="D364" s="99"/>
      <c r="E364" s="100">
        <v>1.2000000000000002</v>
      </c>
    </row>
    <row r="365" spans="1:5" ht="15" customHeight="1" x14ac:dyDescent="0.2">
      <c r="A365" s="101" t="s">
        <v>750</v>
      </c>
      <c r="B365" s="91" t="s">
        <v>751</v>
      </c>
      <c r="C365" s="99">
        <v>350</v>
      </c>
      <c r="D365" s="99"/>
      <c r="E365" s="100">
        <v>1</v>
      </c>
    </row>
    <row r="366" spans="1:5" ht="15" customHeight="1" x14ac:dyDescent="0.2">
      <c r="A366" s="101" t="s">
        <v>752</v>
      </c>
      <c r="B366" s="91" t="s">
        <v>753</v>
      </c>
      <c r="C366" s="99">
        <v>210</v>
      </c>
      <c r="D366" s="99"/>
      <c r="E366" s="100">
        <v>0.8</v>
      </c>
    </row>
    <row r="367" spans="1:5" ht="15" customHeight="1" x14ac:dyDescent="0.2">
      <c r="A367" s="101" t="s">
        <v>754</v>
      </c>
      <c r="B367" s="91" t="s">
        <v>755</v>
      </c>
      <c r="C367" s="99">
        <v>220</v>
      </c>
      <c r="D367" s="99"/>
      <c r="E367" s="100">
        <v>1.3</v>
      </c>
    </row>
    <row r="368" spans="1:5" ht="15" customHeight="1" x14ac:dyDescent="0.2">
      <c r="A368" s="101" t="s">
        <v>756</v>
      </c>
      <c r="B368" s="91" t="s">
        <v>757</v>
      </c>
      <c r="C368" s="99">
        <v>210</v>
      </c>
      <c r="D368" s="99"/>
      <c r="E368" s="100">
        <v>0.70000000000000007</v>
      </c>
    </row>
    <row r="369" spans="1:5" ht="15" customHeight="1" x14ac:dyDescent="0.2">
      <c r="A369" s="101" t="s">
        <v>758</v>
      </c>
      <c r="B369" s="91" t="s">
        <v>759</v>
      </c>
      <c r="C369" s="99">
        <v>440</v>
      </c>
      <c r="D369" s="99"/>
      <c r="E369" s="100">
        <v>1.4000000000000001</v>
      </c>
    </row>
    <row r="370" spans="1:5" ht="15" customHeight="1" x14ac:dyDescent="0.2">
      <c r="A370" s="101" t="s">
        <v>760</v>
      </c>
      <c r="B370" s="91" t="s">
        <v>761</v>
      </c>
      <c r="C370" s="99">
        <v>110</v>
      </c>
      <c r="D370" s="99"/>
      <c r="E370" s="100">
        <v>0.8</v>
      </c>
    </row>
    <row r="371" spans="1:5" ht="15" customHeight="1" x14ac:dyDescent="0.2">
      <c r="A371" s="101" t="s">
        <v>762</v>
      </c>
      <c r="B371" s="91" t="s">
        <v>763</v>
      </c>
      <c r="C371" s="99">
        <v>110</v>
      </c>
      <c r="D371" s="99"/>
      <c r="E371" s="100">
        <v>0.5</v>
      </c>
    </row>
    <row r="372" spans="1:5" ht="15" customHeight="1" x14ac:dyDescent="0.2">
      <c r="A372" s="101" t="s">
        <v>764</v>
      </c>
      <c r="B372" s="91" t="s">
        <v>765</v>
      </c>
      <c r="C372" s="99">
        <v>680</v>
      </c>
      <c r="D372" s="99"/>
      <c r="E372" s="100">
        <v>0.8</v>
      </c>
    </row>
    <row r="373" spans="1:5" ht="15" customHeight="1" x14ac:dyDescent="0.2">
      <c r="A373" s="101" t="s">
        <v>766</v>
      </c>
      <c r="B373" s="91" t="s">
        <v>767</v>
      </c>
      <c r="C373" s="99">
        <v>80</v>
      </c>
      <c r="D373" s="99"/>
      <c r="E373" s="100">
        <v>0.60000000000000009</v>
      </c>
    </row>
    <row r="374" spans="1:5" ht="15" customHeight="1" x14ac:dyDescent="0.2">
      <c r="A374" s="101" t="s">
        <v>768</v>
      </c>
      <c r="B374" s="91" t="s">
        <v>769</v>
      </c>
      <c r="C374" s="99">
        <v>310</v>
      </c>
      <c r="D374" s="99"/>
      <c r="E374" s="100">
        <v>0.9</v>
      </c>
    </row>
    <row r="375" spans="1:5" ht="15" customHeight="1" x14ac:dyDescent="0.2">
      <c r="A375" s="101" t="s">
        <v>770</v>
      </c>
      <c r="B375" s="91" t="s">
        <v>771</v>
      </c>
      <c r="C375" s="99">
        <v>180</v>
      </c>
      <c r="D375" s="99"/>
      <c r="E375" s="100">
        <v>0.60000000000000009</v>
      </c>
    </row>
    <row r="376" spans="1:5" ht="15" customHeight="1" x14ac:dyDescent="0.2">
      <c r="A376" s="101" t="s">
        <v>772</v>
      </c>
      <c r="B376" s="91" t="s">
        <v>773</v>
      </c>
      <c r="C376" s="99">
        <v>1910</v>
      </c>
      <c r="D376" s="99"/>
      <c r="E376" s="100">
        <v>2.4000000000000004</v>
      </c>
    </row>
    <row r="377" spans="1:5" ht="15" customHeight="1" x14ac:dyDescent="0.2">
      <c r="A377" s="101" t="s">
        <v>774</v>
      </c>
      <c r="B377" s="91" t="s">
        <v>775</v>
      </c>
      <c r="C377" s="99">
        <v>150</v>
      </c>
      <c r="D377" s="99"/>
      <c r="E377" s="100">
        <v>0.70000000000000007</v>
      </c>
    </row>
    <row r="378" spans="1:5" ht="15" customHeight="1" x14ac:dyDescent="0.2">
      <c r="A378" s="101" t="s">
        <v>776</v>
      </c>
      <c r="B378" s="91" t="s">
        <v>777</v>
      </c>
      <c r="C378" s="99">
        <v>160</v>
      </c>
      <c r="D378" s="99"/>
      <c r="E378" s="100">
        <v>1.1000000000000001</v>
      </c>
    </row>
    <row r="379" spans="1:5" ht="15" customHeight="1" x14ac:dyDescent="0.2">
      <c r="A379" s="101" t="s">
        <v>778</v>
      </c>
      <c r="B379" s="91" t="s">
        <v>779</v>
      </c>
      <c r="C379" s="99">
        <v>390</v>
      </c>
      <c r="D379" s="99"/>
      <c r="E379" s="100">
        <v>1.2000000000000002</v>
      </c>
    </row>
    <row r="380" spans="1:5" ht="15" customHeight="1" x14ac:dyDescent="0.2">
      <c r="A380" s="101" t="s">
        <v>780</v>
      </c>
      <c r="B380" s="91" t="s">
        <v>781</v>
      </c>
      <c r="C380" s="99">
        <v>230</v>
      </c>
      <c r="D380" s="99"/>
      <c r="E380" s="100">
        <v>0.70000000000000007</v>
      </c>
    </row>
    <row r="381" spans="1:5" ht="15" customHeight="1" x14ac:dyDescent="0.2">
      <c r="A381" s="101" t="s">
        <v>782</v>
      </c>
      <c r="B381" s="91" t="s">
        <v>783</v>
      </c>
      <c r="C381" s="99">
        <v>830</v>
      </c>
      <c r="D381" s="99"/>
      <c r="E381" s="100">
        <v>2.7</v>
      </c>
    </row>
    <row r="382" spans="1:5" ht="15" customHeight="1" x14ac:dyDescent="0.2">
      <c r="A382" s="101" t="s">
        <v>784</v>
      </c>
      <c r="B382" s="91" t="s">
        <v>785</v>
      </c>
      <c r="C382" s="99">
        <v>140</v>
      </c>
      <c r="D382" s="99"/>
      <c r="E382" s="100">
        <v>0.8</v>
      </c>
    </row>
    <row r="383" spans="1:5" ht="15" customHeight="1" x14ac:dyDescent="0.2">
      <c r="A383" s="101" t="s">
        <v>786</v>
      </c>
      <c r="B383" s="91" t="s">
        <v>853</v>
      </c>
      <c r="C383" s="99">
        <v>890</v>
      </c>
      <c r="D383" s="99"/>
      <c r="E383" s="100">
        <v>1.3</v>
      </c>
    </row>
    <row r="384" spans="1:5" ht="15" customHeight="1" x14ac:dyDescent="0.2">
      <c r="A384" s="101" t="s">
        <v>787</v>
      </c>
      <c r="B384" s="91" t="s">
        <v>788</v>
      </c>
      <c r="C384" s="99">
        <v>260</v>
      </c>
      <c r="D384" s="99"/>
      <c r="E384" s="100">
        <v>1</v>
      </c>
    </row>
    <row r="385" spans="1:5" ht="15" customHeight="1" x14ac:dyDescent="0.2">
      <c r="A385" s="101" t="s">
        <v>789</v>
      </c>
      <c r="B385" s="91" t="s">
        <v>790</v>
      </c>
      <c r="C385" s="99">
        <v>170</v>
      </c>
      <c r="D385" s="99"/>
      <c r="E385" s="100">
        <v>0.8</v>
      </c>
    </row>
    <row r="386" spans="1:5" ht="15" customHeight="1" x14ac:dyDescent="0.2">
      <c r="A386" s="101" t="s">
        <v>791</v>
      </c>
      <c r="B386" s="91" t="s">
        <v>792</v>
      </c>
      <c r="C386" s="99">
        <v>590</v>
      </c>
      <c r="D386" s="99"/>
      <c r="E386" s="100">
        <v>1.2000000000000002</v>
      </c>
    </row>
    <row r="387" spans="1:5" ht="15" customHeight="1" x14ac:dyDescent="0.2">
      <c r="A387" s="101" t="s">
        <v>793</v>
      </c>
      <c r="B387" s="91" t="s">
        <v>794</v>
      </c>
      <c r="C387" s="99">
        <v>110</v>
      </c>
      <c r="D387" s="99"/>
      <c r="E387" s="100">
        <v>1</v>
      </c>
    </row>
    <row r="388" spans="1:5" ht="15" customHeight="1" x14ac:dyDescent="0.2">
      <c r="A388" s="101" t="s">
        <v>795</v>
      </c>
      <c r="B388" s="91" t="s">
        <v>796</v>
      </c>
      <c r="C388" s="99">
        <v>370</v>
      </c>
      <c r="D388" s="99"/>
      <c r="E388" s="100">
        <v>1</v>
      </c>
    </row>
    <row r="389" spans="1:5" ht="15" customHeight="1" x14ac:dyDescent="0.2">
      <c r="A389" s="101" t="s">
        <v>797</v>
      </c>
      <c r="B389" s="91" t="s">
        <v>798</v>
      </c>
      <c r="C389" s="99">
        <v>900</v>
      </c>
      <c r="D389" s="99"/>
      <c r="E389" s="100">
        <v>1.5</v>
      </c>
    </row>
    <row r="390" spans="1:5" ht="15" customHeight="1" x14ac:dyDescent="0.2">
      <c r="A390" s="101" t="s">
        <v>799</v>
      </c>
      <c r="B390" s="91" t="s">
        <v>800</v>
      </c>
      <c r="C390" s="99">
        <v>310</v>
      </c>
      <c r="D390" s="99"/>
      <c r="E390" s="100">
        <v>0.8</v>
      </c>
    </row>
    <row r="391" spans="1:5" ht="15" customHeight="1" x14ac:dyDescent="0.2">
      <c r="A391" s="101" t="s">
        <v>801</v>
      </c>
      <c r="B391" s="91" t="s">
        <v>802</v>
      </c>
      <c r="C391" s="99">
        <v>390</v>
      </c>
      <c r="D391" s="99"/>
      <c r="E391" s="100">
        <v>1</v>
      </c>
    </row>
    <row r="392" spans="1:5" ht="15" customHeight="1" x14ac:dyDescent="0.2">
      <c r="A392" s="101" t="s">
        <v>803</v>
      </c>
      <c r="B392" s="91" t="s">
        <v>804</v>
      </c>
      <c r="C392" s="99">
        <v>210</v>
      </c>
      <c r="D392" s="99"/>
      <c r="E392" s="100">
        <v>1</v>
      </c>
    </row>
    <row r="393" spans="1:5" ht="15" customHeight="1" x14ac:dyDescent="0.2">
      <c r="A393" s="101" t="s">
        <v>805</v>
      </c>
      <c r="B393" s="91" t="s">
        <v>806</v>
      </c>
      <c r="C393" s="99">
        <v>1420</v>
      </c>
      <c r="D393" s="99"/>
      <c r="E393" s="100">
        <v>2.1</v>
      </c>
    </row>
    <row r="394" spans="1:5" ht="15" customHeight="1" x14ac:dyDescent="0.2">
      <c r="A394" s="101" t="s">
        <v>807</v>
      </c>
      <c r="B394" s="91" t="s">
        <v>808</v>
      </c>
      <c r="C394" s="99">
        <v>420</v>
      </c>
      <c r="D394" s="99"/>
      <c r="E394" s="100">
        <v>1</v>
      </c>
    </row>
    <row r="395" spans="1:5" ht="15" customHeight="1" x14ac:dyDescent="0.2">
      <c r="A395" s="101" t="s">
        <v>854</v>
      </c>
      <c r="B395" s="91" t="s">
        <v>855</v>
      </c>
      <c r="C395" s="99">
        <v>440</v>
      </c>
      <c r="D395" s="99"/>
      <c r="E395" s="100">
        <v>1.1000000000000001</v>
      </c>
    </row>
    <row r="396" spans="1:5" ht="15" customHeight="1" x14ac:dyDescent="0.2">
      <c r="A396" s="101" t="s">
        <v>856</v>
      </c>
      <c r="B396" s="91" t="s">
        <v>857</v>
      </c>
      <c r="C396" s="99">
        <v>550</v>
      </c>
      <c r="D396" s="99"/>
      <c r="E396" s="100">
        <v>1.3</v>
      </c>
    </row>
    <row r="397" spans="1:5" ht="15" customHeight="1" x14ac:dyDescent="0.2">
      <c r="A397" s="101" t="s">
        <v>858</v>
      </c>
      <c r="B397" s="91" t="s">
        <v>859</v>
      </c>
      <c r="C397" s="99">
        <v>310</v>
      </c>
      <c r="D397" s="99"/>
      <c r="E397" s="100">
        <v>1.1000000000000001</v>
      </c>
    </row>
    <row r="398" spans="1:5" ht="15" customHeight="1" x14ac:dyDescent="0.2">
      <c r="A398" s="101" t="s">
        <v>809</v>
      </c>
      <c r="B398" s="91" t="s">
        <v>810</v>
      </c>
      <c r="C398" s="99">
        <v>410</v>
      </c>
      <c r="D398" s="99"/>
      <c r="E398" s="100">
        <v>1.4000000000000001</v>
      </c>
    </row>
    <row r="399" spans="1:5" ht="15" customHeight="1" x14ac:dyDescent="0.2">
      <c r="A399" s="101" t="s">
        <v>811</v>
      </c>
      <c r="B399" s="91" t="s">
        <v>812</v>
      </c>
      <c r="C399" s="99">
        <v>190</v>
      </c>
      <c r="D399" s="99"/>
      <c r="E399" s="100">
        <v>1.9000000000000001</v>
      </c>
    </row>
    <row r="400" spans="1:5" x14ac:dyDescent="0.2">
      <c r="A400" s="63"/>
      <c r="B400" s="63"/>
      <c r="C400" s="79"/>
      <c r="D400" s="79"/>
      <c r="E400" s="79"/>
    </row>
    <row r="401" spans="1:5" x14ac:dyDescent="0.2">
      <c r="A401" s="90" t="s">
        <v>24</v>
      </c>
      <c r="C401" s="77"/>
      <c r="D401" s="77"/>
      <c r="E401" s="77"/>
    </row>
    <row r="402" spans="1:5" x14ac:dyDescent="0.2">
      <c r="A402" s="89"/>
    </row>
    <row r="403" spans="1:5" ht="11.25" x14ac:dyDescent="0.2">
      <c r="A403" s="102" t="s">
        <v>813</v>
      </c>
      <c r="B403" s="103"/>
      <c r="C403" s="103"/>
      <c r="D403" s="103"/>
      <c r="E403" s="103"/>
    </row>
    <row r="404" spans="1:5" ht="11.25" x14ac:dyDescent="0.2">
      <c r="A404" s="102" t="s">
        <v>814</v>
      </c>
      <c r="B404" s="103"/>
      <c r="C404" s="103"/>
      <c r="D404" s="103"/>
      <c r="E404" s="103"/>
    </row>
    <row r="405" spans="1:5" ht="11.25" x14ac:dyDescent="0.2">
      <c r="A405" s="102" t="s">
        <v>815</v>
      </c>
      <c r="B405" s="103"/>
      <c r="C405" s="103"/>
      <c r="D405" s="103"/>
      <c r="E405" s="103"/>
    </row>
    <row r="406" spans="1:5" x14ac:dyDescent="0.2">
      <c r="A406" s="89"/>
      <c r="B406" s="31"/>
      <c r="C406" s="31"/>
      <c r="D406" s="31"/>
      <c r="E406" s="31"/>
    </row>
    <row r="407" spans="1:5" x14ac:dyDescent="0.2">
      <c r="A407" s="89"/>
      <c r="B407" s="31"/>
      <c r="C407" s="31"/>
      <c r="D407" s="31"/>
      <c r="E407" s="31"/>
    </row>
    <row r="408" spans="1:5" x14ac:dyDescent="0.2">
      <c r="A408" s="89"/>
      <c r="B408" s="31"/>
      <c r="C408" s="31"/>
      <c r="D408" s="31"/>
      <c r="E408" s="31"/>
    </row>
    <row r="409" spans="1:5" x14ac:dyDescent="0.2">
      <c r="A409" s="89"/>
      <c r="B409" s="31"/>
      <c r="C409" s="31"/>
      <c r="D409" s="31"/>
      <c r="E409" s="31"/>
    </row>
    <row r="410" spans="1:5" x14ac:dyDescent="0.2">
      <c r="B410" s="31"/>
      <c r="C410" s="31"/>
      <c r="D410" s="31"/>
      <c r="E410" s="31"/>
    </row>
    <row r="411" spans="1:5" x14ac:dyDescent="0.2">
      <c r="B411" s="31"/>
      <c r="C411" s="31"/>
      <c r="D411" s="31"/>
      <c r="E411" s="31"/>
    </row>
    <row r="412" spans="1:5" x14ac:dyDescent="0.2">
      <c r="B412" s="31"/>
      <c r="C412" s="31"/>
      <c r="D412" s="31"/>
      <c r="E412" s="31"/>
    </row>
    <row r="413" spans="1:5" x14ac:dyDescent="0.2">
      <c r="B413" s="31"/>
      <c r="C413" s="31"/>
      <c r="D413" s="31"/>
      <c r="E413" s="31"/>
    </row>
    <row r="414" spans="1:5" x14ac:dyDescent="0.2">
      <c r="B414" s="31"/>
      <c r="C414" s="31"/>
      <c r="D414" s="31"/>
      <c r="E414" s="31"/>
    </row>
    <row r="415" spans="1:5" x14ac:dyDescent="0.2">
      <c r="B415" s="31"/>
      <c r="C415" s="31"/>
      <c r="D415" s="31"/>
      <c r="E415" s="31"/>
    </row>
    <row r="416" spans="1:5" x14ac:dyDescent="0.2">
      <c r="B416" s="31"/>
      <c r="C416" s="31"/>
      <c r="D416" s="31"/>
      <c r="E416" s="31"/>
    </row>
    <row r="417" spans="1:5" x14ac:dyDescent="0.2">
      <c r="B417" s="31"/>
      <c r="C417" s="31"/>
      <c r="D417" s="31"/>
      <c r="E417" s="31"/>
    </row>
    <row r="418" spans="1:5" x14ac:dyDescent="0.2">
      <c r="B418" s="31"/>
      <c r="C418" s="31"/>
      <c r="D418" s="31"/>
      <c r="E418" s="31"/>
    </row>
    <row r="419" spans="1:5" x14ac:dyDescent="0.2">
      <c r="B419" s="31"/>
      <c r="C419" s="31"/>
      <c r="D419" s="31"/>
      <c r="E419" s="31"/>
    </row>
    <row r="420" spans="1:5" x14ac:dyDescent="0.2">
      <c r="B420" s="31"/>
      <c r="C420" s="31"/>
      <c r="D420" s="31"/>
      <c r="E420" s="31"/>
    </row>
    <row r="421" spans="1:5" x14ac:dyDescent="0.2">
      <c r="B421" s="31"/>
      <c r="C421" s="31"/>
      <c r="D421" s="31"/>
      <c r="E421" s="31"/>
    </row>
    <row r="422" spans="1:5" x14ac:dyDescent="0.2">
      <c r="A422" s="31"/>
      <c r="B422" s="31"/>
      <c r="C422" s="31"/>
      <c r="D422" s="31"/>
      <c r="E422" s="31"/>
    </row>
    <row r="423" spans="1:5" x14ac:dyDescent="0.2">
      <c r="A423" s="31"/>
      <c r="B423" s="31"/>
      <c r="C423" s="31"/>
      <c r="D423" s="31"/>
      <c r="E423" s="31"/>
    </row>
    <row r="424" spans="1:5" x14ac:dyDescent="0.2">
      <c r="A424" s="31"/>
      <c r="B424" s="31"/>
      <c r="C424" s="31"/>
      <c r="D424" s="31"/>
      <c r="E424" s="31"/>
    </row>
    <row r="425" spans="1:5" x14ac:dyDescent="0.2">
      <c r="A425" s="31"/>
      <c r="B425" s="31"/>
      <c r="C425" s="31"/>
      <c r="D425" s="31"/>
      <c r="E425" s="31"/>
    </row>
    <row r="426" spans="1:5" x14ac:dyDescent="0.2">
      <c r="A426" s="31"/>
      <c r="B426" s="31"/>
      <c r="C426" s="31"/>
      <c r="D426" s="31"/>
      <c r="E426" s="31"/>
    </row>
    <row r="427" spans="1:5" x14ac:dyDescent="0.2">
      <c r="A427" s="31"/>
      <c r="B427" s="31"/>
      <c r="C427" s="31"/>
      <c r="D427" s="31"/>
      <c r="E427" s="31"/>
    </row>
    <row r="428" spans="1:5" x14ac:dyDescent="0.2">
      <c r="A428" s="31"/>
      <c r="B428" s="31"/>
      <c r="C428" s="31"/>
      <c r="D428" s="31"/>
      <c r="E428" s="31"/>
    </row>
    <row r="429" spans="1:5" x14ac:dyDescent="0.2">
      <c r="A429" s="31"/>
      <c r="B429" s="31"/>
      <c r="C429" s="31"/>
      <c r="D429" s="31"/>
      <c r="E429" s="31"/>
    </row>
    <row r="430" spans="1:5" x14ac:dyDescent="0.2">
      <c r="A430" s="31"/>
      <c r="B430" s="31"/>
      <c r="C430" s="31"/>
      <c r="D430" s="31"/>
      <c r="E430" s="31"/>
    </row>
    <row r="431" spans="1:5" x14ac:dyDescent="0.2">
      <c r="A431" s="31"/>
      <c r="B431" s="31"/>
      <c r="C431" s="31"/>
      <c r="D431" s="31"/>
      <c r="E431" s="31"/>
    </row>
    <row r="432" spans="1:5" x14ac:dyDescent="0.2">
      <c r="A432" s="31"/>
      <c r="B432" s="31"/>
      <c r="C432" s="31"/>
      <c r="D432" s="31"/>
      <c r="E432" s="31"/>
    </row>
    <row r="433" spans="1:5" x14ac:dyDescent="0.2">
      <c r="A433" s="31"/>
      <c r="B433" s="31"/>
      <c r="C433" s="31"/>
      <c r="D433" s="31"/>
      <c r="E433" s="31"/>
    </row>
    <row r="434" spans="1:5" x14ac:dyDescent="0.2">
      <c r="A434" s="31"/>
      <c r="B434" s="31"/>
      <c r="C434" s="31"/>
      <c r="D434" s="31"/>
      <c r="E434" s="31"/>
    </row>
    <row r="435" spans="1:5" x14ac:dyDescent="0.2">
      <c r="A435" s="31"/>
      <c r="B435" s="31"/>
      <c r="C435" s="31"/>
      <c r="D435" s="31"/>
      <c r="E435" s="31"/>
    </row>
    <row r="436" spans="1:5" x14ac:dyDescent="0.2">
      <c r="A436" s="31"/>
      <c r="B436" s="31"/>
      <c r="C436" s="31"/>
      <c r="D436" s="31"/>
      <c r="E436" s="31"/>
    </row>
    <row r="437" spans="1:5" x14ac:dyDescent="0.2">
      <c r="A437" s="31"/>
      <c r="B437" s="31"/>
      <c r="C437" s="31"/>
      <c r="D437" s="31"/>
      <c r="E437" s="31"/>
    </row>
    <row r="438" spans="1:5" x14ac:dyDescent="0.2">
      <c r="A438" s="31"/>
      <c r="B438" s="31"/>
      <c r="C438" s="31"/>
      <c r="D438" s="31"/>
      <c r="E438" s="31"/>
    </row>
    <row r="439" spans="1:5" x14ac:dyDescent="0.2">
      <c r="A439" s="31"/>
      <c r="B439" s="31"/>
      <c r="C439" s="31"/>
      <c r="D439" s="31"/>
      <c r="E439" s="31"/>
    </row>
    <row r="440" spans="1:5" x14ac:dyDescent="0.2">
      <c r="A440" s="31"/>
      <c r="B440" s="31"/>
      <c r="C440" s="31"/>
      <c r="D440" s="31"/>
      <c r="E440" s="31"/>
    </row>
    <row r="441" spans="1:5" x14ac:dyDescent="0.2">
      <c r="A441" s="31"/>
      <c r="B441" s="31"/>
      <c r="C441" s="31"/>
      <c r="D441" s="31"/>
      <c r="E441" s="31"/>
    </row>
    <row r="442" spans="1:5" x14ac:dyDescent="0.2">
      <c r="A442" s="31"/>
      <c r="B442" s="31"/>
      <c r="C442" s="31"/>
      <c r="D442" s="31"/>
      <c r="E442" s="31"/>
    </row>
    <row r="443" spans="1:5" x14ac:dyDescent="0.2">
      <c r="A443" s="31"/>
      <c r="B443" s="31"/>
      <c r="C443" s="31"/>
      <c r="D443" s="31"/>
      <c r="E443" s="31"/>
    </row>
    <row r="444" spans="1:5" x14ac:dyDescent="0.2">
      <c r="A444" s="31"/>
      <c r="B444" s="31"/>
      <c r="C444" s="31"/>
      <c r="D444" s="31"/>
      <c r="E444" s="31"/>
    </row>
    <row r="445" spans="1:5" x14ac:dyDescent="0.2">
      <c r="A445" s="31"/>
      <c r="B445" s="31"/>
      <c r="C445" s="31"/>
      <c r="D445" s="31"/>
      <c r="E445" s="31"/>
    </row>
    <row r="446" spans="1:5" x14ac:dyDescent="0.2">
      <c r="A446" s="31"/>
      <c r="B446" s="31"/>
      <c r="C446" s="31"/>
      <c r="D446" s="31"/>
      <c r="E446" s="31"/>
    </row>
    <row r="447" spans="1:5" x14ac:dyDescent="0.2">
      <c r="A447" s="31"/>
      <c r="B447" s="31"/>
      <c r="C447" s="31"/>
      <c r="D447" s="31"/>
      <c r="E447" s="31"/>
    </row>
    <row r="448" spans="1:5" x14ac:dyDescent="0.2">
      <c r="A448" s="31"/>
      <c r="B448" s="31"/>
      <c r="C448" s="31"/>
      <c r="D448" s="31"/>
      <c r="E448" s="31"/>
    </row>
    <row r="449" spans="1:5" x14ac:dyDescent="0.2">
      <c r="A449" s="31"/>
      <c r="B449" s="31"/>
      <c r="C449" s="31"/>
      <c r="D449" s="31"/>
      <c r="E449" s="31"/>
    </row>
    <row r="450" spans="1:5" x14ac:dyDescent="0.2">
      <c r="A450" s="31"/>
      <c r="B450" s="31"/>
      <c r="C450" s="31"/>
      <c r="D450" s="31"/>
      <c r="E450" s="31"/>
    </row>
    <row r="451" spans="1:5" x14ac:dyDescent="0.2">
      <c r="A451" s="31"/>
      <c r="B451" s="31"/>
      <c r="C451" s="31"/>
      <c r="D451" s="31"/>
      <c r="E451" s="31"/>
    </row>
    <row r="452" spans="1:5" x14ac:dyDescent="0.2">
      <c r="A452" s="31"/>
      <c r="B452" s="31"/>
      <c r="C452" s="31"/>
      <c r="D452" s="31"/>
      <c r="E452" s="31"/>
    </row>
    <row r="453" spans="1:5" x14ac:dyDescent="0.2">
      <c r="A453" s="31"/>
      <c r="B453" s="31"/>
      <c r="C453" s="31"/>
      <c r="D453" s="31"/>
      <c r="E453" s="31"/>
    </row>
    <row r="454" spans="1:5" x14ac:dyDescent="0.2">
      <c r="A454" s="31"/>
      <c r="B454" s="31"/>
      <c r="C454" s="31"/>
      <c r="D454" s="31"/>
      <c r="E454" s="31"/>
    </row>
    <row r="455" spans="1:5" x14ac:dyDescent="0.2">
      <c r="A455" s="31"/>
      <c r="B455" s="31"/>
      <c r="C455" s="31"/>
      <c r="D455" s="31"/>
      <c r="E455" s="31"/>
    </row>
    <row r="456" spans="1:5" x14ac:dyDescent="0.2">
      <c r="A456" s="31"/>
      <c r="B456" s="31"/>
      <c r="C456" s="31"/>
      <c r="D456" s="31"/>
      <c r="E456" s="31"/>
    </row>
    <row r="457" spans="1:5" x14ac:dyDescent="0.2">
      <c r="A457" s="31"/>
      <c r="B457" s="31"/>
      <c r="C457" s="31"/>
      <c r="D457" s="31"/>
      <c r="E457" s="31"/>
    </row>
    <row r="458" spans="1:5" x14ac:dyDescent="0.2">
      <c r="A458" s="31"/>
      <c r="B458" s="31"/>
      <c r="C458" s="31"/>
      <c r="D458" s="31"/>
      <c r="E458" s="31"/>
    </row>
    <row r="459" spans="1:5" x14ac:dyDescent="0.2">
      <c r="A459" s="31"/>
      <c r="B459" s="31"/>
      <c r="C459" s="31"/>
      <c r="D459" s="31"/>
      <c r="E459" s="31"/>
    </row>
    <row r="460" spans="1:5" x14ac:dyDescent="0.2">
      <c r="A460" s="31"/>
      <c r="B460" s="31"/>
      <c r="C460" s="31"/>
      <c r="D460" s="31"/>
      <c r="E460" s="31"/>
    </row>
    <row r="461" spans="1:5" x14ac:dyDescent="0.2">
      <c r="A461" s="31"/>
      <c r="B461" s="31"/>
      <c r="C461" s="31"/>
      <c r="D461" s="31"/>
      <c r="E461" s="31"/>
    </row>
    <row r="462" spans="1:5" x14ac:dyDescent="0.2">
      <c r="A462" s="31"/>
      <c r="B462" s="31"/>
      <c r="C462" s="31"/>
      <c r="D462" s="31"/>
      <c r="E462" s="31"/>
    </row>
    <row r="463" spans="1:5" x14ac:dyDescent="0.2">
      <c r="A463" s="31"/>
      <c r="B463" s="31"/>
      <c r="C463" s="31"/>
      <c r="D463" s="31"/>
      <c r="E463" s="31"/>
    </row>
    <row r="464" spans="1:5" x14ac:dyDescent="0.2">
      <c r="A464" s="31"/>
      <c r="B464" s="31"/>
      <c r="C464" s="31"/>
      <c r="D464" s="31"/>
      <c r="E464" s="31"/>
    </row>
    <row r="465" spans="1:5" x14ac:dyDescent="0.2">
      <c r="A465" s="31"/>
      <c r="B465" s="31"/>
      <c r="C465" s="31"/>
      <c r="D465" s="31"/>
      <c r="E465" s="31"/>
    </row>
    <row r="466" spans="1:5" x14ac:dyDescent="0.2">
      <c r="A466" s="31"/>
      <c r="B466" s="31"/>
      <c r="C466" s="31"/>
      <c r="D466" s="31"/>
      <c r="E466" s="31"/>
    </row>
    <row r="467" spans="1:5" x14ac:dyDescent="0.2">
      <c r="A467" s="31"/>
      <c r="B467" s="31"/>
      <c r="C467" s="31"/>
      <c r="D467" s="31"/>
      <c r="E467" s="31"/>
    </row>
    <row r="468" spans="1:5" x14ac:dyDescent="0.2">
      <c r="A468" s="31"/>
      <c r="B468" s="31"/>
      <c r="C468" s="31"/>
      <c r="D468" s="31"/>
      <c r="E468" s="31"/>
    </row>
    <row r="469" spans="1:5" x14ac:dyDescent="0.2">
      <c r="A469" s="31"/>
      <c r="B469" s="31"/>
      <c r="C469" s="31"/>
      <c r="D469" s="31"/>
      <c r="E469" s="31"/>
    </row>
    <row r="470" spans="1:5" x14ac:dyDescent="0.2">
      <c r="A470" s="31"/>
      <c r="B470" s="31"/>
      <c r="C470" s="31"/>
      <c r="D470" s="31"/>
      <c r="E470" s="31"/>
    </row>
    <row r="471" spans="1:5" x14ac:dyDescent="0.2">
      <c r="A471" s="31"/>
      <c r="B471" s="31"/>
      <c r="C471" s="31"/>
      <c r="D471" s="31"/>
      <c r="E471" s="31"/>
    </row>
    <row r="472" spans="1:5" x14ac:dyDescent="0.2">
      <c r="A472" s="31"/>
      <c r="B472" s="31"/>
      <c r="C472" s="31"/>
      <c r="D472" s="31"/>
      <c r="E472" s="31"/>
    </row>
    <row r="473" spans="1:5" x14ac:dyDescent="0.2">
      <c r="A473" s="31"/>
      <c r="B473" s="31"/>
      <c r="C473" s="31"/>
      <c r="D473" s="31"/>
      <c r="E473" s="31"/>
    </row>
    <row r="474" spans="1:5" x14ac:dyDescent="0.2">
      <c r="A474" s="31"/>
      <c r="B474" s="31"/>
      <c r="C474" s="31"/>
      <c r="D474" s="31"/>
      <c r="E474" s="31"/>
    </row>
    <row r="475" spans="1:5" x14ac:dyDescent="0.2">
      <c r="A475" s="31"/>
      <c r="B475" s="31"/>
      <c r="C475" s="31"/>
      <c r="D475" s="31"/>
      <c r="E475" s="31"/>
    </row>
    <row r="476" spans="1:5" x14ac:dyDescent="0.2">
      <c r="A476" s="31"/>
      <c r="B476" s="31"/>
      <c r="C476" s="31"/>
      <c r="D476" s="31"/>
      <c r="E476" s="31"/>
    </row>
    <row r="477" spans="1:5" x14ac:dyDescent="0.2">
      <c r="A477" s="31"/>
      <c r="B477" s="31"/>
      <c r="C477" s="31"/>
      <c r="D477" s="31"/>
      <c r="E477" s="31"/>
    </row>
    <row r="478" spans="1:5" x14ac:dyDescent="0.2">
      <c r="A478" s="31"/>
      <c r="B478" s="31"/>
      <c r="C478" s="31"/>
      <c r="D478" s="31"/>
      <c r="E478" s="31"/>
    </row>
    <row r="479" spans="1:5" x14ac:dyDescent="0.2">
      <c r="A479" s="31"/>
      <c r="B479" s="31"/>
      <c r="C479" s="31"/>
      <c r="D479" s="31"/>
      <c r="E479" s="31"/>
    </row>
    <row r="480" spans="1:5" x14ac:dyDescent="0.2">
      <c r="A480" s="31"/>
      <c r="B480" s="31"/>
      <c r="C480" s="31"/>
      <c r="D480" s="31"/>
      <c r="E480" s="31"/>
    </row>
    <row r="481" spans="1:5" x14ac:dyDescent="0.2">
      <c r="A481" s="31"/>
      <c r="B481" s="31"/>
      <c r="C481" s="31"/>
      <c r="D481" s="31"/>
      <c r="E481" s="31"/>
    </row>
    <row r="482" spans="1:5" x14ac:dyDescent="0.2">
      <c r="A482" s="31"/>
      <c r="B482" s="31"/>
      <c r="C482" s="31"/>
      <c r="D482" s="31"/>
      <c r="E482" s="31"/>
    </row>
    <row r="483" spans="1:5" x14ac:dyDescent="0.2">
      <c r="A483" s="31"/>
      <c r="B483" s="31"/>
      <c r="C483" s="31"/>
      <c r="D483" s="31"/>
      <c r="E483" s="31"/>
    </row>
    <row r="484" spans="1:5" x14ac:dyDescent="0.2">
      <c r="A484" s="31"/>
      <c r="B484" s="31"/>
      <c r="C484" s="31"/>
      <c r="D484" s="31"/>
      <c r="E484" s="31"/>
    </row>
    <row r="485" spans="1:5" x14ac:dyDescent="0.2">
      <c r="A485" s="31"/>
      <c r="B485" s="31"/>
      <c r="C485" s="31"/>
      <c r="D485" s="31"/>
      <c r="E485" s="31"/>
    </row>
    <row r="486" spans="1:5" x14ac:dyDescent="0.2">
      <c r="A486" s="31"/>
      <c r="B486" s="31"/>
      <c r="C486" s="31"/>
      <c r="D486" s="31"/>
      <c r="E486" s="31"/>
    </row>
    <row r="487" spans="1:5" x14ac:dyDescent="0.2">
      <c r="A487" s="31"/>
      <c r="B487" s="31"/>
      <c r="C487" s="31"/>
      <c r="D487" s="31"/>
      <c r="E487" s="31"/>
    </row>
    <row r="488" spans="1:5" x14ac:dyDescent="0.2">
      <c r="A488" s="31"/>
      <c r="B488" s="31"/>
      <c r="C488" s="31"/>
      <c r="D488" s="31"/>
      <c r="E488" s="31"/>
    </row>
    <row r="489" spans="1:5" x14ac:dyDescent="0.2">
      <c r="A489" s="31"/>
      <c r="B489" s="31"/>
      <c r="C489" s="31"/>
      <c r="D489" s="31"/>
      <c r="E489" s="31"/>
    </row>
  </sheetData>
  <mergeCells count="1">
    <mergeCell ref="A2:E2"/>
  </mergeCells>
  <pageMargins left="0.7" right="0.7" top="0.75" bottom="0.75" header="0.3" footer="0.3"/>
  <pageSetup paperSize="9" orientation="portrait" r:id="rId1"/>
  <ignoredErrors>
    <ignoredError sqref="A400:A993 A390:B399 A10:B90 A91:B145 A146:B164 A165:B175 A176:B389"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4"/>
  <sheetViews>
    <sheetView workbookViewId="0"/>
  </sheetViews>
  <sheetFormatPr defaultRowHeight="15" x14ac:dyDescent="0.25"/>
  <cols>
    <col min="1" max="1" width="18.5703125" style="89" customWidth="1"/>
    <col min="2" max="4" width="9.140625" style="89"/>
    <col min="5" max="16384" width="9.140625" style="29"/>
  </cols>
  <sheetData>
    <row r="1" spans="1:5" s="1" customFormat="1" ht="15" customHeight="1" x14ac:dyDescent="0.2">
      <c r="A1" s="88" t="s">
        <v>37</v>
      </c>
      <c r="B1" s="77"/>
      <c r="C1" s="90"/>
      <c r="D1" s="77"/>
      <c r="E1" s="4"/>
    </row>
    <row r="2" spans="1:5" s="1" customFormat="1" ht="27" customHeight="1" x14ac:dyDescent="0.25">
      <c r="A2" s="126" t="s">
        <v>844</v>
      </c>
      <c r="B2" s="127"/>
      <c r="C2" s="127"/>
      <c r="D2" s="127"/>
      <c r="E2" s="104"/>
    </row>
    <row r="3" spans="1:5" s="1" customFormat="1" ht="15" customHeight="1" x14ac:dyDescent="0.2">
      <c r="A3" s="89"/>
      <c r="B3" s="92"/>
      <c r="C3" s="81"/>
      <c r="D3" s="77"/>
      <c r="E3" s="4"/>
    </row>
    <row r="4" spans="1:5" s="1" customFormat="1" ht="15" customHeight="1" x14ac:dyDescent="0.2">
      <c r="A4" s="63" t="s">
        <v>831</v>
      </c>
      <c r="B4" s="63"/>
      <c r="C4" s="63"/>
      <c r="D4" s="63"/>
      <c r="E4" s="102"/>
    </row>
    <row r="5" spans="1:5" s="1" customFormat="1" ht="15" customHeight="1" x14ac:dyDescent="0.2">
      <c r="A5" s="59"/>
      <c r="B5" s="95"/>
      <c r="C5" s="95"/>
      <c r="D5" s="95"/>
      <c r="E5" s="102"/>
    </row>
    <row r="6" spans="1:5" s="1" customFormat="1" ht="15" customHeight="1" x14ac:dyDescent="0.2">
      <c r="A6" s="77"/>
      <c r="B6" s="97" t="s">
        <v>5</v>
      </c>
      <c r="C6" s="63"/>
      <c r="D6" s="98" t="s">
        <v>6</v>
      </c>
      <c r="E6" s="105"/>
    </row>
    <row r="7" spans="1:5" s="1" customFormat="1" ht="15" customHeight="1" x14ac:dyDescent="0.2">
      <c r="A7" s="89"/>
      <c r="B7" s="89"/>
      <c r="C7" s="89"/>
      <c r="D7" s="89"/>
      <c r="E7" s="103"/>
    </row>
    <row r="8" spans="1:5" s="1" customFormat="1" ht="15" customHeight="1" x14ac:dyDescent="0.2">
      <c r="A8" s="77" t="s">
        <v>2</v>
      </c>
      <c r="B8" s="99">
        <v>249930</v>
      </c>
      <c r="C8" s="99"/>
      <c r="D8" s="100">
        <v>1.8</v>
      </c>
      <c r="E8" s="106"/>
    </row>
    <row r="9" spans="1:5" s="1" customFormat="1" ht="15" customHeight="1" x14ac:dyDescent="0.2">
      <c r="A9" s="89"/>
      <c r="B9" s="99"/>
      <c r="C9" s="99"/>
      <c r="D9" s="100"/>
      <c r="E9" s="106"/>
    </row>
    <row r="10" spans="1:5" s="1" customFormat="1" ht="15" customHeight="1" x14ac:dyDescent="0.2">
      <c r="A10" s="77" t="s">
        <v>832</v>
      </c>
      <c r="B10" s="99">
        <v>9580</v>
      </c>
      <c r="C10" s="99"/>
      <c r="D10" s="100">
        <v>2</v>
      </c>
      <c r="E10" s="106"/>
    </row>
    <row r="11" spans="1:5" s="1" customFormat="1" ht="15" customHeight="1" x14ac:dyDescent="0.2">
      <c r="A11" s="77" t="s">
        <v>833</v>
      </c>
      <c r="B11" s="99">
        <v>8440</v>
      </c>
      <c r="C11" s="99"/>
      <c r="D11" s="100">
        <v>1.6</v>
      </c>
      <c r="E11" s="106"/>
    </row>
    <row r="12" spans="1:5" s="1" customFormat="1" ht="15" customHeight="1" x14ac:dyDescent="0.2">
      <c r="A12" s="77" t="s">
        <v>834</v>
      </c>
      <c r="B12" s="99">
        <v>6220</v>
      </c>
      <c r="C12" s="99"/>
      <c r="D12" s="100">
        <v>1.6</v>
      </c>
      <c r="E12" s="106"/>
    </row>
    <row r="13" spans="1:5" s="1" customFormat="1" ht="15" customHeight="1" x14ac:dyDescent="0.2">
      <c r="A13" s="77" t="s">
        <v>835</v>
      </c>
      <c r="B13" s="99">
        <v>13460</v>
      </c>
      <c r="C13" s="99"/>
      <c r="D13" s="100">
        <v>1.5</v>
      </c>
      <c r="E13" s="106"/>
    </row>
    <row r="14" spans="1:5" s="1" customFormat="1" ht="15" customHeight="1" x14ac:dyDescent="0.2">
      <c r="A14" s="77" t="s">
        <v>836</v>
      </c>
      <c r="B14" s="99">
        <v>8630</v>
      </c>
      <c r="C14" s="99"/>
      <c r="D14" s="100">
        <v>2.8000000000000003</v>
      </c>
      <c r="E14" s="106"/>
    </row>
    <row r="15" spans="1:5" s="1" customFormat="1" ht="15" customHeight="1" x14ac:dyDescent="0.2">
      <c r="A15" s="77" t="s">
        <v>837</v>
      </c>
      <c r="B15" s="99">
        <v>24170</v>
      </c>
      <c r="C15" s="99"/>
      <c r="D15" s="100">
        <v>1.5</v>
      </c>
      <c r="E15" s="106"/>
    </row>
    <row r="16" spans="1:5" s="1" customFormat="1" ht="15" customHeight="1" x14ac:dyDescent="0.2">
      <c r="A16" s="77" t="s">
        <v>838</v>
      </c>
      <c r="B16" s="99">
        <v>13960</v>
      </c>
      <c r="C16" s="99"/>
      <c r="D16" s="100">
        <v>1.4000000000000001</v>
      </c>
      <c r="E16" s="106"/>
    </row>
    <row r="17" spans="1:5" s="1" customFormat="1" ht="15" customHeight="1" x14ac:dyDescent="0.2">
      <c r="A17" s="77" t="s">
        <v>839</v>
      </c>
      <c r="B17" s="99">
        <v>41960</v>
      </c>
      <c r="C17" s="99"/>
      <c r="D17" s="100">
        <v>1.9000000000000001</v>
      </c>
      <c r="E17" s="106"/>
    </row>
    <row r="18" spans="1:5" s="1" customFormat="1" ht="15" customHeight="1" x14ac:dyDescent="0.2">
      <c r="A18" s="77" t="s">
        <v>840</v>
      </c>
      <c r="B18" s="99">
        <v>73570</v>
      </c>
      <c r="C18" s="99"/>
      <c r="D18" s="100">
        <v>2.5</v>
      </c>
      <c r="E18" s="106"/>
    </row>
    <row r="19" spans="1:5" s="1" customFormat="1" ht="15" customHeight="1" x14ac:dyDescent="0.2">
      <c r="A19" s="77" t="s">
        <v>841</v>
      </c>
      <c r="B19" s="99">
        <v>3690</v>
      </c>
      <c r="C19" s="99"/>
      <c r="D19" s="100">
        <v>1.2000000000000002</v>
      </c>
      <c r="E19" s="106"/>
    </row>
    <row r="20" spans="1:5" s="1" customFormat="1" ht="15" customHeight="1" x14ac:dyDescent="0.2">
      <c r="A20" s="77" t="s">
        <v>842</v>
      </c>
      <c r="B20" s="99">
        <v>29860</v>
      </c>
      <c r="C20" s="99"/>
      <c r="D20" s="100">
        <v>1.5</v>
      </c>
      <c r="E20" s="106"/>
    </row>
    <row r="21" spans="1:5" s="1" customFormat="1" ht="15" customHeight="1" x14ac:dyDescent="0.2">
      <c r="A21" s="77" t="s">
        <v>843</v>
      </c>
      <c r="B21" s="99">
        <v>16400</v>
      </c>
      <c r="C21" s="99"/>
      <c r="D21" s="100">
        <v>1.8</v>
      </c>
      <c r="E21" s="106"/>
    </row>
    <row r="23" spans="1:5" s="75" customFormat="1" ht="12" customHeight="1" x14ac:dyDescent="0.25">
      <c r="A23" s="62"/>
      <c r="B23" s="87"/>
      <c r="C23" s="87"/>
      <c r="D23" s="87"/>
      <c r="E23" s="69"/>
    </row>
    <row r="24" spans="1:5" ht="12" customHeight="1" x14ac:dyDescent="0.25">
      <c r="A24" s="76" t="s">
        <v>24</v>
      </c>
      <c r="B24" s="77"/>
      <c r="C24" s="77"/>
      <c r="D24" s="77"/>
      <c r="E24" s="77"/>
    </row>
  </sheetData>
  <mergeCells count="1">
    <mergeCell ref="A2:D2"/>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7"/>
  <sheetViews>
    <sheetView workbookViewId="0">
      <selection activeCell="I13" sqref="I13"/>
    </sheetView>
  </sheetViews>
  <sheetFormatPr defaultRowHeight="12" x14ac:dyDescent="0.2"/>
  <cols>
    <col min="1" max="1" width="62.140625" style="31" customWidth="1"/>
    <col min="2" max="2" width="14.5703125" style="31" customWidth="1"/>
    <col min="3" max="3" width="16.28515625" style="31" customWidth="1"/>
    <col min="4" max="4" width="21.42578125" style="31" customWidth="1"/>
    <col min="5" max="5" width="16.28515625" style="31" customWidth="1"/>
    <col min="6" max="212" width="9.140625" style="1"/>
    <col min="213" max="213" width="26.5703125" style="1" customWidth="1"/>
    <col min="214" max="214" width="13.5703125" style="1" customWidth="1"/>
    <col min="215" max="215" width="2.140625" style="1" customWidth="1"/>
    <col min="216" max="218" width="14.7109375" style="1" customWidth="1"/>
    <col min="219" max="219" width="2.140625" style="1" customWidth="1"/>
    <col min="220" max="222" width="14.7109375" style="1" customWidth="1"/>
    <col min="223" max="223" width="9.140625" style="1"/>
    <col min="224" max="224" width="1.7109375" style="1" customWidth="1"/>
    <col min="225" max="225" width="9.140625" style="1"/>
    <col min="226" max="226" width="1.7109375" style="1" customWidth="1"/>
    <col min="227" max="227" width="9.140625" style="1"/>
    <col min="228" max="228" width="1.7109375" style="1" customWidth="1"/>
    <col min="229" max="229" width="9.140625" style="1"/>
    <col min="230" max="230" width="1.7109375" style="1" customWidth="1"/>
    <col min="231" max="231" width="9.140625" style="1"/>
    <col min="232" max="232" width="1.7109375" style="1" customWidth="1"/>
    <col min="233" max="233" width="9.140625" style="1"/>
    <col min="234" max="234" width="1.7109375" style="1" customWidth="1"/>
    <col min="235" max="235" width="9.140625" style="1"/>
    <col min="236" max="236" width="1.7109375" style="1" customWidth="1"/>
    <col min="237" max="237" width="9.140625" style="1"/>
    <col min="238" max="238" width="1.7109375" style="1" customWidth="1"/>
    <col min="239" max="468" width="9.140625" style="1"/>
    <col min="469" max="469" width="26.5703125" style="1" customWidth="1"/>
    <col min="470" max="470" width="13.5703125" style="1" customWidth="1"/>
    <col min="471" max="471" width="2.140625" style="1" customWidth="1"/>
    <col min="472" max="474" width="14.7109375" style="1" customWidth="1"/>
    <col min="475" max="475" width="2.140625" style="1" customWidth="1"/>
    <col min="476" max="478" width="14.7109375" style="1" customWidth="1"/>
    <col min="479" max="479" width="9.140625" style="1"/>
    <col min="480" max="480" width="1.7109375" style="1" customWidth="1"/>
    <col min="481" max="481" width="9.140625" style="1"/>
    <col min="482" max="482" width="1.7109375" style="1" customWidth="1"/>
    <col min="483" max="483" width="9.140625" style="1"/>
    <col min="484" max="484" width="1.7109375" style="1" customWidth="1"/>
    <col min="485" max="485" width="9.140625" style="1"/>
    <col min="486" max="486" width="1.7109375" style="1" customWidth="1"/>
    <col min="487" max="487" width="9.140625" style="1"/>
    <col min="488" max="488" width="1.7109375" style="1" customWidth="1"/>
    <col min="489" max="489" width="9.140625" style="1"/>
    <col min="490" max="490" width="1.7109375" style="1" customWidth="1"/>
    <col min="491" max="491" width="9.140625" style="1"/>
    <col min="492" max="492" width="1.7109375" style="1" customWidth="1"/>
    <col min="493" max="493" width="9.140625" style="1"/>
    <col min="494" max="494" width="1.7109375" style="1" customWidth="1"/>
    <col min="495" max="724" width="9.140625" style="1"/>
    <col min="725" max="725" width="26.5703125" style="1" customWidth="1"/>
    <col min="726" max="726" width="13.5703125" style="1" customWidth="1"/>
    <col min="727" max="727" width="2.140625" style="1" customWidth="1"/>
    <col min="728" max="730" width="14.7109375" style="1" customWidth="1"/>
    <col min="731" max="731" width="2.140625" style="1" customWidth="1"/>
    <col min="732" max="734" width="14.7109375" style="1" customWidth="1"/>
    <col min="735" max="735" width="9.140625" style="1"/>
    <col min="736" max="736" width="1.7109375" style="1" customWidth="1"/>
    <col min="737" max="737" width="9.140625" style="1"/>
    <col min="738" max="738" width="1.7109375" style="1" customWidth="1"/>
    <col min="739" max="739" width="9.140625" style="1"/>
    <col min="740" max="740" width="1.7109375" style="1" customWidth="1"/>
    <col min="741" max="741" width="9.140625" style="1"/>
    <col min="742" max="742" width="1.7109375" style="1" customWidth="1"/>
    <col min="743" max="743" width="9.140625" style="1"/>
    <col min="744" max="744" width="1.7109375" style="1" customWidth="1"/>
    <col min="745" max="745" width="9.140625" style="1"/>
    <col min="746" max="746" width="1.7109375" style="1" customWidth="1"/>
    <col min="747" max="747" width="9.140625" style="1"/>
    <col min="748" max="748" width="1.7109375" style="1" customWidth="1"/>
    <col min="749" max="749" width="9.140625" style="1"/>
    <col min="750" max="750" width="1.7109375" style="1" customWidth="1"/>
    <col min="751" max="980" width="9.140625" style="1"/>
    <col min="981" max="981" width="26.5703125" style="1" customWidth="1"/>
    <col min="982" max="982" width="13.5703125" style="1" customWidth="1"/>
    <col min="983" max="983" width="2.140625" style="1" customWidth="1"/>
    <col min="984" max="986" width="14.7109375" style="1" customWidth="1"/>
    <col min="987" max="987" width="2.140625" style="1" customWidth="1"/>
    <col min="988" max="990" width="14.7109375" style="1" customWidth="1"/>
    <col min="991" max="991" width="9.140625" style="1"/>
    <col min="992" max="992" width="1.7109375" style="1" customWidth="1"/>
    <col min="993" max="993" width="9.140625" style="1"/>
    <col min="994" max="994" width="1.7109375" style="1" customWidth="1"/>
    <col min="995" max="995" width="9.140625" style="1"/>
    <col min="996" max="996" width="1.7109375" style="1" customWidth="1"/>
    <col min="997" max="997" width="9.140625" style="1"/>
    <col min="998" max="998" width="1.7109375" style="1" customWidth="1"/>
    <col min="999" max="999" width="9.140625" style="1"/>
    <col min="1000" max="1000" width="1.7109375" style="1" customWidth="1"/>
    <col min="1001" max="1001" width="9.140625" style="1"/>
    <col min="1002" max="1002" width="1.7109375" style="1" customWidth="1"/>
    <col min="1003" max="1003" width="9.140625" style="1"/>
    <col min="1004" max="1004" width="1.7109375" style="1" customWidth="1"/>
    <col min="1005" max="1005" width="9.140625" style="1"/>
    <col min="1006" max="1006" width="1.7109375" style="1" customWidth="1"/>
    <col min="1007" max="1236" width="9.140625" style="1"/>
    <col min="1237" max="1237" width="26.5703125" style="1" customWidth="1"/>
    <col min="1238" max="1238" width="13.5703125" style="1" customWidth="1"/>
    <col min="1239" max="1239" width="2.140625" style="1" customWidth="1"/>
    <col min="1240" max="1242" width="14.7109375" style="1" customWidth="1"/>
    <col min="1243" max="1243" width="2.140625" style="1" customWidth="1"/>
    <col min="1244" max="1246" width="14.7109375" style="1" customWidth="1"/>
    <col min="1247" max="1247" width="9.140625" style="1"/>
    <col min="1248" max="1248" width="1.7109375" style="1" customWidth="1"/>
    <col min="1249" max="1249" width="9.140625" style="1"/>
    <col min="1250" max="1250" width="1.7109375" style="1" customWidth="1"/>
    <col min="1251" max="1251" width="9.140625" style="1"/>
    <col min="1252" max="1252" width="1.7109375" style="1" customWidth="1"/>
    <col min="1253" max="1253" width="9.140625" style="1"/>
    <col min="1254" max="1254" width="1.7109375" style="1" customWidth="1"/>
    <col min="1255" max="1255" width="9.140625" style="1"/>
    <col min="1256" max="1256" width="1.7109375" style="1" customWidth="1"/>
    <col min="1257" max="1257" width="9.140625" style="1"/>
    <col min="1258" max="1258" width="1.7109375" style="1" customWidth="1"/>
    <col min="1259" max="1259" width="9.140625" style="1"/>
    <col min="1260" max="1260" width="1.7109375" style="1" customWidth="1"/>
    <col min="1261" max="1261" width="9.140625" style="1"/>
    <col min="1262" max="1262" width="1.7109375" style="1" customWidth="1"/>
    <col min="1263" max="1492" width="9.140625" style="1"/>
    <col min="1493" max="1493" width="26.5703125" style="1" customWidth="1"/>
    <col min="1494" max="1494" width="13.5703125" style="1" customWidth="1"/>
    <col min="1495" max="1495" width="2.140625" style="1" customWidth="1"/>
    <col min="1496" max="1498" width="14.7109375" style="1" customWidth="1"/>
    <col min="1499" max="1499" width="2.140625" style="1" customWidth="1"/>
    <col min="1500" max="1502" width="14.7109375" style="1" customWidth="1"/>
    <col min="1503" max="1503" width="9.140625" style="1"/>
    <col min="1504" max="1504" width="1.7109375" style="1" customWidth="1"/>
    <col min="1505" max="1505" width="9.140625" style="1"/>
    <col min="1506" max="1506" width="1.7109375" style="1" customWidth="1"/>
    <col min="1507" max="1507" width="9.140625" style="1"/>
    <col min="1508" max="1508" width="1.7109375" style="1" customWidth="1"/>
    <col min="1509" max="1509" width="9.140625" style="1"/>
    <col min="1510" max="1510" width="1.7109375" style="1" customWidth="1"/>
    <col min="1511" max="1511" width="9.140625" style="1"/>
    <col min="1512" max="1512" width="1.7109375" style="1" customWidth="1"/>
    <col min="1513" max="1513" width="9.140625" style="1"/>
    <col min="1514" max="1514" width="1.7109375" style="1" customWidth="1"/>
    <col min="1515" max="1515" width="9.140625" style="1"/>
    <col min="1516" max="1516" width="1.7109375" style="1" customWidth="1"/>
    <col min="1517" max="1517" width="9.140625" style="1"/>
    <col min="1518" max="1518" width="1.7109375" style="1" customWidth="1"/>
    <col min="1519" max="1748" width="9.140625" style="1"/>
    <col min="1749" max="1749" width="26.5703125" style="1" customWidth="1"/>
    <col min="1750" max="1750" width="13.5703125" style="1" customWidth="1"/>
    <col min="1751" max="1751" width="2.140625" style="1" customWidth="1"/>
    <col min="1752" max="1754" width="14.7109375" style="1" customWidth="1"/>
    <col min="1755" max="1755" width="2.140625" style="1" customWidth="1"/>
    <col min="1756" max="1758" width="14.7109375" style="1" customWidth="1"/>
    <col min="1759" max="1759" width="9.140625" style="1"/>
    <col min="1760" max="1760" width="1.7109375" style="1" customWidth="1"/>
    <col min="1761" max="1761" width="9.140625" style="1"/>
    <col min="1762" max="1762" width="1.7109375" style="1" customWidth="1"/>
    <col min="1763" max="1763" width="9.140625" style="1"/>
    <col min="1764" max="1764" width="1.7109375" style="1" customWidth="1"/>
    <col min="1765" max="1765" width="9.140625" style="1"/>
    <col min="1766" max="1766" width="1.7109375" style="1" customWidth="1"/>
    <col min="1767" max="1767" width="9.140625" style="1"/>
    <col min="1768" max="1768" width="1.7109375" style="1" customWidth="1"/>
    <col min="1769" max="1769" width="9.140625" style="1"/>
    <col min="1770" max="1770" width="1.7109375" style="1" customWidth="1"/>
    <col min="1771" max="1771" width="9.140625" style="1"/>
    <col min="1772" max="1772" width="1.7109375" style="1" customWidth="1"/>
    <col min="1773" max="1773" width="9.140625" style="1"/>
    <col min="1774" max="1774" width="1.7109375" style="1" customWidth="1"/>
    <col min="1775" max="2004" width="9.140625" style="1"/>
    <col min="2005" max="2005" width="26.5703125" style="1" customWidth="1"/>
    <col min="2006" max="2006" width="13.5703125" style="1" customWidth="1"/>
    <col min="2007" max="2007" width="2.140625" style="1" customWidth="1"/>
    <col min="2008" max="2010" width="14.7109375" style="1" customWidth="1"/>
    <col min="2011" max="2011" width="2.140625" style="1" customWidth="1"/>
    <col min="2012" max="2014" width="14.7109375" style="1" customWidth="1"/>
    <col min="2015" max="2015" width="9.140625" style="1"/>
    <col min="2016" max="2016" width="1.7109375" style="1" customWidth="1"/>
    <col min="2017" max="2017" width="9.140625" style="1"/>
    <col min="2018" max="2018" width="1.7109375" style="1" customWidth="1"/>
    <col min="2019" max="2019" width="9.140625" style="1"/>
    <col min="2020" max="2020" width="1.7109375" style="1" customWidth="1"/>
    <col min="2021" max="2021" width="9.140625" style="1"/>
    <col min="2022" max="2022" width="1.7109375" style="1" customWidth="1"/>
    <col min="2023" max="2023" width="9.140625" style="1"/>
    <col min="2024" max="2024" width="1.7109375" style="1" customWidth="1"/>
    <col min="2025" max="2025" width="9.140625" style="1"/>
    <col min="2026" max="2026" width="1.7109375" style="1" customWidth="1"/>
    <col min="2027" max="2027" width="9.140625" style="1"/>
    <col min="2028" max="2028" width="1.7109375" style="1" customWidth="1"/>
    <col min="2029" max="2029" width="9.140625" style="1"/>
    <col min="2030" max="2030" width="1.7109375" style="1" customWidth="1"/>
    <col min="2031" max="2260" width="9.140625" style="1"/>
    <col min="2261" max="2261" width="26.5703125" style="1" customWidth="1"/>
    <col min="2262" max="2262" width="13.5703125" style="1" customWidth="1"/>
    <col min="2263" max="2263" width="2.140625" style="1" customWidth="1"/>
    <col min="2264" max="2266" width="14.7109375" style="1" customWidth="1"/>
    <col min="2267" max="2267" width="2.140625" style="1" customWidth="1"/>
    <col min="2268" max="2270" width="14.7109375" style="1" customWidth="1"/>
    <col min="2271" max="2271" width="9.140625" style="1"/>
    <col min="2272" max="2272" width="1.7109375" style="1" customWidth="1"/>
    <col min="2273" max="2273" width="9.140625" style="1"/>
    <col min="2274" max="2274" width="1.7109375" style="1" customWidth="1"/>
    <col min="2275" max="2275" width="9.140625" style="1"/>
    <col min="2276" max="2276" width="1.7109375" style="1" customWidth="1"/>
    <col min="2277" max="2277" width="9.140625" style="1"/>
    <col min="2278" max="2278" width="1.7109375" style="1" customWidth="1"/>
    <col min="2279" max="2279" width="9.140625" style="1"/>
    <col min="2280" max="2280" width="1.7109375" style="1" customWidth="1"/>
    <col min="2281" max="2281" width="9.140625" style="1"/>
    <col min="2282" max="2282" width="1.7109375" style="1" customWidth="1"/>
    <col min="2283" max="2283" width="9.140625" style="1"/>
    <col min="2284" max="2284" width="1.7109375" style="1" customWidth="1"/>
    <col min="2285" max="2285" width="9.140625" style="1"/>
    <col min="2286" max="2286" width="1.7109375" style="1" customWidth="1"/>
    <col min="2287" max="2516" width="9.140625" style="1"/>
    <col min="2517" max="2517" width="26.5703125" style="1" customWidth="1"/>
    <col min="2518" max="2518" width="13.5703125" style="1" customWidth="1"/>
    <col min="2519" max="2519" width="2.140625" style="1" customWidth="1"/>
    <col min="2520" max="2522" width="14.7109375" style="1" customWidth="1"/>
    <col min="2523" max="2523" width="2.140625" style="1" customWidth="1"/>
    <col min="2524" max="2526" width="14.7109375" style="1" customWidth="1"/>
    <col min="2527" max="2527" width="9.140625" style="1"/>
    <col min="2528" max="2528" width="1.7109375" style="1" customWidth="1"/>
    <col min="2529" max="2529" width="9.140625" style="1"/>
    <col min="2530" max="2530" width="1.7109375" style="1" customWidth="1"/>
    <col min="2531" max="2531" width="9.140625" style="1"/>
    <col min="2532" max="2532" width="1.7109375" style="1" customWidth="1"/>
    <col min="2533" max="2533" width="9.140625" style="1"/>
    <col min="2534" max="2534" width="1.7109375" style="1" customWidth="1"/>
    <col min="2535" max="2535" width="9.140625" style="1"/>
    <col min="2536" max="2536" width="1.7109375" style="1" customWidth="1"/>
    <col min="2537" max="2537" width="9.140625" style="1"/>
    <col min="2538" max="2538" width="1.7109375" style="1" customWidth="1"/>
    <col min="2539" max="2539" width="9.140625" style="1"/>
    <col min="2540" max="2540" width="1.7109375" style="1" customWidth="1"/>
    <col min="2541" max="2541" width="9.140625" style="1"/>
    <col min="2542" max="2542" width="1.7109375" style="1" customWidth="1"/>
    <col min="2543" max="2772" width="9.140625" style="1"/>
    <col min="2773" max="2773" width="26.5703125" style="1" customWidth="1"/>
    <col min="2774" max="2774" width="13.5703125" style="1" customWidth="1"/>
    <col min="2775" max="2775" width="2.140625" style="1" customWidth="1"/>
    <col min="2776" max="2778" width="14.7109375" style="1" customWidth="1"/>
    <col min="2779" max="2779" width="2.140625" style="1" customWidth="1"/>
    <col min="2780" max="2782" width="14.7109375" style="1" customWidth="1"/>
    <col min="2783" max="2783" width="9.140625" style="1"/>
    <col min="2784" max="2784" width="1.7109375" style="1" customWidth="1"/>
    <col min="2785" max="2785" width="9.140625" style="1"/>
    <col min="2786" max="2786" width="1.7109375" style="1" customWidth="1"/>
    <col min="2787" max="2787" width="9.140625" style="1"/>
    <col min="2788" max="2788" width="1.7109375" style="1" customWidth="1"/>
    <col min="2789" max="2789" width="9.140625" style="1"/>
    <col min="2790" max="2790" width="1.7109375" style="1" customWidth="1"/>
    <col min="2791" max="2791" width="9.140625" style="1"/>
    <col min="2792" max="2792" width="1.7109375" style="1" customWidth="1"/>
    <col min="2793" max="2793" width="9.140625" style="1"/>
    <col min="2794" max="2794" width="1.7109375" style="1" customWidth="1"/>
    <col min="2795" max="2795" width="9.140625" style="1"/>
    <col min="2796" max="2796" width="1.7109375" style="1" customWidth="1"/>
    <col min="2797" max="2797" width="9.140625" style="1"/>
    <col min="2798" max="2798" width="1.7109375" style="1" customWidth="1"/>
    <col min="2799" max="3028" width="9.140625" style="1"/>
    <col min="3029" max="3029" width="26.5703125" style="1" customWidth="1"/>
    <col min="3030" max="3030" width="13.5703125" style="1" customWidth="1"/>
    <col min="3031" max="3031" width="2.140625" style="1" customWidth="1"/>
    <col min="3032" max="3034" width="14.7109375" style="1" customWidth="1"/>
    <col min="3035" max="3035" width="2.140625" style="1" customWidth="1"/>
    <col min="3036" max="3038" width="14.7109375" style="1" customWidth="1"/>
    <col min="3039" max="3039" width="9.140625" style="1"/>
    <col min="3040" max="3040" width="1.7109375" style="1" customWidth="1"/>
    <col min="3041" max="3041" width="9.140625" style="1"/>
    <col min="3042" max="3042" width="1.7109375" style="1" customWidth="1"/>
    <col min="3043" max="3043" width="9.140625" style="1"/>
    <col min="3044" max="3044" width="1.7109375" style="1" customWidth="1"/>
    <col min="3045" max="3045" width="9.140625" style="1"/>
    <col min="3046" max="3046" width="1.7109375" style="1" customWidth="1"/>
    <col min="3047" max="3047" width="9.140625" style="1"/>
    <col min="3048" max="3048" width="1.7109375" style="1" customWidth="1"/>
    <col min="3049" max="3049" width="9.140625" style="1"/>
    <col min="3050" max="3050" width="1.7109375" style="1" customWidth="1"/>
    <col min="3051" max="3051" width="9.140625" style="1"/>
    <col min="3052" max="3052" width="1.7109375" style="1" customWidth="1"/>
    <col min="3053" max="3053" width="9.140625" style="1"/>
    <col min="3054" max="3054" width="1.7109375" style="1" customWidth="1"/>
    <col min="3055" max="3284" width="9.140625" style="1"/>
    <col min="3285" max="3285" width="26.5703125" style="1" customWidth="1"/>
    <col min="3286" max="3286" width="13.5703125" style="1" customWidth="1"/>
    <col min="3287" max="3287" width="2.140625" style="1" customWidth="1"/>
    <col min="3288" max="3290" width="14.7109375" style="1" customWidth="1"/>
    <col min="3291" max="3291" width="2.140625" style="1" customWidth="1"/>
    <col min="3292" max="3294" width="14.7109375" style="1" customWidth="1"/>
    <col min="3295" max="3295" width="9.140625" style="1"/>
    <col min="3296" max="3296" width="1.7109375" style="1" customWidth="1"/>
    <col min="3297" max="3297" width="9.140625" style="1"/>
    <col min="3298" max="3298" width="1.7109375" style="1" customWidth="1"/>
    <col min="3299" max="3299" width="9.140625" style="1"/>
    <col min="3300" max="3300" width="1.7109375" style="1" customWidth="1"/>
    <col min="3301" max="3301" width="9.140625" style="1"/>
    <col min="3302" max="3302" width="1.7109375" style="1" customWidth="1"/>
    <col min="3303" max="3303" width="9.140625" style="1"/>
    <col min="3304" max="3304" width="1.7109375" style="1" customWidth="1"/>
    <col min="3305" max="3305" width="9.140625" style="1"/>
    <col min="3306" max="3306" width="1.7109375" style="1" customWidth="1"/>
    <col min="3307" max="3307" width="9.140625" style="1"/>
    <col min="3308" max="3308" width="1.7109375" style="1" customWidth="1"/>
    <col min="3309" max="3309" width="9.140625" style="1"/>
    <col min="3310" max="3310" width="1.7109375" style="1" customWidth="1"/>
    <col min="3311" max="3540" width="9.140625" style="1"/>
    <col min="3541" max="3541" width="26.5703125" style="1" customWidth="1"/>
    <col min="3542" max="3542" width="13.5703125" style="1" customWidth="1"/>
    <col min="3543" max="3543" width="2.140625" style="1" customWidth="1"/>
    <col min="3544" max="3546" width="14.7109375" style="1" customWidth="1"/>
    <col min="3547" max="3547" width="2.140625" style="1" customWidth="1"/>
    <col min="3548" max="3550" width="14.7109375" style="1" customWidth="1"/>
    <col min="3551" max="3551" width="9.140625" style="1"/>
    <col min="3552" max="3552" width="1.7109375" style="1" customWidth="1"/>
    <col min="3553" max="3553" width="9.140625" style="1"/>
    <col min="3554" max="3554" width="1.7109375" style="1" customWidth="1"/>
    <col min="3555" max="3555" width="9.140625" style="1"/>
    <col min="3556" max="3556" width="1.7109375" style="1" customWidth="1"/>
    <col min="3557" max="3557" width="9.140625" style="1"/>
    <col min="3558" max="3558" width="1.7109375" style="1" customWidth="1"/>
    <col min="3559" max="3559" width="9.140625" style="1"/>
    <col min="3560" max="3560" width="1.7109375" style="1" customWidth="1"/>
    <col min="3561" max="3561" width="9.140625" style="1"/>
    <col min="3562" max="3562" width="1.7109375" style="1" customWidth="1"/>
    <col min="3563" max="3563" width="9.140625" style="1"/>
    <col min="3564" max="3564" width="1.7109375" style="1" customWidth="1"/>
    <col min="3565" max="3565" width="9.140625" style="1"/>
    <col min="3566" max="3566" width="1.7109375" style="1" customWidth="1"/>
    <col min="3567" max="3796" width="9.140625" style="1"/>
    <col min="3797" max="3797" width="26.5703125" style="1" customWidth="1"/>
    <col min="3798" max="3798" width="13.5703125" style="1" customWidth="1"/>
    <col min="3799" max="3799" width="2.140625" style="1" customWidth="1"/>
    <col min="3800" max="3802" width="14.7109375" style="1" customWidth="1"/>
    <col min="3803" max="3803" width="2.140625" style="1" customWidth="1"/>
    <col min="3804" max="3806" width="14.7109375" style="1" customWidth="1"/>
    <col min="3807" max="3807" width="9.140625" style="1"/>
    <col min="3808" max="3808" width="1.7109375" style="1" customWidth="1"/>
    <col min="3809" max="3809" width="9.140625" style="1"/>
    <col min="3810" max="3810" width="1.7109375" style="1" customWidth="1"/>
    <col min="3811" max="3811" width="9.140625" style="1"/>
    <col min="3812" max="3812" width="1.7109375" style="1" customWidth="1"/>
    <col min="3813" max="3813" width="9.140625" style="1"/>
    <col min="3814" max="3814" width="1.7109375" style="1" customWidth="1"/>
    <col min="3815" max="3815" width="9.140625" style="1"/>
    <col min="3816" max="3816" width="1.7109375" style="1" customWidth="1"/>
    <col min="3817" max="3817" width="9.140625" style="1"/>
    <col min="3818" max="3818" width="1.7109375" style="1" customWidth="1"/>
    <col min="3819" max="3819" width="9.140625" style="1"/>
    <col min="3820" max="3820" width="1.7109375" style="1" customWidth="1"/>
    <col min="3821" max="3821" width="9.140625" style="1"/>
    <col min="3822" max="3822" width="1.7109375" style="1" customWidth="1"/>
    <col min="3823" max="4052" width="9.140625" style="1"/>
    <col min="4053" max="4053" width="26.5703125" style="1" customWidth="1"/>
    <col min="4054" max="4054" width="13.5703125" style="1" customWidth="1"/>
    <col min="4055" max="4055" width="2.140625" style="1" customWidth="1"/>
    <col min="4056" max="4058" width="14.7109375" style="1" customWidth="1"/>
    <col min="4059" max="4059" width="2.140625" style="1" customWidth="1"/>
    <col min="4060" max="4062" width="14.7109375" style="1" customWidth="1"/>
    <col min="4063" max="4063" width="9.140625" style="1"/>
    <col min="4064" max="4064" width="1.7109375" style="1" customWidth="1"/>
    <col min="4065" max="4065" width="9.140625" style="1"/>
    <col min="4066" max="4066" width="1.7109375" style="1" customWidth="1"/>
    <col min="4067" max="4067" width="9.140625" style="1"/>
    <col min="4068" max="4068" width="1.7109375" style="1" customWidth="1"/>
    <col min="4069" max="4069" width="9.140625" style="1"/>
    <col min="4070" max="4070" width="1.7109375" style="1" customWidth="1"/>
    <col min="4071" max="4071" width="9.140625" style="1"/>
    <col min="4072" max="4072" width="1.7109375" style="1" customWidth="1"/>
    <col min="4073" max="4073" width="9.140625" style="1"/>
    <col min="4074" max="4074" width="1.7109375" style="1" customWidth="1"/>
    <col min="4075" max="4075" width="9.140625" style="1"/>
    <col min="4076" max="4076" width="1.7109375" style="1" customWidth="1"/>
    <col min="4077" max="4077" width="9.140625" style="1"/>
    <col min="4078" max="4078" width="1.7109375" style="1" customWidth="1"/>
    <col min="4079" max="4308" width="9.140625" style="1"/>
    <col min="4309" max="4309" width="26.5703125" style="1" customWidth="1"/>
    <col min="4310" max="4310" width="13.5703125" style="1" customWidth="1"/>
    <col min="4311" max="4311" width="2.140625" style="1" customWidth="1"/>
    <col min="4312" max="4314" width="14.7109375" style="1" customWidth="1"/>
    <col min="4315" max="4315" width="2.140625" style="1" customWidth="1"/>
    <col min="4316" max="4318" width="14.7109375" style="1" customWidth="1"/>
    <col min="4319" max="4319" width="9.140625" style="1"/>
    <col min="4320" max="4320" width="1.7109375" style="1" customWidth="1"/>
    <col min="4321" max="4321" width="9.140625" style="1"/>
    <col min="4322" max="4322" width="1.7109375" style="1" customWidth="1"/>
    <col min="4323" max="4323" width="9.140625" style="1"/>
    <col min="4324" max="4324" width="1.7109375" style="1" customWidth="1"/>
    <col min="4325" max="4325" width="9.140625" style="1"/>
    <col min="4326" max="4326" width="1.7109375" style="1" customWidth="1"/>
    <col min="4327" max="4327" width="9.140625" style="1"/>
    <col min="4328" max="4328" width="1.7109375" style="1" customWidth="1"/>
    <col min="4329" max="4329" width="9.140625" style="1"/>
    <col min="4330" max="4330" width="1.7109375" style="1" customWidth="1"/>
    <col min="4331" max="4331" width="9.140625" style="1"/>
    <col min="4332" max="4332" width="1.7109375" style="1" customWidth="1"/>
    <col min="4333" max="4333" width="9.140625" style="1"/>
    <col min="4334" max="4334" width="1.7109375" style="1" customWidth="1"/>
    <col min="4335" max="4564" width="9.140625" style="1"/>
    <col min="4565" max="4565" width="26.5703125" style="1" customWidth="1"/>
    <col min="4566" max="4566" width="13.5703125" style="1" customWidth="1"/>
    <col min="4567" max="4567" width="2.140625" style="1" customWidth="1"/>
    <col min="4568" max="4570" width="14.7109375" style="1" customWidth="1"/>
    <col min="4571" max="4571" width="2.140625" style="1" customWidth="1"/>
    <col min="4572" max="4574" width="14.7109375" style="1" customWidth="1"/>
    <col min="4575" max="4575" width="9.140625" style="1"/>
    <col min="4576" max="4576" width="1.7109375" style="1" customWidth="1"/>
    <col min="4577" max="4577" width="9.140625" style="1"/>
    <col min="4578" max="4578" width="1.7109375" style="1" customWidth="1"/>
    <col min="4579" max="4579" width="9.140625" style="1"/>
    <col min="4580" max="4580" width="1.7109375" style="1" customWidth="1"/>
    <col min="4581" max="4581" width="9.140625" style="1"/>
    <col min="4582" max="4582" width="1.7109375" style="1" customWidth="1"/>
    <col min="4583" max="4583" width="9.140625" style="1"/>
    <col min="4584" max="4584" width="1.7109375" style="1" customWidth="1"/>
    <col min="4585" max="4585" width="9.140625" style="1"/>
    <col min="4586" max="4586" width="1.7109375" style="1" customWidth="1"/>
    <col min="4587" max="4587" width="9.140625" style="1"/>
    <col min="4588" max="4588" width="1.7109375" style="1" customWidth="1"/>
    <col min="4589" max="4589" width="9.140625" style="1"/>
    <col min="4590" max="4590" width="1.7109375" style="1" customWidth="1"/>
    <col min="4591" max="4820" width="9.140625" style="1"/>
    <col min="4821" max="4821" width="26.5703125" style="1" customWidth="1"/>
    <col min="4822" max="4822" width="13.5703125" style="1" customWidth="1"/>
    <col min="4823" max="4823" width="2.140625" style="1" customWidth="1"/>
    <col min="4824" max="4826" width="14.7109375" style="1" customWidth="1"/>
    <col min="4827" max="4827" width="2.140625" style="1" customWidth="1"/>
    <col min="4828" max="4830" width="14.7109375" style="1" customWidth="1"/>
    <col min="4831" max="4831" width="9.140625" style="1"/>
    <col min="4832" max="4832" width="1.7109375" style="1" customWidth="1"/>
    <col min="4833" max="4833" width="9.140625" style="1"/>
    <col min="4834" max="4834" width="1.7109375" style="1" customWidth="1"/>
    <col min="4835" max="4835" width="9.140625" style="1"/>
    <col min="4836" max="4836" width="1.7109375" style="1" customWidth="1"/>
    <col min="4837" max="4837" width="9.140625" style="1"/>
    <col min="4838" max="4838" width="1.7109375" style="1" customWidth="1"/>
    <col min="4839" max="4839" width="9.140625" style="1"/>
    <col min="4840" max="4840" width="1.7109375" style="1" customWidth="1"/>
    <col min="4841" max="4841" width="9.140625" style="1"/>
    <col min="4842" max="4842" width="1.7109375" style="1" customWidth="1"/>
    <col min="4843" max="4843" width="9.140625" style="1"/>
    <col min="4844" max="4844" width="1.7109375" style="1" customWidth="1"/>
    <col min="4845" max="4845" width="9.140625" style="1"/>
    <col min="4846" max="4846" width="1.7109375" style="1" customWidth="1"/>
    <col min="4847" max="5076" width="9.140625" style="1"/>
    <col min="5077" max="5077" width="26.5703125" style="1" customWidth="1"/>
    <col min="5078" max="5078" width="13.5703125" style="1" customWidth="1"/>
    <col min="5079" max="5079" width="2.140625" style="1" customWidth="1"/>
    <col min="5080" max="5082" width="14.7109375" style="1" customWidth="1"/>
    <col min="5083" max="5083" width="2.140625" style="1" customWidth="1"/>
    <col min="5084" max="5086" width="14.7109375" style="1" customWidth="1"/>
    <col min="5087" max="5087" width="9.140625" style="1"/>
    <col min="5088" max="5088" width="1.7109375" style="1" customWidth="1"/>
    <col min="5089" max="5089" width="9.140625" style="1"/>
    <col min="5090" max="5090" width="1.7109375" style="1" customWidth="1"/>
    <col min="5091" max="5091" width="9.140625" style="1"/>
    <col min="5092" max="5092" width="1.7109375" style="1" customWidth="1"/>
    <col min="5093" max="5093" width="9.140625" style="1"/>
    <col min="5094" max="5094" width="1.7109375" style="1" customWidth="1"/>
    <col min="5095" max="5095" width="9.140625" style="1"/>
    <col min="5096" max="5096" width="1.7109375" style="1" customWidth="1"/>
    <col min="5097" max="5097" width="9.140625" style="1"/>
    <col min="5098" max="5098" width="1.7109375" style="1" customWidth="1"/>
    <col min="5099" max="5099" width="9.140625" style="1"/>
    <col min="5100" max="5100" width="1.7109375" style="1" customWidth="1"/>
    <col min="5101" max="5101" width="9.140625" style="1"/>
    <col min="5102" max="5102" width="1.7109375" style="1" customWidth="1"/>
    <col min="5103" max="5332" width="9.140625" style="1"/>
    <col min="5333" max="5333" width="26.5703125" style="1" customWidth="1"/>
    <col min="5334" max="5334" width="13.5703125" style="1" customWidth="1"/>
    <col min="5335" max="5335" width="2.140625" style="1" customWidth="1"/>
    <col min="5336" max="5338" width="14.7109375" style="1" customWidth="1"/>
    <col min="5339" max="5339" width="2.140625" style="1" customWidth="1"/>
    <col min="5340" max="5342" width="14.7109375" style="1" customWidth="1"/>
    <col min="5343" max="5343" width="9.140625" style="1"/>
    <col min="5344" max="5344" width="1.7109375" style="1" customWidth="1"/>
    <col min="5345" max="5345" width="9.140625" style="1"/>
    <col min="5346" max="5346" width="1.7109375" style="1" customWidth="1"/>
    <col min="5347" max="5347" width="9.140625" style="1"/>
    <col min="5348" max="5348" width="1.7109375" style="1" customWidth="1"/>
    <col min="5349" max="5349" width="9.140625" style="1"/>
    <col min="5350" max="5350" width="1.7109375" style="1" customWidth="1"/>
    <col min="5351" max="5351" width="9.140625" style="1"/>
    <col min="5352" max="5352" width="1.7109375" style="1" customWidth="1"/>
    <col min="5353" max="5353" width="9.140625" style="1"/>
    <col min="5354" max="5354" width="1.7109375" style="1" customWidth="1"/>
    <col min="5355" max="5355" width="9.140625" style="1"/>
    <col min="5356" max="5356" width="1.7109375" style="1" customWidth="1"/>
    <col min="5357" max="5357" width="9.140625" style="1"/>
    <col min="5358" max="5358" width="1.7109375" style="1" customWidth="1"/>
    <col min="5359" max="5588" width="9.140625" style="1"/>
    <col min="5589" max="5589" width="26.5703125" style="1" customWidth="1"/>
    <col min="5590" max="5590" width="13.5703125" style="1" customWidth="1"/>
    <col min="5591" max="5591" width="2.140625" style="1" customWidth="1"/>
    <col min="5592" max="5594" width="14.7109375" style="1" customWidth="1"/>
    <col min="5595" max="5595" width="2.140625" style="1" customWidth="1"/>
    <col min="5596" max="5598" width="14.7109375" style="1" customWidth="1"/>
    <col min="5599" max="5599" width="9.140625" style="1"/>
    <col min="5600" max="5600" width="1.7109375" style="1" customWidth="1"/>
    <col min="5601" max="5601" width="9.140625" style="1"/>
    <col min="5602" max="5602" width="1.7109375" style="1" customWidth="1"/>
    <col min="5603" max="5603" width="9.140625" style="1"/>
    <col min="5604" max="5604" width="1.7109375" style="1" customWidth="1"/>
    <col min="5605" max="5605" width="9.140625" style="1"/>
    <col min="5606" max="5606" width="1.7109375" style="1" customWidth="1"/>
    <col min="5607" max="5607" width="9.140625" style="1"/>
    <col min="5608" max="5608" width="1.7109375" style="1" customWidth="1"/>
    <col min="5609" max="5609" width="9.140625" style="1"/>
    <col min="5610" max="5610" width="1.7109375" style="1" customWidth="1"/>
    <col min="5611" max="5611" width="9.140625" style="1"/>
    <col min="5612" max="5612" width="1.7109375" style="1" customWidth="1"/>
    <col min="5613" max="5613" width="9.140625" style="1"/>
    <col min="5614" max="5614" width="1.7109375" style="1" customWidth="1"/>
    <col min="5615" max="5844" width="9.140625" style="1"/>
    <col min="5845" max="5845" width="26.5703125" style="1" customWidth="1"/>
    <col min="5846" max="5846" width="13.5703125" style="1" customWidth="1"/>
    <col min="5847" max="5847" width="2.140625" style="1" customWidth="1"/>
    <col min="5848" max="5850" width="14.7109375" style="1" customWidth="1"/>
    <col min="5851" max="5851" width="2.140625" style="1" customWidth="1"/>
    <col min="5852" max="5854" width="14.7109375" style="1" customWidth="1"/>
    <col min="5855" max="5855" width="9.140625" style="1"/>
    <col min="5856" max="5856" width="1.7109375" style="1" customWidth="1"/>
    <col min="5857" max="5857" width="9.140625" style="1"/>
    <col min="5858" max="5858" width="1.7109375" style="1" customWidth="1"/>
    <col min="5859" max="5859" width="9.140625" style="1"/>
    <col min="5860" max="5860" width="1.7109375" style="1" customWidth="1"/>
    <col min="5861" max="5861" width="9.140625" style="1"/>
    <col min="5862" max="5862" width="1.7109375" style="1" customWidth="1"/>
    <col min="5863" max="5863" width="9.140625" style="1"/>
    <col min="5864" max="5864" width="1.7109375" style="1" customWidth="1"/>
    <col min="5865" max="5865" width="9.140625" style="1"/>
    <col min="5866" max="5866" width="1.7109375" style="1" customWidth="1"/>
    <col min="5867" max="5867" width="9.140625" style="1"/>
    <col min="5868" max="5868" width="1.7109375" style="1" customWidth="1"/>
    <col min="5869" max="5869" width="9.140625" style="1"/>
    <col min="5870" max="5870" width="1.7109375" style="1" customWidth="1"/>
    <col min="5871" max="6100" width="9.140625" style="1"/>
    <col min="6101" max="6101" width="26.5703125" style="1" customWidth="1"/>
    <col min="6102" max="6102" width="13.5703125" style="1" customWidth="1"/>
    <col min="6103" max="6103" width="2.140625" style="1" customWidth="1"/>
    <col min="6104" max="6106" width="14.7109375" style="1" customWidth="1"/>
    <col min="6107" max="6107" width="2.140625" style="1" customWidth="1"/>
    <col min="6108" max="6110" width="14.7109375" style="1" customWidth="1"/>
    <col min="6111" max="6111" width="9.140625" style="1"/>
    <col min="6112" max="6112" width="1.7109375" style="1" customWidth="1"/>
    <col min="6113" max="6113" width="9.140625" style="1"/>
    <col min="6114" max="6114" width="1.7109375" style="1" customWidth="1"/>
    <col min="6115" max="6115" width="9.140625" style="1"/>
    <col min="6116" max="6116" width="1.7109375" style="1" customWidth="1"/>
    <col min="6117" max="6117" width="9.140625" style="1"/>
    <col min="6118" max="6118" width="1.7109375" style="1" customWidth="1"/>
    <col min="6119" max="6119" width="9.140625" style="1"/>
    <col min="6120" max="6120" width="1.7109375" style="1" customWidth="1"/>
    <col min="6121" max="6121" width="9.140625" style="1"/>
    <col min="6122" max="6122" width="1.7109375" style="1" customWidth="1"/>
    <col min="6123" max="6123" width="9.140625" style="1"/>
    <col min="6124" max="6124" width="1.7109375" style="1" customWidth="1"/>
    <col min="6125" max="6125" width="9.140625" style="1"/>
    <col min="6126" max="6126" width="1.7109375" style="1" customWidth="1"/>
    <col min="6127" max="6356" width="9.140625" style="1"/>
    <col min="6357" max="6357" width="26.5703125" style="1" customWidth="1"/>
    <col min="6358" max="6358" width="13.5703125" style="1" customWidth="1"/>
    <col min="6359" max="6359" width="2.140625" style="1" customWidth="1"/>
    <col min="6360" max="6362" width="14.7109375" style="1" customWidth="1"/>
    <col min="6363" max="6363" width="2.140625" style="1" customWidth="1"/>
    <col min="6364" max="6366" width="14.7109375" style="1" customWidth="1"/>
    <col min="6367" max="6367" width="9.140625" style="1"/>
    <col min="6368" max="6368" width="1.7109375" style="1" customWidth="1"/>
    <col min="6369" max="6369" width="9.140625" style="1"/>
    <col min="6370" max="6370" width="1.7109375" style="1" customWidth="1"/>
    <col min="6371" max="6371" width="9.140625" style="1"/>
    <col min="6372" max="6372" width="1.7109375" style="1" customWidth="1"/>
    <col min="6373" max="6373" width="9.140625" style="1"/>
    <col min="6374" max="6374" width="1.7109375" style="1" customWidth="1"/>
    <col min="6375" max="6375" width="9.140625" style="1"/>
    <col min="6376" max="6376" width="1.7109375" style="1" customWidth="1"/>
    <col min="6377" max="6377" width="9.140625" style="1"/>
    <col min="6378" max="6378" width="1.7109375" style="1" customWidth="1"/>
    <col min="6379" max="6379" width="9.140625" style="1"/>
    <col min="6380" max="6380" width="1.7109375" style="1" customWidth="1"/>
    <col min="6381" max="6381" width="9.140625" style="1"/>
    <col min="6382" max="6382" width="1.7109375" style="1" customWidth="1"/>
    <col min="6383" max="6612" width="9.140625" style="1"/>
    <col min="6613" max="6613" width="26.5703125" style="1" customWidth="1"/>
    <col min="6614" max="6614" width="13.5703125" style="1" customWidth="1"/>
    <col min="6615" max="6615" width="2.140625" style="1" customWidth="1"/>
    <col min="6616" max="6618" width="14.7109375" style="1" customWidth="1"/>
    <col min="6619" max="6619" width="2.140625" style="1" customWidth="1"/>
    <col min="6620" max="6622" width="14.7109375" style="1" customWidth="1"/>
    <col min="6623" max="6623" width="9.140625" style="1"/>
    <col min="6624" max="6624" width="1.7109375" style="1" customWidth="1"/>
    <col min="6625" max="6625" width="9.140625" style="1"/>
    <col min="6626" max="6626" width="1.7109375" style="1" customWidth="1"/>
    <col min="6627" max="6627" width="9.140625" style="1"/>
    <col min="6628" max="6628" width="1.7109375" style="1" customWidth="1"/>
    <col min="6629" max="6629" width="9.140625" style="1"/>
    <col min="6630" max="6630" width="1.7109375" style="1" customWidth="1"/>
    <col min="6631" max="6631" width="9.140625" style="1"/>
    <col min="6632" max="6632" width="1.7109375" style="1" customWidth="1"/>
    <col min="6633" max="6633" width="9.140625" style="1"/>
    <col min="6634" max="6634" width="1.7109375" style="1" customWidth="1"/>
    <col min="6635" max="6635" width="9.140625" style="1"/>
    <col min="6636" max="6636" width="1.7109375" style="1" customWidth="1"/>
    <col min="6637" max="6637" width="9.140625" style="1"/>
    <col min="6638" max="6638" width="1.7109375" style="1" customWidth="1"/>
    <col min="6639" max="6868" width="9.140625" style="1"/>
    <col min="6869" max="6869" width="26.5703125" style="1" customWidth="1"/>
    <col min="6870" max="6870" width="13.5703125" style="1" customWidth="1"/>
    <col min="6871" max="6871" width="2.140625" style="1" customWidth="1"/>
    <col min="6872" max="6874" width="14.7109375" style="1" customWidth="1"/>
    <col min="6875" max="6875" width="2.140625" style="1" customWidth="1"/>
    <col min="6876" max="6878" width="14.7109375" style="1" customWidth="1"/>
    <col min="6879" max="6879" width="9.140625" style="1"/>
    <col min="6880" max="6880" width="1.7109375" style="1" customWidth="1"/>
    <col min="6881" max="6881" width="9.140625" style="1"/>
    <col min="6882" max="6882" width="1.7109375" style="1" customWidth="1"/>
    <col min="6883" max="6883" width="9.140625" style="1"/>
    <col min="6884" max="6884" width="1.7109375" style="1" customWidth="1"/>
    <col min="6885" max="6885" width="9.140625" style="1"/>
    <col min="6886" max="6886" width="1.7109375" style="1" customWidth="1"/>
    <col min="6887" max="6887" width="9.140625" style="1"/>
    <col min="6888" max="6888" width="1.7109375" style="1" customWidth="1"/>
    <col min="6889" max="6889" width="9.140625" style="1"/>
    <col min="6890" max="6890" width="1.7109375" style="1" customWidth="1"/>
    <col min="6891" max="6891" width="9.140625" style="1"/>
    <col min="6892" max="6892" width="1.7109375" style="1" customWidth="1"/>
    <col min="6893" max="6893" width="9.140625" style="1"/>
    <col min="6894" max="6894" width="1.7109375" style="1" customWidth="1"/>
    <col min="6895" max="7124" width="9.140625" style="1"/>
    <col min="7125" max="7125" width="26.5703125" style="1" customWidth="1"/>
    <col min="7126" max="7126" width="13.5703125" style="1" customWidth="1"/>
    <col min="7127" max="7127" width="2.140625" style="1" customWidth="1"/>
    <col min="7128" max="7130" width="14.7109375" style="1" customWidth="1"/>
    <col min="7131" max="7131" width="2.140625" style="1" customWidth="1"/>
    <col min="7132" max="7134" width="14.7109375" style="1" customWidth="1"/>
    <col min="7135" max="7135" width="9.140625" style="1"/>
    <col min="7136" max="7136" width="1.7109375" style="1" customWidth="1"/>
    <col min="7137" max="7137" width="9.140625" style="1"/>
    <col min="7138" max="7138" width="1.7109375" style="1" customWidth="1"/>
    <col min="7139" max="7139" width="9.140625" style="1"/>
    <col min="7140" max="7140" width="1.7109375" style="1" customWidth="1"/>
    <col min="7141" max="7141" width="9.140625" style="1"/>
    <col min="7142" max="7142" width="1.7109375" style="1" customWidth="1"/>
    <col min="7143" max="7143" width="9.140625" style="1"/>
    <col min="7144" max="7144" width="1.7109375" style="1" customWidth="1"/>
    <col min="7145" max="7145" width="9.140625" style="1"/>
    <col min="7146" max="7146" width="1.7109375" style="1" customWidth="1"/>
    <col min="7147" max="7147" width="9.140625" style="1"/>
    <col min="7148" max="7148" width="1.7109375" style="1" customWidth="1"/>
    <col min="7149" max="7149" width="9.140625" style="1"/>
    <col min="7150" max="7150" width="1.7109375" style="1" customWidth="1"/>
    <col min="7151" max="7380" width="9.140625" style="1"/>
    <col min="7381" max="7381" width="26.5703125" style="1" customWidth="1"/>
    <col min="7382" max="7382" width="13.5703125" style="1" customWidth="1"/>
    <col min="7383" max="7383" width="2.140625" style="1" customWidth="1"/>
    <col min="7384" max="7386" width="14.7109375" style="1" customWidth="1"/>
    <col min="7387" max="7387" width="2.140625" style="1" customWidth="1"/>
    <col min="7388" max="7390" width="14.7109375" style="1" customWidth="1"/>
    <col min="7391" max="7391" width="9.140625" style="1"/>
    <col min="7392" max="7392" width="1.7109375" style="1" customWidth="1"/>
    <col min="7393" max="7393" width="9.140625" style="1"/>
    <col min="7394" max="7394" width="1.7109375" style="1" customWidth="1"/>
    <col min="7395" max="7395" width="9.140625" style="1"/>
    <col min="7396" max="7396" width="1.7109375" style="1" customWidth="1"/>
    <col min="7397" max="7397" width="9.140625" style="1"/>
    <col min="7398" max="7398" width="1.7109375" style="1" customWidth="1"/>
    <col min="7399" max="7399" width="9.140625" style="1"/>
    <col min="7400" max="7400" width="1.7109375" style="1" customWidth="1"/>
    <col min="7401" max="7401" width="9.140625" style="1"/>
    <col min="7402" max="7402" width="1.7109375" style="1" customWidth="1"/>
    <col min="7403" max="7403" width="9.140625" style="1"/>
    <col min="7404" max="7404" width="1.7109375" style="1" customWidth="1"/>
    <col min="7405" max="7405" width="9.140625" style="1"/>
    <col min="7406" max="7406" width="1.7109375" style="1" customWidth="1"/>
    <col min="7407" max="7636" width="9.140625" style="1"/>
    <col min="7637" max="7637" width="26.5703125" style="1" customWidth="1"/>
    <col min="7638" max="7638" width="13.5703125" style="1" customWidth="1"/>
    <col min="7639" max="7639" width="2.140625" style="1" customWidth="1"/>
    <col min="7640" max="7642" width="14.7109375" style="1" customWidth="1"/>
    <col min="7643" max="7643" width="2.140625" style="1" customWidth="1"/>
    <col min="7644" max="7646" width="14.7109375" style="1" customWidth="1"/>
    <col min="7647" max="7647" width="9.140625" style="1"/>
    <col min="7648" max="7648" width="1.7109375" style="1" customWidth="1"/>
    <col min="7649" max="7649" width="9.140625" style="1"/>
    <col min="7650" max="7650" width="1.7109375" style="1" customWidth="1"/>
    <col min="7651" max="7651" width="9.140625" style="1"/>
    <col min="7652" max="7652" width="1.7109375" style="1" customWidth="1"/>
    <col min="7653" max="7653" width="9.140625" style="1"/>
    <col min="7654" max="7654" width="1.7109375" style="1" customWidth="1"/>
    <col min="7655" max="7655" width="9.140625" style="1"/>
    <col min="7656" max="7656" width="1.7109375" style="1" customWidth="1"/>
    <col min="7657" max="7657" width="9.140625" style="1"/>
    <col min="7658" max="7658" width="1.7109375" style="1" customWidth="1"/>
    <col min="7659" max="7659" width="9.140625" style="1"/>
    <col min="7660" max="7660" width="1.7109375" style="1" customWidth="1"/>
    <col min="7661" max="7661" width="9.140625" style="1"/>
    <col min="7662" max="7662" width="1.7109375" style="1" customWidth="1"/>
    <col min="7663" max="7892" width="9.140625" style="1"/>
    <col min="7893" max="7893" width="26.5703125" style="1" customWidth="1"/>
    <col min="7894" max="7894" width="13.5703125" style="1" customWidth="1"/>
    <col min="7895" max="7895" width="2.140625" style="1" customWidth="1"/>
    <col min="7896" max="7898" width="14.7109375" style="1" customWidth="1"/>
    <col min="7899" max="7899" width="2.140625" style="1" customWidth="1"/>
    <col min="7900" max="7902" width="14.7109375" style="1" customWidth="1"/>
    <col min="7903" max="7903" width="9.140625" style="1"/>
    <col min="7904" max="7904" width="1.7109375" style="1" customWidth="1"/>
    <col min="7905" max="7905" width="9.140625" style="1"/>
    <col min="7906" max="7906" width="1.7109375" style="1" customWidth="1"/>
    <col min="7907" max="7907" width="9.140625" style="1"/>
    <col min="7908" max="7908" width="1.7109375" style="1" customWidth="1"/>
    <col min="7909" max="7909" width="9.140625" style="1"/>
    <col min="7910" max="7910" width="1.7109375" style="1" customWidth="1"/>
    <col min="7911" max="7911" width="9.140625" style="1"/>
    <col min="7912" max="7912" width="1.7109375" style="1" customWidth="1"/>
    <col min="7913" max="7913" width="9.140625" style="1"/>
    <col min="7914" max="7914" width="1.7109375" style="1" customWidth="1"/>
    <col min="7915" max="7915" width="9.140625" style="1"/>
    <col min="7916" max="7916" width="1.7109375" style="1" customWidth="1"/>
    <col min="7917" max="7917" width="9.140625" style="1"/>
    <col min="7918" max="7918" width="1.7109375" style="1" customWidth="1"/>
    <col min="7919" max="8148" width="9.140625" style="1"/>
    <col min="8149" max="8149" width="26.5703125" style="1" customWidth="1"/>
    <col min="8150" max="8150" width="13.5703125" style="1" customWidth="1"/>
    <col min="8151" max="8151" width="2.140625" style="1" customWidth="1"/>
    <col min="8152" max="8154" width="14.7109375" style="1" customWidth="1"/>
    <col min="8155" max="8155" width="2.140625" style="1" customWidth="1"/>
    <col min="8156" max="8158" width="14.7109375" style="1" customWidth="1"/>
    <col min="8159" max="8159" width="9.140625" style="1"/>
    <col min="8160" max="8160" width="1.7109375" style="1" customWidth="1"/>
    <col min="8161" max="8161" width="9.140625" style="1"/>
    <col min="8162" max="8162" width="1.7109375" style="1" customWidth="1"/>
    <col min="8163" max="8163" width="9.140625" style="1"/>
    <col min="8164" max="8164" width="1.7109375" style="1" customWidth="1"/>
    <col min="8165" max="8165" width="9.140625" style="1"/>
    <col min="8166" max="8166" width="1.7109375" style="1" customWidth="1"/>
    <col min="8167" max="8167" width="9.140625" style="1"/>
    <col min="8168" max="8168" width="1.7109375" style="1" customWidth="1"/>
    <col min="8169" max="8169" width="9.140625" style="1"/>
    <col min="8170" max="8170" width="1.7109375" style="1" customWidth="1"/>
    <col min="8171" max="8171" width="9.140625" style="1"/>
    <col min="8172" max="8172" width="1.7109375" style="1" customWidth="1"/>
    <col min="8173" max="8173" width="9.140625" style="1"/>
    <col min="8174" max="8174" width="1.7109375" style="1" customWidth="1"/>
    <col min="8175" max="8404" width="9.140625" style="1"/>
    <col min="8405" max="8405" width="26.5703125" style="1" customWidth="1"/>
    <col min="8406" max="8406" width="13.5703125" style="1" customWidth="1"/>
    <col min="8407" max="8407" width="2.140625" style="1" customWidth="1"/>
    <col min="8408" max="8410" width="14.7109375" style="1" customWidth="1"/>
    <col min="8411" max="8411" width="2.140625" style="1" customWidth="1"/>
    <col min="8412" max="8414" width="14.7109375" style="1" customWidth="1"/>
    <col min="8415" max="8415" width="9.140625" style="1"/>
    <col min="8416" max="8416" width="1.7109375" style="1" customWidth="1"/>
    <col min="8417" max="8417" width="9.140625" style="1"/>
    <col min="8418" max="8418" width="1.7109375" style="1" customWidth="1"/>
    <col min="8419" max="8419" width="9.140625" style="1"/>
    <col min="8420" max="8420" width="1.7109375" style="1" customWidth="1"/>
    <col min="8421" max="8421" width="9.140625" style="1"/>
    <col min="8422" max="8422" width="1.7109375" style="1" customWidth="1"/>
    <col min="8423" max="8423" width="9.140625" style="1"/>
    <col min="8424" max="8424" width="1.7109375" style="1" customWidth="1"/>
    <col min="8425" max="8425" width="9.140625" style="1"/>
    <col min="8426" max="8426" width="1.7109375" style="1" customWidth="1"/>
    <col min="8427" max="8427" width="9.140625" style="1"/>
    <col min="8428" max="8428" width="1.7109375" style="1" customWidth="1"/>
    <col min="8429" max="8429" width="9.140625" style="1"/>
    <col min="8430" max="8430" width="1.7109375" style="1" customWidth="1"/>
    <col min="8431" max="8660" width="9.140625" style="1"/>
    <col min="8661" max="8661" width="26.5703125" style="1" customWidth="1"/>
    <col min="8662" max="8662" width="13.5703125" style="1" customWidth="1"/>
    <col min="8663" max="8663" width="2.140625" style="1" customWidth="1"/>
    <col min="8664" max="8666" width="14.7109375" style="1" customWidth="1"/>
    <col min="8667" max="8667" width="2.140625" style="1" customWidth="1"/>
    <col min="8668" max="8670" width="14.7109375" style="1" customWidth="1"/>
    <col min="8671" max="8671" width="9.140625" style="1"/>
    <col min="8672" max="8672" width="1.7109375" style="1" customWidth="1"/>
    <col min="8673" max="8673" width="9.140625" style="1"/>
    <col min="8674" max="8674" width="1.7109375" style="1" customWidth="1"/>
    <col min="8675" max="8675" width="9.140625" style="1"/>
    <col min="8676" max="8676" width="1.7109375" style="1" customWidth="1"/>
    <col min="8677" max="8677" width="9.140625" style="1"/>
    <col min="8678" max="8678" width="1.7109375" style="1" customWidth="1"/>
    <col min="8679" max="8679" width="9.140625" style="1"/>
    <col min="8680" max="8680" width="1.7109375" style="1" customWidth="1"/>
    <col min="8681" max="8681" width="9.140625" style="1"/>
    <col min="8682" max="8682" width="1.7109375" style="1" customWidth="1"/>
    <col min="8683" max="8683" width="9.140625" style="1"/>
    <col min="8684" max="8684" width="1.7109375" style="1" customWidth="1"/>
    <col min="8685" max="8685" width="9.140625" style="1"/>
    <col min="8686" max="8686" width="1.7109375" style="1" customWidth="1"/>
    <col min="8687" max="8916" width="9.140625" style="1"/>
    <col min="8917" max="8917" width="26.5703125" style="1" customWidth="1"/>
    <col min="8918" max="8918" width="13.5703125" style="1" customWidth="1"/>
    <col min="8919" max="8919" width="2.140625" style="1" customWidth="1"/>
    <col min="8920" max="8922" width="14.7109375" style="1" customWidth="1"/>
    <col min="8923" max="8923" width="2.140625" style="1" customWidth="1"/>
    <col min="8924" max="8926" width="14.7109375" style="1" customWidth="1"/>
    <col min="8927" max="8927" width="9.140625" style="1"/>
    <col min="8928" max="8928" width="1.7109375" style="1" customWidth="1"/>
    <col min="8929" max="8929" width="9.140625" style="1"/>
    <col min="8930" max="8930" width="1.7109375" style="1" customWidth="1"/>
    <col min="8931" max="8931" width="9.140625" style="1"/>
    <col min="8932" max="8932" width="1.7109375" style="1" customWidth="1"/>
    <col min="8933" max="8933" width="9.140625" style="1"/>
    <col min="8934" max="8934" width="1.7109375" style="1" customWidth="1"/>
    <col min="8935" max="8935" width="9.140625" style="1"/>
    <col min="8936" max="8936" width="1.7109375" style="1" customWidth="1"/>
    <col min="8937" max="8937" width="9.140625" style="1"/>
    <col min="8938" max="8938" width="1.7109375" style="1" customWidth="1"/>
    <col min="8939" max="8939" width="9.140625" style="1"/>
    <col min="8940" max="8940" width="1.7109375" style="1" customWidth="1"/>
    <col min="8941" max="8941" width="9.140625" style="1"/>
    <col min="8942" max="8942" width="1.7109375" style="1" customWidth="1"/>
    <col min="8943" max="9172" width="9.140625" style="1"/>
    <col min="9173" max="9173" width="26.5703125" style="1" customWidth="1"/>
    <col min="9174" max="9174" width="13.5703125" style="1" customWidth="1"/>
    <col min="9175" max="9175" width="2.140625" style="1" customWidth="1"/>
    <col min="9176" max="9178" width="14.7109375" style="1" customWidth="1"/>
    <col min="9179" max="9179" width="2.140625" style="1" customWidth="1"/>
    <col min="9180" max="9182" width="14.7109375" style="1" customWidth="1"/>
    <col min="9183" max="9183" width="9.140625" style="1"/>
    <col min="9184" max="9184" width="1.7109375" style="1" customWidth="1"/>
    <col min="9185" max="9185" width="9.140625" style="1"/>
    <col min="9186" max="9186" width="1.7109375" style="1" customWidth="1"/>
    <col min="9187" max="9187" width="9.140625" style="1"/>
    <col min="9188" max="9188" width="1.7109375" style="1" customWidth="1"/>
    <col min="9189" max="9189" width="9.140625" style="1"/>
    <col min="9190" max="9190" width="1.7109375" style="1" customWidth="1"/>
    <col min="9191" max="9191" width="9.140625" style="1"/>
    <col min="9192" max="9192" width="1.7109375" style="1" customWidth="1"/>
    <col min="9193" max="9193" width="9.140625" style="1"/>
    <col min="9194" max="9194" width="1.7109375" style="1" customWidth="1"/>
    <col min="9195" max="9195" width="9.140625" style="1"/>
    <col min="9196" max="9196" width="1.7109375" style="1" customWidth="1"/>
    <col min="9197" max="9197" width="9.140625" style="1"/>
    <col min="9198" max="9198" width="1.7109375" style="1" customWidth="1"/>
    <col min="9199" max="9428" width="9.140625" style="1"/>
    <col min="9429" max="9429" width="26.5703125" style="1" customWidth="1"/>
    <col min="9430" max="9430" width="13.5703125" style="1" customWidth="1"/>
    <col min="9431" max="9431" width="2.140625" style="1" customWidth="1"/>
    <col min="9432" max="9434" width="14.7109375" style="1" customWidth="1"/>
    <col min="9435" max="9435" width="2.140625" style="1" customWidth="1"/>
    <col min="9436" max="9438" width="14.7109375" style="1" customWidth="1"/>
    <col min="9439" max="9439" width="9.140625" style="1"/>
    <col min="9440" max="9440" width="1.7109375" style="1" customWidth="1"/>
    <col min="9441" max="9441" width="9.140625" style="1"/>
    <col min="9442" max="9442" width="1.7109375" style="1" customWidth="1"/>
    <col min="9443" max="9443" width="9.140625" style="1"/>
    <col min="9444" max="9444" width="1.7109375" style="1" customWidth="1"/>
    <col min="9445" max="9445" width="9.140625" style="1"/>
    <col min="9446" max="9446" width="1.7109375" style="1" customWidth="1"/>
    <col min="9447" max="9447" width="9.140625" style="1"/>
    <col min="9448" max="9448" width="1.7109375" style="1" customWidth="1"/>
    <col min="9449" max="9449" width="9.140625" style="1"/>
    <col min="9450" max="9450" width="1.7109375" style="1" customWidth="1"/>
    <col min="9451" max="9451" width="9.140625" style="1"/>
    <col min="9452" max="9452" width="1.7109375" style="1" customWidth="1"/>
    <col min="9453" max="9453" width="9.140625" style="1"/>
    <col min="9454" max="9454" width="1.7109375" style="1" customWidth="1"/>
    <col min="9455" max="9684" width="9.140625" style="1"/>
    <col min="9685" max="9685" width="26.5703125" style="1" customWidth="1"/>
    <col min="9686" max="9686" width="13.5703125" style="1" customWidth="1"/>
    <col min="9687" max="9687" width="2.140625" style="1" customWidth="1"/>
    <col min="9688" max="9690" width="14.7109375" style="1" customWidth="1"/>
    <col min="9691" max="9691" width="2.140625" style="1" customWidth="1"/>
    <col min="9692" max="9694" width="14.7109375" style="1" customWidth="1"/>
    <col min="9695" max="9695" width="9.140625" style="1"/>
    <col min="9696" max="9696" width="1.7109375" style="1" customWidth="1"/>
    <col min="9697" max="9697" width="9.140625" style="1"/>
    <col min="9698" max="9698" width="1.7109375" style="1" customWidth="1"/>
    <col min="9699" max="9699" width="9.140625" style="1"/>
    <col min="9700" max="9700" width="1.7109375" style="1" customWidth="1"/>
    <col min="9701" max="9701" width="9.140625" style="1"/>
    <col min="9702" max="9702" width="1.7109375" style="1" customWidth="1"/>
    <col min="9703" max="9703" width="9.140625" style="1"/>
    <col min="9704" max="9704" width="1.7109375" style="1" customWidth="1"/>
    <col min="9705" max="9705" width="9.140625" style="1"/>
    <col min="9706" max="9706" width="1.7109375" style="1" customWidth="1"/>
    <col min="9707" max="9707" width="9.140625" style="1"/>
    <col min="9708" max="9708" width="1.7109375" style="1" customWidth="1"/>
    <col min="9709" max="9709" width="9.140625" style="1"/>
    <col min="9710" max="9710" width="1.7109375" style="1" customWidth="1"/>
    <col min="9711" max="9940" width="9.140625" style="1"/>
    <col min="9941" max="9941" width="26.5703125" style="1" customWidth="1"/>
    <col min="9942" max="9942" width="13.5703125" style="1" customWidth="1"/>
    <col min="9943" max="9943" width="2.140625" style="1" customWidth="1"/>
    <col min="9944" max="9946" width="14.7109375" style="1" customWidth="1"/>
    <col min="9947" max="9947" width="2.140625" style="1" customWidth="1"/>
    <col min="9948" max="9950" width="14.7109375" style="1" customWidth="1"/>
    <col min="9951" max="9951" width="9.140625" style="1"/>
    <col min="9952" max="9952" width="1.7109375" style="1" customWidth="1"/>
    <col min="9953" max="9953" width="9.140625" style="1"/>
    <col min="9954" max="9954" width="1.7109375" style="1" customWidth="1"/>
    <col min="9955" max="9955" width="9.140625" style="1"/>
    <col min="9956" max="9956" width="1.7109375" style="1" customWidth="1"/>
    <col min="9957" max="9957" width="9.140625" style="1"/>
    <col min="9958" max="9958" width="1.7109375" style="1" customWidth="1"/>
    <col min="9959" max="9959" width="9.140625" style="1"/>
    <col min="9960" max="9960" width="1.7109375" style="1" customWidth="1"/>
    <col min="9961" max="9961" width="9.140625" style="1"/>
    <col min="9962" max="9962" width="1.7109375" style="1" customWidth="1"/>
    <col min="9963" max="9963" width="9.140625" style="1"/>
    <col min="9964" max="9964" width="1.7109375" style="1" customWidth="1"/>
    <col min="9965" max="9965" width="9.140625" style="1"/>
    <col min="9966" max="9966" width="1.7109375" style="1" customWidth="1"/>
    <col min="9967" max="10196" width="9.140625" style="1"/>
    <col min="10197" max="10197" width="26.5703125" style="1" customWidth="1"/>
    <col min="10198" max="10198" width="13.5703125" style="1" customWidth="1"/>
    <col min="10199" max="10199" width="2.140625" style="1" customWidth="1"/>
    <col min="10200" max="10202" width="14.7109375" style="1" customWidth="1"/>
    <col min="10203" max="10203" width="2.140625" style="1" customWidth="1"/>
    <col min="10204" max="10206" width="14.7109375" style="1" customWidth="1"/>
    <col min="10207" max="10207" width="9.140625" style="1"/>
    <col min="10208" max="10208" width="1.7109375" style="1" customWidth="1"/>
    <col min="10209" max="10209" width="9.140625" style="1"/>
    <col min="10210" max="10210" width="1.7109375" style="1" customWidth="1"/>
    <col min="10211" max="10211" width="9.140625" style="1"/>
    <col min="10212" max="10212" width="1.7109375" style="1" customWidth="1"/>
    <col min="10213" max="10213" width="9.140625" style="1"/>
    <col min="10214" max="10214" width="1.7109375" style="1" customWidth="1"/>
    <col min="10215" max="10215" width="9.140625" style="1"/>
    <col min="10216" max="10216" width="1.7109375" style="1" customWidth="1"/>
    <col min="10217" max="10217" width="9.140625" style="1"/>
    <col min="10218" max="10218" width="1.7109375" style="1" customWidth="1"/>
    <col min="10219" max="10219" width="9.140625" style="1"/>
    <col min="10220" max="10220" width="1.7109375" style="1" customWidth="1"/>
    <col min="10221" max="10221" width="9.140625" style="1"/>
    <col min="10222" max="10222" width="1.7109375" style="1" customWidth="1"/>
    <col min="10223" max="10452" width="9.140625" style="1"/>
    <col min="10453" max="10453" width="26.5703125" style="1" customWidth="1"/>
    <col min="10454" max="10454" width="13.5703125" style="1" customWidth="1"/>
    <col min="10455" max="10455" width="2.140625" style="1" customWidth="1"/>
    <col min="10456" max="10458" width="14.7109375" style="1" customWidth="1"/>
    <col min="10459" max="10459" width="2.140625" style="1" customWidth="1"/>
    <col min="10460" max="10462" width="14.7109375" style="1" customWidth="1"/>
    <col min="10463" max="10463" width="9.140625" style="1"/>
    <col min="10464" max="10464" width="1.7109375" style="1" customWidth="1"/>
    <col min="10465" max="10465" width="9.140625" style="1"/>
    <col min="10466" max="10466" width="1.7109375" style="1" customWidth="1"/>
    <col min="10467" max="10467" width="9.140625" style="1"/>
    <col min="10468" max="10468" width="1.7109375" style="1" customWidth="1"/>
    <col min="10469" max="10469" width="9.140625" style="1"/>
    <col min="10470" max="10470" width="1.7109375" style="1" customWidth="1"/>
    <col min="10471" max="10471" width="9.140625" style="1"/>
    <col min="10472" max="10472" width="1.7109375" style="1" customWidth="1"/>
    <col min="10473" max="10473" width="9.140625" style="1"/>
    <col min="10474" max="10474" width="1.7109375" style="1" customWidth="1"/>
    <col min="10475" max="10475" width="9.140625" style="1"/>
    <col min="10476" max="10476" width="1.7109375" style="1" customWidth="1"/>
    <col min="10477" max="10477" width="9.140625" style="1"/>
    <col min="10478" max="10478" width="1.7109375" style="1" customWidth="1"/>
    <col min="10479" max="10708" width="9.140625" style="1"/>
    <col min="10709" max="10709" width="26.5703125" style="1" customWidth="1"/>
    <col min="10710" max="10710" width="13.5703125" style="1" customWidth="1"/>
    <col min="10711" max="10711" width="2.140625" style="1" customWidth="1"/>
    <col min="10712" max="10714" width="14.7109375" style="1" customWidth="1"/>
    <col min="10715" max="10715" width="2.140625" style="1" customWidth="1"/>
    <col min="10716" max="10718" width="14.7109375" style="1" customWidth="1"/>
    <col min="10719" max="10719" width="9.140625" style="1"/>
    <col min="10720" max="10720" width="1.7109375" style="1" customWidth="1"/>
    <col min="10721" max="10721" width="9.140625" style="1"/>
    <col min="10722" max="10722" width="1.7109375" style="1" customWidth="1"/>
    <col min="10723" max="10723" width="9.140625" style="1"/>
    <col min="10724" max="10724" width="1.7109375" style="1" customWidth="1"/>
    <col min="10725" max="10725" width="9.140625" style="1"/>
    <col min="10726" max="10726" width="1.7109375" style="1" customWidth="1"/>
    <col min="10727" max="10727" width="9.140625" style="1"/>
    <col min="10728" max="10728" width="1.7109375" style="1" customWidth="1"/>
    <col min="10729" max="10729" width="9.140625" style="1"/>
    <col min="10730" max="10730" width="1.7109375" style="1" customWidth="1"/>
    <col min="10731" max="10731" width="9.140625" style="1"/>
    <col min="10732" max="10732" width="1.7109375" style="1" customWidth="1"/>
    <col min="10733" max="10733" width="9.140625" style="1"/>
    <col min="10734" max="10734" width="1.7109375" style="1" customWidth="1"/>
    <col min="10735" max="10964" width="9.140625" style="1"/>
    <col min="10965" max="10965" width="26.5703125" style="1" customWidth="1"/>
    <col min="10966" max="10966" width="13.5703125" style="1" customWidth="1"/>
    <col min="10967" max="10967" width="2.140625" style="1" customWidth="1"/>
    <col min="10968" max="10970" width="14.7109375" style="1" customWidth="1"/>
    <col min="10971" max="10971" width="2.140625" style="1" customWidth="1"/>
    <col min="10972" max="10974" width="14.7109375" style="1" customWidth="1"/>
    <col min="10975" max="10975" width="9.140625" style="1"/>
    <col min="10976" max="10976" width="1.7109375" style="1" customWidth="1"/>
    <col min="10977" max="10977" width="9.140625" style="1"/>
    <col min="10978" max="10978" width="1.7109375" style="1" customWidth="1"/>
    <col min="10979" max="10979" width="9.140625" style="1"/>
    <col min="10980" max="10980" width="1.7109375" style="1" customWidth="1"/>
    <col min="10981" max="10981" width="9.140625" style="1"/>
    <col min="10982" max="10982" width="1.7109375" style="1" customWidth="1"/>
    <col min="10983" max="10983" width="9.140625" style="1"/>
    <col min="10984" max="10984" width="1.7109375" style="1" customWidth="1"/>
    <col min="10985" max="10985" width="9.140625" style="1"/>
    <col min="10986" max="10986" width="1.7109375" style="1" customWidth="1"/>
    <col min="10987" max="10987" width="9.140625" style="1"/>
    <col min="10988" max="10988" width="1.7109375" style="1" customWidth="1"/>
    <col min="10989" max="10989" width="9.140625" style="1"/>
    <col min="10990" max="10990" width="1.7109375" style="1" customWidth="1"/>
    <col min="10991" max="11220" width="9.140625" style="1"/>
    <col min="11221" max="11221" width="26.5703125" style="1" customWidth="1"/>
    <col min="11222" max="11222" width="13.5703125" style="1" customWidth="1"/>
    <col min="11223" max="11223" width="2.140625" style="1" customWidth="1"/>
    <col min="11224" max="11226" width="14.7109375" style="1" customWidth="1"/>
    <col min="11227" max="11227" width="2.140625" style="1" customWidth="1"/>
    <col min="11228" max="11230" width="14.7109375" style="1" customWidth="1"/>
    <col min="11231" max="11231" width="9.140625" style="1"/>
    <col min="11232" max="11232" width="1.7109375" style="1" customWidth="1"/>
    <col min="11233" max="11233" width="9.140625" style="1"/>
    <col min="11234" max="11234" width="1.7109375" style="1" customWidth="1"/>
    <col min="11235" max="11235" width="9.140625" style="1"/>
    <col min="11236" max="11236" width="1.7109375" style="1" customWidth="1"/>
    <col min="11237" max="11237" width="9.140625" style="1"/>
    <col min="11238" max="11238" width="1.7109375" style="1" customWidth="1"/>
    <col min="11239" max="11239" width="9.140625" style="1"/>
    <col min="11240" max="11240" width="1.7109375" style="1" customWidth="1"/>
    <col min="11241" max="11241" width="9.140625" style="1"/>
    <col min="11242" max="11242" width="1.7109375" style="1" customWidth="1"/>
    <col min="11243" max="11243" width="9.140625" style="1"/>
    <col min="11244" max="11244" width="1.7109375" style="1" customWidth="1"/>
    <col min="11245" max="11245" width="9.140625" style="1"/>
    <col min="11246" max="11246" width="1.7109375" style="1" customWidth="1"/>
    <col min="11247" max="11476" width="9.140625" style="1"/>
    <col min="11477" max="11477" width="26.5703125" style="1" customWidth="1"/>
    <col min="11478" max="11478" width="13.5703125" style="1" customWidth="1"/>
    <col min="11479" max="11479" width="2.140625" style="1" customWidth="1"/>
    <col min="11480" max="11482" width="14.7109375" style="1" customWidth="1"/>
    <col min="11483" max="11483" width="2.140625" style="1" customWidth="1"/>
    <col min="11484" max="11486" width="14.7109375" style="1" customWidth="1"/>
    <col min="11487" max="11487" width="9.140625" style="1"/>
    <col min="11488" max="11488" width="1.7109375" style="1" customWidth="1"/>
    <col min="11489" max="11489" width="9.140625" style="1"/>
    <col min="11490" max="11490" width="1.7109375" style="1" customWidth="1"/>
    <col min="11491" max="11491" width="9.140625" style="1"/>
    <col min="11492" max="11492" width="1.7109375" style="1" customWidth="1"/>
    <col min="11493" max="11493" width="9.140625" style="1"/>
    <col min="11494" max="11494" width="1.7109375" style="1" customWidth="1"/>
    <col min="11495" max="11495" width="9.140625" style="1"/>
    <col min="11496" max="11496" width="1.7109375" style="1" customWidth="1"/>
    <col min="11497" max="11497" width="9.140625" style="1"/>
    <col min="11498" max="11498" width="1.7109375" style="1" customWidth="1"/>
    <col min="11499" max="11499" width="9.140625" style="1"/>
    <col min="11500" max="11500" width="1.7109375" style="1" customWidth="1"/>
    <col min="11501" max="11501" width="9.140625" style="1"/>
    <col min="11502" max="11502" width="1.7109375" style="1" customWidth="1"/>
    <col min="11503" max="11732" width="9.140625" style="1"/>
    <col min="11733" max="11733" width="26.5703125" style="1" customWidth="1"/>
    <col min="11734" max="11734" width="13.5703125" style="1" customWidth="1"/>
    <col min="11735" max="11735" width="2.140625" style="1" customWidth="1"/>
    <col min="11736" max="11738" width="14.7109375" style="1" customWidth="1"/>
    <col min="11739" max="11739" width="2.140625" style="1" customWidth="1"/>
    <col min="11740" max="11742" width="14.7109375" style="1" customWidth="1"/>
    <col min="11743" max="11743" width="9.140625" style="1"/>
    <col min="11744" max="11744" width="1.7109375" style="1" customWidth="1"/>
    <col min="11745" max="11745" width="9.140625" style="1"/>
    <col min="11746" max="11746" width="1.7109375" style="1" customWidth="1"/>
    <col min="11747" max="11747" width="9.140625" style="1"/>
    <col min="11748" max="11748" width="1.7109375" style="1" customWidth="1"/>
    <col min="11749" max="11749" width="9.140625" style="1"/>
    <col min="11750" max="11750" width="1.7109375" style="1" customWidth="1"/>
    <col min="11751" max="11751" width="9.140625" style="1"/>
    <col min="11752" max="11752" width="1.7109375" style="1" customWidth="1"/>
    <col min="11753" max="11753" width="9.140625" style="1"/>
    <col min="11754" max="11754" width="1.7109375" style="1" customWidth="1"/>
    <col min="11755" max="11755" width="9.140625" style="1"/>
    <col min="11756" max="11756" width="1.7109375" style="1" customWidth="1"/>
    <col min="11757" max="11757" width="9.140625" style="1"/>
    <col min="11758" max="11758" width="1.7109375" style="1" customWidth="1"/>
    <col min="11759" max="11988" width="9.140625" style="1"/>
    <col min="11989" max="11989" width="26.5703125" style="1" customWidth="1"/>
    <col min="11990" max="11990" width="13.5703125" style="1" customWidth="1"/>
    <col min="11991" max="11991" width="2.140625" style="1" customWidth="1"/>
    <col min="11992" max="11994" width="14.7109375" style="1" customWidth="1"/>
    <col min="11995" max="11995" width="2.140625" style="1" customWidth="1"/>
    <col min="11996" max="11998" width="14.7109375" style="1" customWidth="1"/>
    <col min="11999" max="11999" width="9.140625" style="1"/>
    <col min="12000" max="12000" width="1.7109375" style="1" customWidth="1"/>
    <col min="12001" max="12001" width="9.140625" style="1"/>
    <col min="12002" max="12002" width="1.7109375" style="1" customWidth="1"/>
    <col min="12003" max="12003" width="9.140625" style="1"/>
    <col min="12004" max="12004" width="1.7109375" style="1" customWidth="1"/>
    <col min="12005" max="12005" width="9.140625" style="1"/>
    <col min="12006" max="12006" width="1.7109375" style="1" customWidth="1"/>
    <col min="12007" max="12007" width="9.140625" style="1"/>
    <col min="12008" max="12008" width="1.7109375" style="1" customWidth="1"/>
    <col min="12009" max="12009" width="9.140625" style="1"/>
    <col min="12010" max="12010" width="1.7109375" style="1" customWidth="1"/>
    <col min="12011" max="12011" width="9.140625" style="1"/>
    <col min="12012" max="12012" width="1.7109375" style="1" customWidth="1"/>
    <col min="12013" max="12013" width="9.140625" style="1"/>
    <col min="12014" max="12014" width="1.7109375" style="1" customWidth="1"/>
    <col min="12015" max="12244" width="9.140625" style="1"/>
    <col min="12245" max="12245" width="26.5703125" style="1" customWidth="1"/>
    <col min="12246" max="12246" width="13.5703125" style="1" customWidth="1"/>
    <col min="12247" max="12247" width="2.140625" style="1" customWidth="1"/>
    <col min="12248" max="12250" width="14.7109375" style="1" customWidth="1"/>
    <col min="12251" max="12251" width="2.140625" style="1" customWidth="1"/>
    <col min="12252" max="12254" width="14.7109375" style="1" customWidth="1"/>
    <col min="12255" max="12255" width="9.140625" style="1"/>
    <col min="12256" max="12256" width="1.7109375" style="1" customWidth="1"/>
    <col min="12257" max="12257" width="9.140625" style="1"/>
    <col min="12258" max="12258" width="1.7109375" style="1" customWidth="1"/>
    <col min="12259" max="12259" width="9.140625" style="1"/>
    <col min="12260" max="12260" width="1.7109375" style="1" customWidth="1"/>
    <col min="12261" max="12261" width="9.140625" style="1"/>
    <col min="12262" max="12262" width="1.7109375" style="1" customWidth="1"/>
    <col min="12263" max="12263" width="9.140625" style="1"/>
    <col min="12264" max="12264" width="1.7109375" style="1" customWidth="1"/>
    <col min="12265" max="12265" width="9.140625" style="1"/>
    <col min="12266" max="12266" width="1.7109375" style="1" customWidth="1"/>
    <col min="12267" max="12267" width="9.140625" style="1"/>
    <col min="12268" max="12268" width="1.7109375" style="1" customWidth="1"/>
    <col min="12269" max="12269" width="9.140625" style="1"/>
    <col min="12270" max="12270" width="1.7109375" style="1" customWidth="1"/>
    <col min="12271" max="12500" width="9.140625" style="1"/>
    <col min="12501" max="12501" width="26.5703125" style="1" customWidth="1"/>
    <col min="12502" max="12502" width="13.5703125" style="1" customWidth="1"/>
    <col min="12503" max="12503" width="2.140625" style="1" customWidth="1"/>
    <col min="12504" max="12506" width="14.7109375" style="1" customWidth="1"/>
    <col min="12507" max="12507" width="2.140625" style="1" customWidth="1"/>
    <col min="12508" max="12510" width="14.7109375" style="1" customWidth="1"/>
    <col min="12511" max="12511" width="9.140625" style="1"/>
    <col min="12512" max="12512" width="1.7109375" style="1" customWidth="1"/>
    <col min="12513" max="12513" width="9.140625" style="1"/>
    <col min="12514" max="12514" width="1.7109375" style="1" customWidth="1"/>
    <col min="12515" max="12515" width="9.140625" style="1"/>
    <col min="12516" max="12516" width="1.7109375" style="1" customWidth="1"/>
    <col min="12517" max="12517" width="9.140625" style="1"/>
    <col min="12518" max="12518" width="1.7109375" style="1" customWidth="1"/>
    <col min="12519" max="12519" width="9.140625" style="1"/>
    <col min="12520" max="12520" width="1.7109375" style="1" customWidth="1"/>
    <col min="12521" max="12521" width="9.140625" style="1"/>
    <col min="12522" max="12522" width="1.7109375" style="1" customWidth="1"/>
    <col min="12523" max="12523" width="9.140625" style="1"/>
    <col min="12524" max="12524" width="1.7109375" style="1" customWidth="1"/>
    <col min="12525" max="12525" width="9.140625" style="1"/>
    <col min="12526" max="12526" width="1.7109375" style="1" customWidth="1"/>
    <col min="12527" max="12756" width="9.140625" style="1"/>
    <col min="12757" max="12757" width="26.5703125" style="1" customWidth="1"/>
    <col min="12758" max="12758" width="13.5703125" style="1" customWidth="1"/>
    <col min="12759" max="12759" width="2.140625" style="1" customWidth="1"/>
    <col min="12760" max="12762" width="14.7109375" style="1" customWidth="1"/>
    <col min="12763" max="12763" width="2.140625" style="1" customWidth="1"/>
    <col min="12764" max="12766" width="14.7109375" style="1" customWidth="1"/>
    <col min="12767" max="12767" width="9.140625" style="1"/>
    <col min="12768" max="12768" width="1.7109375" style="1" customWidth="1"/>
    <col min="12769" max="12769" width="9.140625" style="1"/>
    <col min="12770" max="12770" width="1.7109375" style="1" customWidth="1"/>
    <col min="12771" max="12771" width="9.140625" style="1"/>
    <col min="12772" max="12772" width="1.7109375" style="1" customWidth="1"/>
    <col min="12773" max="12773" width="9.140625" style="1"/>
    <col min="12774" max="12774" width="1.7109375" style="1" customWidth="1"/>
    <col min="12775" max="12775" width="9.140625" style="1"/>
    <col min="12776" max="12776" width="1.7109375" style="1" customWidth="1"/>
    <col min="12777" max="12777" width="9.140625" style="1"/>
    <col min="12778" max="12778" width="1.7109375" style="1" customWidth="1"/>
    <col min="12779" max="12779" width="9.140625" style="1"/>
    <col min="12780" max="12780" width="1.7109375" style="1" customWidth="1"/>
    <col min="12781" max="12781" width="9.140625" style="1"/>
    <col min="12782" max="12782" width="1.7109375" style="1" customWidth="1"/>
    <col min="12783" max="13012" width="9.140625" style="1"/>
    <col min="13013" max="13013" width="26.5703125" style="1" customWidth="1"/>
    <col min="13014" max="13014" width="13.5703125" style="1" customWidth="1"/>
    <col min="13015" max="13015" width="2.140625" style="1" customWidth="1"/>
    <col min="13016" max="13018" width="14.7109375" style="1" customWidth="1"/>
    <col min="13019" max="13019" width="2.140625" style="1" customWidth="1"/>
    <col min="13020" max="13022" width="14.7109375" style="1" customWidth="1"/>
    <col min="13023" max="13023" width="9.140625" style="1"/>
    <col min="13024" max="13024" width="1.7109375" style="1" customWidth="1"/>
    <col min="13025" max="13025" width="9.140625" style="1"/>
    <col min="13026" max="13026" width="1.7109375" style="1" customWidth="1"/>
    <col min="13027" max="13027" width="9.140625" style="1"/>
    <col min="13028" max="13028" width="1.7109375" style="1" customWidth="1"/>
    <col min="13029" max="13029" width="9.140625" style="1"/>
    <col min="13030" max="13030" width="1.7109375" style="1" customWidth="1"/>
    <col min="13031" max="13031" width="9.140625" style="1"/>
    <col min="13032" max="13032" width="1.7109375" style="1" customWidth="1"/>
    <col min="13033" max="13033" width="9.140625" style="1"/>
    <col min="13034" max="13034" width="1.7109375" style="1" customWidth="1"/>
    <col min="13035" max="13035" width="9.140625" style="1"/>
    <col min="13036" max="13036" width="1.7109375" style="1" customWidth="1"/>
    <col min="13037" max="13037" width="9.140625" style="1"/>
    <col min="13038" max="13038" width="1.7109375" style="1" customWidth="1"/>
    <col min="13039" max="13268" width="9.140625" style="1"/>
    <col min="13269" max="13269" width="26.5703125" style="1" customWidth="1"/>
    <col min="13270" max="13270" width="13.5703125" style="1" customWidth="1"/>
    <col min="13271" max="13271" width="2.140625" style="1" customWidth="1"/>
    <col min="13272" max="13274" width="14.7109375" style="1" customWidth="1"/>
    <col min="13275" max="13275" width="2.140625" style="1" customWidth="1"/>
    <col min="13276" max="13278" width="14.7109375" style="1" customWidth="1"/>
    <col min="13279" max="13279" width="9.140625" style="1"/>
    <col min="13280" max="13280" width="1.7109375" style="1" customWidth="1"/>
    <col min="13281" max="13281" width="9.140625" style="1"/>
    <col min="13282" max="13282" width="1.7109375" style="1" customWidth="1"/>
    <col min="13283" max="13283" width="9.140625" style="1"/>
    <col min="13284" max="13284" width="1.7109375" style="1" customWidth="1"/>
    <col min="13285" max="13285" width="9.140625" style="1"/>
    <col min="13286" max="13286" width="1.7109375" style="1" customWidth="1"/>
    <col min="13287" max="13287" width="9.140625" style="1"/>
    <col min="13288" max="13288" width="1.7109375" style="1" customWidth="1"/>
    <col min="13289" max="13289" width="9.140625" style="1"/>
    <col min="13290" max="13290" width="1.7109375" style="1" customWidth="1"/>
    <col min="13291" max="13291" width="9.140625" style="1"/>
    <col min="13292" max="13292" width="1.7109375" style="1" customWidth="1"/>
    <col min="13293" max="13293" width="9.140625" style="1"/>
    <col min="13294" max="13294" width="1.7109375" style="1" customWidth="1"/>
    <col min="13295" max="13524" width="9.140625" style="1"/>
    <col min="13525" max="13525" width="26.5703125" style="1" customWidth="1"/>
    <col min="13526" max="13526" width="13.5703125" style="1" customWidth="1"/>
    <col min="13527" max="13527" width="2.140625" style="1" customWidth="1"/>
    <col min="13528" max="13530" width="14.7109375" style="1" customWidth="1"/>
    <col min="13531" max="13531" width="2.140625" style="1" customWidth="1"/>
    <col min="13532" max="13534" width="14.7109375" style="1" customWidth="1"/>
    <col min="13535" max="13535" width="9.140625" style="1"/>
    <col min="13536" max="13536" width="1.7109375" style="1" customWidth="1"/>
    <col min="13537" max="13537" width="9.140625" style="1"/>
    <col min="13538" max="13538" width="1.7109375" style="1" customWidth="1"/>
    <col min="13539" max="13539" width="9.140625" style="1"/>
    <col min="13540" max="13540" width="1.7109375" style="1" customWidth="1"/>
    <col min="13541" max="13541" width="9.140625" style="1"/>
    <col min="13542" max="13542" width="1.7109375" style="1" customWidth="1"/>
    <col min="13543" max="13543" width="9.140625" style="1"/>
    <col min="13544" max="13544" width="1.7109375" style="1" customWidth="1"/>
    <col min="13545" max="13545" width="9.140625" style="1"/>
    <col min="13546" max="13546" width="1.7109375" style="1" customWidth="1"/>
    <col min="13547" max="13547" width="9.140625" style="1"/>
    <col min="13548" max="13548" width="1.7109375" style="1" customWidth="1"/>
    <col min="13549" max="13549" width="9.140625" style="1"/>
    <col min="13550" max="13550" width="1.7109375" style="1" customWidth="1"/>
    <col min="13551" max="13780" width="9.140625" style="1"/>
    <col min="13781" max="13781" width="26.5703125" style="1" customWidth="1"/>
    <col min="13782" max="13782" width="13.5703125" style="1" customWidth="1"/>
    <col min="13783" max="13783" width="2.140625" style="1" customWidth="1"/>
    <col min="13784" max="13786" width="14.7109375" style="1" customWidth="1"/>
    <col min="13787" max="13787" width="2.140625" style="1" customWidth="1"/>
    <col min="13788" max="13790" width="14.7109375" style="1" customWidth="1"/>
    <col min="13791" max="13791" width="9.140625" style="1"/>
    <col min="13792" max="13792" width="1.7109375" style="1" customWidth="1"/>
    <col min="13793" max="13793" width="9.140625" style="1"/>
    <col min="13794" max="13794" width="1.7109375" style="1" customWidth="1"/>
    <col min="13795" max="13795" width="9.140625" style="1"/>
    <col min="13796" max="13796" width="1.7109375" style="1" customWidth="1"/>
    <col min="13797" max="13797" width="9.140625" style="1"/>
    <col min="13798" max="13798" width="1.7109375" style="1" customWidth="1"/>
    <col min="13799" max="13799" width="9.140625" style="1"/>
    <col min="13800" max="13800" width="1.7109375" style="1" customWidth="1"/>
    <col min="13801" max="13801" width="9.140625" style="1"/>
    <col min="13802" max="13802" width="1.7109375" style="1" customWidth="1"/>
    <col min="13803" max="13803" width="9.140625" style="1"/>
    <col min="13804" max="13804" width="1.7109375" style="1" customWidth="1"/>
    <col min="13805" max="13805" width="9.140625" style="1"/>
    <col min="13806" max="13806" width="1.7109375" style="1" customWidth="1"/>
    <col min="13807" max="14036" width="9.140625" style="1"/>
    <col min="14037" max="14037" width="26.5703125" style="1" customWidth="1"/>
    <col min="14038" max="14038" width="13.5703125" style="1" customWidth="1"/>
    <col min="14039" max="14039" width="2.140625" style="1" customWidth="1"/>
    <col min="14040" max="14042" width="14.7109375" style="1" customWidth="1"/>
    <col min="14043" max="14043" width="2.140625" style="1" customWidth="1"/>
    <col min="14044" max="14046" width="14.7109375" style="1" customWidth="1"/>
    <col min="14047" max="14047" width="9.140625" style="1"/>
    <col min="14048" max="14048" width="1.7109375" style="1" customWidth="1"/>
    <col min="14049" max="14049" width="9.140625" style="1"/>
    <col min="14050" max="14050" width="1.7109375" style="1" customWidth="1"/>
    <col min="14051" max="14051" width="9.140625" style="1"/>
    <col min="14052" max="14052" width="1.7109375" style="1" customWidth="1"/>
    <col min="14053" max="14053" width="9.140625" style="1"/>
    <col min="14054" max="14054" width="1.7109375" style="1" customWidth="1"/>
    <col min="14055" max="14055" width="9.140625" style="1"/>
    <col min="14056" max="14056" width="1.7109375" style="1" customWidth="1"/>
    <col min="14057" max="14057" width="9.140625" style="1"/>
    <col min="14058" max="14058" width="1.7109375" style="1" customWidth="1"/>
    <col min="14059" max="14059" width="9.140625" style="1"/>
    <col min="14060" max="14060" width="1.7109375" style="1" customWidth="1"/>
    <col min="14061" max="14061" width="9.140625" style="1"/>
    <col min="14062" max="14062" width="1.7109375" style="1" customWidth="1"/>
    <col min="14063" max="14292" width="9.140625" style="1"/>
    <col min="14293" max="14293" width="26.5703125" style="1" customWidth="1"/>
    <col min="14294" max="14294" width="13.5703125" style="1" customWidth="1"/>
    <col min="14295" max="14295" width="2.140625" style="1" customWidth="1"/>
    <col min="14296" max="14298" width="14.7109375" style="1" customWidth="1"/>
    <col min="14299" max="14299" width="2.140625" style="1" customWidth="1"/>
    <col min="14300" max="14302" width="14.7109375" style="1" customWidth="1"/>
    <col min="14303" max="14303" width="9.140625" style="1"/>
    <col min="14304" max="14304" width="1.7109375" style="1" customWidth="1"/>
    <col min="14305" max="14305" width="9.140625" style="1"/>
    <col min="14306" max="14306" width="1.7109375" style="1" customWidth="1"/>
    <col min="14307" max="14307" width="9.140625" style="1"/>
    <col min="14308" max="14308" width="1.7109375" style="1" customWidth="1"/>
    <col min="14309" max="14309" width="9.140625" style="1"/>
    <col min="14310" max="14310" width="1.7109375" style="1" customWidth="1"/>
    <col min="14311" max="14311" width="9.140625" style="1"/>
    <col min="14312" max="14312" width="1.7109375" style="1" customWidth="1"/>
    <col min="14313" max="14313" width="9.140625" style="1"/>
    <col min="14314" max="14314" width="1.7109375" style="1" customWidth="1"/>
    <col min="14315" max="14315" width="9.140625" style="1"/>
    <col min="14316" max="14316" width="1.7109375" style="1" customWidth="1"/>
    <col min="14317" max="14317" width="9.140625" style="1"/>
    <col min="14318" max="14318" width="1.7109375" style="1" customWidth="1"/>
    <col min="14319" max="14548" width="9.140625" style="1"/>
    <col min="14549" max="14549" width="26.5703125" style="1" customWidth="1"/>
    <col min="14550" max="14550" width="13.5703125" style="1" customWidth="1"/>
    <col min="14551" max="14551" width="2.140625" style="1" customWidth="1"/>
    <col min="14552" max="14554" width="14.7109375" style="1" customWidth="1"/>
    <col min="14555" max="14555" width="2.140625" style="1" customWidth="1"/>
    <col min="14556" max="14558" width="14.7109375" style="1" customWidth="1"/>
    <col min="14559" max="14559" width="9.140625" style="1"/>
    <col min="14560" max="14560" width="1.7109375" style="1" customWidth="1"/>
    <col min="14561" max="14561" width="9.140625" style="1"/>
    <col min="14562" max="14562" width="1.7109375" style="1" customWidth="1"/>
    <col min="14563" max="14563" width="9.140625" style="1"/>
    <col min="14564" max="14564" width="1.7109375" style="1" customWidth="1"/>
    <col min="14565" max="14565" width="9.140625" style="1"/>
    <col min="14566" max="14566" width="1.7109375" style="1" customWidth="1"/>
    <col min="14567" max="14567" width="9.140625" style="1"/>
    <col min="14568" max="14568" width="1.7109375" style="1" customWidth="1"/>
    <col min="14569" max="14569" width="9.140625" style="1"/>
    <col min="14570" max="14570" width="1.7109375" style="1" customWidth="1"/>
    <col min="14571" max="14571" width="9.140625" style="1"/>
    <col min="14572" max="14572" width="1.7109375" style="1" customWidth="1"/>
    <col min="14573" max="14573" width="9.140625" style="1"/>
    <col min="14574" max="14574" width="1.7109375" style="1" customWidth="1"/>
    <col min="14575" max="14804" width="9.140625" style="1"/>
    <col min="14805" max="14805" width="26.5703125" style="1" customWidth="1"/>
    <col min="14806" max="14806" width="13.5703125" style="1" customWidth="1"/>
    <col min="14807" max="14807" width="2.140625" style="1" customWidth="1"/>
    <col min="14808" max="14810" width="14.7109375" style="1" customWidth="1"/>
    <col min="14811" max="14811" width="2.140625" style="1" customWidth="1"/>
    <col min="14812" max="14814" width="14.7109375" style="1" customWidth="1"/>
    <col min="14815" max="14815" width="9.140625" style="1"/>
    <col min="14816" max="14816" width="1.7109375" style="1" customWidth="1"/>
    <col min="14817" max="14817" width="9.140625" style="1"/>
    <col min="14818" max="14818" width="1.7109375" style="1" customWidth="1"/>
    <col min="14819" max="14819" width="9.140625" style="1"/>
    <col min="14820" max="14820" width="1.7109375" style="1" customWidth="1"/>
    <col min="14821" max="14821" width="9.140625" style="1"/>
    <col min="14822" max="14822" width="1.7109375" style="1" customWidth="1"/>
    <col min="14823" max="14823" width="9.140625" style="1"/>
    <col min="14824" max="14824" width="1.7109375" style="1" customWidth="1"/>
    <col min="14825" max="14825" width="9.140625" style="1"/>
    <col min="14826" max="14826" width="1.7109375" style="1" customWidth="1"/>
    <col min="14827" max="14827" width="9.140625" style="1"/>
    <col min="14828" max="14828" width="1.7109375" style="1" customWidth="1"/>
    <col min="14829" max="14829" width="9.140625" style="1"/>
    <col min="14830" max="14830" width="1.7109375" style="1" customWidth="1"/>
    <col min="14831" max="15060" width="9.140625" style="1"/>
    <col min="15061" max="15061" width="26.5703125" style="1" customWidth="1"/>
    <col min="15062" max="15062" width="13.5703125" style="1" customWidth="1"/>
    <col min="15063" max="15063" width="2.140625" style="1" customWidth="1"/>
    <col min="15064" max="15066" width="14.7109375" style="1" customWidth="1"/>
    <col min="15067" max="15067" width="2.140625" style="1" customWidth="1"/>
    <col min="15068" max="15070" width="14.7109375" style="1" customWidth="1"/>
    <col min="15071" max="15071" width="9.140625" style="1"/>
    <col min="15072" max="15072" width="1.7109375" style="1" customWidth="1"/>
    <col min="15073" max="15073" width="9.140625" style="1"/>
    <col min="15074" max="15074" width="1.7109375" style="1" customWidth="1"/>
    <col min="15075" max="15075" width="9.140625" style="1"/>
    <col min="15076" max="15076" width="1.7109375" style="1" customWidth="1"/>
    <col min="15077" max="15077" width="9.140625" style="1"/>
    <col min="15078" max="15078" width="1.7109375" style="1" customWidth="1"/>
    <col min="15079" max="15079" width="9.140625" style="1"/>
    <col min="15080" max="15080" width="1.7109375" style="1" customWidth="1"/>
    <col min="15081" max="15081" width="9.140625" style="1"/>
    <col min="15082" max="15082" width="1.7109375" style="1" customWidth="1"/>
    <col min="15083" max="15083" width="9.140625" style="1"/>
    <col min="15084" max="15084" width="1.7109375" style="1" customWidth="1"/>
    <col min="15085" max="15085" width="9.140625" style="1"/>
    <col min="15086" max="15086" width="1.7109375" style="1" customWidth="1"/>
    <col min="15087" max="15316" width="9.140625" style="1"/>
    <col min="15317" max="15317" width="26.5703125" style="1" customWidth="1"/>
    <col min="15318" max="15318" width="13.5703125" style="1" customWidth="1"/>
    <col min="15319" max="15319" width="2.140625" style="1" customWidth="1"/>
    <col min="15320" max="15322" width="14.7109375" style="1" customWidth="1"/>
    <col min="15323" max="15323" width="2.140625" style="1" customWidth="1"/>
    <col min="15324" max="15326" width="14.7109375" style="1" customWidth="1"/>
    <col min="15327" max="15327" width="9.140625" style="1"/>
    <col min="15328" max="15328" width="1.7109375" style="1" customWidth="1"/>
    <col min="15329" max="15329" width="9.140625" style="1"/>
    <col min="15330" max="15330" width="1.7109375" style="1" customWidth="1"/>
    <col min="15331" max="15331" width="9.140625" style="1"/>
    <col min="15332" max="15332" width="1.7109375" style="1" customWidth="1"/>
    <col min="15333" max="15333" width="9.140625" style="1"/>
    <col min="15334" max="15334" width="1.7109375" style="1" customWidth="1"/>
    <col min="15335" max="15335" width="9.140625" style="1"/>
    <col min="15336" max="15336" width="1.7109375" style="1" customWidth="1"/>
    <col min="15337" max="15337" width="9.140625" style="1"/>
    <col min="15338" max="15338" width="1.7109375" style="1" customWidth="1"/>
    <col min="15339" max="15339" width="9.140625" style="1"/>
    <col min="15340" max="15340" width="1.7109375" style="1" customWidth="1"/>
    <col min="15341" max="15341" width="9.140625" style="1"/>
    <col min="15342" max="15342" width="1.7109375" style="1" customWidth="1"/>
    <col min="15343" max="15572" width="9.140625" style="1"/>
    <col min="15573" max="15573" width="26.5703125" style="1" customWidth="1"/>
    <col min="15574" max="15574" width="13.5703125" style="1" customWidth="1"/>
    <col min="15575" max="15575" width="2.140625" style="1" customWidth="1"/>
    <col min="15576" max="15578" width="14.7109375" style="1" customWidth="1"/>
    <col min="15579" max="15579" width="2.140625" style="1" customWidth="1"/>
    <col min="15580" max="15582" width="14.7109375" style="1" customWidth="1"/>
    <col min="15583" max="15583" width="9.140625" style="1"/>
    <col min="15584" max="15584" width="1.7109375" style="1" customWidth="1"/>
    <col min="15585" max="15585" width="9.140625" style="1"/>
    <col min="15586" max="15586" width="1.7109375" style="1" customWidth="1"/>
    <col min="15587" max="15587" width="9.140625" style="1"/>
    <col min="15588" max="15588" width="1.7109375" style="1" customWidth="1"/>
    <col min="15589" max="15589" width="9.140625" style="1"/>
    <col min="15590" max="15590" width="1.7109375" style="1" customWidth="1"/>
    <col min="15591" max="15591" width="9.140625" style="1"/>
    <col min="15592" max="15592" width="1.7109375" style="1" customWidth="1"/>
    <col min="15593" max="15593" width="9.140625" style="1"/>
    <col min="15594" max="15594" width="1.7109375" style="1" customWidth="1"/>
    <col min="15595" max="15595" width="9.140625" style="1"/>
    <col min="15596" max="15596" width="1.7109375" style="1" customWidth="1"/>
    <col min="15597" max="15597" width="9.140625" style="1"/>
    <col min="15598" max="15598" width="1.7109375" style="1" customWidth="1"/>
    <col min="15599" max="15828" width="9.140625" style="1"/>
    <col min="15829" max="15829" width="26.5703125" style="1" customWidth="1"/>
    <col min="15830" max="15830" width="13.5703125" style="1" customWidth="1"/>
    <col min="15831" max="15831" width="2.140625" style="1" customWidth="1"/>
    <col min="15832" max="15834" width="14.7109375" style="1" customWidth="1"/>
    <col min="15835" max="15835" width="2.140625" style="1" customWidth="1"/>
    <col min="15836" max="15838" width="14.7109375" style="1" customWidth="1"/>
    <col min="15839" max="15839" width="9.140625" style="1"/>
    <col min="15840" max="15840" width="1.7109375" style="1" customWidth="1"/>
    <col min="15841" max="15841" width="9.140625" style="1"/>
    <col min="15842" max="15842" width="1.7109375" style="1" customWidth="1"/>
    <col min="15843" max="15843" width="9.140625" style="1"/>
    <col min="15844" max="15844" width="1.7109375" style="1" customWidth="1"/>
    <col min="15845" max="15845" width="9.140625" style="1"/>
    <col min="15846" max="15846" width="1.7109375" style="1" customWidth="1"/>
    <col min="15847" max="15847" width="9.140625" style="1"/>
    <col min="15848" max="15848" width="1.7109375" style="1" customWidth="1"/>
    <col min="15849" max="15849" width="9.140625" style="1"/>
    <col min="15850" max="15850" width="1.7109375" style="1" customWidth="1"/>
    <col min="15851" max="15851" width="9.140625" style="1"/>
    <col min="15852" max="15852" width="1.7109375" style="1" customWidth="1"/>
    <col min="15853" max="15853" width="9.140625" style="1"/>
    <col min="15854" max="15854" width="1.7109375" style="1" customWidth="1"/>
    <col min="15855" max="16084" width="9.140625" style="1"/>
    <col min="16085" max="16085" width="26.5703125" style="1" customWidth="1"/>
    <col min="16086" max="16086" width="13.5703125" style="1" customWidth="1"/>
    <col min="16087" max="16087" width="2.140625" style="1" customWidth="1"/>
    <col min="16088" max="16090" width="14.7109375" style="1" customWidth="1"/>
    <col min="16091" max="16091" width="2.140625" style="1" customWidth="1"/>
    <col min="16092" max="16094" width="14.7109375" style="1" customWidth="1"/>
    <col min="16095" max="16095" width="9.140625" style="1"/>
    <col min="16096" max="16096" width="1.7109375" style="1" customWidth="1"/>
    <col min="16097" max="16097" width="9.140625" style="1"/>
    <col min="16098" max="16098" width="1.7109375" style="1" customWidth="1"/>
    <col min="16099" max="16099" width="9.140625" style="1"/>
    <col min="16100" max="16100" width="1.7109375" style="1" customWidth="1"/>
    <col min="16101" max="16101" width="9.140625" style="1"/>
    <col min="16102" max="16102" width="1.7109375" style="1" customWidth="1"/>
    <col min="16103" max="16103" width="9.140625" style="1"/>
    <col min="16104" max="16104" width="1.7109375" style="1" customWidth="1"/>
    <col min="16105" max="16105" width="9.140625" style="1"/>
    <col min="16106" max="16106" width="1.7109375" style="1" customWidth="1"/>
    <col min="16107" max="16107" width="9.140625" style="1"/>
    <col min="16108" max="16108" width="1.7109375" style="1" customWidth="1"/>
    <col min="16109" max="16109" width="9.140625" style="1"/>
    <col min="16110" max="16110" width="1.7109375" style="1" customWidth="1"/>
    <col min="16111" max="16384" width="9.140625" style="1"/>
  </cols>
  <sheetData>
    <row r="1" spans="1:5" x14ac:dyDescent="0.2">
      <c r="A1" s="30" t="s">
        <v>830</v>
      </c>
      <c r="B1" s="30"/>
    </row>
    <row r="2" spans="1:5" s="2" customFormat="1" x14ac:dyDescent="0.2">
      <c r="A2" s="128" t="s">
        <v>929</v>
      </c>
      <c r="B2" s="128"/>
      <c r="C2" s="128"/>
      <c r="D2" s="128"/>
      <c r="E2" s="32"/>
    </row>
    <row r="3" spans="1:5" s="3" customFormat="1" ht="36" x14ac:dyDescent="0.2">
      <c r="A3" s="33"/>
      <c r="B3" s="49" t="s">
        <v>817</v>
      </c>
      <c r="C3" s="36" t="s">
        <v>818</v>
      </c>
      <c r="D3" s="50"/>
      <c r="E3" s="34"/>
    </row>
    <row r="4" spans="1:5" ht="48" x14ac:dyDescent="0.2">
      <c r="A4" s="35"/>
      <c r="B4" s="51"/>
      <c r="D4" s="36" t="s">
        <v>819</v>
      </c>
      <c r="E4" s="36" t="s">
        <v>919</v>
      </c>
    </row>
    <row r="5" spans="1:5" x14ac:dyDescent="0.2">
      <c r="A5" s="37"/>
      <c r="B5" s="52"/>
      <c r="C5" s="53"/>
      <c r="D5" s="38"/>
      <c r="E5" s="38"/>
    </row>
    <row r="6" spans="1:5" x14ac:dyDescent="0.2">
      <c r="A6" s="37"/>
      <c r="B6" s="54" t="s">
        <v>5</v>
      </c>
      <c r="C6" s="54" t="s">
        <v>5</v>
      </c>
      <c r="D6" s="39" t="s">
        <v>6</v>
      </c>
      <c r="E6" s="39" t="s">
        <v>6</v>
      </c>
    </row>
    <row r="7" spans="1:5" x14ac:dyDescent="0.2">
      <c r="A7" s="37"/>
      <c r="B7" s="46"/>
    </row>
    <row r="8" spans="1:5" x14ac:dyDescent="0.2">
      <c r="A8" s="40" t="s">
        <v>820</v>
      </c>
      <c r="B8" s="55">
        <v>13562940</v>
      </c>
      <c r="C8" s="55">
        <v>282190</v>
      </c>
      <c r="D8" s="56">
        <v>2.1</v>
      </c>
      <c r="E8" s="41">
        <f>100</f>
        <v>100</v>
      </c>
    </row>
    <row r="9" spans="1:5" x14ac:dyDescent="0.2">
      <c r="A9" s="40"/>
      <c r="B9" s="55"/>
      <c r="C9" s="55"/>
      <c r="D9" s="42"/>
      <c r="E9" s="42"/>
    </row>
    <row r="10" spans="1:5" x14ac:dyDescent="0.2">
      <c r="A10" s="43"/>
      <c r="B10" s="55"/>
      <c r="C10" s="55"/>
      <c r="D10" s="42"/>
      <c r="E10" s="42"/>
    </row>
    <row r="11" spans="1:5" x14ac:dyDescent="0.2">
      <c r="A11" s="40" t="s">
        <v>821</v>
      </c>
      <c r="B11" s="55"/>
      <c r="C11" s="55"/>
      <c r="D11" s="42"/>
      <c r="E11" s="42"/>
    </row>
    <row r="12" spans="1:5" ht="13.5" x14ac:dyDescent="0.2">
      <c r="A12" s="44" t="s">
        <v>920</v>
      </c>
      <c r="B12" s="55"/>
      <c r="C12" s="55"/>
      <c r="D12" s="42"/>
      <c r="E12" s="42"/>
    </row>
    <row r="13" spans="1:5" x14ac:dyDescent="0.2">
      <c r="A13" s="43" t="s">
        <v>822</v>
      </c>
      <c r="B13" s="55">
        <v>2692680</v>
      </c>
      <c r="C13" s="55">
        <v>80990</v>
      </c>
      <c r="D13" s="42">
        <v>3.1</v>
      </c>
      <c r="E13" s="42">
        <f>C13/C$8*100</f>
        <v>28.700520925617489</v>
      </c>
    </row>
    <row r="14" spans="1:5" x14ac:dyDescent="0.2">
      <c r="A14" s="45" t="s">
        <v>823</v>
      </c>
      <c r="B14" s="55">
        <v>496050</v>
      </c>
      <c r="C14" s="55">
        <v>32150</v>
      </c>
      <c r="D14" s="42">
        <v>6.9</v>
      </c>
      <c r="E14" s="42">
        <f t="shared" ref="E14:E15" si="0">C14/C$8*100</f>
        <v>11.393033062830007</v>
      </c>
    </row>
    <row r="15" spans="1:5" x14ac:dyDescent="0.2">
      <c r="A15" s="43" t="s">
        <v>824</v>
      </c>
      <c r="B15" s="55">
        <v>597620</v>
      </c>
      <c r="C15" s="55">
        <v>42760</v>
      </c>
      <c r="D15" s="42">
        <v>7.7</v>
      </c>
      <c r="E15" s="42">
        <f t="shared" si="0"/>
        <v>15.152911159148092</v>
      </c>
    </row>
    <row r="16" spans="1:5" x14ac:dyDescent="0.2">
      <c r="A16" s="37"/>
      <c r="B16" s="55"/>
      <c r="C16" s="55"/>
      <c r="D16" s="42"/>
      <c r="E16" s="42"/>
    </row>
    <row r="17" spans="1:5" x14ac:dyDescent="0.2">
      <c r="A17" s="46" t="s">
        <v>825</v>
      </c>
      <c r="B17" s="55"/>
      <c r="C17" s="55"/>
      <c r="D17" s="42"/>
      <c r="E17" s="42"/>
    </row>
    <row r="18" spans="1:5" x14ac:dyDescent="0.2">
      <c r="A18" s="43" t="s">
        <v>822</v>
      </c>
      <c r="B18" s="55">
        <v>2925270</v>
      </c>
      <c r="C18" s="55">
        <v>105980</v>
      </c>
      <c r="D18" s="42">
        <v>3.8000000000000003</v>
      </c>
      <c r="E18" s="42">
        <f>C18/C$8*100</f>
        <v>37.556256422977427</v>
      </c>
    </row>
    <row r="19" spans="1:5" x14ac:dyDescent="0.2">
      <c r="A19" s="45" t="s">
        <v>823</v>
      </c>
      <c r="B19" s="55">
        <v>1655260</v>
      </c>
      <c r="C19" s="55">
        <v>78730</v>
      </c>
      <c r="D19" s="42">
        <v>5</v>
      </c>
      <c r="E19" s="42">
        <f t="shared" ref="E19:E20" si="1">C19/C$8*100</f>
        <v>27.899642085119954</v>
      </c>
    </row>
    <row r="20" spans="1:5" x14ac:dyDescent="0.2">
      <c r="A20" s="43" t="s">
        <v>824</v>
      </c>
      <c r="B20" s="55">
        <v>3423190</v>
      </c>
      <c r="C20" s="55">
        <v>150630</v>
      </c>
      <c r="D20" s="42">
        <v>4.6000000000000005</v>
      </c>
      <c r="E20" s="42">
        <f t="shared" si="1"/>
        <v>53.378929090329208</v>
      </c>
    </row>
    <row r="21" spans="1:5" x14ac:dyDescent="0.2">
      <c r="A21" s="37"/>
      <c r="B21" s="55"/>
      <c r="C21" s="55"/>
      <c r="D21" s="42"/>
      <c r="E21" s="42"/>
    </row>
    <row r="22" spans="1:5" x14ac:dyDescent="0.2">
      <c r="A22" s="46" t="s">
        <v>826</v>
      </c>
      <c r="B22" s="55"/>
      <c r="C22" s="55"/>
      <c r="D22" s="42"/>
      <c r="E22" s="42"/>
    </row>
    <row r="23" spans="1:5" x14ac:dyDescent="0.2">
      <c r="A23" s="43" t="s">
        <v>822</v>
      </c>
      <c r="B23" s="55">
        <v>2022210</v>
      </c>
      <c r="C23" s="55">
        <v>42670</v>
      </c>
      <c r="D23" s="42">
        <v>2.2000000000000002</v>
      </c>
      <c r="E23" s="42">
        <f>C23/C$8*100</f>
        <v>15.121017753995536</v>
      </c>
    </row>
    <row r="24" spans="1:5" x14ac:dyDescent="0.2">
      <c r="A24" s="45" t="s">
        <v>823</v>
      </c>
      <c r="B24" s="55">
        <v>2498710</v>
      </c>
      <c r="C24" s="55">
        <v>73310</v>
      </c>
      <c r="D24" s="42">
        <v>3</v>
      </c>
      <c r="E24" s="42">
        <f t="shared" ref="E24:E25" si="2">C24/C$8*100</f>
        <v>25.978950352599313</v>
      </c>
    </row>
    <row r="25" spans="1:5" x14ac:dyDescent="0.2">
      <c r="A25" s="43" t="s">
        <v>824</v>
      </c>
      <c r="B25" s="55">
        <v>4463330</v>
      </c>
      <c r="C25" s="55">
        <v>65010</v>
      </c>
      <c r="D25" s="42">
        <v>1.5</v>
      </c>
      <c r="E25" s="42">
        <f t="shared" si="2"/>
        <v>23.037669655196851</v>
      </c>
    </row>
    <row r="26" spans="1:5" x14ac:dyDescent="0.2">
      <c r="A26" s="43"/>
      <c r="B26" s="55"/>
      <c r="C26" s="55"/>
      <c r="D26" s="42"/>
      <c r="E26" s="42"/>
    </row>
    <row r="27" spans="1:5" x14ac:dyDescent="0.2">
      <c r="A27" s="46" t="s">
        <v>827</v>
      </c>
      <c r="B27" s="55"/>
      <c r="C27" s="55"/>
      <c r="D27" s="42"/>
      <c r="E27" s="42"/>
    </row>
    <row r="28" spans="1:5" x14ac:dyDescent="0.2">
      <c r="A28" s="43" t="s">
        <v>822</v>
      </c>
      <c r="B28" s="55">
        <v>1575920</v>
      </c>
      <c r="C28" s="55">
        <v>22650</v>
      </c>
      <c r="D28" s="42">
        <v>1.5</v>
      </c>
      <c r="E28" s="42">
        <f>C28/C$8*100</f>
        <v>8.0265069633934587</v>
      </c>
    </row>
    <row r="29" spans="1:5" x14ac:dyDescent="0.2">
      <c r="A29" s="45" t="s">
        <v>823</v>
      </c>
      <c r="B29" s="55">
        <v>2264880</v>
      </c>
      <c r="C29" s="55">
        <v>44730</v>
      </c>
      <c r="D29" s="42">
        <v>2</v>
      </c>
      <c r="E29" s="42">
        <f t="shared" ref="E29:E30" si="3">C29/C$8*100</f>
        <v>15.851022360820725</v>
      </c>
    </row>
    <row r="30" spans="1:5" x14ac:dyDescent="0.2">
      <c r="A30" s="43" t="s">
        <v>824</v>
      </c>
      <c r="B30" s="55">
        <v>2899930</v>
      </c>
      <c r="C30" s="55">
        <v>15850</v>
      </c>
      <c r="D30" s="42">
        <v>0.5</v>
      </c>
      <c r="E30" s="42">
        <f t="shared" si="3"/>
        <v>5.6167830185336127</v>
      </c>
    </row>
    <row r="31" spans="1:5" x14ac:dyDescent="0.2">
      <c r="A31" s="43"/>
      <c r="E31" s="42"/>
    </row>
    <row r="32" spans="1:5" x14ac:dyDescent="0.2">
      <c r="A32" s="46" t="s">
        <v>828</v>
      </c>
      <c r="E32" s="42"/>
    </row>
    <row r="33" spans="1:5" x14ac:dyDescent="0.2">
      <c r="A33" s="43" t="s">
        <v>822</v>
      </c>
      <c r="B33" s="55">
        <v>1285950</v>
      </c>
      <c r="C33" s="55">
        <v>13290</v>
      </c>
      <c r="D33" s="42">
        <v>1</v>
      </c>
      <c r="E33" s="42">
        <f>C33/C$8*100</f>
        <v>4.7095928275275529</v>
      </c>
    </row>
    <row r="34" spans="1:5" x14ac:dyDescent="0.2">
      <c r="A34" s="45" t="s">
        <v>823</v>
      </c>
      <c r="B34" s="55">
        <v>2097610</v>
      </c>
      <c r="C34" s="55">
        <v>25120</v>
      </c>
      <c r="D34" s="42">
        <v>1.2000000000000002</v>
      </c>
      <c r="E34" s="42">
        <f t="shared" ref="E34:E35" si="4">C34/C$8*100</f>
        <v>8.9018037492469624</v>
      </c>
    </row>
    <row r="35" spans="1:5" x14ac:dyDescent="0.2">
      <c r="A35" s="43" t="s">
        <v>824</v>
      </c>
      <c r="B35" s="55">
        <v>1148080</v>
      </c>
      <c r="C35" s="55">
        <v>2960</v>
      </c>
      <c r="D35" s="42">
        <v>0.30000000000000004</v>
      </c>
      <c r="E35" s="42">
        <f t="shared" si="4"/>
        <v>1.0489386583507565</v>
      </c>
    </row>
    <row r="36" spans="1:5" x14ac:dyDescent="0.2">
      <c r="A36" s="43"/>
      <c r="E36" s="42"/>
    </row>
    <row r="37" spans="1:5" x14ac:dyDescent="0.2">
      <c r="A37" s="46" t="s">
        <v>829</v>
      </c>
      <c r="E37" s="42"/>
    </row>
    <row r="38" spans="1:5" x14ac:dyDescent="0.2">
      <c r="A38" s="43" t="s">
        <v>822</v>
      </c>
      <c r="B38" s="55">
        <v>2896030</v>
      </c>
      <c r="C38" s="55">
        <v>12760</v>
      </c>
      <c r="D38" s="42">
        <v>0.4</v>
      </c>
      <c r="E38" s="42">
        <f>C38/C$8*100</f>
        <v>4.5217761082958292</v>
      </c>
    </row>
    <row r="39" spans="1:5" x14ac:dyDescent="0.2">
      <c r="A39" s="45" t="s">
        <v>823</v>
      </c>
      <c r="B39" s="55">
        <v>4385580</v>
      </c>
      <c r="C39" s="55">
        <v>24290</v>
      </c>
      <c r="D39" s="42">
        <v>0.60000000000000009</v>
      </c>
      <c r="E39" s="42">
        <f t="shared" ref="E39:E40" si="5">C39/C$8*100</f>
        <v>8.6076756795067162</v>
      </c>
    </row>
    <row r="40" spans="1:5" x14ac:dyDescent="0.2">
      <c r="A40" s="43" t="s">
        <v>824</v>
      </c>
      <c r="B40" s="55">
        <v>865900</v>
      </c>
      <c r="C40" s="55">
        <v>1130</v>
      </c>
      <c r="D40" s="42">
        <v>0.1</v>
      </c>
      <c r="E40" s="42">
        <f t="shared" si="5"/>
        <v>0.40043942024876861</v>
      </c>
    </row>
    <row r="41" spans="1:5" x14ac:dyDescent="0.2">
      <c r="A41" s="47"/>
      <c r="B41" s="57"/>
      <c r="C41" s="48"/>
      <c r="D41" s="48"/>
      <c r="E41" s="48"/>
    </row>
    <row r="42" spans="1:5" x14ac:dyDescent="0.2">
      <c r="A42" s="37" t="s">
        <v>24</v>
      </c>
      <c r="B42" s="37"/>
    </row>
    <row r="43" spans="1:5" ht="13.5" x14ac:dyDescent="0.2">
      <c r="A43" s="31" t="s">
        <v>921</v>
      </c>
    </row>
    <row r="45" spans="1:5" x14ac:dyDescent="0.2">
      <c r="C45" s="56"/>
      <c r="E45" s="56"/>
    </row>
    <row r="46" spans="1:5" x14ac:dyDescent="0.2">
      <c r="C46" s="56"/>
      <c r="E46" s="56"/>
    </row>
    <row r="47" spans="1:5" x14ac:dyDescent="0.2">
      <c r="C47" s="56"/>
      <c r="E47" s="56"/>
    </row>
  </sheetData>
  <mergeCells count="1">
    <mergeCell ref="A2:D2"/>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9</vt:i4>
      </vt:variant>
    </vt:vector>
  </HeadingPairs>
  <TitlesOfParts>
    <vt:vector size="9" baseType="lpstr">
      <vt:lpstr>Voorblad</vt:lpstr>
      <vt:lpstr>Inhoud</vt:lpstr>
      <vt:lpstr>Toelichting</vt:lpstr>
      <vt:lpstr>1.1</vt:lpstr>
      <vt:lpstr>1.2</vt:lpstr>
      <vt:lpstr>1.3</vt:lpstr>
      <vt:lpstr>1.4</vt:lpstr>
      <vt:lpstr>1.5</vt:lpstr>
      <vt:lpstr>2</vt:lpstr>
    </vt:vector>
  </TitlesOfParts>
  <Company>CBS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Verweij,  Gerard</dc:creator>
  <cp:lastModifiedBy>Verweij, Gerard</cp:lastModifiedBy>
  <cp:lastPrinted>2017-06-08T07:47:43Z</cp:lastPrinted>
  <dcterms:created xsi:type="dcterms:W3CDTF">2014-03-24T11:23:45Z</dcterms:created>
  <dcterms:modified xsi:type="dcterms:W3CDTF">2017-09-20T07:39:30Z</dcterms:modified>
</cp:coreProperties>
</file>