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65521" windowWidth="14310" windowHeight="11565" activeTab="0"/>
  </bookViews>
  <sheets>
    <sheet name="tabel1" sheetId="1" r:id="rId1"/>
    <sheet name="toelichting" sheetId="2" r:id="rId2"/>
  </sheets>
  <definedNames>
    <definedName name="_xlnm.Print_Area" localSheetId="0">'tabel1'!$A$1:$AI$22</definedName>
  </definedNames>
  <calcPr fullCalcOnLoad="1"/>
</workbook>
</file>

<file path=xl/sharedStrings.xml><?xml version="1.0" encoding="utf-8"?>
<sst xmlns="http://schemas.openxmlformats.org/spreadsheetml/2006/main" count="102" uniqueCount="74">
  <si>
    <t>Tuinbouw</t>
  </si>
  <si>
    <t>Akkerbouw</t>
  </si>
  <si>
    <t>Veehouderij</t>
  </si>
  <si>
    <t>Dienstverlening in de land- en tuinbouw</t>
  </si>
  <si>
    <t>I</t>
  </si>
  <si>
    <t>II</t>
  </si>
  <si>
    <t>III</t>
  </si>
  <si>
    <t>IV</t>
  </si>
  <si>
    <t>Overig</t>
  </si>
  <si>
    <t>*) Voorlopig cijfer</t>
  </si>
  <si>
    <t>Totaal Landbouw, bosbouw en visserij</t>
  </si>
  <si>
    <t>waarvan</t>
  </si>
  <si>
    <t xml:space="preserve">   Fokken en houden van melkvee</t>
  </si>
  <si>
    <t xml:space="preserve">   Fokken en houden van runderen (geen melkvee)</t>
  </si>
  <si>
    <t xml:space="preserve">   Fokken en houden van paarden en ezels</t>
  </si>
  <si>
    <t xml:space="preserve">   Fokken en houden van schapen en geiten</t>
  </si>
  <si>
    <t xml:space="preserve">   Fokken en houden van varkens</t>
  </si>
  <si>
    <t xml:space="preserve">   Fokken en houden van pluimvee</t>
  </si>
  <si>
    <t xml:space="preserve">   Fokken en houden van overige dieren</t>
  </si>
  <si>
    <t>Bron: CBS</t>
  </si>
  <si>
    <t>Tabel 1. Aantal  faillissementen in de landbouw, per kwartaal</t>
  </si>
  <si>
    <t xml:space="preserve">IV </t>
  </si>
  <si>
    <r>
      <t>II</t>
    </r>
    <r>
      <rPr>
        <b/>
        <i/>
        <sz val="11"/>
        <color indexed="8"/>
        <rFont val="Calibri"/>
        <family val="2"/>
      </rPr>
      <t>*)</t>
    </r>
  </si>
  <si>
    <t>1. TOELICHTING</t>
  </si>
  <si>
    <t xml:space="preserve">Deze tabel bevat de aantallen door rechters in Nederland uitgesproken faillissementen uitgesplitst naar type gefailleerde (natuurlijke personen met eenmanszaak, bedrijven en instellingen) en bedrijfsactiviteit. </t>
  </si>
  <si>
    <t>Gegevens beschikbaar vanaf: januari 2009.</t>
  </si>
  <si>
    <t>Status van de cijfers</t>
  </si>
  <si>
    <t>De uitkomsten van de laatste twee maanden zijn voorlopig.</t>
  </si>
  <si>
    <t>Wijzigingen per 10 juli 2017:</t>
  </si>
  <si>
    <t xml:space="preserve">De uitkomsten van juni 2017 zijn toegevoegd. </t>
  </si>
  <si>
    <t>Wanneer komen er nieuwe cijfers?</t>
  </si>
  <si>
    <t xml:space="preserve">De uitkomsten over de maand juli 2017 verschijnen op 10 augustus 2017. </t>
  </si>
  <si>
    <t>2. DEFINITIES EN VERKLARING VAN SYMBOLEN</t>
  </si>
  <si>
    <t>Definities:</t>
  </si>
  <si>
    <t>Faillissement</t>
  </si>
  <si>
    <t>Een rechter kan een juridische eenheid die heeft opgehouden te betalen in staat van faillissement verklaren. Het vermogen en de inkomsten van die juridische eenheid (de schuldenaar) worden dan ingenomen om de schulden af te lossen. Het faillissement kan worden uitgesproken op verzoek van een schuldeiser, de schuldenaar zelf of het Openbaar Ministerie. Nadat de inkomsten en het vermogen aan schuldeisers zijn uitgekeerd wordt het faillissement beëindigd maar is de schuldenaar vaak niet schuldenvrij. Restschulden blijven namelijk opeisbaar. Het failliet verklaren van een juridische eenheid op verzoek van een schuldeiser kan overigens alleen geschieden indien er ook sprake is van een schuld aan een andere schuldeiser.</t>
  </si>
  <si>
    <t>Uitgesproken faillissementen</t>
  </si>
  <si>
    <t>Het aantal natuurlijke personen met eenmanszaak, bedrijven of instellingen dat door uitspraak van de rechter in staat van faillissement is verklaard.</t>
  </si>
  <si>
    <t>Natuurlijk persoon met eenmanszaak</t>
  </si>
  <si>
    <t>Rechtsvorm zonder rechtspersoonlijkheid met één natuurlijke persoon (m/v) als eigenaar van het bedrijf. Deze eigenaar is volledig aansprakelijk voor alle bedrijfshandelingen en vermogensaangelegenheden. Er is geen onderscheid tussen bedrijfs- en privébezittingen. Zaakschuldeisers kunnen zich verhalen op privébezittingen en privéschuldeisers kunnen zich op de bezittingen van het bedrijf verhalen. Er kunnen meerdere personen werken in de eenmanszaak; de eigenaar kan personeel in dienst hebben.</t>
  </si>
  <si>
    <t>Bedrijven en instellingen</t>
  </si>
  <si>
    <t>Hieronder worden de volgende typen bedrijven of samenwerkingsverbanden gerekend:</t>
  </si>
  <si>
    <t>Standaard Bedrijfsindeling 2008 (SBI 2008)</t>
  </si>
  <si>
    <t>De Nederlandse hiërarchische indeling van economische activiteiten die door het CBS wordt gebruikt om bedrijfseenheden in te delen naar hun hoofdactiviteit. De SBI 2008 is de versie die vanaf 2008 gebruikt wordt.</t>
  </si>
  <si>
    <t>'Bedrijfstak' of 'branche' zijn gangbare termen voor groepen van bedrijven met dezelfde hoofdactiviteit. Het CBS hanteert voor de indeling van bedrijven naar hoofdactiviteit de zogenoemde Standaard Bedrijfsindeling (SBI). Bedrijven in een bedrijfstak of branche kunnen naast deze activiteit ook andere activiteiten (nevenactiviteiten) uitoefenen.</t>
  </si>
  <si>
    <t>De SBI 2008 kent meerdere niveaus die aangegeven worden door maximaal vijf cijfers. Het niveau van vier cijfers komt vrijwel overeen met de indeling van de Europese Unie (NACE). De eerste twee cijfers komen overeen met die van de indeling van Verenigde Naties (ISIC).</t>
  </si>
  <si>
    <t>Verklaring van symbolen:</t>
  </si>
  <si>
    <t>niets (blanco) : het cijfer kan op logische gronden niet voorkomen</t>
  </si>
  <si>
    <t>. : het cijfer is onbekend, onvoldoende betrouwbaar of geheim</t>
  </si>
  <si>
    <t>* : voorlopige cijfers</t>
  </si>
  <si>
    <t>** : nader voorlopige cijfers</t>
  </si>
  <si>
    <t>3. KOPPELINGEN NAAR RELEVANTE TABELLEN EN ARTIKELEN</t>
  </si>
  <si>
    <t>Relevante tabellen:</t>
  </si>
  <si>
    <t xml:space="preserve">Faillissementen; kerncijfers zijn te vinden in: </t>
  </si>
  <si>
    <t>Uitgesproken faillissementen; kerncijfers</t>
  </si>
  <si>
    <t xml:space="preserve">Faillissementen; kerncijfers zittingsdaggecorrigeerd zijn te vinden in: </t>
  </si>
  <si>
    <t>Uitgesproken faillissementen; zittingsdaggecorrigeerd</t>
  </si>
  <si>
    <t xml:space="preserve">Faillissementen van bedrijven en instellingen (inclusief eenmanszaken) naar regio zijn te vinden in: </t>
  </si>
  <si>
    <t>Uitgesproken faillissementen; bedrijven en instellingen, regio</t>
  </si>
  <si>
    <t xml:space="preserve">Faillissementen van natuurlijke personen (inclusief eenmanszaken) naar regio zijn te vinden in: </t>
  </si>
  <si>
    <t>Uitgesproken faillissementen; natuurlijke personen, regio</t>
  </si>
  <si>
    <t xml:space="preserve">Faillissementen van natuurlijke personen naar leeftijd zijn te vinden in: </t>
  </si>
  <si>
    <t>Uitgesproken faillissementen; natuurlijke personen, leeftijd</t>
  </si>
  <si>
    <t xml:space="preserve">Maandcijfers over uitgesproken faillissementen naar rechtsvorm en regio van 1993 tot en met april 2014 zijn te vinden in: </t>
  </si>
  <si>
    <t>Faillissementen; maandcijfers naar rechtsvorm en regio 1993 - april 2014</t>
  </si>
  <si>
    <t>4. BRONNEN EN METHODEN</t>
  </si>
  <si>
    <t>Bronnen</t>
  </si>
  <si>
    <t>De Nederlandse Rechtbanken</t>
  </si>
  <si>
    <t>Methode</t>
  </si>
  <si>
    <t>De onderzoeksmethode van deze tabel is te vinden in de onderzoeksbeschrijving Faillissementen</t>
  </si>
  <si>
    <t>5. MEER INFORMATIE</t>
  </si>
  <si>
    <t>Infoservice</t>
  </si>
  <si>
    <t>Copyright © Centraal Bureau voor de Statistiek Den Haag/Heerlen</t>
  </si>
  <si>
    <t>Verveelvoudiging is toegestaan, mits het CBS als bron wordt vermeld.</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</si>
</sst>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quot;Ja&quot;;&quot;Ja&quot;;&quot;Nee&quot;"/>
    <numFmt numFmtId="169" formatCode="&quot;Waar&quot;;&quot;Waar&quot;;&quot;Onwaar&quot;"/>
    <numFmt numFmtId="170" formatCode="&quot;Aan&quot;;&quot;Aan&quot;;&quot;Uit&quot;"/>
    <numFmt numFmtId="171" formatCode="[$€-2]\ #.##000_);[Red]\([$€-2]\ #.##000\)"/>
  </numFmts>
  <fonts count="36">
    <font>
      <sz val="11"/>
      <color theme="1"/>
      <name val="Calibri"/>
      <family val="2"/>
    </font>
    <font>
      <sz val="11"/>
      <color indexed="8"/>
      <name val="Calibri"/>
      <family val="2"/>
    </font>
    <font>
      <b/>
      <i/>
      <sz val="11"/>
      <color indexed="8"/>
      <name val="Calibri"/>
      <family val="2"/>
    </font>
    <font>
      <sz val="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20"/>
      <name val="Calibri"/>
      <family val="2"/>
    </font>
    <font>
      <b/>
      <sz val="18"/>
      <color indexed="62"/>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top style="thin"/>
      <bottom style="thin"/>
    </border>
    <border>
      <left/>
      <right style="thin"/>
      <top style="thin"/>
      <bottom style="thin"/>
    </border>
    <border>
      <left/>
      <right style="thin"/>
      <top/>
      <bottom style="thin"/>
    </border>
    <border>
      <left style="thin"/>
      <right>
        <color indexed="63"/>
      </right>
      <top style="thin"/>
      <bottom style="thin"/>
    </border>
    <border>
      <left style="thin"/>
      <right>
        <color indexed="63"/>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1" applyNumberFormat="0" applyAlignment="0" applyProtection="0"/>
    <xf numFmtId="0" fontId="22" fillId="27" borderId="2" applyNumberFormat="0" applyAlignment="0" applyProtection="0"/>
    <xf numFmtId="0" fontId="23" fillId="0" borderId="3" applyNumberFormat="0" applyFill="0" applyAlignment="0" applyProtection="0"/>
    <xf numFmtId="0" fontId="24" fillId="28" borderId="0" applyNumberFormat="0" applyBorder="0" applyAlignment="0" applyProtection="0"/>
    <xf numFmtId="0" fontId="25"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6" fillId="0" borderId="4" applyNumberFormat="0" applyFill="0" applyAlignment="0" applyProtection="0"/>
    <xf numFmtId="0" fontId="27" fillId="0" borderId="5" applyNumberFormat="0" applyFill="0" applyAlignment="0" applyProtection="0"/>
    <xf numFmtId="0" fontId="28" fillId="0" borderId="6" applyNumberFormat="0" applyFill="0" applyAlignment="0" applyProtection="0"/>
    <xf numFmtId="0" fontId="28" fillId="0" borderId="0" applyNumberFormat="0" applyFill="0" applyBorder="0" applyAlignment="0" applyProtection="0"/>
    <xf numFmtId="0" fontId="29" fillId="30" borderId="0" applyNumberFormat="0" applyBorder="0" applyAlignment="0" applyProtection="0"/>
    <xf numFmtId="0" fontId="0" fillId="31" borderId="7" applyNumberFormat="0" applyFont="0" applyAlignment="0" applyProtection="0"/>
    <xf numFmtId="0" fontId="30" fillId="32"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cellStyleXfs>
  <cellXfs count="16">
    <xf numFmtId="0" fontId="0" fillId="0" borderId="0" xfId="0" applyFont="1" applyAlignment="1">
      <alignment/>
    </xf>
    <xf numFmtId="0" fontId="0" fillId="0" borderId="10" xfId="0" applyFill="1" applyBorder="1" applyAlignment="1">
      <alignment/>
    </xf>
    <xf numFmtId="0" fontId="0" fillId="0" borderId="0" xfId="0" applyFill="1" applyAlignment="1">
      <alignment/>
    </xf>
    <xf numFmtId="0" fontId="32" fillId="0" borderId="0" xfId="0" applyFont="1" applyFill="1" applyAlignment="1">
      <alignment/>
    </xf>
    <xf numFmtId="0" fontId="0" fillId="0" borderId="0" xfId="0" applyFill="1" applyBorder="1" applyAlignment="1">
      <alignment/>
    </xf>
    <xf numFmtId="0" fontId="0" fillId="0" borderId="11" xfId="0" applyFill="1" applyBorder="1" applyAlignment="1">
      <alignment/>
    </xf>
    <xf numFmtId="0" fontId="0" fillId="33" borderId="0" xfId="0" applyFill="1" applyBorder="1" applyAlignment="1">
      <alignment/>
    </xf>
    <xf numFmtId="0" fontId="0" fillId="0" borderId="12" xfId="0" applyFill="1" applyBorder="1" applyAlignment="1">
      <alignment/>
    </xf>
    <xf numFmtId="0" fontId="0" fillId="0" borderId="12" xfId="0" applyFill="1" applyBorder="1" applyAlignment="1" quotePrefix="1">
      <alignment/>
    </xf>
    <xf numFmtId="0" fontId="2" fillId="0" borderId="0" xfId="0" applyFont="1" applyFill="1" applyBorder="1" applyAlignment="1">
      <alignment/>
    </xf>
    <xf numFmtId="0" fontId="0" fillId="0" borderId="10" xfId="0" applyFill="1" applyBorder="1" applyAlignment="1">
      <alignment horizontal="center" vertical="center"/>
    </xf>
    <xf numFmtId="0" fontId="0" fillId="0" borderId="13" xfId="0" applyFill="1" applyBorder="1" applyAlignment="1">
      <alignment/>
    </xf>
    <xf numFmtId="0" fontId="0" fillId="0" borderId="14" xfId="0" applyFill="1" applyBorder="1" applyAlignment="1">
      <alignment horizontal="center" vertical="center"/>
    </xf>
    <xf numFmtId="0" fontId="0" fillId="0" borderId="15" xfId="0" applyFill="1" applyBorder="1" applyAlignment="1">
      <alignment/>
    </xf>
    <xf numFmtId="0" fontId="0" fillId="0" borderId="16" xfId="0" applyFill="1" applyBorder="1" applyAlignment="1">
      <alignment horizontal="center" vertical="center"/>
    </xf>
    <xf numFmtId="0" fontId="0" fillId="0" borderId="10" xfId="0"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dxfs count="3">
    <dxf>
      <font>
        <color theme="0" tint="-0.24993999302387238"/>
      </font>
    </dxf>
    <dxf>
      <font>
        <color theme="0" tint="-0.24993999302387238"/>
      </font>
    </dxf>
    <dxf>
      <font>
        <color theme="0" tint="-0.24993999302387238"/>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FFFFF"/>
      <rgbColor rgb="00808080"/>
      <rgbColor rgb="00ADADAD"/>
      <rgbColor rgb="00FFD507"/>
      <rgbColor rgb="00B1D348"/>
      <rgbColor rgb="00F9A61C"/>
      <rgbColor rgb="001DBCC5"/>
      <rgbColor rgb="00BB8530"/>
      <rgbColor rgb="00EF4156"/>
      <rgbColor rgb="00007DB6"/>
      <rgbColor rgb="00802A8E"/>
      <rgbColor rgb="008E7AE2"/>
      <rgbColor rgb="00000000"/>
      <rgbColor rgb="00005595"/>
      <rgbColor rgb="00FFFFF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I24"/>
  <sheetViews>
    <sheetView tabSelected="1" zoomScalePageLayoutView="0" workbookViewId="0" topLeftCell="A1">
      <pane xSplit="1" ySplit="3" topLeftCell="B4" activePane="bottomRight" state="frozen"/>
      <selection pane="topLeft" activeCell="A1" sqref="A1"/>
      <selection pane="topRight" activeCell="B1" sqref="B1"/>
      <selection pane="bottomLeft" activeCell="A5" sqref="A5"/>
      <selection pane="bottomRight" activeCell="A6" sqref="A6"/>
    </sheetView>
  </sheetViews>
  <sheetFormatPr defaultColWidth="5.57421875" defaultRowHeight="15"/>
  <cols>
    <col min="1" max="1" width="48.421875" style="2" customWidth="1"/>
    <col min="2" max="27" width="4.7109375" style="2" customWidth="1"/>
    <col min="28" max="16384" width="5.57421875" style="2" customWidth="1"/>
  </cols>
  <sheetData>
    <row r="1" ht="15">
      <c r="A1" s="3" t="s">
        <v>20</v>
      </c>
    </row>
    <row r="2" spans="1:35" ht="15">
      <c r="A2" s="5"/>
      <c r="B2" s="13">
        <v>2009</v>
      </c>
      <c r="C2" s="7"/>
      <c r="D2" s="7"/>
      <c r="E2" s="11"/>
      <c r="F2" s="7">
        <v>2010</v>
      </c>
      <c r="G2" s="7"/>
      <c r="H2" s="7"/>
      <c r="I2" s="11"/>
      <c r="J2" s="7">
        <v>2011</v>
      </c>
      <c r="K2" s="7"/>
      <c r="L2" s="7"/>
      <c r="M2" s="11"/>
      <c r="N2" s="7">
        <v>2012</v>
      </c>
      <c r="O2" s="7"/>
      <c r="P2" s="7"/>
      <c r="Q2" s="11"/>
      <c r="R2" s="7">
        <v>2013</v>
      </c>
      <c r="S2" s="7"/>
      <c r="T2" s="7"/>
      <c r="U2" s="11"/>
      <c r="V2" s="7">
        <v>2014</v>
      </c>
      <c r="W2" s="7"/>
      <c r="X2" s="7"/>
      <c r="Y2" s="11"/>
      <c r="Z2" s="8">
        <v>2015</v>
      </c>
      <c r="AA2" s="7"/>
      <c r="AB2" s="7"/>
      <c r="AC2" s="11"/>
      <c r="AD2" s="8">
        <v>2016</v>
      </c>
      <c r="AE2" s="7"/>
      <c r="AF2" s="7"/>
      <c r="AG2" s="11"/>
      <c r="AH2" s="8">
        <v>2017</v>
      </c>
      <c r="AI2" s="7"/>
    </row>
    <row r="3" spans="1:35" ht="15">
      <c r="A3" s="1"/>
      <c r="B3" s="14" t="s">
        <v>4</v>
      </c>
      <c r="C3" s="10" t="s">
        <v>5</v>
      </c>
      <c r="D3" s="10" t="s">
        <v>6</v>
      </c>
      <c r="E3" s="12" t="s">
        <v>7</v>
      </c>
      <c r="F3" s="10" t="s">
        <v>4</v>
      </c>
      <c r="G3" s="10" t="s">
        <v>5</v>
      </c>
      <c r="H3" s="10" t="s">
        <v>6</v>
      </c>
      <c r="I3" s="12" t="s">
        <v>7</v>
      </c>
      <c r="J3" s="10" t="s">
        <v>4</v>
      </c>
      <c r="K3" s="10" t="s">
        <v>5</v>
      </c>
      <c r="L3" s="10" t="s">
        <v>6</v>
      </c>
      <c r="M3" s="12" t="s">
        <v>7</v>
      </c>
      <c r="N3" s="10" t="s">
        <v>4</v>
      </c>
      <c r="O3" s="10" t="s">
        <v>5</v>
      </c>
      <c r="P3" s="10" t="s">
        <v>6</v>
      </c>
      <c r="Q3" s="12" t="s">
        <v>7</v>
      </c>
      <c r="R3" s="10" t="s">
        <v>4</v>
      </c>
      <c r="S3" s="10" t="s">
        <v>5</v>
      </c>
      <c r="T3" s="10" t="s">
        <v>6</v>
      </c>
      <c r="U3" s="12" t="s">
        <v>7</v>
      </c>
      <c r="V3" s="10" t="s">
        <v>4</v>
      </c>
      <c r="W3" s="10" t="s">
        <v>5</v>
      </c>
      <c r="X3" s="10" t="s">
        <v>6</v>
      </c>
      <c r="Y3" s="12" t="s">
        <v>7</v>
      </c>
      <c r="Z3" s="10" t="s">
        <v>4</v>
      </c>
      <c r="AA3" s="10" t="s">
        <v>5</v>
      </c>
      <c r="AB3" s="10" t="s">
        <v>6</v>
      </c>
      <c r="AC3" s="12" t="s">
        <v>7</v>
      </c>
      <c r="AD3" s="10" t="s">
        <v>4</v>
      </c>
      <c r="AE3" s="10" t="s">
        <v>5</v>
      </c>
      <c r="AF3" s="10" t="s">
        <v>6</v>
      </c>
      <c r="AG3" s="12" t="s">
        <v>21</v>
      </c>
      <c r="AH3" s="15" t="s">
        <v>4</v>
      </c>
      <c r="AI3" s="15" t="s">
        <v>22</v>
      </c>
    </row>
    <row r="4" spans="1:35" ht="15">
      <c r="A4" s="4" t="s">
        <v>0</v>
      </c>
      <c r="B4" s="4">
        <v>10</v>
      </c>
      <c r="C4" s="4">
        <v>14</v>
      </c>
      <c r="D4" s="4">
        <v>32</v>
      </c>
      <c r="E4" s="4">
        <v>32</v>
      </c>
      <c r="F4" s="4">
        <v>30</v>
      </c>
      <c r="G4" s="4">
        <v>19</v>
      </c>
      <c r="H4" s="4">
        <v>14</v>
      </c>
      <c r="I4" s="4">
        <v>21</v>
      </c>
      <c r="J4" s="4">
        <v>30</v>
      </c>
      <c r="K4" s="4">
        <v>11</v>
      </c>
      <c r="L4" s="4">
        <v>16</v>
      </c>
      <c r="M4" s="4">
        <v>21</v>
      </c>
      <c r="N4" s="4">
        <v>14</v>
      </c>
      <c r="O4" s="4">
        <v>22</v>
      </c>
      <c r="P4" s="4">
        <v>22</v>
      </c>
      <c r="Q4" s="4">
        <v>34</v>
      </c>
      <c r="R4" s="4">
        <v>18</v>
      </c>
      <c r="S4" s="4">
        <v>26</v>
      </c>
      <c r="T4" s="4">
        <v>21</v>
      </c>
      <c r="U4" s="4">
        <v>28</v>
      </c>
      <c r="V4" s="4">
        <v>9</v>
      </c>
      <c r="W4" s="4">
        <v>12</v>
      </c>
      <c r="X4" s="4">
        <v>13</v>
      </c>
      <c r="Y4" s="4">
        <v>9</v>
      </c>
      <c r="Z4" s="4">
        <v>6</v>
      </c>
      <c r="AA4" s="4">
        <v>16</v>
      </c>
      <c r="AB4" s="4">
        <v>9</v>
      </c>
      <c r="AC4" s="4">
        <v>12</v>
      </c>
      <c r="AD4" s="4">
        <v>8</v>
      </c>
      <c r="AE4" s="4">
        <v>4</v>
      </c>
      <c r="AF4" s="4">
        <v>4</v>
      </c>
      <c r="AG4" s="4">
        <v>2</v>
      </c>
      <c r="AH4" s="4">
        <v>1</v>
      </c>
      <c r="AI4" s="4">
        <v>4</v>
      </c>
    </row>
    <row r="5" spans="1:35" ht="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row>
    <row r="6" spans="1:35" ht="15">
      <c r="A6" s="4" t="s">
        <v>1</v>
      </c>
      <c r="B6" s="4">
        <v>0</v>
      </c>
      <c r="C6" s="4">
        <v>0</v>
      </c>
      <c r="D6" s="4">
        <v>1</v>
      </c>
      <c r="E6" s="4">
        <v>0</v>
      </c>
      <c r="F6" s="4">
        <v>0</v>
      </c>
      <c r="G6" s="4">
        <v>0</v>
      </c>
      <c r="H6" s="4">
        <v>0</v>
      </c>
      <c r="I6" s="4">
        <v>1</v>
      </c>
      <c r="J6" s="4">
        <v>1</v>
      </c>
      <c r="K6" s="4">
        <v>0</v>
      </c>
      <c r="L6" s="4">
        <v>0</v>
      </c>
      <c r="M6" s="4">
        <v>1</v>
      </c>
      <c r="N6" s="4">
        <v>0</v>
      </c>
      <c r="O6" s="4">
        <v>0</v>
      </c>
      <c r="P6" s="4">
        <v>0</v>
      </c>
      <c r="Q6" s="4">
        <v>0</v>
      </c>
      <c r="R6" s="4">
        <v>0</v>
      </c>
      <c r="S6" s="4">
        <v>0</v>
      </c>
      <c r="T6" s="4">
        <v>0</v>
      </c>
      <c r="U6" s="4">
        <v>1</v>
      </c>
      <c r="V6" s="4">
        <v>1</v>
      </c>
      <c r="W6" s="4">
        <v>0</v>
      </c>
      <c r="X6" s="4">
        <v>0</v>
      </c>
      <c r="Y6" s="4">
        <v>1</v>
      </c>
      <c r="Z6" s="4">
        <v>0</v>
      </c>
      <c r="AA6" s="4">
        <v>0</v>
      </c>
      <c r="AB6" s="4">
        <v>0</v>
      </c>
      <c r="AC6" s="4">
        <v>0</v>
      </c>
      <c r="AD6" s="4">
        <v>1</v>
      </c>
      <c r="AE6" s="4">
        <v>0</v>
      </c>
      <c r="AF6" s="4">
        <v>0</v>
      </c>
      <c r="AG6" s="4">
        <v>0</v>
      </c>
      <c r="AH6" s="4">
        <v>2</v>
      </c>
      <c r="AI6" s="4">
        <v>0</v>
      </c>
    </row>
    <row r="7" spans="1:35" ht="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row>
    <row r="8" spans="1:35" ht="15">
      <c r="A8" s="4" t="s">
        <v>2</v>
      </c>
      <c r="B8" s="4">
        <v>1</v>
      </c>
      <c r="C8" s="4">
        <v>0</v>
      </c>
      <c r="D8" s="4">
        <v>3</v>
      </c>
      <c r="E8" s="4">
        <v>1</v>
      </c>
      <c r="F8" s="4">
        <v>1</v>
      </c>
      <c r="G8" s="4">
        <v>0</v>
      </c>
      <c r="H8" s="4">
        <v>3</v>
      </c>
      <c r="I8" s="4">
        <v>1</v>
      </c>
      <c r="J8" s="4">
        <v>3</v>
      </c>
      <c r="K8" s="4">
        <v>0</v>
      </c>
      <c r="L8" s="4">
        <v>1</v>
      </c>
      <c r="M8" s="4">
        <v>2</v>
      </c>
      <c r="N8" s="4">
        <v>10</v>
      </c>
      <c r="O8" s="4">
        <v>3</v>
      </c>
      <c r="P8" s="4">
        <v>4</v>
      </c>
      <c r="Q8" s="4">
        <v>3</v>
      </c>
      <c r="R8" s="4">
        <v>5</v>
      </c>
      <c r="S8" s="4">
        <v>7</v>
      </c>
      <c r="T8" s="4">
        <v>4</v>
      </c>
      <c r="U8" s="4">
        <v>0</v>
      </c>
      <c r="V8" s="6">
        <v>1</v>
      </c>
      <c r="W8" s="6">
        <v>2</v>
      </c>
      <c r="X8" s="6">
        <v>3</v>
      </c>
      <c r="Y8" s="6">
        <v>3</v>
      </c>
      <c r="Z8" s="6">
        <v>7</v>
      </c>
      <c r="AA8" s="6">
        <v>2</v>
      </c>
      <c r="AB8" s="6">
        <v>9</v>
      </c>
      <c r="AC8" s="4">
        <v>2</v>
      </c>
      <c r="AD8" s="4">
        <v>7</v>
      </c>
      <c r="AE8" s="4">
        <v>2</v>
      </c>
      <c r="AF8" s="4">
        <v>2</v>
      </c>
      <c r="AG8" s="4">
        <v>1</v>
      </c>
      <c r="AH8" s="4">
        <v>5</v>
      </c>
      <c r="AI8" s="4">
        <v>1</v>
      </c>
    </row>
    <row r="9" spans="1:35" ht="15">
      <c r="A9" s="4" t="s">
        <v>11</v>
      </c>
      <c r="B9" s="4"/>
      <c r="C9" s="4"/>
      <c r="D9" s="4"/>
      <c r="E9" s="4"/>
      <c r="F9" s="4"/>
      <c r="G9" s="4"/>
      <c r="H9" s="4"/>
      <c r="I9" s="4"/>
      <c r="J9" s="4"/>
      <c r="K9" s="4"/>
      <c r="L9" s="4"/>
      <c r="M9" s="4"/>
      <c r="N9" s="4"/>
      <c r="O9" s="4"/>
      <c r="P9" s="4"/>
      <c r="Q9" s="4"/>
      <c r="R9" s="4"/>
      <c r="S9" s="4"/>
      <c r="T9" s="4"/>
      <c r="U9" s="4"/>
      <c r="V9" s="6"/>
      <c r="W9" s="6"/>
      <c r="X9" s="6"/>
      <c r="Y9" s="6"/>
      <c r="Z9" s="6"/>
      <c r="AA9" s="6"/>
      <c r="AB9" s="6"/>
      <c r="AC9" s="4"/>
      <c r="AD9" s="4"/>
      <c r="AE9" s="4"/>
      <c r="AF9" s="4"/>
      <c r="AG9" s="4"/>
      <c r="AH9" s="4"/>
      <c r="AI9" s="4"/>
    </row>
    <row r="10" spans="1:35" ht="15">
      <c r="A10" s="4" t="s">
        <v>12</v>
      </c>
      <c r="B10" s="4">
        <v>0</v>
      </c>
      <c r="C10" s="4">
        <v>0</v>
      </c>
      <c r="D10" s="4">
        <v>0</v>
      </c>
      <c r="E10" s="4">
        <v>0</v>
      </c>
      <c r="F10" s="4">
        <v>0</v>
      </c>
      <c r="G10" s="4">
        <v>0</v>
      </c>
      <c r="H10" s="4">
        <v>0</v>
      </c>
      <c r="I10" s="4">
        <v>1</v>
      </c>
      <c r="J10" s="4">
        <v>1</v>
      </c>
      <c r="K10" s="4">
        <v>0</v>
      </c>
      <c r="L10" s="4">
        <v>0</v>
      </c>
      <c r="M10" s="4">
        <v>0</v>
      </c>
      <c r="N10" s="4">
        <v>1</v>
      </c>
      <c r="O10" s="4">
        <v>0</v>
      </c>
      <c r="P10" s="4">
        <v>2</v>
      </c>
      <c r="Q10" s="4">
        <v>0</v>
      </c>
      <c r="R10" s="4">
        <v>1</v>
      </c>
      <c r="S10" s="4">
        <v>0</v>
      </c>
      <c r="T10" s="4">
        <v>0</v>
      </c>
      <c r="U10" s="4">
        <v>0</v>
      </c>
      <c r="V10" s="4">
        <v>0</v>
      </c>
      <c r="W10" s="4">
        <v>0</v>
      </c>
      <c r="X10" s="4">
        <v>0</v>
      </c>
      <c r="Y10" s="4">
        <v>1</v>
      </c>
      <c r="Z10" s="4">
        <v>3</v>
      </c>
      <c r="AA10" s="4">
        <v>0</v>
      </c>
      <c r="AB10" s="4">
        <v>2</v>
      </c>
      <c r="AC10" s="4">
        <v>1</v>
      </c>
      <c r="AD10" s="4">
        <v>0</v>
      </c>
      <c r="AE10" s="4">
        <v>0</v>
      </c>
      <c r="AF10" s="4">
        <v>0</v>
      </c>
      <c r="AG10" s="4">
        <v>0</v>
      </c>
      <c r="AH10" s="4">
        <v>0</v>
      </c>
      <c r="AI10" s="4">
        <v>0</v>
      </c>
    </row>
    <row r="11" spans="1:35" ht="15">
      <c r="A11" s="4" t="s">
        <v>13</v>
      </c>
      <c r="B11" s="4">
        <v>0</v>
      </c>
      <c r="C11" s="4">
        <v>0</v>
      </c>
      <c r="D11" s="4">
        <v>0</v>
      </c>
      <c r="E11" s="4">
        <v>0</v>
      </c>
      <c r="F11" s="4">
        <v>0</v>
      </c>
      <c r="G11" s="4">
        <v>0</v>
      </c>
      <c r="H11" s="4">
        <v>0</v>
      </c>
      <c r="I11" s="4">
        <v>0</v>
      </c>
      <c r="J11" s="4">
        <v>0</v>
      </c>
      <c r="K11" s="4">
        <v>0</v>
      </c>
      <c r="L11" s="4">
        <v>0</v>
      </c>
      <c r="M11" s="4">
        <v>0</v>
      </c>
      <c r="N11" s="4">
        <v>1</v>
      </c>
      <c r="O11" s="4">
        <v>0</v>
      </c>
      <c r="P11" s="4">
        <v>0</v>
      </c>
      <c r="Q11" s="4">
        <v>0</v>
      </c>
      <c r="R11" s="4">
        <v>0</v>
      </c>
      <c r="S11" s="4">
        <v>0</v>
      </c>
      <c r="T11" s="4">
        <v>0</v>
      </c>
      <c r="U11" s="4">
        <v>0</v>
      </c>
      <c r="V11" s="4">
        <v>0</v>
      </c>
      <c r="W11" s="4">
        <v>0</v>
      </c>
      <c r="X11" s="4">
        <v>0</v>
      </c>
      <c r="Y11" s="4">
        <v>0</v>
      </c>
      <c r="Z11" s="4">
        <v>0</v>
      </c>
      <c r="AA11" s="4">
        <v>0</v>
      </c>
      <c r="AB11" s="4">
        <v>1</v>
      </c>
      <c r="AC11" s="4">
        <v>0</v>
      </c>
      <c r="AD11" s="4">
        <v>0</v>
      </c>
      <c r="AE11" s="4">
        <v>0</v>
      </c>
      <c r="AF11" s="4">
        <v>0</v>
      </c>
      <c r="AG11" s="4">
        <v>0</v>
      </c>
      <c r="AH11" s="4">
        <v>0</v>
      </c>
      <c r="AI11" s="4">
        <v>0</v>
      </c>
    </row>
    <row r="12" spans="1:35" ht="15">
      <c r="A12" s="4" t="s">
        <v>14</v>
      </c>
      <c r="B12" s="4">
        <v>0</v>
      </c>
      <c r="C12" s="4">
        <v>0</v>
      </c>
      <c r="D12" s="4">
        <v>0</v>
      </c>
      <c r="E12" s="4">
        <v>0</v>
      </c>
      <c r="F12" s="4">
        <v>0</v>
      </c>
      <c r="G12" s="4">
        <v>0</v>
      </c>
      <c r="H12" s="4">
        <v>0</v>
      </c>
      <c r="I12" s="4">
        <v>0</v>
      </c>
      <c r="J12" s="4">
        <v>0</v>
      </c>
      <c r="K12" s="4">
        <v>0</v>
      </c>
      <c r="L12" s="4">
        <v>0</v>
      </c>
      <c r="M12" s="4">
        <v>0</v>
      </c>
      <c r="N12" s="4">
        <v>0</v>
      </c>
      <c r="O12" s="4">
        <v>0</v>
      </c>
      <c r="P12" s="4">
        <v>1</v>
      </c>
      <c r="Q12" s="4">
        <v>0</v>
      </c>
      <c r="R12" s="4">
        <v>0</v>
      </c>
      <c r="S12" s="4">
        <v>0</v>
      </c>
      <c r="T12" s="4">
        <v>0</v>
      </c>
      <c r="U12" s="4">
        <v>0</v>
      </c>
      <c r="V12" s="4">
        <v>0</v>
      </c>
      <c r="W12" s="4">
        <v>0</v>
      </c>
      <c r="X12" s="4">
        <v>0</v>
      </c>
      <c r="Y12" s="4">
        <v>0</v>
      </c>
      <c r="Z12" s="4">
        <v>0</v>
      </c>
      <c r="AA12" s="4">
        <v>0</v>
      </c>
      <c r="AB12" s="4">
        <v>2</v>
      </c>
      <c r="AC12" s="4">
        <v>0</v>
      </c>
      <c r="AD12" s="4">
        <v>0</v>
      </c>
      <c r="AE12" s="4">
        <v>0</v>
      </c>
      <c r="AF12" s="4">
        <v>1</v>
      </c>
      <c r="AG12" s="4">
        <v>0</v>
      </c>
      <c r="AH12" s="4">
        <v>0</v>
      </c>
      <c r="AI12" s="4">
        <v>0</v>
      </c>
    </row>
    <row r="13" spans="1:35" ht="15">
      <c r="A13" s="4" t="s">
        <v>15</v>
      </c>
      <c r="B13" s="4">
        <v>1</v>
      </c>
      <c r="C13" s="4">
        <v>0</v>
      </c>
      <c r="D13" s="4">
        <v>0</v>
      </c>
      <c r="E13" s="4">
        <v>0</v>
      </c>
      <c r="F13" s="4">
        <v>0</v>
      </c>
      <c r="G13" s="4">
        <v>0</v>
      </c>
      <c r="H13" s="4">
        <v>0</v>
      </c>
      <c r="I13" s="4">
        <v>0</v>
      </c>
      <c r="J13" s="4">
        <v>0</v>
      </c>
      <c r="K13" s="4">
        <v>0</v>
      </c>
      <c r="L13" s="4">
        <v>1</v>
      </c>
      <c r="M13" s="4">
        <v>1</v>
      </c>
      <c r="N13" s="4">
        <v>1</v>
      </c>
      <c r="O13" s="4">
        <v>0</v>
      </c>
      <c r="P13" s="4">
        <v>0</v>
      </c>
      <c r="Q13" s="4">
        <v>0</v>
      </c>
      <c r="R13" s="4">
        <v>1</v>
      </c>
      <c r="S13" s="4">
        <v>1</v>
      </c>
      <c r="T13" s="4">
        <v>1</v>
      </c>
      <c r="U13" s="4">
        <v>0</v>
      </c>
      <c r="V13" s="4">
        <v>0</v>
      </c>
      <c r="W13" s="4">
        <v>0</v>
      </c>
      <c r="X13" s="4">
        <v>0</v>
      </c>
      <c r="Y13" s="4">
        <v>1</v>
      </c>
      <c r="Z13" s="4">
        <v>1</v>
      </c>
      <c r="AA13" s="4">
        <v>0</v>
      </c>
      <c r="AB13" s="4">
        <v>1</v>
      </c>
      <c r="AC13" s="4">
        <v>1</v>
      </c>
      <c r="AD13" s="4">
        <v>0</v>
      </c>
      <c r="AE13" s="4">
        <v>0</v>
      </c>
      <c r="AF13" s="4">
        <v>0</v>
      </c>
      <c r="AG13" s="4">
        <v>0</v>
      </c>
      <c r="AH13" s="4">
        <v>1</v>
      </c>
      <c r="AI13" s="4">
        <v>1</v>
      </c>
    </row>
    <row r="14" spans="1:35" ht="15">
      <c r="A14" s="4" t="s">
        <v>16</v>
      </c>
      <c r="B14" s="4">
        <v>0</v>
      </c>
      <c r="C14" s="4">
        <v>0</v>
      </c>
      <c r="D14" s="4">
        <v>2</v>
      </c>
      <c r="E14" s="4">
        <v>1</v>
      </c>
      <c r="F14" s="4">
        <v>0</v>
      </c>
      <c r="G14" s="4">
        <v>0</v>
      </c>
      <c r="H14" s="4">
        <v>2</v>
      </c>
      <c r="I14" s="4">
        <v>0</v>
      </c>
      <c r="J14" s="4">
        <v>1</v>
      </c>
      <c r="K14" s="4">
        <v>0</v>
      </c>
      <c r="L14" s="4">
        <v>0</v>
      </c>
      <c r="M14" s="4">
        <v>0</v>
      </c>
      <c r="N14" s="4">
        <v>5</v>
      </c>
      <c r="O14" s="4">
        <v>1</v>
      </c>
      <c r="P14" s="4">
        <v>1</v>
      </c>
      <c r="Q14" s="4">
        <v>2</v>
      </c>
      <c r="R14" s="4">
        <v>3</v>
      </c>
      <c r="S14" s="4">
        <v>3</v>
      </c>
      <c r="T14" s="4">
        <v>2</v>
      </c>
      <c r="U14" s="4">
        <v>0</v>
      </c>
      <c r="V14" s="4">
        <v>0</v>
      </c>
      <c r="W14" s="4">
        <v>2</v>
      </c>
      <c r="X14" s="4">
        <v>2</v>
      </c>
      <c r="Y14" s="4">
        <v>0</v>
      </c>
      <c r="Z14" s="4">
        <v>2</v>
      </c>
      <c r="AA14" s="4">
        <v>1</v>
      </c>
      <c r="AB14" s="4">
        <v>3</v>
      </c>
      <c r="AC14" s="4">
        <v>0</v>
      </c>
      <c r="AD14" s="4">
        <v>5</v>
      </c>
      <c r="AE14" s="4">
        <v>1</v>
      </c>
      <c r="AF14" s="4">
        <v>0</v>
      </c>
      <c r="AG14" s="4">
        <v>0</v>
      </c>
      <c r="AH14" s="4">
        <v>1</v>
      </c>
      <c r="AI14" s="4">
        <v>0</v>
      </c>
    </row>
    <row r="15" spans="1:35" ht="15">
      <c r="A15" s="4" t="s">
        <v>17</v>
      </c>
      <c r="B15" s="4">
        <v>0</v>
      </c>
      <c r="C15" s="4">
        <v>0</v>
      </c>
      <c r="D15" s="4">
        <v>0</v>
      </c>
      <c r="E15" s="4">
        <v>0</v>
      </c>
      <c r="F15" s="4">
        <v>0</v>
      </c>
      <c r="G15" s="4">
        <v>0</v>
      </c>
      <c r="H15" s="4">
        <v>1</v>
      </c>
      <c r="I15" s="4">
        <v>0</v>
      </c>
      <c r="J15" s="4">
        <v>0</v>
      </c>
      <c r="K15" s="4">
        <v>0</v>
      </c>
      <c r="L15" s="4">
        <v>0</v>
      </c>
      <c r="M15" s="4">
        <v>1</v>
      </c>
      <c r="N15" s="4">
        <v>1</v>
      </c>
      <c r="O15" s="4">
        <v>1</v>
      </c>
      <c r="P15" s="4">
        <v>0</v>
      </c>
      <c r="Q15" s="4">
        <v>1</v>
      </c>
      <c r="R15" s="4">
        <v>0</v>
      </c>
      <c r="S15" s="4">
        <v>3</v>
      </c>
      <c r="T15" s="4">
        <v>1</v>
      </c>
      <c r="U15" s="4">
        <v>0</v>
      </c>
      <c r="V15" s="4">
        <v>1</v>
      </c>
      <c r="W15" s="4">
        <v>0</v>
      </c>
      <c r="X15" s="4">
        <v>1</v>
      </c>
      <c r="Y15" s="4">
        <v>0</v>
      </c>
      <c r="Z15" s="4">
        <v>0</v>
      </c>
      <c r="AA15" s="4">
        <v>1</v>
      </c>
      <c r="AB15" s="4">
        <v>0</v>
      </c>
      <c r="AC15" s="4">
        <v>0</v>
      </c>
      <c r="AD15" s="4">
        <v>2</v>
      </c>
      <c r="AE15" s="4">
        <v>1</v>
      </c>
      <c r="AF15" s="4">
        <v>0</v>
      </c>
      <c r="AG15" s="4">
        <v>1</v>
      </c>
      <c r="AH15" s="4">
        <v>3</v>
      </c>
      <c r="AI15" s="4">
        <v>0</v>
      </c>
    </row>
    <row r="16" spans="1:35" ht="15">
      <c r="A16" s="4" t="s">
        <v>18</v>
      </c>
      <c r="B16" s="4">
        <v>0</v>
      </c>
      <c r="C16" s="4">
        <v>0</v>
      </c>
      <c r="D16" s="4">
        <v>1</v>
      </c>
      <c r="E16" s="4">
        <v>0</v>
      </c>
      <c r="F16" s="4">
        <v>1</v>
      </c>
      <c r="G16" s="4">
        <v>0</v>
      </c>
      <c r="H16" s="4">
        <v>0</v>
      </c>
      <c r="I16" s="4">
        <v>0</v>
      </c>
      <c r="J16" s="4">
        <v>1</v>
      </c>
      <c r="K16" s="4">
        <v>0</v>
      </c>
      <c r="L16" s="4">
        <v>0</v>
      </c>
      <c r="M16" s="4">
        <v>0</v>
      </c>
      <c r="N16" s="4">
        <v>1</v>
      </c>
      <c r="O16" s="4">
        <v>1</v>
      </c>
      <c r="P16" s="4">
        <v>0</v>
      </c>
      <c r="Q16" s="4">
        <v>0</v>
      </c>
      <c r="R16" s="4">
        <v>0</v>
      </c>
      <c r="S16" s="4">
        <v>0</v>
      </c>
      <c r="T16" s="4">
        <v>0</v>
      </c>
      <c r="U16" s="4">
        <v>0</v>
      </c>
      <c r="V16" s="4">
        <v>0</v>
      </c>
      <c r="W16" s="4">
        <v>0</v>
      </c>
      <c r="X16" s="4">
        <v>0</v>
      </c>
      <c r="Y16" s="4">
        <v>1</v>
      </c>
      <c r="Z16" s="4">
        <v>1</v>
      </c>
      <c r="AA16" s="4">
        <v>0</v>
      </c>
      <c r="AB16" s="4">
        <v>0</v>
      </c>
      <c r="AC16" s="4">
        <v>0</v>
      </c>
      <c r="AD16" s="4">
        <v>0</v>
      </c>
      <c r="AE16" s="4">
        <v>0</v>
      </c>
      <c r="AF16" s="4">
        <v>1</v>
      </c>
      <c r="AG16" s="4">
        <v>0</v>
      </c>
      <c r="AH16" s="4">
        <v>0</v>
      </c>
      <c r="AI16" s="4">
        <v>0</v>
      </c>
    </row>
    <row r="17" spans="1:35" ht="1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row>
    <row r="18" spans="1:35" ht="15">
      <c r="A18" s="4" t="s">
        <v>3</v>
      </c>
      <c r="B18" s="4">
        <v>2</v>
      </c>
      <c r="C18" s="4">
        <v>2</v>
      </c>
      <c r="D18" s="4">
        <v>0</v>
      </c>
      <c r="E18" s="4">
        <v>6</v>
      </c>
      <c r="F18" s="4">
        <v>3</v>
      </c>
      <c r="G18" s="4">
        <v>4</v>
      </c>
      <c r="H18" s="4">
        <v>5</v>
      </c>
      <c r="I18" s="4">
        <v>7</v>
      </c>
      <c r="J18" s="4">
        <v>2</v>
      </c>
      <c r="K18" s="4">
        <v>4</v>
      </c>
      <c r="L18" s="4">
        <v>1</v>
      </c>
      <c r="M18" s="4">
        <v>7</v>
      </c>
      <c r="N18" s="4">
        <v>8</v>
      </c>
      <c r="O18" s="4">
        <v>6</v>
      </c>
      <c r="P18" s="4">
        <v>6</v>
      </c>
      <c r="Q18" s="4">
        <v>3</v>
      </c>
      <c r="R18" s="4">
        <v>6</v>
      </c>
      <c r="S18" s="4">
        <v>8</v>
      </c>
      <c r="T18" s="4">
        <v>14</v>
      </c>
      <c r="U18" s="4">
        <v>10</v>
      </c>
      <c r="V18" s="4">
        <v>6</v>
      </c>
      <c r="W18" s="4">
        <v>10</v>
      </c>
      <c r="X18" s="4">
        <v>7</v>
      </c>
      <c r="Y18" s="4">
        <v>9</v>
      </c>
      <c r="Z18" s="4">
        <v>3</v>
      </c>
      <c r="AA18" s="4">
        <v>3</v>
      </c>
      <c r="AB18" s="4">
        <v>0</v>
      </c>
      <c r="AC18" s="4">
        <v>0</v>
      </c>
      <c r="AD18" s="4">
        <v>5</v>
      </c>
      <c r="AE18" s="4">
        <v>2</v>
      </c>
      <c r="AF18" s="4">
        <v>3</v>
      </c>
      <c r="AG18" s="4">
        <v>3</v>
      </c>
      <c r="AH18" s="4">
        <v>5</v>
      </c>
      <c r="AI18" s="4">
        <v>2</v>
      </c>
    </row>
    <row r="19" spans="1:35" ht="1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row>
    <row r="20" spans="1:35" ht="15">
      <c r="A20" s="4" t="s">
        <v>8</v>
      </c>
      <c r="B20" s="4">
        <v>2</v>
      </c>
      <c r="C20" s="4">
        <v>8</v>
      </c>
      <c r="D20" s="4">
        <v>1</v>
      </c>
      <c r="E20" s="4">
        <v>1</v>
      </c>
      <c r="F20" s="4">
        <v>0</v>
      </c>
      <c r="G20" s="4">
        <v>1</v>
      </c>
      <c r="H20" s="4">
        <v>1</v>
      </c>
      <c r="I20" s="4">
        <v>2</v>
      </c>
      <c r="J20" s="4">
        <v>2</v>
      </c>
      <c r="K20" s="4">
        <v>0</v>
      </c>
      <c r="L20" s="4">
        <v>0</v>
      </c>
      <c r="M20" s="4">
        <v>8</v>
      </c>
      <c r="N20" s="4">
        <v>3</v>
      </c>
      <c r="O20" s="4">
        <v>1</v>
      </c>
      <c r="P20" s="4">
        <v>1</v>
      </c>
      <c r="Q20" s="4">
        <v>0</v>
      </c>
      <c r="R20" s="4">
        <v>3</v>
      </c>
      <c r="S20" s="4">
        <v>1</v>
      </c>
      <c r="T20" s="4">
        <v>0</v>
      </c>
      <c r="U20" s="4">
        <v>1</v>
      </c>
      <c r="V20" s="4">
        <v>3</v>
      </c>
      <c r="W20" s="4">
        <v>1</v>
      </c>
      <c r="X20" s="4">
        <v>3</v>
      </c>
      <c r="Y20" s="4">
        <v>1</v>
      </c>
      <c r="Z20" s="4">
        <v>3</v>
      </c>
      <c r="AA20" s="4">
        <v>1</v>
      </c>
      <c r="AB20" s="4">
        <v>1</v>
      </c>
      <c r="AC20" s="4">
        <v>0</v>
      </c>
      <c r="AD20" s="4">
        <v>0</v>
      </c>
      <c r="AE20" s="4">
        <v>1</v>
      </c>
      <c r="AF20" s="4">
        <v>0</v>
      </c>
      <c r="AG20" s="4">
        <v>2</v>
      </c>
      <c r="AH20" s="4">
        <v>0</v>
      </c>
      <c r="AI20" s="4">
        <v>0</v>
      </c>
    </row>
    <row r="21" spans="1:35" ht="15">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row>
    <row r="22" spans="1:35" ht="15">
      <c r="A22" s="1" t="s">
        <v>10</v>
      </c>
      <c r="B22" s="1">
        <v>15</v>
      </c>
      <c r="C22" s="1">
        <v>24</v>
      </c>
      <c r="D22" s="1">
        <v>37</v>
      </c>
      <c r="E22" s="1">
        <v>40</v>
      </c>
      <c r="F22" s="1">
        <v>34</v>
      </c>
      <c r="G22" s="1">
        <v>24</v>
      </c>
      <c r="H22" s="1">
        <v>23</v>
      </c>
      <c r="I22" s="1">
        <v>32</v>
      </c>
      <c r="J22" s="1">
        <v>38</v>
      </c>
      <c r="K22" s="1">
        <v>15</v>
      </c>
      <c r="L22" s="1">
        <v>18</v>
      </c>
      <c r="M22" s="1">
        <v>39</v>
      </c>
      <c r="N22" s="1">
        <v>35</v>
      </c>
      <c r="O22" s="1">
        <v>32</v>
      </c>
      <c r="P22" s="1">
        <v>33</v>
      </c>
      <c r="Q22" s="1">
        <v>40</v>
      </c>
      <c r="R22" s="1">
        <v>32</v>
      </c>
      <c r="S22" s="1">
        <v>42</v>
      </c>
      <c r="T22" s="1">
        <v>39</v>
      </c>
      <c r="U22" s="1">
        <v>40</v>
      </c>
      <c r="V22" s="1">
        <v>20</v>
      </c>
      <c r="W22" s="1">
        <v>25</v>
      </c>
      <c r="X22" s="1">
        <v>26</v>
      </c>
      <c r="Y22" s="1">
        <v>23</v>
      </c>
      <c r="Z22" s="1">
        <v>19</v>
      </c>
      <c r="AA22" s="1">
        <v>22</v>
      </c>
      <c r="AB22" s="1">
        <v>19</v>
      </c>
      <c r="AC22" s="1">
        <v>14</v>
      </c>
      <c r="AD22" s="1">
        <v>21</v>
      </c>
      <c r="AE22" s="1">
        <v>9</v>
      </c>
      <c r="AF22" s="1">
        <v>9</v>
      </c>
      <c r="AG22" s="1">
        <v>8</v>
      </c>
      <c r="AH22" s="1">
        <v>13</v>
      </c>
      <c r="AI22" s="1">
        <v>7</v>
      </c>
    </row>
    <row r="23" spans="1:28" ht="15">
      <c r="A23" s="4" t="s">
        <v>19</v>
      </c>
      <c r="B23" s="4"/>
      <c r="C23" s="4"/>
      <c r="D23" s="4"/>
      <c r="E23" s="4"/>
      <c r="F23" s="4"/>
      <c r="G23" s="4"/>
      <c r="H23" s="4"/>
      <c r="I23" s="4"/>
      <c r="J23" s="4"/>
      <c r="K23" s="4"/>
      <c r="L23" s="4"/>
      <c r="M23" s="4"/>
      <c r="N23" s="4"/>
      <c r="O23" s="4"/>
      <c r="P23" s="4"/>
      <c r="Q23" s="4"/>
      <c r="R23" s="4"/>
      <c r="S23" s="4"/>
      <c r="T23" s="4"/>
      <c r="U23" s="4"/>
      <c r="V23" s="4"/>
      <c r="W23" s="4"/>
      <c r="X23" s="4"/>
      <c r="Y23" s="4"/>
      <c r="Z23" s="4"/>
      <c r="AA23" s="4"/>
      <c r="AB23" s="4"/>
    </row>
    <row r="24" ht="15">
      <c r="A24" s="9" t="s">
        <v>9</v>
      </c>
    </row>
  </sheetData>
  <sheetProtection/>
  <conditionalFormatting sqref="B6:AG20">
    <cfRule type="cellIs" priority="5" dxfId="2" operator="equal" stopIfTrue="1">
      <formula>0</formula>
    </cfRule>
  </conditionalFormatting>
  <conditionalFormatting sqref="AH6:AI20">
    <cfRule type="cellIs" priority="1" dxfId="2" operator="equal" stopIfTrue="1">
      <formula>0</formula>
    </cfRule>
  </conditionalFormatting>
  <printOptions gridLines="1"/>
  <pageMargins left="0.7086614173228347" right="0.7086614173228347" top="0.7480314960629921" bottom="0.7480314960629921" header="0.31496062992125984" footer="0.31496062992125984"/>
  <pageSetup fitToHeight="1" fitToWidth="1" horizontalDpi="600" verticalDpi="600" orientation="landscape" paperSize="8" scale="89" r:id="rId1"/>
</worksheet>
</file>

<file path=xl/worksheets/sheet2.xml><?xml version="1.0" encoding="utf-8"?>
<worksheet xmlns="http://schemas.openxmlformats.org/spreadsheetml/2006/main" xmlns:r="http://schemas.openxmlformats.org/officeDocument/2006/relationships">
  <dimension ref="A1:A94"/>
  <sheetViews>
    <sheetView zoomScalePageLayoutView="0" workbookViewId="0" topLeftCell="A1">
      <selection activeCell="A18" sqref="A18"/>
    </sheetView>
  </sheetViews>
  <sheetFormatPr defaultColWidth="9.140625" defaultRowHeight="15"/>
  <cols>
    <col min="1" max="1" width="145.00390625" style="0" customWidth="1"/>
  </cols>
  <sheetData>
    <row r="1" ht="15">
      <c r="A1" t="s">
        <v>23</v>
      </c>
    </row>
    <row r="3" ht="15">
      <c r="A3" t="s">
        <v>24</v>
      </c>
    </row>
    <row r="5" ht="15">
      <c r="A5" t="s">
        <v>25</v>
      </c>
    </row>
    <row r="7" ht="15">
      <c r="A7" t="s">
        <v>26</v>
      </c>
    </row>
    <row r="8" ht="15">
      <c r="A8" t="s">
        <v>27</v>
      </c>
    </row>
    <row r="10" ht="15">
      <c r="A10" t="s">
        <v>28</v>
      </c>
    </row>
    <row r="11" ht="15">
      <c r="A11" t="s">
        <v>29</v>
      </c>
    </row>
    <row r="13" ht="15">
      <c r="A13" t="s">
        <v>30</v>
      </c>
    </row>
    <row r="14" ht="15">
      <c r="A14" t="s">
        <v>31</v>
      </c>
    </row>
    <row r="17" ht="15">
      <c r="A17" t="s">
        <v>32</v>
      </c>
    </row>
    <row r="19" ht="15">
      <c r="A19" t="s">
        <v>33</v>
      </c>
    </row>
    <row r="21" ht="15">
      <c r="A21" t="s">
        <v>34</v>
      </c>
    </row>
    <row r="22" ht="15">
      <c r="A22" t="s">
        <v>35</v>
      </c>
    </row>
    <row r="24" ht="15">
      <c r="A24" t="s">
        <v>36</v>
      </c>
    </row>
    <row r="25" ht="15">
      <c r="A25" t="s">
        <v>37</v>
      </c>
    </row>
    <row r="27" ht="15">
      <c r="A27" t="s">
        <v>38</v>
      </c>
    </row>
    <row r="28" ht="15">
      <c r="A28" t="s">
        <v>39</v>
      </c>
    </row>
    <row r="30" ht="15">
      <c r="A30" t="s">
        <v>40</v>
      </c>
    </row>
    <row r="31" ht="15">
      <c r="A31" t="s">
        <v>41</v>
      </c>
    </row>
    <row r="32" ht="15">
      <c r="A32" t="e">
        <f>-Besloten vennootschap</f>
        <v>#NAME?</v>
      </c>
    </row>
    <row r="33" ht="15">
      <c r="A33" t="e">
        <f>-Naamloze vennootschap</f>
        <v>#NAME?</v>
      </c>
    </row>
    <row r="34" ht="15">
      <c r="A34" t="e">
        <f>-Stichting</f>
        <v>#NAME?</v>
      </c>
    </row>
    <row r="35" ht="15">
      <c r="A35" t="e">
        <f>-Vereniging</f>
        <v>#NAME?</v>
      </c>
    </row>
    <row r="36" ht="15">
      <c r="A36" t="e">
        <f>-Limited of andere buitenlandse rechtspersoon</f>
        <v>#NAME?</v>
      </c>
    </row>
    <row r="37" ht="15">
      <c r="A37" t="e">
        <f>-vennootschap onder Firma</f>
        <v>#NAME?</v>
      </c>
    </row>
    <row r="38" ht="15">
      <c r="A38" t="e">
        <f>-Commanditaire vennootschap</f>
        <v>#NAME?</v>
      </c>
    </row>
    <row r="39" ht="15">
      <c r="A39" t="e">
        <f>-Maatschap</f>
        <v>#NAME?</v>
      </c>
    </row>
    <row r="41" ht="15">
      <c r="A41" t="s">
        <v>42</v>
      </c>
    </row>
    <row r="42" ht="15">
      <c r="A42" t="s">
        <v>43</v>
      </c>
    </row>
    <row r="44" ht="15">
      <c r="A44" t="s">
        <v>44</v>
      </c>
    </row>
    <row r="46" ht="15">
      <c r="A46" t="s">
        <v>45</v>
      </c>
    </row>
    <row r="48" ht="15">
      <c r="A48" t="s">
        <v>46</v>
      </c>
    </row>
    <row r="50" ht="15">
      <c r="A50" t="s">
        <v>47</v>
      </c>
    </row>
    <row r="51" ht="15">
      <c r="A51" t="s">
        <v>48</v>
      </c>
    </row>
    <row r="52" ht="15">
      <c r="A52" t="s">
        <v>49</v>
      </c>
    </row>
    <row r="53" ht="15">
      <c r="A53" t="s">
        <v>50</v>
      </c>
    </row>
    <row r="56" ht="15">
      <c r="A56" t="s">
        <v>51</v>
      </c>
    </row>
    <row r="58" ht="15">
      <c r="A58" t="s">
        <v>52</v>
      </c>
    </row>
    <row r="60" ht="15">
      <c r="A60" t="s">
        <v>53</v>
      </c>
    </row>
    <row r="61" ht="15">
      <c r="A61" t="s">
        <v>54</v>
      </c>
    </row>
    <row r="63" ht="15">
      <c r="A63" t="s">
        <v>55</v>
      </c>
    </row>
    <row r="64" ht="15">
      <c r="A64" t="s">
        <v>56</v>
      </c>
    </row>
    <row r="66" ht="15">
      <c r="A66" t="s">
        <v>57</v>
      </c>
    </row>
    <row r="67" ht="15">
      <c r="A67" t="s">
        <v>58</v>
      </c>
    </row>
    <row r="69" ht="15">
      <c r="A69" t="s">
        <v>59</v>
      </c>
    </row>
    <row r="70" ht="15">
      <c r="A70" t="s">
        <v>60</v>
      </c>
    </row>
    <row r="72" ht="15">
      <c r="A72" t="s">
        <v>61</v>
      </c>
    </row>
    <row r="73" ht="15">
      <c r="A73" t="s">
        <v>62</v>
      </c>
    </row>
    <row r="75" ht="15">
      <c r="A75" t="s">
        <v>63</v>
      </c>
    </row>
    <row r="76" ht="15">
      <c r="A76" t="s">
        <v>64</v>
      </c>
    </row>
    <row r="79" ht="15">
      <c r="A79" t="s">
        <v>65</v>
      </c>
    </row>
    <row r="81" ht="15">
      <c r="A81" t="s">
        <v>66</v>
      </c>
    </row>
    <row r="82" ht="15">
      <c r="A82" t="s">
        <v>67</v>
      </c>
    </row>
    <row r="84" ht="15">
      <c r="A84" t="s">
        <v>68</v>
      </c>
    </row>
    <row r="85" ht="15">
      <c r="A85" t="s">
        <v>69</v>
      </c>
    </row>
    <row r="88" ht="15">
      <c r="A88" t="s">
        <v>70</v>
      </c>
    </row>
    <row r="90" ht="15">
      <c r="A90" t="s">
        <v>71</v>
      </c>
    </row>
    <row r="92" ht="15">
      <c r="A92" t="s">
        <v>72</v>
      </c>
    </row>
    <row r="94" ht="15">
      <c r="A94" t="s">
        <v>73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Taal, G.A.</dc:creator>
  <cp:keywords/>
  <dc:description/>
  <cp:lastModifiedBy>Pierik, ing C.R.</cp:lastModifiedBy>
  <cp:lastPrinted>2017-07-11T08:37:48Z</cp:lastPrinted>
  <dcterms:created xsi:type="dcterms:W3CDTF">2015-04-07T10:00:55Z</dcterms:created>
  <dcterms:modified xsi:type="dcterms:W3CDTF">2017-07-12T10:22:11Z</dcterms:modified>
  <cp:category/>
  <cp:version/>
  <cp:contentType/>
  <cp:contentStatus/>
</cp:coreProperties>
</file>