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7850" windowHeight="8085" tabRatio="851"/>
  </bookViews>
  <sheets>
    <sheet name="Tabel 1 Overheid mln euro" sheetId="1" r:id="rId1"/>
    <sheet name="Tabel 2 Overheid volume" sheetId="7" r:id="rId2"/>
    <sheet name="Tabel 3 Waterbedrijven mln euro" sheetId="2" r:id="rId3"/>
    <sheet name="Tabel 4 Waterbedrijven volume" sheetId="8" r:id="rId4"/>
    <sheet name="Tabel 5 Vervoer mln euro" sheetId="3" r:id="rId5"/>
    <sheet name="Tabel 6 Vervoer volume" sheetId="9" r:id="rId6"/>
    <sheet name="Tabel 7 Research mln euro" sheetId="5" r:id="rId7"/>
    <sheet name="Tabel 8 Research volume" sheetId="10" r:id="rId8"/>
    <sheet name="Toelichting" sheetId="11" r:id="rId9"/>
  </sheets>
  <definedNames>
    <definedName name="_xlnm.Print_Area" localSheetId="0">'Tabel 1 Overheid mln euro'!$A$1:$K$24</definedName>
    <definedName name="_xlnm.Print_Area" localSheetId="2">'Tabel 3 Waterbedrijven mln euro'!$A$1:$I$25</definedName>
  </definedNames>
  <calcPr calcId="145621"/>
</workbook>
</file>

<file path=xl/calcChain.xml><?xml version="1.0" encoding="utf-8"?>
<calcChain xmlns="http://schemas.openxmlformats.org/spreadsheetml/2006/main">
  <c r="L23" i="1" l="1"/>
  <c r="K23" i="1"/>
  <c r="J23" i="5"/>
  <c r="I23" i="5"/>
  <c r="H23" i="5"/>
  <c r="G23" i="5"/>
  <c r="F23" i="5"/>
  <c r="E23" i="5"/>
  <c r="D23" i="5"/>
  <c r="C23" i="5"/>
  <c r="B23" i="5"/>
  <c r="J23" i="3" l="1"/>
  <c r="I23" i="3"/>
  <c r="H23" i="3"/>
  <c r="G23" i="3"/>
  <c r="F23" i="3"/>
  <c r="E23" i="3"/>
  <c r="D23" i="3"/>
  <c r="C23" i="3"/>
  <c r="B23" i="3"/>
  <c r="J23" i="2"/>
  <c r="I23" i="2"/>
  <c r="H23" i="2"/>
  <c r="G23" i="2"/>
  <c r="F23" i="2"/>
  <c r="E23" i="2"/>
  <c r="D23" i="2"/>
  <c r="C23" i="2"/>
  <c r="B23" i="2"/>
  <c r="C23" i="1" l="1"/>
  <c r="D23" i="1"/>
  <c r="E23" i="1"/>
  <c r="F23" i="1"/>
  <c r="G23" i="1"/>
  <c r="H23" i="1"/>
  <c r="I23" i="1"/>
  <c r="J23" i="1"/>
  <c r="B23" i="1"/>
</calcChain>
</file>

<file path=xl/sharedStrings.xml><?xml version="1.0" encoding="utf-8"?>
<sst xmlns="http://schemas.openxmlformats.org/spreadsheetml/2006/main" count="254" uniqueCount="70">
  <si>
    <t>Tabel 1</t>
  </si>
  <si>
    <t>Bron: CBS</t>
  </si>
  <si>
    <t>Tabel 2</t>
  </si>
  <si>
    <t>x mln euro in lopende prijzen</t>
  </si>
  <si>
    <t>2014 *</t>
  </si>
  <si>
    <t>2015 *</t>
  </si>
  <si>
    <t xml:space="preserve">Toegevoegde waarde </t>
  </si>
  <si>
    <t>Geconsolideerde productie</t>
  </si>
  <si>
    <t>Beloning van arbeid</t>
  </si>
  <si>
    <t>Energie</t>
  </si>
  <si>
    <t>Materialen</t>
  </si>
  <si>
    <t>Diensten</t>
  </si>
  <si>
    <t>Volumeindex 2010 = 100</t>
  </si>
  <si>
    <t>Groeirekeningen van Openbaar bestuur en overheidsdiensten</t>
  </si>
  <si>
    <t>Kapitaaldiensten, waarvan</t>
  </si>
  <si>
    <t>Kapitaaldiensten per gewerkt uur</t>
  </si>
  <si>
    <t>Gemiddelde 2001-2014</t>
  </si>
  <si>
    <t>Bijdrage van compositie-effect</t>
  </si>
  <si>
    <t>Jaar</t>
  </si>
  <si>
    <t>Multifactor-productiviteit</t>
  </si>
  <si>
    <t>Tabel 5</t>
  </si>
  <si>
    <t>Tabel 4</t>
  </si>
  <si>
    <t>Tabel 3</t>
  </si>
  <si>
    <t>Groeirekeningen van Waterbedrijven en afvalbeheer</t>
  </si>
  <si>
    <t>Groeirekeningen van Vervoer en opslag</t>
  </si>
  <si>
    <t>Groeirekeningen van Research</t>
  </si>
  <si>
    <t>Kapitaaldiensten per gewerkt uur, zonder GWW</t>
  </si>
  <si>
    <t>Gemiddelde 2001-2014 %</t>
  </si>
  <si>
    <t>Kapitaaldiensten</t>
  </si>
  <si>
    <t>Geconsolideerd verbruik, waarvan</t>
  </si>
  <si>
    <t>.</t>
  </si>
  <si>
    <t>Multi-factorproductiviteit</t>
  </si>
  <si>
    <t>Arbeidsproductiviteit</t>
  </si>
  <si>
    <t>Arbeids-productiviteit</t>
  </si>
  <si>
    <t>x euro in lopende prijzen</t>
  </si>
  <si>
    <t>Grond-, weg- en waterbouwkundige werken (GWW)</t>
  </si>
  <si>
    <t>* = voorlopig jaar</t>
  </si>
  <si>
    <t>x mln</t>
  </si>
  <si>
    <t>Gewerkte uren</t>
  </si>
  <si>
    <t>Tabel 6</t>
  </si>
  <si>
    <t>Tabel 7</t>
  </si>
  <si>
    <t>Tabel 8</t>
  </si>
  <si>
    <t>Bron</t>
  </si>
  <si>
    <t>Alle gegevens zijn afkomstig van CBS/Nationale Rekeningen</t>
  </si>
  <si>
    <t>Onderzoek</t>
  </si>
  <si>
    <t>Alle cijfers zijn gebaseerd op de methode zoals die gebruikt wordt voor de groeirekeningen</t>
  </si>
  <si>
    <t>zie: Bergen, D. van den, M. van Rooijen-Horsten, M. de Haan en B.M. Balk (2008), Productivity Measurement at Statistics Netherlands, Heerlen/Voorburg, ISSN: 1876-9985.</t>
  </si>
  <si>
    <t>Begrippen</t>
  </si>
  <si>
    <t>De productie verminderd met de interne leveringen. De geconsolideerde productie is de productie die overblijft als de eenheid (bedrijfsklasse, bedrijfstak of de commerciële sector) wordt beschreven als één enkel bedrijf. De interne leveringen worden bepaald met behulp van de Input-Output (IO) tabellen van de nationale rekeningen.</t>
  </si>
  <si>
    <t xml:space="preserve">Geconsolideerde productie </t>
  </si>
  <si>
    <t>Toegevoegde waarde</t>
  </si>
  <si>
    <t>Gewaardeerd tegen basisprijzen per bedrijfsklasse is de toegevoegde waarde gelijk aan het verschil tussen de productie (basisprijzen) en het intermediair verbruik (aankoopprijzen).</t>
  </si>
  <si>
    <t>Lonen van werknemers plus de sociale premies ten laste van werkgevers en een toegerekende arbeidsbeloning voor zelfstandigen, verminderd met de loonsubsidies die door de overheid zijn verstrekt.</t>
  </si>
  <si>
    <t>De belangrijkste typen van kapitaal zijn opgenomen in de groeirekeningen. De kapitaalgoederenvoorraad wordt meegenomen, net als de Nederlandse aardolie- en aardgasreserve. Verder zijn voorraden, landbouwgrond en grond onder bebouwing opgenomen. De waarde van de kapitaaldiensten wordt gelijk gesteld aan de kosten van de kapitaaldiensten.</t>
  </si>
  <si>
    <t>Grond-, weg- en waterbouwkundige werken</t>
  </si>
  <si>
    <t>Onder grond-, weg- en waterbouwkundige werken vallen de kosten van de aanleg van straten en riolering en het bouwrijp maken van de bouwterreinen</t>
  </si>
  <si>
    <t>zie : http://statline.cbs.nl/Statweb/publication/?DM=SLNL&amp;PA=83193NED&amp;D1=27-36&amp;D2=0&amp;D3=0&amp;D4=a&amp;VW=T</t>
  </si>
  <si>
    <t>Geconsolideerd verbruik</t>
  </si>
  <si>
    <t>De waarde van alle producten die in de verslagperiode zijn verbruikt in het productieproces. De interne leveringen worden bepaald met behulp van de Input-Output (IO) tabellen van de nationale rekeningen.</t>
  </si>
  <si>
    <t>Verbruik van energie</t>
  </si>
  <si>
    <t>De energieproducten omvatten naast de producten geproduceerd door de energie- en waterleidingbedrijven ook energiedragers als steenkool en (ruwe en verwerkte) olie en gas. Het geconsolideerde verbruik van energie is het verbruik van energie dat overblijft als de eenheid (bedrijfsklasse, bedrijfstak of de commerciële sector) wordt beschreven als één enkel bedrijf.</t>
  </si>
  <si>
    <t>Verbruik van materialen</t>
  </si>
  <si>
    <t>Het geconsolideerde verbruik van materialen is het verbruik van materialen dat overblijft als de eenheid (bedrijfsklasse, bedrijfstak of de commerciële sector) wordt beschreven als één enkel bedrijf.</t>
  </si>
  <si>
    <t>Verbruik van diensten</t>
  </si>
  <si>
    <t>Het geconsolideerde verbruik van diensten is het verbruik van diensten dat overblijft als de eenheid (bedrijfsklasse, bedrijfstak of de commerciële sector) wordt beschreven als één enkel bedrijf.</t>
  </si>
  <si>
    <t>De gewerkte uren van werknemers worden berekend door de betaalde uren (de overeengekomen uren plus de betaalde overuren) te vermeerderen met onbetaalde overuren en te verminderen met feitelijk niet gewerkte uren die betaald worden, zoals wegens ziekteverzuim, zwangerschaps- en bevallingsverlof, stakingen, weerverlet, ouderschapsverlof, kort verzuim, en extra vrije tijd voor ouderen. De gewerkte uren van zelfstandigen worden rechtstreeks bepaald.</t>
  </si>
  <si>
    <t>Bijdrage van het compositie-effect</t>
  </si>
  <si>
    <t>Dat deel van de volumeverandering van de geconsolideerde productie dat veroorzaakt wordt door veranderingen in de samenstelling van achtergrondkenmerken van werknemers en zelfstandigen. Deze achtergrondkenmerken zijn bedrijfstak, leeftijd, geslacht, opleiding en wel/niet cao.</t>
  </si>
  <si>
    <t>De volumeontwikkeling van de geconsolideerde productie per eenheid van arbeidsvolume. Het arbeidsvolume is hier de gewerkte uren.</t>
  </si>
  <si>
    <t>Dat deel van de volumeontwikkeling van de geconsolideerde productie dat wordt veroorzaakt door de veranderingen in het productieproces. De bijdrage van multi-factorproductiviteit wordt gezien als dat deel van de groei van de output dat niet door de groei van de inputs kan worden verklaard. Enkele verklaringen hiervoor zijn technologische vooruitgang, schaalvoordelen, veranderingen in bezettingsgraden en incidentele factoren zoals weersomstandigheden (bijvoorbeeld in de landbouw).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</si>
</sst>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0" fontId="1" fillId="2" borderId="0" xfId="0" applyFont="1" applyFill="1" applyAlignment="1">
      <alignment vertical="top"/>
    </xf>
    <xf numFmtId="0" fontId="0" fillId="2" borderId="0" xfId="0"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3" fillId="2" borderId="1" xfId="0" applyFont="1" applyFill="1" applyBorder="1" applyAlignment="1">
      <alignment vertical="top"/>
    </xf>
    <xf numFmtId="0" fontId="4" fillId="2" borderId="1" xfId="0" applyFont="1" applyFill="1" applyBorder="1" applyAlignment="1">
      <alignment vertical="top"/>
    </xf>
    <xf numFmtId="0" fontId="4" fillId="2" borderId="0" xfId="0" applyFont="1" applyFill="1" applyBorder="1" applyAlignment="1">
      <alignment vertical="top"/>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xf>
    <xf numFmtId="0" fontId="4" fillId="2" borderId="2" xfId="0" applyFont="1" applyFill="1" applyBorder="1" applyAlignment="1">
      <alignment horizontal="right" vertical="top" wrapText="1"/>
    </xf>
    <xf numFmtId="0" fontId="4" fillId="2" borderId="1" xfId="0" applyFont="1" applyFill="1" applyBorder="1" applyAlignment="1">
      <alignment horizontal="right" vertical="top"/>
    </xf>
    <xf numFmtId="0" fontId="5" fillId="2" borderId="0" xfId="0" applyFont="1" applyFill="1" applyAlignment="1">
      <alignment horizontal="right" vertical="top" wrapText="1"/>
    </xf>
    <xf numFmtId="0" fontId="4" fillId="2" borderId="0" xfId="0" applyFont="1" applyFill="1" applyAlignment="1">
      <alignment horizontal="right" vertical="top" wrapText="1"/>
    </xf>
    <xf numFmtId="0" fontId="4" fillId="2" borderId="0" xfId="0" applyFont="1" applyFill="1" applyAlignment="1">
      <alignment horizontal="right" vertical="top"/>
    </xf>
    <xf numFmtId="0" fontId="5" fillId="2" borderId="0" xfId="0" applyFont="1" applyFill="1" applyAlignment="1">
      <alignment vertical="top" wrapText="1"/>
    </xf>
    <xf numFmtId="164" fontId="4" fillId="2" borderId="0" xfId="0" applyNumberFormat="1" applyFont="1" applyFill="1" applyAlignment="1">
      <alignment vertical="top"/>
    </xf>
    <xf numFmtId="0" fontId="4" fillId="2" borderId="2" xfId="0" applyFont="1" applyFill="1" applyBorder="1" applyAlignment="1">
      <alignment vertical="top"/>
    </xf>
    <xf numFmtId="0" fontId="4" fillId="2" borderId="2" xfId="0" applyFont="1" applyFill="1" applyBorder="1" applyAlignment="1">
      <alignment vertical="top" wrapText="1"/>
    </xf>
    <xf numFmtId="0" fontId="4" fillId="2" borderId="0" xfId="0" quotePrefix="1" applyFont="1" applyFill="1" applyAlignment="1">
      <alignment vertical="top"/>
    </xf>
    <xf numFmtId="0" fontId="4" fillId="2" borderId="0" xfId="0" applyFont="1" applyFill="1"/>
    <xf numFmtId="0" fontId="0" fillId="2" borderId="0" xfId="0" applyFill="1"/>
    <xf numFmtId="0" fontId="2" fillId="2" borderId="0" xfId="0" applyFont="1" applyFill="1"/>
    <xf numFmtId="0" fontId="0" fillId="2" borderId="0" xfId="0" quotePrefix="1" applyFill="1" applyAlignment="1">
      <alignment wrapText="1"/>
    </xf>
    <xf numFmtId="0" fontId="0" fillId="2" borderId="0" xfId="0" quotePrefix="1" applyFill="1"/>
    <xf numFmtId="0" fontId="3" fillId="2" borderId="0" xfId="0" applyFont="1" applyFill="1"/>
    <xf numFmtId="0" fontId="4" fillId="2" borderId="0" xfId="0" applyFont="1"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zoomScaleNormal="100" workbookViewId="0"/>
  </sheetViews>
  <sheetFormatPr defaultRowHeight="11.25" x14ac:dyDescent="0.25"/>
  <cols>
    <col min="1" max="1" width="23.85546875" style="1" customWidth="1"/>
    <col min="2" max="6" width="16.140625" style="1" customWidth="1"/>
    <col min="7" max="7" width="19.7109375" style="1" customWidth="1"/>
    <col min="8" max="11" width="16.140625" style="1" customWidth="1"/>
    <col min="12" max="12" width="15.85546875" style="1" customWidth="1"/>
    <col min="13" max="16384" width="9.140625" style="1"/>
  </cols>
  <sheetData>
    <row r="1" spans="1:13" ht="15.75" customHeight="1" x14ac:dyDescent="0.25">
      <c r="A1" s="3" t="s">
        <v>0</v>
      </c>
      <c r="B1" s="4"/>
      <c r="C1" s="4"/>
      <c r="D1" s="4"/>
      <c r="E1" s="4"/>
      <c r="F1" s="4"/>
      <c r="G1" s="4"/>
      <c r="H1" s="4"/>
      <c r="I1" s="4"/>
      <c r="J1" s="4"/>
      <c r="K1" s="4"/>
      <c r="L1" s="4"/>
      <c r="M1" s="4"/>
    </row>
    <row r="2" spans="1:13" ht="15.75" customHeight="1" x14ac:dyDescent="0.25">
      <c r="A2" s="6" t="s">
        <v>13</v>
      </c>
      <c r="B2" s="7"/>
      <c r="C2" s="7"/>
      <c r="D2" s="7"/>
      <c r="E2" s="7"/>
      <c r="F2" s="8"/>
      <c r="G2" s="8"/>
      <c r="H2" s="7"/>
      <c r="I2" s="7"/>
      <c r="J2" s="7"/>
      <c r="K2" s="8"/>
      <c r="L2" s="4"/>
      <c r="M2" s="4"/>
    </row>
    <row r="3" spans="1:13" ht="39.75" customHeight="1" x14ac:dyDescent="0.25">
      <c r="A3" s="4" t="s">
        <v>18</v>
      </c>
      <c r="B3" s="9" t="s">
        <v>7</v>
      </c>
      <c r="C3" s="9" t="s">
        <v>6</v>
      </c>
      <c r="D3" s="9" t="s">
        <v>8</v>
      </c>
      <c r="E3" s="9" t="s">
        <v>14</v>
      </c>
      <c r="F3" s="10"/>
      <c r="G3" s="11" t="s">
        <v>29</v>
      </c>
      <c r="H3" s="10"/>
      <c r="I3" s="10"/>
      <c r="J3" s="10"/>
      <c r="K3" s="11" t="s">
        <v>15</v>
      </c>
      <c r="L3" s="11" t="s">
        <v>26</v>
      </c>
      <c r="M3" s="11" t="s">
        <v>38</v>
      </c>
    </row>
    <row r="4" spans="1:13" ht="38.25" x14ac:dyDescent="0.25">
      <c r="A4" s="7"/>
      <c r="B4" s="10"/>
      <c r="C4" s="10"/>
      <c r="D4" s="10"/>
      <c r="E4" s="10"/>
      <c r="F4" s="9" t="s">
        <v>35</v>
      </c>
      <c r="G4" s="12"/>
      <c r="H4" s="12" t="s">
        <v>9</v>
      </c>
      <c r="I4" s="9" t="s">
        <v>10</v>
      </c>
      <c r="J4" s="9" t="s">
        <v>11</v>
      </c>
      <c r="K4" s="9"/>
      <c r="L4" s="18"/>
      <c r="M4" s="18"/>
    </row>
    <row r="5" spans="1:13" ht="15.75" customHeight="1" x14ac:dyDescent="0.25">
      <c r="A5" s="4"/>
      <c r="B5" s="4"/>
      <c r="C5" s="4"/>
      <c r="D5" s="4"/>
      <c r="E5" s="4"/>
      <c r="F5" s="4"/>
      <c r="G5" s="4"/>
      <c r="H5" s="4"/>
      <c r="I5" s="4"/>
      <c r="J5" s="4"/>
      <c r="K5" s="4"/>
      <c r="L5" s="4"/>
      <c r="M5" s="4"/>
    </row>
    <row r="6" spans="1:13" ht="29.25" customHeight="1" x14ac:dyDescent="0.25">
      <c r="A6" s="4"/>
      <c r="B6" s="13" t="s">
        <v>3</v>
      </c>
      <c r="C6" s="4"/>
      <c r="D6" s="4"/>
      <c r="E6" s="4"/>
      <c r="F6" s="4"/>
      <c r="G6" s="4"/>
      <c r="H6" s="4"/>
      <c r="I6" s="4"/>
      <c r="J6" s="4"/>
      <c r="K6" s="14" t="s">
        <v>34</v>
      </c>
      <c r="L6" s="14" t="s">
        <v>34</v>
      </c>
      <c r="M6" s="15" t="s">
        <v>37</v>
      </c>
    </row>
    <row r="7" spans="1:13" ht="12.75" x14ac:dyDescent="0.25">
      <c r="A7" s="4">
        <v>2001</v>
      </c>
      <c r="B7" s="4">
        <v>49195</v>
      </c>
      <c r="C7" s="4">
        <v>30291</v>
      </c>
      <c r="D7" s="4">
        <v>21392</v>
      </c>
      <c r="E7" s="4">
        <v>13016</v>
      </c>
      <c r="F7" s="4">
        <v>6169</v>
      </c>
      <c r="G7" s="4">
        <v>18904</v>
      </c>
      <c r="H7" s="4">
        <v>685</v>
      </c>
      <c r="I7" s="4">
        <v>6235</v>
      </c>
      <c r="J7" s="4">
        <v>11984</v>
      </c>
      <c r="K7" s="4">
        <v>17.2</v>
      </c>
      <c r="L7" s="4">
        <v>9.1</v>
      </c>
      <c r="M7" s="4">
        <v>755</v>
      </c>
    </row>
    <row r="8" spans="1:13" ht="12.75" x14ac:dyDescent="0.25">
      <c r="A8" s="4">
        <v>2002</v>
      </c>
      <c r="B8" s="4">
        <v>53298</v>
      </c>
      <c r="C8" s="4">
        <v>32470</v>
      </c>
      <c r="D8" s="4">
        <v>23057</v>
      </c>
      <c r="E8" s="4">
        <v>12930</v>
      </c>
      <c r="F8" s="4">
        <v>5461</v>
      </c>
      <c r="G8" s="4">
        <v>20828</v>
      </c>
      <c r="H8" s="4">
        <v>736</v>
      </c>
      <c r="I8" s="4">
        <v>6734</v>
      </c>
      <c r="J8" s="4">
        <v>13358</v>
      </c>
      <c r="K8" s="4">
        <v>16.600000000000001</v>
      </c>
      <c r="L8" s="4">
        <v>9.6</v>
      </c>
      <c r="M8" s="4">
        <v>780</v>
      </c>
    </row>
    <row r="9" spans="1:13" ht="12.75" x14ac:dyDescent="0.25">
      <c r="A9" s="4">
        <v>2003</v>
      </c>
      <c r="B9" s="4">
        <v>56897</v>
      </c>
      <c r="C9" s="4">
        <v>34448</v>
      </c>
      <c r="D9" s="4">
        <v>24490</v>
      </c>
      <c r="E9" s="4">
        <v>15011</v>
      </c>
      <c r="F9" s="4">
        <v>7052</v>
      </c>
      <c r="G9" s="4">
        <v>22449</v>
      </c>
      <c r="H9" s="4">
        <v>834</v>
      </c>
      <c r="I9" s="4">
        <v>7063</v>
      </c>
      <c r="J9" s="4">
        <v>14552</v>
      </c>
      <c r="K9" s="4">
        <v>18.7</v>
      </c>
      <c r="L9" s="4">
        <v>9.9</v>
      </c>
      <c r="M9" s="4">
        <v>802</v>
      </c>
    </row>
    <row r="10" spans="1:13" ht="12.75" x14ac:dyDescent="0.25">
      <c r="A10" s="4">
        <v>2004</v>
      </c>
      <c r="B10" s="4">
        <v>57266</v>
      </c>
      <c r="C10" s="4">
        <v>35089</v>
      </c>
      <c r="D10" s="4">
        <v>24757</v>
      </c>
      <c r="E10" s="4">
        <v>18645</v>
      </c>
      <c r="F10" s="4">
        <v>10324</v>
      </c>
      <c r="G10" s="4">
        <v>22177</v>
      </c>
      <c r="H10" s="4">
        <v>803</v>
      </c>
      <c r="I10" s="4">
        <v>6926</v>
      </c>
      <c r="J10" s="4">
        <v>14448</v>
      </c>
      <c r="K10" s="4">
        <v>24.1</v>
      </c>
      <c r="L10" s="4">
        <v>10.7</v>
      </c>
      <c r="M10" s="4">
        <v>775</v>
      </c>
    </row>
    <row r="11" spans="1:13" ht="12.75" x14ac:dyDescent="0.25">
      <c r="A11" s="4">
        <v>2005</v>
      </c>
      <c r="B11" s="4">
        <v>58956</v>
      </c>
      <c r="C11" s="4">
        <v>35812</v>
      </c>
      <c r="D11" s="4">
        <v>25110</v>
      </c>
      <c r="E11" s="4">
        <v>16331</v>
      </c>
      <c r="F11" s="4">
        <v>8349</v>
      </c>
      <c r="G11" s="4">
        <v>23144</v>
      </c>
      <c r="H11" s="4">
        <v>969</v>
      </c>
      <c r="I11" s="4">
        <v>7158</v>
      </c>
      <c r="J11" s="4">
        <v>15017</v>
      </c>
      <c r="K11" s="4">
        <v>21.5</v>
      </c>
      <c r="L11" s="4">
        <v>10.5</v>
      </c>
      <c r="M11" s="4">
        <v>760</v>
      </c>
    </row>
    <row r="12" spans="1:13" ht="12.75" x14ac:dyDescent="0.25">
      <c r="A12" s="4">
        <v>2006</v>
      </c>
      <c r="B12" s="4">
        <v>61521</v>
      </c>
      <c r="C12" s="4">
        <v>36633</v>
      </c>
      <c r="D12" s="4">
        <v>25436</v>
      </c>
      <c r="E12" s="4">
        <v>16465</v>
      </c>
      <c r="F12" s="4">
        <v>7750</v>
      </c>
      <c r="G12" s="4">
        <v>24888</v>
      </c>
      <c r="H12" s="4">
        <v>1002</v>
      </c>
      <c r="I12" s="4">
        <v>7379</v>
      </c>
      <c r="J12" s="4">
        <v>16507</v>
      </c>
      <c r="K12" s="4">
        <v>22.2</v>
      </c>
      <c r="L12" s="4">
        <v>11.7</v>
      </c>
      <c r="M12" s="4">
        <v>742</v>
      </c>
    </row>
    <row r="13" spans="1:13" ht="12.75" x14ac:dyDescent="0.25">
      <c r="A13" s="4">
        <v>2007</v>
      </c>
      <c r="B13" s="4">
        <v>64675</v>
      </c>
      <c r="C13" s="4">
        <v>38365</v>
      </c>
      <c r="D13" s="4">
        <v>26558</v>
      </c>
      <c r="E13" s="4">
        <v>18234</v>
      </c>
      <c r="F13" s="4">
        <v>8218</v>
      </c>
      <c r="G13" s="4">
        <v>26310</v>
      </c>
      <c r="H13" s="4">
        <v>961</v>
      </c>
      <c r="I13" s="4">
        <v>7903</v>
      </c>
      <c r="J13" s="4">
        <v>17446</v>
      </c>
      <c r="K13" s="4">
        <v>24.6</v>
      </c>
      <c r="L13" s="4">
        <v>13.5</v>
      </c>
      <c r="M13" s="4">
        <v>742</v>
      </c>
    </row>
    <row r="14" spans="1:13" ht="12.75" x14ac:dyDescent="0.25">
      <c r="A14" s="4">
        <v>2008</v>
      </c>
      <c r="B14" s="4">
        <v>69073</v>
      </c>
      <c r="C14" s="4">
        <v>40292</v>
      </c>
      <c r="D14" s="4">
        <v>27824</v>
      </c>
      <c r="E14" s="4">
        <v>23756</v>
      </c>
      <c r="F14" s="4">
        <v>12774</v>
      </c>
      <c r="G14" s="4">
        <v>28781</v>
      </c>
      <c r="H14" s="4">
        <v>1103</v>
      </c>
      <c r="I14" s="4">
        <v>8391</v>
      </c>
      <c r="J14" s="4">
        <v>19287</v>
      </c>
      <c r="K14" s="4">
        <v>31.7</v>
      </c>
      <c r="L14" s="4">
        <v>14.7</v>
      </c>
      <c r="M14" s="4">
        <v>749</v>
      </c>
    </row>
    <row r="15" spans="1:13" ht="12.75" x14ac:dyDescent="0.25">
      <c r="A15" s="4">
        <v>2009</v>
      </c>
      <c r="B15" s="4">
        <v>73330</v>
      </c>
      <c r="C15" s="4">
        <v>42203</v>
      </c>
      <c r="D15" s="4">
        <v>29438</v>
      </c>
      <c r="E15" s="4">
        <v>20558</v>
      </c>
      <c r="F15" s="4">
        <v>11003</v>
      </c>
      <c r="G15" s="4">
        <v>31127</v>
      </c>
      <c r="H15" s="4">
        <v>987</v>
      </c>
      <c r="I15" s="4">
        <v>8895</v>
      </c>
      <c r="J15" s="4">
        <v>21245</v>
      </c>
      <c r="K15" s="4">
        <v>26.7</v>
      </c>
      <c r="L15" s="4">
        <v>12.4</v>
      </c>
      <c r="M15" s="4">
        <v>771</v>
      </c>
    </row>
    <row r="16" spans="1:13" ht="12.75" x14ac:dyDescent="0.25">
      <c r="A16" s="4">
        <v>2010</v>
      </c>
      <c r="B16" s="4">
        <v>73854</v>
      </c>
      <c r="C16" s="4">
        <v>43404</v>
      </c>
      <c r="D16" s="4">
        <v>30129</v>
      </c>
      <c r="E16" s="4">
        <v>18725</v>
      </c>
      <c r="F16" s="4">
        <v>8398</v>
      </c>
      <c r="G16" s="4">
        <v>30450</v>
      </c>
      <c r="H16" s="4">
        <v>1010</v>
      </c>
      <c r="I16" s="4">
        <v>8663</v>
      </c>
      <c r="J16" s="4">
        <v>20777</v>
      </c>
      <c r="K16" s="4">
        <v>23.6</v>
      </c>
      <c r="L16" s="4">
        <v>13</v>
      </c>
      <c r="M16" s="4">
        <v>792</v>
      </c>
    </row>
    <row r="17" spans="1:13" ht="12.75" x14ac:dyDescent="0.25">
      <c r="A17" s="4">
        <v>2011</v>
      </c>
      <c r="B17" s="4">
        <v>73113</v>
      </c>
      <c r="C17" s="4">
        <v>43433</v>
      </c>
      <c r="D17" s="4">
        <v>29813</v>
      </c>
      <c r="E17" s="4">
        <v>20784</v>
      </c>
      <c r="F17" s="4">
        <v>9351</v>
      </c>
      <c r="G17" s="4">
        <v>29680</v>
      </c>
      <c r="H17" s="4">
        <v>1087</v>
      </c>
      <c r="I17" s="4">
        <v>8455</v>
      </c>
      <c r="J17" s="4">
        <v>20138</v>
      </c>
      <c r="K17" s="4">
        <v>27.1</v>
      </c>
      <c r="L17" s="4">
        <v>14.9</v>
      </c>
      <c r="M17" s="4">
        <v>767</v>
      </c>
    </row>
    <row r="18" spans="1:13" ht="12.75" x14ac:dyDescent="0.25">
      <c r="A18" s="4">
        <v>2012</v>
      </c>
      <c r="B18" s="4">
        <v>73831</v>
      </c>
      <c r="C18" s="4">
        <v>44155</v>
      </c>
      <c r="D18" s="4">
        <v>30246</v>
      </c>
      <c r="E18" s="4">
        <v>20403</v>
      </c>
      <c r="F18" s="4">
        <v>9199</v>
      </c>
      <c r="G18" s="4">
        <v>29676</v>
      </c>
      <c r="H18" s="4">
        <v>1056</v>
      </c>
      <c r="I18" s="4">
        <v>7884</v>
      </c>
      <c r="J18" s="4">
        <v>20736</v>
      </c>
      <c r="K18" s="4">
        <v>27.1</v>
      </c>
      <c r="L18" s="4">
        <v>14.9</v>
      </c>
      <c r="M18" s="4">
        <v>754</v>
      </c>
    </row>
    <row r="19" spans="1:13" ht="12.75" x14ac:dyDescent="0.25">
      <c r="A19" s="4">
        <v>2013</v>
      </c>
      <c r="B19" s="4">
        <v>73689</v>
      </c>
      <c r="C19" s="4">
        <v>44848</v>
      </c>
      <c r="D19" s="4">
        <v>30557</v>
      </c>
      <c r="E19" s="4">
        <v>25536</v>
      </c>
      <c r="F19" s="4">
        <v>14303</v>
      </c>
      <c r="G19" s="4">
        <v>28841</v>
      </c>
      <c r="H19" s="4">
        <v>1034</v>
      </c>
      <c r="I19" s="4">
        <v>8039</v>
      </c>
      <c r="J19" s="4">
        <v>19768</v>
      </c>
      <c r="K19" s="4">
        <v>33.700000000000003</v>
      </c>
      <c r="L19" s="4">
        <v>14.8</v>
      </c>
      <c r="M19" s="4">
        <v>757</v>
      </c>
    </row>
    <row r="20" spans="1:13" ht="12.75" x14ac:dyDescent="0.25">
      <c r="A20" s="15" t="s">
        <v>4</v>
      </c>
      <c r="B20" s="4">
        <v>74566</v>
      </c>
      <c r="C20" s="4">
        <v>44905</v>
      </c>
      <c r="D20" s="4">
        <v>30449</v>
      </c>
      <c r="E20" s="4">
        <v>23188</v>
      </c>
      <c r="F20" s="4">
        <v>12536</v>
      </c>
      <c r="G20" s="4">
        <v>29661</v>
      </c>
      <c r="H20" s="4">
        <v>951</v>
      </c>
      <c r="I20" s="4">
        <v>8200</v>
      </c>
      <c r="J20" s="4">
        <v>20510</v>
      </c>
      <c r="K20" s="4">
        <v>30.8</v>
      </c>
      <c r="L20" s="4">
        <v>14.2</v>
      </c>
      <c r="M20" s="4">
        <v>753</v>
      </c>
    </row>
    <row r="21" spans="1:13" ht="12.75" x14ac:dyDescent="0.25">
      <c r="A21" s="15" t="s">
        <v>5</v>
      </c>
      <c r="B21" s="4">
        <v>72407</v>
      </c>
      <c r="C21" s="4">
        <v>44814</v>
      </c>
      <c r="D21" s="4">
        <v>30374</v>
      </c>
      <c r="E21" s="4">
        <v>25058</v>
      </c>
      <c r="F21" s="4">
        <v>14219</v>
      </c>
      <c r="G21" s="4">
        <v>27593</v>
      </c>
      <c r="H21" s="4">
        <v>844</v>
      </c>
      <c r="I21" s="4">
        <v>8215</v>
      </c>
      <c r="J21" s="4">
        <v>18534</v>
      </c>
      <c r="K21" s="4">
        <v>33.9</v>
      </c>
      <c r="L21" s="4">
        <v>14.7</v>
      </c>
      <c r="M21" s="4">
        <v>738</v>
      </c>
    </row>
    <row r="22" spans="1:13" ht="12.75" x14ac:dyDescent="0.25">
      <c r="A22" s="15"/>
      <c r="B22" s="4"/>
      <c r="C22" s="4"/>
      <c r="D22" s="4"/>
      <c r="E22" s="4"/>
      <c r="F22" s="4"/>
      <c r="G22" s="4"/>
      <c r="H22" s="4"/>
      <c r="I22" s="4"/>
      <c r="J22" s="4"/>
      <c r="K22" s="4"/>
      <c r="L22" s="4"/>
      <c r="M22" s="4"/>
    </row>
    <row r="23" spans="1:13" ht="12.75" x14ac:dyDescent="0.25">
      <c r="A23" s="15" t="s">
        <v>16</v>
      </c>
      <c r="B23" s="4">
        <f t="shared" ref="B23:J23" si="0">ROUND(AVERAGE(B7:B20),0)</f>
        <v>65233</v>
      </c>
      <c r="C23" s="4">
        <f t="shared" si="0"/>
        <v>39025</v>
      </c>
      <c r="D23" s="4">
        <f t="shared" si="0"/>
        <v>27090</v>
      </c>
      <c r="E23" s="4">
        <f t="shared" si="0"/>
        <v>18827</v>
      </c>
      <c r="F23" s="4">
        <f t="shared" si="0"/>
        <v>9349</v>
      </c>
      <c r="G23" s="4">
        <f t="shared" si="0"/>
        <v>26208</v>
      </c>
      <c r="H23" s="4">
        <f t="shared" si="0"/>
        <v>944</v>
      </c>
      <c r="I23" s="4">
        <f t="shared" si="0"/>
        <v>7709</v>
      </c>
      <c r="J23" s="4">
        <f t="shared" si="0"/>
        <v>17555</v>
      </c>
      <c r="K23" s="4">
        <f>ROUND(AVERAGE(K7:K20),1)</f>
        <v>24.7</v>
      </c>
      <c r="L23" s="4">
        <f>ROUND(AVERAGE(L7:L20),1)</f>
        <v>12.4</v>
      </c>
      <c r="M23" s="4">
        <v>765</v>
      </c>
    </row>
    <row r="24" spans="1:13" ht="15.75" customHeight="1" x14ac:dyDescent="0.25">
      <c r="A24" s="4" t="s">
        <v>1</v>
      </c>
      <c r="B24" s="4"/>
      <c r="C24" s="4"/>
      <c r="D24" s="4"/>
      <c r="E24" s="4"/>
      <c r="F24" s="4"/>
      <c r="G24" s="4"/>
      <c r="H24" s="4"/>
      <c r="I24" s="4"/>
      <c r="J24" s="4"/>
      <c r="K24" s="4"/>
      <c r="L24" s="4"/>
      <c r="M24" s="4"/>
    </row>
    <row r="25" spans="1:13" ht="12.75" x14ac:dyDescent="0.25">
      <c r="A25" s="4" t="s">
        <v>36</v>
      </c>
      <c r="B25" s="4"/>
      <c r="C25" s="4"/>
      <c r="D25" s="4"/>
      <c r="E25" s="4"/>
      <c r="F25" s="4"/>
      <c r="G25" s="4"/>
      <c r="H25" s="4"/>
      <c r="I25" s="4"/>
      <c r="J25" s="4"/>
      <c r="K25" s="20"/>
      <c r="L25" s="20"/>
      <c r="M25" s="4"/>
    </row>
  </sheetData>
  <pageMargins left="0.70866141732283472" right="0.70866141732283472"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Q14" sqref="Q14"/>
    </sheetView>
  </sheetViews>
  <sheetFormatPr defaultRowHeight="15" x14ac:dyDescent="0.25"/>
  <cols>
    <col min="1" max="1" width="51.5703125" style="22" bestFit="1" customWidth="1"/>
    <col min="2" max="8" width="9.140625" style="22"/>
    <col min="9" max="9" width="11.28515625" style="22" customWidth="1"/>
    <col min="10" max="16384" width="9.140625" style="22"/>
  </cols>
  <sheetData>
    <row r="1" spans="1:18" x14ac:dyDescent="0.25">
      <c r="A1" s="3" t="s">
        <v>2</v>
      </c>
      <c r="B1" s="21"/>
      <c r="C1" s="21"/>
      <c r="D1" s="21"/>
      <c r="E1" s="21"/>
      <c r="F1" s="21"/>
      <c r="G1" s="21"/>
      <c r="H1" s="21"/>
      <c r="I1" s="21"/>
      <c r="J1" s="21"/>
      <c r="K1" s="21"/>
      <c r="L1" s="21"/>
      <c r="M1" s="21"/>
      <c r="N1" s="21"/>
      <c r="O1" s="21"/>
      <c r="P1" s="21"/>
      <c r="Q1" s="21"/>
      <c r="R1" s="21"/>
    </row>
    <row r="2" spans="1:18" x14ac:dyDescent="0.25">
      <c r="A2" s="6" t="s">
        <v>13</v>
      </c>
      <c r="B2" s="7"/>
      <c r="C2" s="7"/>
      <c r="D2" s="7"/>
      <c r="E2" s="7"/>
      <c r="F2" s="8"/>
      <c r="G2" s="8"/>
      <c r="H2" s="7"/>
      <c r="I2" s="7"/>
      <c r="J2" s="7"/>
      <c r="K2" s="7"/>
      <c r="L2" s="4"/>
      <c r="M2" s="4"/>
      <c r="N2" s="21"/>
      <c r="O2" s="21"/>
      <c r="P2" s="21"/>
      <c r="Q2" s="21"/>
      <c r="R2" s="21"/>
    </row>
    <row r="3" spans="1:18" ht="89.25" x14ac:dyDescent="0.25">
      <c r="A3" s="4" t="s">
        <v>18</v>
      </c>
      <c r="B3" s="9" t="s">
        <v>7</v>
      </c>
      <c r="C3" s="9" t="s">
        <v>6</v>
      </c>
      <c r="D3" s="9" t="s">
        <v>8</v>
      </c>
      <c r="E3" s="9" t="s">
        <v>14</v>
      </c>
      <c r="F3" s="10"/>
      <c r="G3" s="11" t="s">
        <v>29</v>
      </c>
      <c r="H3" s="10"/>
      <c r="I3" s="10"/>
      <c r="J3" s="10"/>
      <c r="K3" s="11" t="s">
        <v>15</v>
      </c>
      <c r="L3" s="11" t="s">
        <v>26</v>
      </c>
      <c r="M3" s="19" t="s">
        <v>17</v>
      </c>
      <c r="N3" s="11" t="s">
        <v>38</v>
      </c>
      <c r="O3" s="21"/>
      <c r="P3" s="21"/>
      <c r="Q3" s="21"/>
      <c r="R3" s="21"/>
    </row>
    <row r="4" spans="1:18" ht="76.5" x14ac:dyDescent="0.25">
      <c r="A4" s="7"/>
      <c r="B4" s="10"/>
      <c r="C4" s="10"/>
      <c r="D4" s="10"/>
      <c r="E4" s="10"/>
      <c r="F4" s="9" t="s">
        <v>35</v>
      </c>
      <c r="G4" s="12"/>
      <c r="H4" s="12" t="s">
        <v>9</v>
      </c>
      <c r="I4" s="9" t="s">
        <v>10</v>
      </c>
      <c r="J4" s="9" t="s">
        <v>11</v>
      </c>
      <c r="K4" s="9"/>
      <c r="L4" s="18"/>
      <c r="M4" s="18"/>
      <c r="N4" s="18"/>
      <c r="O4" s="21"/>
      <c r="P4" s="21"/>
      <c r="Q4" s="21"/>
      <c r="R4" s="21"/>
    </row>
    <row r="5" spans="1:18" x14ac:dyDescent="0.25">
      <c r="A5" s="4"/>
      <c r="B5" s="4"/>
      <c r="C5" s="4"/>
      <c r="D5" s="4"/>
      <c r="E5" s="4"/>
      <c r="F5" s="4"/>
      <c r="G5" s="4"/>
      <c r="H5" s="4"/>
      <c r="I5" s="4"/>
      <c r="J5" s="4"/>
      <c r="K5" s="4"/>
      <c r="L5" s="4"/>
      <c r="M5" s="4"/>
      <c r="N5" s="4"/>
      <c r="O5" s="21"/>
      <c r="P5" s="21"/>
      <c r="Q5" s="21"/>
      <c r="R5" s="21"/>
    </row>
    <row r="6" spans="1:18" ht="38.25" x14ac:dyDescent="0.25">
      <c r="A6" s="4"/>
      <c r="B6" s="16" t="s">
        <v>12</v>
      </c>
      <c r="C6" s="4"/>
      <c r="D6" s="4"/>
      <c r="E6" s="4"/>
      <c r="F6" s="4"/>
      <c r="G6" s="4"/>
      <c r="H6" s="4"/>
      <c r="I6" s="4"/>
      <c r="J6" s="4"/>
      <c r="K6" s="4"/>
      <c r="L6" s="4"/>
      <c r="M6" s="4"/>
      <c r="N6" s="4"/>
      <c r="O6" s="21"/>
      <c r="P6" s="21"/>
      <c r="Q6" s="21"/>
      <c r="R6" s="21"/>
    </row>
    <row r="7" spans="1:18" x14ac:dyDescent="0.25">
      <c r="A7" s="4">
        <v>2001</v>
      </c>
      <c r="B7" s="4">
        <v>81.5</v>
      </c>
      <c r="C7" s="4">
        <v>85.2</v>
      </c>
      <c r="D7" s="4">
        <v>91.7</v>
      </c>
      <c r="E7" s="4">
        <v>79</v>
      </c>
      <c r="F7" s="4">
        <v>85.3</v>
      </c>
      <c r="G7" s="4">
        <v>76.2</v>
      </c>
      <c r="H7" s="4">
        <v>98</v>
      </c>
      <c r="I7" s="4">
        <v>82.1</v>
      </c>
      <c r="J7" s="4">
        <v>72.599999999999994</v>
      </c>
      <c r="K7" s="4">
        <v>82.8</v>
      </c>
      <c r="L7" s="4">
        <v>77.2</v>
      </c>
      <c r="M7" s="4">
        <v>98.5</v>
      </c>
      <c r="N7" s="4">
        <v>95.3</v>
      </c>
      <c r="O7" s="21"/>
      <c r="P7" s="21"/>
      <c r="Q7" s="21"/>
      <c r="R7" s="21"/>
    </row>
    <row r="8" spans="1:18" x14ac:dyDescent="0.25">
      <c r="A8" s="4">
        <v>2002</v>
      </c>
      <c r="B8" s="4">
        <v>85.2</v>
      </c>
      <c r="C8" s="4">
        <v>88.2</v>
      </c>
      <c r="D8" s="4">
        <v>94.7</v>
      </c>
      <c r="E8" s="4">
        <v>81.3</v>
      </c>
      <c r="F8" s="4">
        <v>86.7</v>
      </c>
      <c r="G8" s="4">
        <v>80.900000000000006</v>
      </c>
      <c r="H8" s="4">
        <v>104.7</v>
      </c>
      <c r="I8" s="4">
        <v>86.8</v>
      </c>
      <c r="J8" s="4">
        <v>77.099999999999994</v>
      </c>
      <c r="K8" s="4">
        <v>82.6</v>
      </c>
      <c r="L8" s="4">
        <v>77.900000000000006</v>
      </c>
      <c r="M8" s="4">
        <v>98.5</v>
      </c>
      <c r="N8" s="4">
        <v>98.5</v>
      </c>
      <c r="O8" s="21"/>
      <c r="P8" s="21"/>
      <c r="Q8" s="21"/>
      <c r="R8" s="21"/>
    </row>
    <row r="9" spans="1:18" x14ac:dyDescent="0.25">
      <c r="A9" s="4">
        <v>2003</v>
      </c>
      <c r="B9" s="4">
        <v>88.3</v>
      </c>
      <c r="C9" s="4">
        <v>90.9</v>
      </c>
      <c r="D9" s="4">
        <v>98</v>
      </c>
      <c r="E9" s="4">
        <v>84.1</v>
      </c>
      <c r="F9" s="4">
        <v>88.2</v>
      </c>
      <c r="G9" s="4">
        <v>84.6</v>
      </c>
      <c r="H9" s="4">
        <v>111.3</v>
      </c>
      <c r="I9" s="4">
        <v>90.3</v>
      </c>
      <c r="J9" s="4">
        <v>80.8</v>
      </c>
      <c r="K9" s="4">
        <v>83.1</v>
      </c>
      <c r="L9" s="4">
        <v>79.3</v>
      </c>
      <c r="M9" s="4">
        <v>98.8</v>
      </c>
      <c r="N9" s="4">
        <v>101.2</v>
      </c>
      <c r="O9" s="21"/>
      <c r="P9" s="21"/>
      <c r="Q9" s="21"/>
      <c r="R9" s="21"/>
    </row>
    <row r="10" spans="1:18" x14ac:dyDescent="0.25">
      <c r="A10" s="4">
        <v>2004</v>
      </c>
      <c r="B10" s="4">
        <v>87.1</v>
      </c>
      <c r="C10" s="4">
        <v>90.4</v>
      </c>
      <c r="D10" s="4">
        <v>95.4</v>
      </c>
      <c r="E10" s="4">
        <v>86.6</v>
      </c>
      <c r="F10" s="4">
        <v>89.7</v>
      </c>
      <c r="G10" s="4">
        <v>82.4</v>
      </c>
      <c r="H10" s="4">
        <v>107.5</v>
      </c>
      <c r="I10" s="4">
        <v>88.2</v>
      </c>
      <c r="J10" s="4">
        <v>78.7</v>
      </c>
      <c r="K10" s="4">
        <v>88.5</v>
      </c>
      <c r="L10" s="4">
        <v>85.4</v>
      </c>
      <c r="M10" s="4">
        <v>99.1</v>
      </c>
      <c r="N10" s="4">
        <v>97.9</v>
      </c>
      <c r="O10" s="21"/>
      <c r="P10" s="21"/>
      <c r="Q10" s="21"/>
      <c r="R10" s="21"/>
    </row>
    <row r="11" spans="1:18" x14ac:dyDescent="0.25">
      <c r="A11" s="4">
        <v>2005</v>
      </c>
      <c r="B11" s="4">
        <v>88.1</v>
      </c>
      <c r="C11" s="4">
        <v>90.7</v>
      </c>
      <c r="D11" s="4">
        <v>94.6</v>
      </c>
      <c r="E11" s="4">
        <v>88.7</v>
      </c>
      <c r="F11" s="4">
        <v>91.1</v>
      </c>
      <c r="G11" s="4">
        <v>84.4</v>
      </c>
      <c r="H11" s="4">
        <v>108.9</v>
      </c>
      <c r="I11" s="4">
        <v>90.7</v>
      </c>
      <c r="J11" s="4">
        <v>80.400000000000006</v>
      </c>
      <c r="K11" s="4">
        <v>92.5</v>
      </c>
      <c r="L11" s="4">
        <v>90.2</v>
      </c>
      <c r="M11" s="4">
        <v>99.5</v>
      </c>
      <c r="N11" s="4">
        <v>95.9</v>
      </c>
      <c r="O11" s="21"/>
      <c r="P11" s="21"/>
      <c r="Q11" s="21"/>
      <c r="R11" s="21"/>
    </row>
    <row r="12" spans="1:18" x14ac:dyDescent="0.25">
      <c r="A12" s="4">
        <v>2006</v>
      </c>
      <c r="B12" s="4">
        <v>91.2</v>
      </c>
      <c r="C12" s="4">
        <v>91.6</v>
      </c>
      <c r="D12" s="4">
        <v>92.6</v>
      </c>
      <c r="E12" s="4">
        <v>90.9</v>
      </c>
      <c r="F12" s="4">
        <v>92.6</v>
      </c>
      <c r="G12" s="4">
        <v>90.6</v>
      </c>
      <c r="H12" s="4">
        <v>106.5</v>
      </c>
      <c r="I12" s="4">
        <v>91.8</v>
      </c>
      <c r="J12" s="4">
        <v>89.3</v>
      </c>
      <c r="K12" s="4">
        <v>97</v>
      </c>
      <c r="L12" s="4">
        <v>95.4</v>
      </c>
      <c r="M12" s="4">
        <v>99.6</v>
      </c>
      <c r="N12" s="4">
        <v>93.7</v>
      </c>
      <c r="O12" s="21"/>
      <c r="P12" s="21"/>
      <c r="Q12" s="21"/>
      <c r="R12" s="21"/>
    </row>
    <row r="13" spans="1:18" x14ac:dyDescent="0.25">
      <c r="A13" s="4">
        <v>2007</v>
      </c>
      <c r="B13" s="4">
        <v>93.9</v>
      </c>
      <c r="C13" s="4">
        <v>93.4</v>
      </c>
      <c r="D13" s="4">
        <v>93</v>
      </c>
      <c r="E13" s="4">
        <v>93.3</v>
      </c>
      <c r="F13" s="4">
        <v>94.1</v>
      </c>
      <c r="G13" s="4">
        <v>94.7</v>
      </c>
      <c r="H13" s="4">
        <v>103.2</v>
      </c>
      <c r="I13" s="4">
        <v>95.7</v>
      </c>
      <c r="J13" s="4">
        <v>93.8</v>
      </c>
      <c r="K13" s="4">
        <v>99.5</v>
      </c>
      <c r="L13" s="4">
        <v>98.7</v>
      </c>
      <c r="M13" s="4">
        <v>99.7</v>
      </c>
      <c r="N13" s="4">
        <v>93.7</v>
      </c>
      <c r="O13" s="21"/>
      <c r="P13" s="21"/>
      <c r="Q13" s="21"/>
      <c r="R13" s="21"/>
    </row>
    <row r="14" spans="1:18" x14ac:dyDescent="0.25">
      <c r="A14" s="4">
        <v>2008</v>
      </c>
      <c r="B14" s="4">
        <v>96.6</v>
      </c>
      <c r="C14" s="4">
        <v>94.8</v>
      </c>
      <c r="D14" s="4">
        <v>94</v>
      </c>
      <c r="E14" s="4">
        <v>95.6</v>
      </c>
      <c r="F14" s="4">
        <v>95.9</v>
      </c>
      <c r="G14" s="4">
        <v>99.3</v>
      </c>
      <c r="H14" s="4">
        <v>100.7</v>
      </c>
      <c r="I14" s="4">
        <v>98.5</v>
      </c>
      <c r="J14" s="4">
        <v>99.5</v>
      </c>
      <c r="K14" s="4">
        <v>101.1</v>
      </c>
      <c r="L14" s="4">
        <v>100.7</v>
      </c>
      <c r="M14" s="4">
        <v>99.8</v>
      </c>
      <c r="N14" s="4">
        <v>94.5</v>
      </c>
      <c r="O14" s="21"/>
      <c r="P14" s="21"/>
      <c r="Q14" s="21"/>
      <c r="R14" s="21"/>
    </row>
    <row r="15" spans="1:18" x14ac:dyDescent="0.25">
      <c r="A15" s="4">
        <v>2009</v>
      </c>
      <c r="B15" s="4">
        <v>100.4</v>
      </c>
      <c r="C15" s="4">
        <v>97.1</v>
      </c>
      <c r="D15" s="4">
        <v>97.2</v>
      </c>
      <c r="E15" s="4">
        <v>97.8</v>
      </c>
      <c r="F15" s="4">
        <v>98</v>
      </c>
      <c r="G15" s="4">
        <v>105.3</v>
      </c>
      <c r="H15" s="4">
        <v>100.1</v>
      </c>
      <c r="I15" s="4">
        <v>105.5</v>
      </c>
      <c r="J15" s="4">
        <v>105.5</v>
      </c>
      <c r="K15" s="4">
        <v>100.4</v>
      </c>
      <c r="L15" s="4">
        <v>100.2</v>
      </c>
      <c r="M15" s="4">
        <v>99.9</v>
      </c>
      <c r="N15" s="4">
        <v>97.4</v>
      </c>
      <c r="O15" s="21"/>
      <c r="P15" s="21"/>
      <c r="Q15" s="21"/>
      <c r="R15" s="21"/>
    </row>
    <row r="16" spans="1:18" x14ac:dyDescent="0.25">
      <c r="A16" s="4">
        <v>2010</v>
      </c>
      <c r="B16" s="4">
        <v>100</v>
      </c>
      <c r="C16" s="4">
        <v>100</v>
      </c>
      <c r="D16" s="4">
        <v>100</v>
      </c>
      <c r="E16" s="4">
        <v>100</v>
      </c>
      <c r="F16" s="4">
        <v>100</v>
      </c>
      <c r="G16" s="4">
        <v>100</v>
      </c>
      <c r="H16" s="4">
        <v>100</v>
      </c>
      <c r="I16" s="4">
        <v>100</v>
      </c>
      <c r="J16" s="4">
        <v>100</v>
      </c>
      <c r="K16" s="4">
        <v>100</v>
      </c>
      <c r="L16" s="4">
        <v>100</v>
      </c>
      <c r="M16" s="4">
        <v>100</v>
      </c>
      <c r="N16" s="4">
        <v>100</v>
      </c>
      <c r="O16" s="21"/>
      <c r="P16" s="21"/>
      <c r="Q16" s="21"/>
      <c r="R16" s="21"/>
    </row>
    <row r="17" spans="1:18" x14ac:dyDescent="0.25">
      <c r="A17" s="4">
        <v>2011</v>
      </c>
      <c r="B17" s="4">
        <v>97.3</v>
      </c>
      <c r="C17" s="4">
        <v>99.2</v>
      </c>
      <c r="D17" s="4">
        <v>97.8</v>
      </c>
      <c r="E17" s="4">
        <v>102.2</v>
      </c>
      <c r="F17" s="4">
        <v>101.7</v>
      </c>
      <c r="G17" s="4">
        <v>94.5</v>
      </c>
      <c r="H17" s="4">
        <v>98.4</v>
      </c>
      <c r="I17" s="4">
        <v>95.1</v>
      </c>
      <c r="J17" s="4">
        <v>94.1</v>
      </c>
      <c r="K17" s="4">
        <v>105.6</v>
      </c>
      <c r="L17" s="4">
        <v>105.9</v>
      </c>
      <c r="M17" s="4">
        <v>100.4</v>
      </c>
      <c r="N17" s="4">
        <v>96.8</v>
      </c>
      <c r="O17" s="21"/>
      <c r="P17" s="21"/>
      <c r="Q17" s="21"/>
      <c r="R17" s="21"/>
    </row>
    <row r="18" spans="1:18" x14ac:dyDescent="0.25">
      <c r="A18" s="4">
        <v>2012</v>
      </c>
      <c r="B18" s="4">
        <v>94.5</v>
      </c>
      <c r="C18" s="4">
        <v>99.2</v>
      </c>
      <c r="D18" s="4">
        <v>96.8</v>
      </c>
      <c r="E18" s="4">
        <v>103.9</v>
      </c>
      <c r="F18" s="4">
        <v>103</v>
      </c>
      <c r="G18" s="4">
        <v>87.9</v>
      </c>
      <c r="H18" s="4">
        <v>90.4</v>
      </c>
      <c r="I18" s="4">
        <v>87.1</v>
      </c>
      <c r="J18" s="4">
        <v>88.1</v>
      </c>
      <c r="K18" s="4">
        <v>109.1</v>
      </c>
      <c r="L18" s="4">
        <v>109.9</v>
      </c>
      <c r="M18" s="4">
        <v>100.6</v>
      </c>
      <c r="N18" s="4">
        <v>95.2</v>
      </c>
      <c r="O18" s="21"/>
      <c r="P18" s="21"/>
      <c r="Q18" s="21"/>
      <c r="R18" s="21"/>
    </row>
    <row r="19" spans="1:18" x14ac:dyDescent="0.25">
      <c r="A19" s="4">
        <v>2013</v>
      </c>
      <c r="B19" s="4">
        <v>95.1</v>
      </c>
      <c r="C19" s="4">
        <v>100.2</v>
      </c>
      <c r="D19" s="4">
        <v>98</v>
      </c>
      <c r="E19" s="4">
        <v>105.2</v>
      </c>
      <c r="F19" s="4">
        <v>104.1</v>
      </c>
      <c r="G19" s="4">
        <v>88</v>
      </c>
      <c r="H19" s="4">
        <v>90.7</v>
      </c>
      <c r="I19" s="4">
        <v>88.1</v>
      </c>
      <c r="J19" s="4">
        <v>87.8</v>
      </c>
      <c r="K19" s="4">
        <v>109.9</v>
      </c>
      <c r="L19" s="4">
        <v>110.9</v>
      </c>
      <c r="M19" s="4">
        <v>100.9</v>
      </c>
      <c r="N19" s="4">
        <v>95.7</v>
      </c>
      <c r="O19" s="21"/>
      <c r="P19" s="21"/>
      <c r="Q19" s="21"/>
      <c r="R19" s="21"/>
    </row>
    <row r="20" spans="1:18" x14ac:dyDescent="0.25">
      <c r="A20" s="15" t="s">
        <v>4</v>
      </c>
      <c r="B20" s="4">
        <v>95.4</v>
      </c>
      <c r="C20" s="4">
        <v>99.8</v>
      </c>
      <c r="D20" s="4">
        <v>97.9</v>
      </c>
      <c r="E20" s="4">
        <v>105.8</v>
      </c>
      <c r="F20" s="4">
        <v>105.1</v>
      </c>
      <c r="G20" s="4">
        <v>89.2</v>
      </c>
      <c r="H20" s="4">
        <v>87.2</v>
      </c>
      <c r="I20" s="4">
        <v>89.8</v>
      </c>
      <c r="J20" s="4">
        <v>89</v>
      </c>
      <c r="K20" s="4">
        <v>111.3</v>
      </c>
      <c r="L20" s="4">
        <v>111.7</v>
      </c>
      <c r="M20" s="4">
        <v>101.1</v>
      </c>
      <c r="N20" s="4">
        <v>95</v>
      </c>
      <c r="O20" s="21"/>
      <c r="P20" s="21"/>
      <c r="Q20" s="21"/>
      <c r="R20" s="21"/>
    </row>
    <row r="21" spans="1:18" x14ac:dyDescent="0.25">
      <c r="A21" s="15" t="s">
        <v>5</v>
      </c>
      <c r="B21" s="4">
        <v>95.3</v>
      </c>
      <c r="C21" s="4">
        <v>99.4</v>
      </c>
      <c r="D21" s="4">
        <v>96.5</v>
      </c>
      <c r="E21" s="4">
        <v>106.3</v>
      </c>
      <c r="F21" s="4">
        <v>106.2</v>
      </c>
      <c r="G21" s="4">
        <v>89.6</v>
      </c>
      <c r="H21" s="4">
        <v>88.2</v>
      </c>
      <c r="I21" s="4">
        <v>90.3</v>
      </c>
      <c r="J21" s="4">
        <v>89.5</v>
      </c>
      <c r="K21" s="4">
        <v>114</v>
      </c>
      <c r="L21" s="4">
        <v>113.8</v>
      </c>
      <c r="M21" s="4">
        <v>101.3</v>
      </c>
      <c r="N21" s="4">
        <v>93.2</v>
      </c>
      <c r="O21" s="21"/>
      <c r="P21" s="21"/>
      <c r="Q21" s="21"/>
      <c r="R21" s="21"/>
    </row>
    <row r="22" spans="1:18" x14ac:dyDescent="0.25">
      <c r="A22" s="15"/>
      <c r="B22" s="4"/>
      <c r="C22" s="4"/>
      <c r="D22" s="4"/>
      <c r="E22" s="4"/>
      <c r="F22" s="4"/>
      <c r="G22" s="4"/>
      <c r="H22" s="4"/>
      <c r="I22" s="4"/>
      <c r="J22" s="4"/>
      <c r="K22" s="4"/>
      <c r="L22" s="4"/>
      <c r="M22" s="4"/>
      <c r="N22" s="4"/>
      <c r="O22" s="21"/>
      <c r="P22" s="21"/>
      <c r="Q22" s="21"/>
      <c r="R22" s="21"/>
    </row>
    <row r="23" spans="1:18" x14ac:dyDescent="0.25">
      <c r="A23" s="15" t="s">
        <v>27</v>
      </c>
      <c r="B23" s="4">
        <v>1.2</v>
      </c>
      <c r="C23" s="4">
        <v>1.2</v>
      </c>
      <c r="D23" s="4">
        <v>0.5</v>
      </c>
      <c r="E23" s="4">
        <v>2.2999999999999998</v>
      </c>
      <c r="F23" s="4">
        <v>1.6</v>
      </c>
      <c r="G23" s="4">
        <v>1.2</v>
      </c>
      <c r="H23" s="4">
        <v>-0.9</v>
      </c>
      <c r="I23" s="4">
        <v>0.7</v>
      </c>
      <c r="J23" s="4">
        <v>1.6</v>
      </c>
      <c r="K23" s="4">
        <v>2.2999999999999998</v>
      </c>
      <c r="L23" s="4">
        <v>2.9</v>
      </c>
      <c r="M23" s="4">
        <v>0.2</v>
      </c>
      <c r="N23" s="17">
        <v>0</v>
      </c>
      <c r="O23" s="21"/>
      <c r="P23" s="21"/>
      <c r="Q23" s="21"/>
      <c r="R23" s="21"/>
    </row>
    <row r="24" spans="1:18" x14ac:dyDescent="0.25">
      <c r="A24" s="4" t="s">
        <v>1</v>
      </c>
      <c r="B24" s="4"/>
      <c r="C24" s="4"/>
      <c r="D24" s="4"/>
      <c r="E24" s="4"/>
      <c r="F24" s="4"/>
      <c r="G24" s="4"/>
      <c r="H24" s="4"/>
      <c r="I24" s="4"/>
      <c r="J24" s="4"/>
      <c r="K24" s="4"/>
      <c r="L24" s="4"/>
      <c r="M24" s="4"/>
      <c r="N24" s="4"/>
      <c r="O24" s="21"/>
      <c r="P24" s="21"/>
      <c r="Q24" s="21"/>
      <c r="R24" s="21"/>
    </row>
    <row r="25" spans="1:18" x14ac:dyDescent="0.25">
      <c r="A25" s="4" t="s">
        <v>36</v>
      </c>
      <c r="B25" s="21"/>
      <c r="C25" s="21"/>
      <c r="D25" s="21"/>
      <c r="E25" s="21"/>
      <c r="F25" s="21"/>
      <c r="G25" s="21"/>
      <c r="H25" s="21"/>
      <c r="I25" s="21"/>
      <c r="J25" s="21"/>
      <c r="K25" s="21"/>
      <c r="L25" s="21"/>
      <c r="M25" s="21"/>
      <c r="N25" s="21"/>
      <c r="O25" s="21"/>
      <c r="P25" s="21"/>
      <c r="Q25" s="21"/>
      <c r="R25" s="21"/>
    </row>
    <row r="26" spans="1:18" x14ac:dyDescent="0.25">
      <c r="A26" s="21"/>
      <c r="B26" s="21"/>
      <c r="C26" s="21"/>
      <c r="D26" s="21"/>
      <c r="E26" s="21"/>
      <c r="F26" s="21"/>
      <c r="G26" s="21"/>
      <c r="H26" s="21"/>
      <c r="I26" s="21"/>
      <c r="J26" s="21"/>
      <c r="K26" s="21"/>
      <c r="L26" s="21"/>
      <c r="M26" s="21"/>
      <c r="N26" s="21"/>
      <c r="O26" s="21"/>
      <c r="P26" s="21"/>
      <c r="Q26" s="21"/>
      <c r="R26" s="21"/>
    </row>
    <row r="27" spans="1:18" x14ac:dyDescent="0.25">
      <c r="A27" s="21"/>
      <c r="B27" s="21"/>
      <c r="C27" s="21"/>
      <c r="D27" s="21"/>
      <c r="E27" s="21"/>
      <c r="F27" s="21"/>
      <c r="G27" s="21"/>
      <c r="H27" s="21"/>
      <c r="I27" s="21"/>
      <c r="J27" s="21"/>
      <c r="K27" s="21"/>
      <c r="L27" s="21"/>
      <c r="M27" s="21"/>
      <c r="N27" s="21"/>
      <c r="O27" s="21"/>
      <c r="P27" s="21"/>
      <c r="Q27" s="21"/>
      <c r="R27" s="21"/>
    </row>
    <row r="28" spans="1:18" x14ac:dyDescent="0.25">
      <c r="A28" s="21"/>
      <c r="B28" s="21"/>
      <c r="C28" s="21"/>
      <c r="D28" s="21"/>
      <c r="E28" s="21"/>
      <c r="F28" s="21"/>
      <c r="G28" s="21"/>
      <c r="H28" s="21"/>
      <c r="I28" s="21"/>
      <c r="J28" s="21"/>
      <c r="K28" s="21"/>
      <c r="L28" s="21"/>
      <c r="M28" s="21"/>
      <c r="N28" s="21"/>
      <c r="O28" s="21"/>
      <c r="P28" s="21"/>
      <c r="Q28" s="21"/>
      <c r="R28" s="21"/>
    </row>
    <row r="29" spans="1:18" x14ac:dyDescent="0.25">
      <c r="A29" s="21"/>
      <c r="B29" s="21"/>
      <c r="C29" s="21"/>
      <c r="D29" s="21"/>
      <c r="E29" s="21"/>
      <c r="F29" s="21"/>
      <c r="G29" s="21"/>
      <c r="H29" s="21"/>
      <c r="I29" s="21"/>
      <c r="J29" s="21"/>
      <c r="K29" s="21"/>
      <c r="L29" s="21"/>
      <c r="M29" s="21"/>
      <c r="N29" s="21"/>
      <c r="O29" s="21"/>
      <c r="P29" s="21"/>
      <c r="Q29" s="21"/>
      <c r="R29"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workbookViewId="0">
      <selection activeCell="A25" sqref="A25"/>
    </sheetView>
  </sheetViews>
  <sheetFormatPr defaultRowHeight="12.75" x14ac:dyDescent="0.25"/>
  <cols>
    <col min="1" max="1" width="21.28515625" style="4" customWidth="1"/>
    <col min="2" max="12" width="18.7109375" style="4" customWidth="1"/>
    <col min="13" max="13" width="11" style="4" customWidth="1"/>
    <col min="14" max="16384" width="9.140625" style="4"/>
  </cols>
  <sheetData>
    <row r="1" spans="1:11" s="4" customFormat="1" x14ac:dyDescent="0.25">
      <c r="A1" s="3" t="s">
        <v>22</v>
      </c>
    </row>
    <row r="2" spans="1:11" s="4" customFormat="1" x14ac:dyDescent="0.25">
      <c r="A2" s="6" t="s">
        <v>23</v>
      </c>
      <c r="B2" s="7"/>
      <c r="C2" s="7"/>
      <c r="D2" s="7"/>
      <c r="E2" s="7"/>
      <c r="F2" s="8"/>
      <c r="G2" s="7"/>
      <c r="H2" s="7"/>
      <c r="I2" s="7"/>
      <c r="J2" s="8"/>
    </row>
    <row r="3" spans="1:11" s="4" customFormat="1" ht="25.5" x14ac:dyDescent="0.25">
      <c r="A3" s="4" t="s">
        <v>18</v>
      </c>
      <c r="B3" s="9" t="s">
        <v>7</v>
      </c>
      <c r="C3" s="9" t="s">
        <v>6</v>
      </c>
      <c r="D3" s="9" t="s">
        <v>8</v>
      </c>
      <c r="E3" s="9" t="s">
        <v>28</v>
      </c>
      <c r="F3" s="11" t="s">
        <v>29</v>
      </c>
      <c r="G3" s="10"/>
      <c r="H3" s="10"/>
      <c r="I3" s="10"/>
      <c r="J3" s="11" t="s">
        <v>15</v>
      </c>
      <c r="K3" s="11" t="s">
        <v>38</v>
      </c>
    </row>
    <row r="4" spans="1:11" s="4" customFormat="1" ht="27" customHeight="1" x14ac:dyDescent="0.25">
      <c r="A4" s="7"/>
      <c r="B4" s="10"/>
      <c r="C4" s="10"/>
      <c r="D4" s="10"/>
      <c r="E4" s="10"/>
      <c r="F4" s="12"/>
      <c r="G4" s="12" t="s">
        <v>9</v>
      </c>
      <c r="H4" s="9" t="s">
        <v>10</v>
      </c>
      <c r="I4" s="9" t="s">
        <v>11</v>
      </c>
      <c r="J4" s="9"/>
      <c r="K4" s="18"/>
    </row>
    <row r="5" spans="1:11" s="4" customFormat="1" x14ac:dyDescent="0.25"/>
    <row r="6" spans="1:11" s="4" customFormat="1" ht="25.5" x14ac:dyDescent="0.25">
      <c r="B6" s="13" t="s">
        <v>3</v>
      </c>
      <c r="J6" s="14" t="s">
        <v>34</v>
      </c>
      <c r="K6" s="15" t="s">
        <v>37</v>
      </c>
    </row>
    <row r="7" spans="1:11" s="4" customFormat="1" ht="12" customHeight="1" x14ac:dyDescent="0.25">
      <c r="A7" s="4">
        <v>2001</v>
      </c>
      <c r="B7" s="4">
        <v>5118</v>
      </c>
      <c r="C7" s="4">
        <v>2820</v>
      </c>
      <c r="D7" s="4">
        <v>1245</v>
      </c>
      <c r="E7" s="4">
        <v>1316</v>
      </c>
      <c r="F7" s="4">
        <v>2298</v>
      </c>
      <c r="G7" s="4">
        <v>192</v>
      </c>
      <c r="H7" s="4">
        <v>607</v>
      </c>
      <c r="I7" s="4">
        <v>1499</v>
      </c>
      <c r="J7" s="4">
        <v>25.7</v>
      </c>
      <c r="K7" s="4">
        <v>51</v>
      </c>
    </row>
    <row r="8" spans="1:11" s="4" customFormat="1" ht="12" customHeight="1" x14ac:dyDescent="0.25">
      <c r="A8" s="4">
        <v>2002</v>
      </c>
      <c r="B8" s="4">
        <v>5367</v>
      </c>
      <c r="C8" s="4">
        <v>2951</v>
      </c>
      <c r="D8" s="4">
        <v>1350</v>
      </c>
      <c r="E8" s="4">
        <v>1299</v>
      </c>
      <c r="F8" s="4">
        <v>2416</v>
      </c>
      <c r="G8" s="4">
        <v>196</v>
      </c>
      <c r="H8" s="4">
        <v>646</v>
      </c>
      <c r="I8" s="4">
        <v>1574</v>
      </c>
      <c r="J8" s="4">
        <v>24.4</v>
      </c>
      <c r="K8" s="4">
        <v>53</v>
      </c>
    </row>
    <row r="9" spans="1:11" s="4" customFormat="1" ht="12" customHeight="1" x14ac:dyDescent="0.25">
      <c r="A9" s="4">
        <v>2003</v>
      </c>
      <c r="B9" s="4">
        <v>5572</v>
      </c>
      <c r="C9" s="4">
        <v>3124</v>
      </c>
      <c r="D9" s="4">
        <v>1441</v>
      </c>
      <c r="E9" s="4">
        <v>1384</v>
      </c>
      <c r="F9" s="4">
        <v>2448</v>
      </c>
      <c r="G9" s="4">
        <v>205</v>
      </c>
      <c r="H9" s="4">
        <v>659</v>
      </c>
      <c r="I9" s="4">
        <v>1584</v>
      </c>
      <c r="J9" s="4">
        <v>25.1</v>
      </c>
      <c r="K9" s="4">
        <v>55</v>
      </c>
    </row>
    <row r="10" spans="1:11" s="4" customFormat="1" ht="12" customHeight="1" x14ac:dyDescent="0.25">
      <c r="A10" s="4">
        <v>2004</v>
      </c>
      <c r="B10" s="4">
        <v>5676</v>
      </c>
      <c r="C10" s="4">
        <v>3107</v>
      </c>
      <c r="D10" s="4">
        <v>1425</v>
      </c>
      <c r="E10" s="4">
        <v>1552</v>
      </c>
      <c r="F10" s="4">
        <v>2569</v>
      </c>
      <c r="G10" s="4">
        <v>211</v>
      </c>
      <c r="H10" s="4">
        <v>743</v>
      </c>
      <c r="I10" s="4">
        <v>1615</v>
      </c>
      <c r="J10" s="4">
        <v>29.1</v>
      </c>
      <c r="K10" s="4">
        <v>53</v>
      </c>
    </row>
    <row r="11" spans="1:11" s="4" customFormat="1" ht="12" customHeight="1" x14ac:dyDescent="0.25">
      <c r="A11" s="4">
        <v>2005</v>
      </c>
      <c r="B11" s="4">
        <v>5784</v>
      </c>
      <c r="C11" s="4">
        <v>3111</v>
      </c>
      <c r="D11" s="4">
        <v>1417</v>
      </c>
      <c r="E11" s="4">
        <v>1393</v>
      </c>
      <c r="F11" s="4">
        <v>2673</v>
      </c>
      <c r="G11" s="4">
        <v>221</v>
      </c>
      <c r="H11" s="4">
        <v>800</v>
      </c>
      <c r="I11" s="4">
        <v>1652</v>
      </c>
      <c r="J11" s="4">
        <v>25.3</v>
      </c>
      <c r="K11" s="4">
        <v>55</v>
      </c>
    </row>
    <row r="12" spans="1:11" s="4" customFormat="1" ht="12" customHeight="1" x14ac:dyDescent="0.25">
      <c r="A12" s="4">
        <v>2006</v>
      </c>
      <c r="B12" s="4">
        <v>6105</v>
      </c>
      <c r="C12" s="4">
        <v>3280</v>
      </c>
      <c r="D12" s="4">
        <v>1421</v>
      </c>
      <c r="E12" s="4">
        <v>1381</v>
      </c>
      <c r="F12" s="4">
        <v>2825</v>
      </c>
      <c r="G12" s="4">
        <v>246</v>
      </c>
      <c r="H12" s="4">
        <v>876</v>
      </c>
      <c r="I12" s="4">
        <v>1703</v>
      </c>
      <c r="J12" s="4">
        <v>25.7</v>
      </c>
      <c r="K12" s="4">
        <v>54</v>
      </c>
    </row>
    <row r="13" spans="1:11" s="4" customFormat="1" ht="12" customHeight="1" x14ac:dyDescent="0.25">
      <c r="A13" s="4">
        <v>2007</v>
      </c>
      <c r="B13" s="4">
        <v>6395</v>
      </c>
      <c r="C13" s="4">
        <v>3424</v>
      </c>
      <c r="D13" s="4">
        <v>1478</v>
      </c>
      <c r="E13" s="4">
        <v>1435</v>
      </c>
      <c r="F13" s="4">
        <v>2971</v>
      </c>
      <c r="G13" s="4">
        <v>251</v>
      </c>
      <c r="H13" s="4">
        <v>946</v>
      </c>
      <c r="I13" s="4">
        <v>1774</v>
      </c>
      <c r="J13" s="4">
        <v>26.4</v>
      </c>
      <c r="K13" s="4">
        <v>54</v>
      </c>
    </row>
    <row r="14" spans="1:11" s="4" customFormat="1" ht="12" customHeight="1" x14ac:dyDescent="0.25">
      <c r="A14" s="4">
        <v>2008</v>
      </c>
      <c r="B14" s="4">
        <v>6956</v>
      </c>
      <c r="C14" s="4">
        <v>3684</v>
      </c>
      <c r="D14" s="4">
        <v>1543</v>
      </c>
      <c r="E14" s="4">
        <v>1758</v>
      </c>
      <c r="F14" s="4">
        <v>3272</v>
      </c>
      <c r="G14" s="4">
        <v>285</v>
      </c>
      <c r="H14" s="4">
        <v>1053</v>
      </c>
      <c r="I14" s="4">
        <v>1934</v>
      </c>
      <c r="J14" s="4">
        <v>31.9</v>
      </c>
      <c r="K14" s="4">
        <v>55</v>
      </c>
    </row>
    <row r="15" spans="1:11" s="4" customFormat="1" ht="12" customHeight="1" x14ac:dyDescent="0.25">
      <c r="A15" s="4">
        <v>2009</v>
      </c>
      <c r="B15" s="4">
        <v>6708</v>
      </c>
      <c r="C15" s="4">
        <v>3528</v>
      </c>
      <c r="D15" s="4">
        <v>1620</v>
      </c>
      <c r="E15" s="4">
        <v>1578</v>
      </c>
      <c r="F15" s="4">
        <v>3180</v>
      </c>
      <c r="G15" s="4">
        <v>264</v>
      </c>
      <c r="H15" s="4">
        <v>950</v>
      </c>
      <c r="I15" s="4">
        <v>1966</v>
      </c>
      <c r="J15" s="4">
        <v>27.5</v>
      </c>
      <c r="K15" s="4">
        <v>57</v>
      </c>
    </row>
    <row r="16" spans="1:11" s="4" customFormat="1" ht="12" customHeight="1" x14ac:dyDescent="0.25">
      <c r="A16" s="4">
        <v>2010</v>
      </c>
      <c r="B16" s="4">
        <v>6985</v>
      </c>
      <c r="C16" s="4">
        <v>3541</v>
      </c>
      <c r="D16" s="4">
        <v>1677</v>
      </c>
      <c r="E16" s="4">
        <v>1465</v>
      </c>
      <c r="F16" s="4">
        <v>3444</v>
      </c>
      <c r="G16" s="4">
        <v>287</v>
      </c>
      <c r="H16" s="4">
        <v>1175</v>
      </c>
      <c r="I16" s="4">
        <v>1982</v>
      </c>
      <c r="J16" s="4">
        <v>25.5</v>
      </c>
      <c r="K16" s="4">
        <v>57</v>
      </c>
    </row>
    <row r="17" spans="1:11" s="4" customFormat="1" ht="12" customHeight="1" x14ac:dyDescent="0.25">
      <c r="A17" s="4">
        <v>2011</v>
      </c>
      <c r="B17" s="4">
        <v>7477</v>
      </c>
      <c r="C17" s="4">
        <v>3666</v>
      </c>
      <c r="D17" s="4">
        <v>1755</v>
      </c>
      <c r="E17" s="4">
        <v>1587</v>
      </c>
      <c r="F17" s="4">
        <v>3811</v>
      </c>
      <c r="G17" s="4">
        <v>317</v>
      </c>
      <c r="H17" s="4">
        <v>1386</v>
      </c>
      <c r="I17" s="4">
        <v>2108</v>
      </c>
      <c r="J17" s="4">
        <v>27.4</v>
      </c>
      <c r="K17" s="4">
        <v>58</v>
      </c>
    </row>
    <row r="18" spans="1:11" s="4" customFormat="1" ht="12" customHeight="1" x14ac:dyDescent="0.25">
      <c r="A18" s="4">
        <v>2012</v>
      </c>
      <c r="B18" s="4">
        <v>7385</v>
      </c>
      <c r="C18" s="4">
        <v>3597</v>
      </c>
      <c r="D18" s="4">
        <v>1768</v>
      </c>
      <c r="E18" s="4">
        <v>1569</v>
      </c>
      <c r="F18" s="4">
        <v>3788</v>
      </c>
      <c r="G18" s="4">
        <v>318</v>
      </c>
      <c r="H18" s="4">
        <v>1391</v>
      </c>
      <c r="I18" s="4">
        <v>2079</v>
      </c>
      <c r="J18" s="4">
        <v>27.8</v>
      </c>
      <c r="K18" s="4">
        <v>56</v>
      </c>
    </row>
    <row r="19" spans="1:11" s="4" customFormat="1" ht="12" customHeight="1" x14ac:dyDescent="0.25">
      <c r="A19" s="4">
        <v>2013</v>
      </c>
      <c r="B19" s="4">
        <v>7335</v>
      </c>
      <c r="C19" s="4">
        <v>3615</v>
      </c>
      <c r="D19" s="4">
        <v>1796</v>
      </c>
      <c r="E19" s="4">
        <v>1904</v>
      </c>
      <c r="F19" s="4">
        <v>3720</v>
      </c>
      <c r="G19" s="4">
        <v>333</v>
      </c>
      <c r="H19" s="4">
        <v>1293</v>
      </c>
      <c r="I19" s="4">
        <v>2094</v>
      </c>
      <c r="J19" s="4">
        <v>33.4</v>
      </c>
      <c r="K19" s="4">
        <v>57</v>
      </c>
    </row>
    <row r="20" spans="1:11" s="4" customFormat="1" ht="12" customHeight="1" x14ac:dyDescent="0.25">
      <c r="A20" s="15" t="s">
        <v>4</v>
      </c>
      <c r="B20" s="4">
        <v>7413</v>
      </c>
      <c r="C20" s="4">
        <v>3722</v>
      </c>
      <c r="D20" s="4">
        <v>1836</v>
      </c>
      <c r="E20" s="4">
        <v>1710</v>
      </c>
      <c r="F20" s="4">
        <v>3691</v>
      </c>
      <c r="G20" s="4">
        <v>309</v>
      </c>
      <c r="H20" s="4">
        <v>1247</v>
      </c>
      <c r="I20" s="4">
        <v>2135</v>
      </c>
      <c r="J20" s="4">
        <v>29.2</v>
      </c>
      <c r="K20" s="4">
        <v>59</v>
      </c>
    </row>
    <row r="21" spans="1:11" s="4" customFormat="1" ht="12" customHeight="1" x14ac:dyDescent="0.25">
      <c r="A21" s="15" t="s">
        <v>5</v>
      </c>
      <c r="B21" s="4">
        <v>7360</v>
      </c>
      <c r="C21" s="4">
        <v>3621</v>
      </c>
      <c r="D21" s="4">
        <v>1855</v>
      </c>
      <c r="E21" s="4">
        <v>1722</v>
      </c>
      <c r="F21" s="4">
        <v>3739</v>
      </c>
      <c r="G21" s="4">
        <v>288</v>
      </c>
      <c r="H21" s="4">
        <v>1240</v>
      </c>
      <c r="I21" s="4">
        <v>2211</v>
      </c>
      <c r="J21" s="4">
        <v>29.7</v>
      </c>
      <c r="K21" s="4">
        <v>58</v>
      </c>
    </row>
    <row r="22" spans="1:11" s="4" customFormat="1" x14ac:dyDescent="0.25">
      <c r="A22" s="15"/>
    </row>
    <row r="23" spans="1:11" s="4" customFormat="1" x14ac:dyDescent="0.25">
      <c r="A23" s="15" t="s">
        <v>16</v>
      </c>
      <c r="B23" s="4">
        <f t="shared" ref="B23:I23" si="0">ROUND(AVERAGE(B7:B20),0)</f>
        <v>6448</v>
      </c>
      <c r="C23" s="4">
        <f t="shared" si="0"/>
        <v>3369</v>
      </c>
      <c r="D23" s="4">
        <f t="shared" si="0"/>
        <v>1555</v>
      </c>
      <c r="E23" s="4">
        <f t="shared" si="0"/>
        <v>1524</v>
      </c>
      <c r="F23" s="4">
        <f t="shared" si="0"/>
        <v>3079</v>
      </c>
      <c r="G23" s="4">
        <f t="shared" si="0"/>
        <v>260</v>
      </c>
      <c r="H23" s="4">
        <f t="shared" si="0"/>
        <v>984</v>
      </c>
      <c r="I23" s="4">
        <f t="shared" si="0"/>
        <v>1836</v>
      </c>
      <c r="J23" s="4">
        <f>ROUND(AVERAGE(J7:J20),1)</f>
        <v>27.5</v>
      </c>
      <c r="K23" s="4">
        <v>55</v>
      </c>
    </row>
    <row r="24" spans="1:11" s="4" customFormat="1" x14ac:dyDescent="0.25">
      <c r="A24" s="4" t="s">
        <v>1</v>
      </c>
    </row>
    <row r="25" spans="1:11" s="4" customFormat="1" x14ac:dyDescent="0.25">
      <c r="A25" s="4" t="s">
        <v>36</v>
      </c>
    </row>
    <row r="28" spans="1:11" s="4" customFormat="1" ht="39.75" customHeight="1" x14ac:dyDescent="0.25"/>
    <row r="31" spans="1:11" s="4" customFormat="1" ht="12" customHeight="1" x14ac:dyDescent="0.25"/>
    <row r="32" spans="1:11" s="4" customFormat="1" ht="12" customHeight="1" x14ac:dyDescent="0.25"/>
    <row r="33" s="4" customFormat="1" ht="12" customHeight="1" x14ac:dyDescent="0.25"/>
    <row r="34" s="4" customFormat="1" ht="12" customHeight="1" x14ac:dyDescent="0.25"/>
    <row r="35" s="4" customFormat="1" ht="12" customHeight="1" x14ac:dyDescent="0.25"/>
    <row r="36" s="4" customFormat="1" ht="12" customHeight="1" x14ac:dyDescent="0.25"/>
    <row r="37" s="4" customFormat="1" ht="12" customHeight="1" x14ac:dyDescent="0.25"/>
    <row r="38" s="4" customFormat="1" ht="12" customHeight="1" x14ac:dyDescent="0.25"/>
    <row r="39" s="4" customFormat="1" ht="12" customHeight="1" x14ac:dyDescent="0.25"/>
    <row r="40" s="4" customFormat="1" ht="12" customHeight="1" x14ac:dyDescent="0.25"/>
    <row r="41" s="4" customFormat="1" ht="12" customHeight="1" x14ac:dyDescent="0.25"/>
    <row r="42" s="4" customFormat="1" ht="12" customHeight="1" x14ac:dyDescent="0.25"/>
    <row r="43" s="4" customFormat="1" ht="12" customHeight="1" x14ac:dyDescent="0.25"/>
    <row r="44" s="4" customFormat="1" ht="12" customHeight="1" x14ac:dyDescent="0.25"/>
    <row r="45" s="4" customFormat="1" ht="12" customHeight="1" x14ac:dyDescent="0.25"/>
  </sheetData>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activeCell="L31" sqref="L31"/>
    </sheetView>
  </sheetViews>
  <sheetFormatPr defaultRowHeight="15" x14ac:dyDescent="0.25"/>
  <cols>
    <col min="1" max="1" width="43.28515625" style="22" bestFit="1" customWidth="1"/>
    <col min="2" max="11" width="9.140625" style="22"/>
    <col min="12" max="12" width="11" style="22" customWidth="1"/>
    <col min="13" max="13" width="11.85546875" style="22" customWidth="1"/>
    <col min="14" max="16384" width="9.140625" style="22"/>
  </cols>
  <sheetData>
    <row r="1" spans="1:14" x14ac:dyDescent="0.25">
      <c r="A1" s="3" t="s">
        <v>21</v>
      </c>
      <c r="B1" s="21"/>
      <c r="C1" s="21"/>
      <c r="D1" s="21"/>
      <c r="E1" s="21"/>
      <c r="F1" s="21"/>
      <c r="G1" s="21"/>
      <c r="H1" s="21"/>
      <c r="I1" s="21"/>
      <c r="J1" s="21"/>
      <c r="K1" s="21"/>
      <c r="L1" s="21"/>
      <c r="M1" s="21"/>
      <c r="N1" s="21"/>
    </row>
    <row r="2" spans="1:14" x14ac:dyDescent="0.25">
      <c r="A2" s="6" t="s">
        <v>23</v>
      </c>
      <c r="B2" s="7"/>
      <c r="C2" s="7"/>
      <c r="D2" s="7"/>
      <c r="E2" s="7"/>
      <c r="F2" s="8"/>
      <c r="G2" s="7"/>
      <c r="H2" s="7"/>
      <c r="I2" s="7"/>
      <c r="J2" s="7"/>
      <c r="K2" s="4"/>
      <c r="L2" s="4"/>
      <c r="M2" s="4"/>
      <c r="N2" s="21"/>
    </row>
    <row r="3" spans="1:14" ht="63.75" x14ac:dyDescent="0.25">
      <c r="A3" s="4" t="s">
        <v>18</v>
      </c>
      <c r="B3" s="9" t="s">
        <v>7</v>
      </c>
      <c r="C3" s="9" t="s">
        <v>6</v>
      </c>
      <c r="D3" s="9" t="s">
        <v>8</v>
      </c>
      <c r="E3" s="9" t="s">
        <v>28</v>
      </c>
      <c r="F3" s="11" t="s">
        <v>29</v>
      </c>
      <c r="G3" s="10"/>
      <c r="H3" s="10"/>
      <c r="I3" s="10"/>
      <c r="J3" s="11" t="s">
        <v>15</v>
      </c>
      <c r="K3" s="19" t="s">
        <v>17</v>
      </c>
      <c r="L3" s="11" t="s">
        <v>33</v>
      </c>
      <c r="M3" s="11" t="s">
        <v>19</v>
      </c>
      <c r="N3" s="11" t="s">
        <v>38</v>
      </c>
    </row>
    <row r="4" spans="1:14" ht="25.5" x14ac:dyDescent="0.25">
      <c r="A4" s="7"/>
      <c r="B4" s="10"/>
      <c r="C4" s="10"/>
      <c r="D4" s="10"/>
      <c r="E4" s="10"/>
      <c r="F4" s="12"/>
      <c r="G4" s="12" t="s">
        <v>9</v>
      </c>
      <c r="H4" s="9" t="s">
        <v>10</v>
      </c>
      <c r="I4" s="9" t="s">
        <v>11</v>
      </c>
      <c r="J4" s="9"/>
      <c r="K4" s="18"/>
      <c r="L4" s="18"/>
      <c r="M4" s="18"/>
      <c r="N4" s="18"/>
    </row>
    <row r="5" spans="1:14" x14ac:dyDescent="0.25">
      <c r="A5" s="4"/>
      <c r="B5" s="4"/>
      <c r="C5" s="4"/>
      <c r="D5" s="4"/>
      <c r="E5" s="4"/>
      <c r="F5" s="4"/>
      <c r="G5" s="4"/>
      <c r="H5" s="4"/>
      <c r="I5" s="4"/>
      <c r="J5" s="4"/>
      <c r="K5" s="4"/>
      <c r="L5" s="4"/>
      <c r="M5" s="4"/>
      <c r="N5" s="4"/>
    </row>
    <row r="6" spans="1:14" ht="38.25" x14ac:dyDescent="0.25">
      <c r="A6" s="4"/>
      <c r="B6" s="16" t="s">
        <v>12</v>
      </c>
      <c r="C6" s="4"/>
      <c r="D6" s="4"/>
      <c r="E6" s="4"/>
      <c r="F6" s="4"/>
      <c r="G6" s="4"/>
      <c r="H6" s="4"/>
      <c r="I6" s="4"/>
      <c r="J6" s="4"/>
      <c r="K6" s="4"/>
      <c r="L6" s="4"/>
      <c r="M6" s="4"/>
      <c r="N6" s="4"/>
    </row>
    <row r="7" spans="1:14" x14ac:dyDescent="0.25">
      <c r="A7" s="4">
        <v>2001</v>
      </c>
      <c r="B7" s="4">
        <v>89.2</v>
      </c>
      <c r="C7" s="4">
        <v>93.9</v>
      </c>
      <c r="D7" s="4">
        <v>83.3</v>
      </c>
      <c r="E7" s="4">
        <v>98.9</v>
      </c>
      <c r="F7" s="4">
        <v>84.3</v>
      </c>
      <c r="G7" s="4">
        <v>97.7</v>
      </c>
      <c r="H7" s="4">
        <v>68</v>
      </c>
      <c r="I7" s="4">
        <v>91.3</v>
      </c>
      <c r="J7" s="4">
        <v>110.8</v>
      </c>
      <c r="K7" s="4">
        <v>98.2</v>
      </c>
      <c r="L7" s="4">
        <v>100</v>
      </c>
      <c r="M7" s="4">
        <v>102</v>
      </c>
      <c r="N7" s="4">
        <v>89.5</v>
      </c>
    </row>
    <row r="8" spans="1:14" x14ac:dyDescent="0.25">
      <c r="A8" s="4">
        <v>2002</v>
      </c>
      <c r="B8" s="4">
        <v>92.8</v>
      </c>
      <c r="C8" s="4">
        <v>98.7</v>
      </c>
      <c r="D8" s="4">
        <v>87.2</v>
      </c>
      <c r="E8" s="4">
        <v>98.5</v>
      </c>
      <c r="F8" s="4">
        <v>86.5</v>
      </c>
      <c r="G8" s="4">
        <v>100.3</v>
      </c>
      <c r="H8" s="4">
        <v>70.7</v>
      </c>
      <c r="I8" s="4">
        <v>93.2</v>
      </c>
      <c r="J8" s="4">
        <v>106</v>
      </c>
      <c r="K8" s="4">
        <v>98.4</v>
      </c>
      <c r="L8" s="4">
        <v>99.9</v>
      </c>
      <c r="M8" s="4">
        <v>103.8</v>
      </c>
      <c r="N8" s="4">
        <v>93</v>
      </c>
    </row>
    <row r="9" spans="1:14" x14ac:dyDescent="0.25">
      <c r="A9" s="4">
        <v>2003</v>
      </c>
      <c r="B9" s="4">
        <v>93.4</v>
      </c>
      <c r="C9" s="4">
        <v>100.7</v>
      </c>
      <c r="D9" s="4">
        <v>91.1</v>
      </c>
      <c r="E9" s="4">
        <v>98.1</v>
      </c>
      <c r="F9" s="4">
        <v>85.6</v>
      </c>
      <c r="G9" s="4">
        <v>99.4</v>
      </c>
      <c r="H9" s="4">
        <v>73.3</v>
      </c>
      <c r="I9" s="4">
        <v>90.5</v>
      </c>
      <c r="J9" s="4">
        <v>102.1</v>
      </c>
      <c r="K9" s="4">
        <v>98.7</v>
      </c>
      <c r="L9" s="4">
        <v>97.2</v>
      </c>
      <c r="M9" s="4">
        <v>103.8</v>
      </c>
      <c r="N9" s="4">
        <v>96.5</v>
      </c>
    </row>
    <row r="10" spans="1:14" x14ac:dyDescent="0.25">
      <c r="A10" s="4">
        <v>2004</v>
      </c>
      <c r="B10" s="4">
        <v>92.5</v>
      </c>
      <c r="C10" s="4">
        <v>97.2</v>
      </c>
      <c r="D10" s="4">
        <v>89.3</v>
      </c>
      <c r="E10" s="4">
        <v>97.9</v>
      </c>
      <c r="F10" s="4">
        <v>87.6</v>
      </c>
      <c r="G10" s="4">
        <v>97</v>
      </c>
      <c r="H10" s="4">
        <v>79.099999999999994</v>
      </c>
      <c r="I10" s="4">
        <v>90.9</v>
      </c>
      <c r="J10" s="4">
        <v>105.3</v>
      </c>
      <c r="K10" s="4">
        <v>99</v>
      </c>
      <c r="L10" s="4">
        <v>99.5</v>
      </c>
      <c r="M10" s="4">
        <v>102.3</v>
      </c>
      <c r="N10" s="4">
        <v>93</v>
      </c>
    </row>
    <row r="11" spans="1:14" x14ac:dyDescent="0.25">
      <c r="A11" s="4">
        <v>2005</v>
      </c>
      <c r="B11" s="4">
        <v>92.6</v>
      </c>
      <c r="C11" s="4">
        <v>96.9</v>
      </c>
      <c r="D11" s="4">
        <v>92.6</v>
      </c>
      <c r="E11" s="4">
        <v>97.4</v>
      </c>
      <c r="F11" s="4">
        <v>87.9</v>
      </c>
      <c r="G11" s="4">
        <v>92.9</v>
      </c>
      <c r="H11" s="4">
        <v>81.3</v>
      </c>
      <c r="I11" s="4">
        <v>90.8</v>
      </c>
      <c r="J11" s="4">
        <v>101.6</v>
      </c>
      <c r="K11" s="4">
        <v>99.1</v>
      </c>
      <c r="L11" s="4">
        <v>96.6</v>
      </c>
      <c r="M11" s="4">
        <v>101.4</v>
      </c>
      <c r="N11" s="4">
        <v>96.5</v>
      </c>
    </row>
    <row r="12" spans="1:14" x14ac:dyDescent="0.25">
      <c r="A12" s="4">
        <v>2006</v>
      </c>
      <c r="B12" s="4">
        <v>95.4</v>
      </c>
      <c r="C12" s="4">
        <v>100.1</v>
      </c>
      <c r="D12" s="4">
        <v>91.2</v>
      </c>
      <c r="E12" s="4">
        <v>97.1</v>
      </c>
      <c r="F12" s="4">
        <v>90.5</v>
      </c>
      <c r="G12" s="4">
        <v>93.8</v>
      </c>
      <c r="H12" s="4">
        <v>85.6</v>
      </c>
      <c r="I12" s="4">
        <v>92.6</v>
      </c>
      <c r="J12" s="4">
        <v>103.7</v>
      </c>
      <c r="K12" s="4">
        <v>99.4</v>
      </c>
      <c r="L12" s="4">
        <v>101.9</v>
      </c>
      <c r="M12" s="4">
        <v>103.5</v>
      </c>
      <c r="N12" s="4">
        <v>94.7</v>
      </c>
    </row>
    <row r="13" spans="1:14" x14ac:dyDescent="0.25">
      <c r="A13" s="4">
        <v>2007</v>
      </c>
      <c r="B13" s="4">
        <v>96.7</v>
      </c>
      <c r="C13" s="4">
        <v>100.8</v>
      </c>
      <c r="D13" s="4">
        <v>93.4</v>
      </c>
      <c r="E13" s="4">
        <v>95.6</v>
      </c>
      <c r="F13" s="4">
        <v>92.4</v>
      </c>
      <c r="G13" s="4">
        <v>94.6</v>
      </c>
      <c r="H13" s="4">
        <v>86.9</v>
      </c>
      <c r="I13" s="4">
        <v>95</v>
      </c>
      <c r="J13" s="4">
        <v>100.7</v>
      </c>
      <c r="K13" s="4">
        <v>99.6</v>
      </c>
      <c r="L13" s="4">
        <v>101.9</v>
      </c>
      <c r="M13" s="4">
        <v>103.6</v>
      </c>
      <c r="N13" s="4">
        <v>94.7</v>
      </c>
    </row>
    <row r="14" spans="1:14" x14ac:dyDescent="0.25">
      <c r="A14" s="4">
        <v>2008</v>
      </c>
      <c r="B14" s="4">
        <v>100.7</v>
      </c>
      <c r="C14" s="4">
        <v>103.5</v>
      </c>
      <c r="D14" s="4">
        <v>94.9</v>
      </c>
      <c r="E14" s="4">
        <v>95.9</v>
      </c>
      <c r="F14" s="4">
        <v>97.7</v>
      </c>
      <c r="G14" s="4">
        <v>95.9</v>
      </c>
      <c r="H14" s="4">
        <v>92.4</v>
      </c>
      <c r="I14" s="4">
        <v>100.8</v>
      </c>
      <c r="J14" s="4">
        <v>99.9</v>
      </c>
      <c r="K14" s="4">
        <v>99.7</v>
      </c>
      <c r="L14" s="4">
        <v>104.9</v>
      </c>
      <c r="M14" s="4">
        <v>104.3</v>
      </c>
      <c r="N14" s="4">
        <v>96.5</v>
      </c>
    </row>
    <row r="15" spans="1:14" x14ac:dyDescent="0.25">
      <c r="A15" s="4">
        <v>2009</v>
      </c>
      <c r="B15" s="4">
        <v>98.7</v>
      </c>
      <c r="C15" s="4">
        <v>101.2</v>
      </c>
      <c r="D15" s="4">
        <v>99.8</v>
      </c>
      <c r="E15" s="4">
        <v>97.9</v>
      </c>
      <c r="F15" s="4">
        <v>96.1</v>
      </c>
      <c r="G15" s="4">
        <v>94.4</v>
      </c>
      <c r="H15" s="4">
        <v>87.8</v>
      </c>
      <c r="I15" s="4">
        <v>101</v>
      </c>
      <c r="J15" s="4">
        <v>97.9</v>
      </c>
      <c r="K15" s="4">
        <v>99.9</v>
      </c>
      <c r="L15" s="4">
        <v>98.7</v>
      </c>
      <c r="M15" s="4">
        <v>101.3</v>
      </c>
      <c r="N15" s="4">
        <v>100</v>
      </c>
    </row>
    <row r="16" spans="1:14" x14ac:dyDescent="0.25">
      <c r="A16" s="4">
        <v>2010</v>
      </c>
      <c r="B16" s="4">
        <v>100</v>
      </c>
      <c r="C16" s="4">
        <v>100</v>
      </c>
      <c r="D16" s="4">
        <v>100</v>
      </c>
      <c r="E16" s="4">
        <v>100</v>
      </c>
      <c r="F16" s="4">
        <v>100</v>
      </c>
      <c r="G16" s="4">
        <v>100</v>
      </c>
      <c r="H16" s="4">
        <v>100</v>
      </c>
      <c r="I16" s="4">
        <v>100</v>
      </c>
      <c r="J16" s="4">
        <v>100</v>
      </c>
      <c r="K16" s="4">
        <v>100</v>
      </c>
      <c r="L16" s="4">
        <v>100</v>
      </c>
      <c r="M16" s="4">
        <v>100</v>
      </c>
      <c r="N16" s="4">
        <v>100</v>
      </c>
    </row>
    <row r="17" spans="1:14" x14ac:dyDescent="0.25">
      <c r="A17" s="4">
        <v>2011</v>
      </c>
      <c r="B17" s="4">
        <v>103</v>
      </c>
      <c r="C17" s="4">
        <v>100.8</v>
      </c>
      <c r="D17" s="4">
        <v>101.9</v>
      </c>
      <c r="E17" s="4">
        <v>103.2</v>
      </c>
      <c r="F17" s="4">
        <v>105.2</v>
      </c>
      <c r="G17" s="4">
        <v>102.1</v>
      </c>
      <c r="H17" s="4">
        <v>107.7</v>
      </c>
      <c r="I17" s="4">
        <v>104.1</v>
      </c>
      <c r="J17" s="4">
        <v>102.2</v>
      </c>
      <c r="K17" s="4">
        <v>100.2</v>
      </c>
      <c r="L17" s="4">
        <v>102</v>
      </c>
      <c r="M17" s="4">
        <v>99</v>
      </c>
      <c r="N17" s="4">
        <v>101.8</v>
      </c>
    </row>
    <row r="18" spans="1:14" x14ac:dyDescent="0.25">
      <c r="A18" s="4">
        <v>2012</v>
      </c>
      <c r="B18" s="4">
        <v>101.9</v>
      </c>
      <c r="C18" s="4">
        <v>99.6</v>
      </c>
      <c r="D18" s="4">
        <v>100.4</v>
      </c>
      <c r="E18" s="4">
        <v>105.5</v>
      </c>
      <c r="F18" s="4">
        <v>104.3</v>
      </c>
      <c r="G18" s="4">
        <v>98.1</v>
      </c>
      <c r="H18" s="4">
        <v>112.3</v>
      </c>
      <c r="I18" s="4">
        <v>100.2</v>
      </c>
      <c r="J18" s="4">
        <v>107.1</v>
      </c>
      <c r="K18" s="4">
        <v>100.5</v>
      </c>
      <c r="L18" s="4">
        <v>103.4</v>
      </c>
      <c r="M18" s="4">
        <v>98.3</v>
      </c>
      <c r="N18" s="4">
        <v>98.2</v>
      </c>
    </row>
    <row r="19" spans="1:14" x14ac:dyDescent="0.25">
      <c r="A19" s="4">
        <v>2013</v>
      </c>
      <c r="B19" s="4">
        <v>103.8</v>
      </c>
      <c r="C19" s="4">
        <v>103.5</v>
      </c>
      <c r="D19" s="4">
        <v>100.2</v>
      </c>
      <c r="E19" s="4">
        <v>105.6</v>
      </c>
      <c r="F19" s="4">
        <v>104.1</v>
      </c>
      <c r="G19" s="4">
        <v>105.8</v>
      </c>
      <c r="H19" s="4">
        <v>110.9</v>
      </c>
      <c r="I19" s="4">
        <v>99.4</v>
      </c>
      <c r="J19" s="4">
        <v>106.2</v>
      </c>
      <c r="K19" s="4">
        <v>100.2</v>
      </c>
      <c r="L19" s="4">
        <v>104.3</v>
      </c>
      <c r="M19" s="4">
        <v>100.3</v>
      </c>
      <c r="N19" s="4">
        <v>100</v>
      </c>
    </row>
    <row r="20" spans="1:14" x14ac:dyDescent="0.25">
      <c r="A20" s="15" t="s">
        <v>4</v>
      </c>
      <c r="B20" s="4">
        <v>106.4</v>
      </c>
      <c r="C20" s="4">
        <v>108.8</v>
      </c>
      <c r="D20" s="4">
        <v>103.2</v>
      </c>
      <c r="E20" s="4">
        <v>106.2</v>
      </c>
      <c r="F20" s="4">
        <v>104.2</v>
      </c>
      <c r="G20" s="4">
        <v>104.1</v>
      </c>
      <c r="H20" s="4">
        <v>110.3</v>
      </c>
      <c r="I20" s="4">
        <v>100.3</v>
      </c>
      <c r="J20" s="4">
        <v>103.9</v>
      </c>
      <c r="K20" s="4">
        <v>100.2</v>
      </c>
      <c r="L20" s="4">
        <v>104.1</v>
      </c>
      <c r="M20" s="4">
        <v>101.9</v>
      </c>
      <c r="N20" s="4">
        <v>103.5</v>
      </c>
    </row>
    <row r="21" spans="1:14" x14ac:dyDescent="0.25">
      <c r="A21" s="15" t="s">
        <v>5</v>
      </c>
      <c r="B21" s="4">
        <v>107.3</v>
      </c>
      <c r="C21" s="4">
        <v>108.4</v>
      </c>
      <c r="D21" s="4">
        <v>102.7</v>
      </c>
      <c r="E21" s="4">
        <v>108.1</v>
      </c>
      <c r="F21" s="4">
        <v>106.3</v>
      </c>
      <c r="G21" s="4">
        <v>107.7</v>
      </c>
      <c r="H21" s="4">
        <v>112.1</v>
      </c>
      <c r="I21" s="4">
        <v>102.2</v>
      </c>
      <c r="J21" s="4">
        <v>106.8</v>
      </c>
      <c r="K21" s="4">
        <v>100.4</v>
      </c>
      <c r="L21" s="4">
        <v>106.1</v>
      </c>
      <c r="M21" s="4">
        <v>101.4</v>
      </c>
      <c r="N21" s="4">
        <v>101.8</v>
      </c>
    </row>
    <row r="22" spans="1:14" x14ac:dyDescent="0.25">
      <c r="A22" s="15"/>
      <c r="B22" s="4"/>
      <c r="C22" s="4"/>
      <c r="D22" s="4"/>
      <c r="E22" s="4"/>
      <c r="F22" s="4"/>
      <c r="G22" s="4"/>
      <c r="H22" s="4"/>
      <c r="I22" s="4"/>
      <c r="J22" s="4"/>
      <c r="K22" s="4"/>
      <c r="L22" s="4"/>
      <c r="M22" s="4"/>
      <c r="N22" s="4"/>
    </row>
    <row r="23" spans="1:14" x14ac:dyDescent="0.25">
      <c r="A23" s="15" t="s">
        <v>16</v>
      </c>
      <c r="B23" s="4">
        <v>1.4</v>
      </c>
      <c r="C23" s="4">
        <v>1.1000000000000001</v>
      </c>
      <c r="D23" s="4">
        <v>1.7</v>
      </c>
      <c r="E23" s="4">
        <v>0.5</v>
      </c>
      <c r="F23" s="4">
        <v>1.6</v>
      </c>
      <c r="G23" s="4">
        <v>0.5</v>
      </c>
      <c r="H23" s="4">
        <v>3.8</v>
      </c>
      <c r="I23" s="4">
        <v>0.7</v>
      </c>
      <c r="J23" s="4">
        <v>-0.5</v>
      </c>
      <c r="K23" s="4">
        <v>0.2</v>
      </c>
      <c r="L23" s="4">
        <v>0.3</v>
      </c>
      <c r="M23" s="4">
        <v>0</v>
      </c>
      <c r="N23" s="17">
        <v>1.1000000000000001</v>
      </c>
    </row>
    <row r="24" spans="1:14" x14ac:dyDescent="0.25">
      <c r="A24" s="4" t="s">
        <v>1</v>
      </c>
      <c r="B24" s="4"/>
      <c r="C24" s="4"/>
      <c r="D24" s="4"/>
      <c r="E24" s="4"/>
      <c r="F24" s="4"/>
      <c r="G24" s="4"/>
      <c r="H24" s="4"/>
      <c r="I24" s="4"/>
      <c r="J24" s="5"/>
      <c r="K24" s="5"/>
      <c r="L24" s="5"/>
      <c r="M24" s="5"/>
      <c r="N24" s="23"/>
    </row>
    <row r="25" spans="1:14" x14ac:dyDescent="0.25">
      <c r="A25" s="4" t="s">
        <v>36</v>
      </c>
      <c r="B25" s="5"/>
      <c r="C25" s="5"/>
      <c r="D25" s="5"/>
      <c r="E25" s="5"/>
      <c r="F25" s="5"/>
      <c r="G25" s="5"/>
      <c r="H25" s="5"/>
      <c r="I25" s="5"/>
      <c r="J25" s="5"/>
      <c r="K25" s="5"/>
      <c r="L25" s="5"/>
      <c r="M25" s="5"/>
      <c r="N25" s="23"/>
    </row>
    <row r="26" spans="1:14" x14ac:dyDescent="0.25">
      <c r="L26" s="24"/>
      <c r="M26"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election activeCell="H40" sqref="H40"/>
    </sheetView>
  </sheetViews>
  <sheetFormatPr defaultRowHeight="15" x14ac:dyDescent="0.25"/>
  <cols>
    <col min="1" max="1" width="20.5703125" style="22" customWidth="1"/>
    <col min="2" max="12" width="15.7109375" style="22" customWidth="1"/>
    <col min="13" max="13" width="11.42578125" style="22" customWidth="1"/>
    <col min="14" max="16384" width="9.140625" style="22"/>
  </cols>
  <sheetData>
    <row r="1" spans="1:12" x14ac:dyDescent="0.25">
      <c r="A1" s="3" t="s">
        <v>20</v>
      </c>
      <c r="B1" s="4"/>
      <c r="C1" s="4"/>
      <c r="D1" s="4"/>
      <c r="E1" s="4"/>
      <c r="F1" s="4"/>
      <c r="G1" s="4"/>
      <c r="H1" s="4"/>
      <c r="I1" s="4"/>
      <c r="J1" s="4"/>
      <c r="K1" s="4"/>
      <c r="L1" s="2"/>
    </row>
    <row r="2" spans="1:12" x14ac:dyDescent="0.25">
      <c r="A2" s="6" t="s">
        <v>24</v>
      </c>
      <c r="B2" s="7"/>
      <c r="C2" s="7"/>
      <c r="D2" s="7"/>
      <c r="E2" s="7"/>
      <c r="F2" s="8"/>
      <c r="G2" s="7"/>
      <c r="H2" s="7"/>
      <c r="I2" s="7"/>
      <c r="J2" s="8"/>
      <c r="K2" s="4"/>
      <c r="L2" s="2"/>
    </row>
    <row r="3" spans="1:12" ht="25.5" x14ac:dyDescent="0.25">
      <c r="A3" s="4" t="s">
        <v>18</v>
      </c>
      <c r="B3" s="9" t="s">
        <v>7</v>
      </c>
      <c r="C3" s="9" t="s">
        <v>6</v>
      </c>
      <c r="D3" s="9" t="s">
        <v>8</v>
      </c>
      <c r="E3" s="9" t="s">
        <v>28</v>
      </c>
      <c r="F3" s="11" t="s">
        <v>29</v>
      </c>
      <c r="G3" s="10"/>
      <c r="H3" s="10"/>
      <c r="I3" s="10"/>
      <c r="J3" s="11" t="s">
        <v>15</v>
      </c>
      <c r="K3" s="11" t="s">
        <v>38</v>
      </c>
      <c r="L3" s="2"/>
    </row>
    <row r="4" spans="1:12" x14ac:dyDescent="0.25">
      <c r="A4" s="7"/>
      <c r="B4" s="10"/>
      <c r="C4" s="10"/>
      <c r="D4" s="10"/>
      <c r="E4" s="10"/>
      <c r="F4" s="12"/>
      <c r="G4" s="12" t="s">
        <v>9</v>
      </c>
      <c r="H4" s="9" t="s">
        <v>10</v>
      </c>
      <c r="I4" s="9" t="s">
        <v>11</v>
      </c>
      <c r="J4" s="9"/>
      <c r="K4" s="18"/>
      <c r="L4" s="2"/>
    </row>
    <row r="5" spans="1:12" x14ac:dyDescent="0.25">
      <c r="A5" s="4"/>
      <c r="B5" s="4"/>
      <c r="C5" s="4"/>
      <c r="D5" s="4"/>
      <c r="E5" s="4"/>
      <c r="F5" s="4"/>
      <c r="G5" s="4"/>
      <c r="H5" s="4"/>
      <c r="I5" s="4"/>
      <c r="J5" s="4"/>
      <c r="K5" s="4"/>
      <c r="L5" s="2"/>
    </row>
    <row r="6" spans="1:12" ht="25.5" x14ac:dyDescent="0.25">
      <c r="A6" s="4"/>
      <c r="B6" s="13" t="s">
        <v>3</v>
      </c>
      <c r="C6" s="4"/>
      <c r="D6" s="4"/>
      <c r="E6" s="4"/>
      <c r="F6" s="4"/>
      <c r="G6" s="4"/>
      <c r="H6" s="4"/>
      <c r="I6" s="4"/>
      <c r="J6" s="14" t="s">
        <v>34</v>
      </c>
      <c r="K6" s="15" t="s">
        <v>37</v>
      </c>
      <c r="L6" s="2"/>
    </row>
    <row r="7" spans="1:12" ht="12" customHeight="1" x14ac:dyDescent="0.25">
      <c r="A7" s="4">
        <v>2001</v>
      </c>
      <c r="B7" s="4">
        <v>40656</v>
      </c>
      <c r="C7" s="4">
        <v>21639</v>
      </c>
      <c r="D7" s="4">
        <v>14597</v>
      </c>
      <c r="E7" s="4">
        <v>6538</v>
      </c>
      <c r="F7" s="4">
        <v>19017</v>
      </c>
      <c r="G7" s="4">
        <v>3706</v>
      </c>
      <c r="H7" s="4">
        <v>1352</v>
      </c>
      <c r="I7" s="4">
        <v>13959</v>
      </c>
      <c r="J7" s="4">
        <v>9.8000000000000007</v>
      </c>
      <c r="K7" s="4">
        <v>666</v>
      </c>
      <c r="L7" s="2"/>
    </row>
    <row r="8" spans="1:12" ht="12" customHeight="1" x14ac:dyDescent="0.25">
      <c r="A8" s="4">
        <v>2002</v>
      </c>
      <c r="B8" s="4">
        <v>41658</v>
      </c>
      <c r="C8" s="4">
        <v>22049</v>
      </c>
      <c r="D8" s="4">
        <v>15148</v>
      </c>
      <c r="E8" s="4">
        <v>6287</v>
      </c>
      <c r="F8" s="4">
        <v>19609</v>
      </c>
      <c r="G8" s="4">
        <v>3346</v>
      </c>
      <c r="H8" s="4">
        <v>1419</v>
      </c>
      <c r="I8" s="4">
        <v>14844</v>
      </c>
      <c r="J8" s="4">
        <v>9.6</v>
      </c>
      <c r="K8" s="4">
        <v>655</v>
      </c>
      <c r="L8" s="2"/>
    </row>
    <row r="9" spans="1:12" ht="12" customHeight="1" x14ac:dyDescent="0.25">
      <c r="A9" s="4">
        <v>2003</v>
      </c>
      <c r="B9" s="4">
        <v>42103</v>
      </c>
      <c r="C9" s="4">
        <v>22663</v>
      </c>
      <c r="D9" s="4">
        <v>15591</v>
      </c>
      <c r="E9" s="4">
        <v>6718</v>
      </c>
      <c r="F9" s="4">
        <v>19440</v>
      </c>
      <c r="G9" s="4">
        <v>3302</v>
      </c>
      <c r="H9" s="4">
        <v>1394</v>
      </c>
      <c r="I9" s="4">
        <v>14744</v>
      </c>
      <c r="J9" s="4">
        <v>10.3</v>
      </c>
      <c r="K9" s="4">
        <v>649</v>
      </c>
      <c r="L9" s="2"/>
    </row>
    <row r="10" spans="1:12" ht="12" customHeight="1" x14ac:dyDescent="0.25">
      <c r="A10" s="4">
        <v>2004</v>
      </c>
      <c r="B10" s="4">
        <v>44673</v>
      </c>
      <c r="C10" s="4">
        <v>23796</v>
      </c>
      <c r="D10" s="4">
        <v>15782</v>
      </c>
      <c r="E10" s="4">
        <v>7245</v>
      </c>
      <c r="F10" s="4">
        <v>20877</v>
      </c>
      <c r="G10" s="4">
        <v>3961</v>
      </c>
      <c r="H10" s="4">
        <v>1439</v>
      </c>
      <c r="I10" s="4">
        <v>15477</v>
      </c>
      <c r="J10" s="4">
        <v>11.1</v>
      </c>
      <c r="K10" s="4">
        <v>655</v>
      </c>
      <c r="L10" s="2"/>
    </row>
    <row r="11" spans="1:12" ht="12" customHeight="1" x14ac:dyDescent="0.25">
      <c r="A11" s="4">
        <v>2005</v>
      </c>
      <c r="B11" s="4">
        <v>47948</v>
      </c>
      <c r="C11" s="4">
        <v>24946</v>
      </c>
      <c r="D11" s="4">
        <v>15748</v>
      </c>
      <c r="E11" s="4">
        <v>6789</v>
      </c>
      <c r="F11" s="4">
        <v>23002</v>
      </c>
      <c r="G11" s="4">
        <v>4884</v>
      </c>
      <c r="H11" s="4">
        <v>1494</v>
      </c>
      <c r="I11" s="4">
        <v>16624</v>
      </c>
      <c r="J11" s="4">
        <v>10.5</v>
      </c>
      <c r="K11" s="4">
        <v>645</v>
      </c>
      <c r="L11" s="2"/>
    </row>
    <row r="12" spans="1:12" ht="12" customHeight="1" x14ac:dyDescent="0.25">
      <c r="A12" s="4">
        <v>2006</v>
      </c>
      <c r="B12" s="4">
        <v>50184</v>
      </c>
      <c r="C12" s="4">
        <v>26347</v>
      </c>
      <c r="D12" s="4">
        <v>16069</v>
      </c>
      <c r="E12" s="4">
        <v>7111</v>
      </c>
      <c r="F12" s="4">
        <v>23837</v>
      </c>
      <c r="G12" s="4">
        <v>5372</v>
      </c>
      <c r="H12" s="4">
        <v>1593</v>
      </c>
      <c r="I12" s="4">
        <v>16872</v>
      </c>
      <c r="J12" s="4">
        <v>11</v>
      </c>
      <c r="K12" s="4">
        <v>647</v>
      </c>
      <c r="L12" s="2"/>
    </row>
    <row r="13" spans="1:12" ht="12" customHeight="1" x14ac:dyDescent="0.25">
      <c r="A13" s="4">
        <v>2007</v>
      </c>
      <c r="B13" s="4">
        <v>53216</v>
      </c>
      <c r="C13" s="4">
        <v>27901</v>
      </c>
      <c r="D13" s="4">
        <v>17013</v>
      </c>
      <c r="E13" s="4">
        <v>7632</v>
      </c>
      <c r="F13" s="4">
        <v>25315</v>
      </c>
      <c r="G13" s="4">
        <v>5521</v>
      </c>
      <c r="H13" s="4">
        <v>1679</v>
      </c>
      <c r="I13" s="4">
        <v>18115</v>
      </c>
      <c r="J13" s="4">
        <v>11.6</v>
      </c>
      <c r="K13" s="4">
        <v>660</v>
      </c>
      <c r="L13" s="2"/>
    </row>
    <row r="14" spans="1:12" ht="12" customHeight="1" x14ac:dyDescent="0.25">
      <c r="A14" s="4">
        <v>2008</v>
      </c>
      <c r="B14" s="4">
        <v>56210</v>
      </c>
      <c r="C14" s="4">
        <v>28478</v>
      </c>
      <c r="D14" s="4">
        <v>17542</v>
      </c>
      <c r="E14" s="4">
        <v>8622</v>
      </c>
      <c r="F14" s="4">
        <v>27732</v>
      </c>
      <c r="G14" s="4">
        <v>6912</v>
      </c>
      <c r="H14" s="4">
        <v>1738</v>
      </c>
      <c r="I14" s="4">
        <v>19082</v>
      </c>
      <c r="J14" s="4">
        <v>13.1</v>
      </c>
      <c r="K14" s="4">
        <v>658</v>
      </c>
      <c r="L14" s="2"/>
    </row>
    <row r="15" spans="1:12" ht="12" customHeight="1" x14ac:dyDescent="0.25">
      <c r="A15" s="4">
        <v>2009</v>
      </c>
      <c r="B15" s="4">
        <v>51441</v>
      </c>
      <c r="C15" s="4">
        <v>26114</v>
      </c>
      <c r="D15" s="4">
        <v>17413</v>
      </c>
      <c r="E15" s="4">
        <v>7777</v>
      </c>
      <c r="F15" s="4">
        <v>25327</v>
      </c>
      <c r="G15" s="4">
        <v>5013</v>
      </c>
      <c r="H15" s="4">
        <v>1652</v>
      </c>
      <c r="I15" s="4">
        <v>18662</v>
      </c>
      <c r="J15" s="4">
        <v>12.2</v>
      </c>
      <c r="K15" s="4">
        <v>638</v>
      </c>
      <c r="L15" s="2"/>
    </row>
    <row r="16" spans="1:12" ht="12" customHeight="1" x14ac:dyDescent="0.25">
      <c r="A16" s="4">
        <v>2010</v>
      </c>
      <c r="B16" s="4">
        <v>53871</v>
      </c>
      <c r="C16" s="4">
        <v>26991</v>
      </c>
      <c r="D16" s="4">
        <v>17298</v>
      </c>
      <c r="E16" s="4">
        <v>8028</v>
      </c>
      <c r="F16" s="4">
        <v>26880</v>
      </c>
      <c r="G16" s="4">
        <v>6034</v>
      </c>
      <c r="H16" s="4">
        <v>1736</v>
      </c>
      <c r="I16" s="4">
        <v>19110</v>
      </c>
      <c r="J16" s="4">
        <v>12.8</v>
      </c>
      <c r="K16" s="4">
        <v>629</v>
      </c>
      <c r="L16" s="2"/>
    </row>
    <row r="17" spans="1:12" ht="12" customHeight="1" x14ac:dyDescent="0.25">
      <c r="A17" s="4">
        <v>2011</v>
      </c>
      <c r="B17" s="4">
        <v>56623</v>
      </c>
      <c r="C17" s="4">
        <v>27181</v>
      </c>
      <c r="D17" s="4">
        <v>17952</v>
      </c>
      <c r="E17" s="4">
        <v>8436</v>
      </c>
      <c r="F17" s="4">
        <v>29442</v>
      </c>
      <c r="G17" s="4">
        <v>7633</v>
      </c>
      <c r="H17" s="4">
        <v>1794</v>
      </c>
      <c r="I17" s="4">
        <v>20015</v>
      </c>
      <c r="J17" s="4">
        <v>13.2</v>
      </c>
      <c r="K17" s="4">
        <v>640</v>
      </c>
      <c r="L17" s="2"/>
    </row>
    <row r="18" spans="1:12" ht="12" customHeight="1" x14ac:dyDescent="0.25">
      <c r="A18" s="4">
        <v>2012</v>
      </c>
      <c r="B18" s="4">
        <v>58195</v>
      </c>
      <c r="C18" s="4">
        <v>27784</v>
      </c>
      <c r="D18" s="4">
        <v>18195</v>
      </c>
      <c r="E18" s="4">
        <v>8203</v>
      </c>
      <c r="F18" s="4">
        <v>30411</v>
      </c>
      <c r="G18" s="4">
        <v>8297</v>
      </c>
      <c r="H18" s="4">
        <v>1706</v>
      </c>
      <c r="I18" s="4">
        <v>20408</v>
      </c>
      <c r="J18" s="4">
        <v>13</v>
      </c>
      <c r="K18" s="4">
        <v>632</v>
      </c>
      <c r="L18" s="2"/>
    </row>
    <row r="19" spans="1:12" ht="12" customHeight="1" x14ac:dyDescent="0.25">
      <c r="A19" s="4">
        <v>2013</v>
      </c>
      <c r="B19" s="4">
        <v>59007</v>
      </c>
      <c r="C19" s="4">
        <v>28408</v>
      </c>
      <c r="D19" s="4">
        <v>18482</v>
      </c>
      <c r="E19" s="4">
        <v>9780</v>
      </c>
      <c r="F19" s="4">
        <v>30599</v>
      </c>
      <c r="G19" s="4">
        <v>7942</v>
      </c>
      <c r="H19" s="4">
        <v>1760</v>
      </c>
      <c r="I19" s="4">
        <v>20897</v>
      </c>
      <c r="J19" s="4">
        <v>15.8</v>
      </c>
      <c r="K19" s="4">
        <v>617</v>
      </c>
      <c r="L19" s="2"/>
    </row>
    <row r="20" spans="1:12" ht="12" customHeight="1" x14ac:dyDescent="0.25">
      <c r="A20" s="15" t="s">
        <v>4</v>
      </c>
      <c r="B20" s="4">
        <v>60636</v>
      </c>
      <c r="C20" s="4">
        <v>29886</v>
      </c>
      <c r="D20" s="4">
        <v>18363</v>
      </c>
      <c r="E20" s="4">
        <v>8653</v>
      </c>
      <c r="F20" s="4">
        <v>30750</v>
      </c>
      <c r="G20" s="4">
        <v>7539</v>
      </c>
      <c r="H20" s="4">
        <v>1764</v>
      </c>
      <c r="I20" s="4">
        <v>21447</v>
      </c>
      <c r="J20" s="4">
        <v>14.1</v>
      </c>
      <c r="K20" s="4">
        <v>615</v>
      </c>
      <c r="L20" s="2"/>
    </row>
    <row r="21" spans="1:12" ht="12" customHeight="1" x14ac:dyDescent="0.25">
      <c r="A21" s="15" t="s">
        <v>5</v>
      </c>
      <c r="B21" s="15" t="s">
        <v>30</v>
      </c>
      <c r="C21" s="15" t="s">
        <v>30</v>
      </c>
      <c r="D21" s="15" t="s">
        <v>30</v>
      </c>
      <c r="E21" s="15" t="s">
        <v>30</v>
      </c>
      <c r="F21" s="15" t="s">
        <v>30</v>
      </c>
      <c r="G21" s="15" t="s">
        <v>30</v>
      </c>
      <c r="H21" s="15" t="s">
        <v>30</v>
      </c>
      <c r="I21" s="15" t="s">
        <v>30</v>
      </c>
      <c r="J21" s="15" t="s">
        <v>30</v>
      </c>
      <c r="K21" s="15" t="s">
        <v>30</v>
      </c>
      <c r="L21" s="2"/>
    </row>
    <row r="22" spans="1:12" ht="12" customHeight="1" x14ac:dyDescent="0.25">
      <c r="A22" s="15"/>
      <c r="B22" s="4"/>
      <c r="C22" s="4"/>
      <c r="D22" s="4"/>
      <c r="E22" s="4"/>
      <c r="F22" s="4"/>
      <c r="G22" s="4"/>
      <c r="H22" s="4"/>
      <c r="I22" s="4"/>
      <c r="J22" s="4"/>
      <c r="K22" s="4"/>
      <c r="L22" s="2"/>
    </row>
    <row r="23" spans="1:12" x14ac:dyDescent="0.25">
      <c r="A23" s="15" t="s">
        <v>16</v>
      </c>
      <c r="B23" s="4">
        <f t="shared" ref="B23:I23" si="0">ROUND(AVERAGE(B7:B20),0)</f>
        <v>51173</v>
      </c>
      <c r="C23" s="4">
        <f t="shared" si="0"/>
        <v>26013</v>
      </c>
      <c r="D23" s="4">
        <f t="shared" si="0"/>
        <v>16800</v>
      </c>
      <c r="E23" s="4">
        <f t="shared" si="0"/>
        <v>7701</v>
      </c>
      <c r="F23" s="4">
        <f t="shared" si="0"/>
        <v>25160</v>
      </c>
      <c r="G23" s="4">
        <f t="shared" si="0"/>
        <v>5676</v>
      </c>
      <c r="H23" s="4">
        <f t="shared" si="0"/>
        <v>1609</v>
      </c>
      <c r="I23" s="4">
        <f t="shared" si="0"/>
        <v>17875</v>
      </c>
      <c r="J23" s="4">
        <f>ROUND(AVERAGE(J7:J20),1)</f>
        <v>12</v>
      </c>
      <c r="K23" s="4">
        <v>643</v>
      </c>
      <c r="L23" s="2"/>
    </row>
    <row r="24" spans="1:12" x14ac:dyDescent="0.25">
      <c r="A24" s="4" t="s">
        <v>1</v>
      </c>
      <c r="B24" s="4"/>
      <c r="C24" s="4"/>
      <c r="D24" s="4"/>
      <c r="E24" s="4"/>
      <c r="F24" s="4"/>
      <c r="G24" s="4"/>
      <c r="H24" s="4"/>
      <c r="I24" s="4"/>
      <c r="J24" s="4"/>
      <c r="K24" s="4"/>
      <c r="L24" s="2"/>
    </row>
    <row r="25" spans="1:12" x14ac:dyDescent="0.25">
      <c r="A25" s="4" t="s">
        <v>36</v>
      </c>
      <c r="B25" s="4"/>
      <c r="C25" s="4"/>
      <c r="D25" s="4"/>
      <c r="E25" s="4"/>
      <c r="F25" s="4"/>
      <c r="G25" s="4"/>
      <c r="H25" s="4"/>
      <c r="I25" s="4"/>
      <c r="J25" s="4"/>
      <c r="K25" s="4"/>
      <c r="L25" s="2"/>
    </row>
    <row r="29" spans="1:12" ht="12" customHeight="1" x14ac:dyDescent="0.25"/>
    <row r="30" spans="1:12" ht="24" customHeight="1" x14ac:dyDescent="0.25"/>
    <row r="31" spans="1:12" ht="12" customHeight="1" x14ac:dyDescent="0.25"/>
    <row r="32" spans="1:1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I30" sqref="I30"/>
    </sheetView>
  </sheetViews>
  <sheetFormatPr defaultRowHeight="15" x14ac:dyDescent="0.25"/>
  <cols>
    <col min="1" max="1" width="33.28515625" style="22" bestFit="1" customWidth="1"/>
    <col min="2" max="11" width="9.140625" style="22"/>
    <col min="12" max="12" width="11.28515625" style="22" customWidth="1"/>
    <col min="13" max="13" width="12.28515625" style="22" customWidth="1"/>
    <col min="14" max="16384" width="9.140625" style="22"/>
  </cols>
  <sheetData>
    <row r="1" spans="1:14" x14ac:dyDescent="0.25">
      <c r="A1" s="3" t="s">
        <v>39</v>
      </c>
      <c r="B1" s="21"/>
      <c r="C1" s="21"/>
      <c r="D1" s="21"/>
      <c r="E1" s="21"/>
      <c r="F1" s="21"/>
      <c r="G1" s="21"/>
      <c r="H1" s="21"/>
      <c r="I1" s="21"/>
      <c r="J1" s="21"/>
      <c r="K1" s="21"/>
      <c r="L1" s="21"/>
      <c r="M1" s="21"/>
      <c r="N1" s="21"/>
    </row>
    <row r="2" spans="1:14" x14ac:dyDescent="0.25">
      <c r="A2" s="6" t="s">
        <v>24</v>
      </c>
      <c r="B2" s="7"/>
      <c r="C2" s="7"/>
      <c r="D2" s="7"/>
      <c r="E2" s="7"/>
      <c r="F2" s="8"/>
      <c r="G2" s="7"/>
      <c r="H2" s="7"/>
      <c r="I2" s="7"/>
      <c r="J2" s="7"/>
      <c r="K2" s="4"/>
      <c r="L2" s="4"/>
      <c r="M2" s="21"/>
      <c r="N2" s="21"/>
    </row>
    <row r="3" spans="1:14" ht="63.75" x14ac:dyDescent="0.25">
      <c r="A3" s="4" t="s">
        <v>18</v>
      </c>
      <c r="B3" s="9" t="s">
        <v>7</v>
      </c>
      <c r="C3" s="9" t="s">
        <v>6</v>
      </c>
      <c r="D3" s="9" t="s">
        <v>8</v>
      </c>
      <c r="E3" s="9" t="s">
        <v>28</v>
      </c>
      <c r="F3" s="11" t="s">
        <v>29</v>
      </c>
      <c r="G3" s="10"/>
      <c r="H3" s="10"/>
      <c r="I3" s="10"/>
      <c r="J3" s="11" t="s">
        <v>15</v>
      </c>
      <c r="K3" s="11" t="s">
        <v>17</v>
      </c>
      <c r="L3" s="11" t="s">
        <v>33</v>
      </c>
      <c r="M3" s="11" t="s">
        <v>19</v>
      </c>
      <c r="N3" s="11" t="s">
        <v>38</v>
      </c>
    </row>
    <row r="4" spans="1:14" ht="25.5" x14ac:dyDescent="0.25">
      <c r="A4" s="7"/>
      <c r="B4" s="10"/>
      <c r="C4" s="10"/>
      <c r="D4" s="10"/>
      <c r="E4" s="10"/>
      <c r="F4" s="12"/>
      <c r="G4" s="12" t="s">
        <v>9</v>
      </c>
      <c r="H4" s="9" t="s">
        <v>10</v>
      </c>
      <c r="I4" s="9" t="s">
        <v>11</v>
      </c>
      <c r="J4" s="9"/>
      <c r="K4" s="18"/>
      <c r="L4" s="18"/>
      <c r="M4" s="18"/>
      <c r="N4" s="18"/>
    </row>
    <row r="5" spans="1:14" x14ac:dyDescent="0.25">
      <c r="A5" s="4"/>
      <c r="B5" s="4"/>
      <c r="C5" s="4"/>
      <c r="D5" s="4"/>
      <c r="E5" s="4"/>
      <c r="F5" s="4"/>
      <c r="G5" s="4"/>
      <c r="H5" s="4"/>
      <c r="I5" s="4"/>
      <c r="J5" s="4"/>
      <c r="K5" s="4"/>
      <c r="L5" s="4"/>
      <c r="M5" s="4"/>
      <c r="N5" s="4"/>
    </row>
    <row r="6" spans="1:14" ht="38.25" x14ac:dyDescent="0.25">
      <c r="A6" s="4"/>
      <c r="B6" s="16" t="s">
        <v>12</v>
      </c>
      <c r="C6" s="4"/>
      <c r="D6" s="4"/>
      <c r="E6" s="4"/>
      <c r="F6" s="4"/>
      <c r="G6" s="4"/>
      <c r="H6" s="4"/>
      <c r="I6" s="4"/>
      <c r="J6" s="4"/>
      <c r="K6" s="4"/>
      <c r="L6" s="4"/>
      <c r="M6" s="4"/>
      <c r="N6" s="4"/>
    </row>
    <row r="7" spans="1:14" x14ac:dyDescent="0.25">
      <c r="A7" s="4">
        <v>2001</v>
      </c>
      <c r="B7" s="4">
        <v>86.9</v>
      </c>
      <c r="C7" s="4">
        <v>83.2</v>
      </c>
      <c r="D7" s="4">
        <v>100.1</v>
      </c>
      <c r="E7" s="4">
        <v>88.5</v>
      </c>
      <c r="F7" s="4">
        <v>91.4</v>
      </c>
      <c r="G7" s="4">
        <v>102.3</v>
      </c>
      <c r="H7" s="4">
        <v>80.400000000000006</v>
      </c>
      <c r="I7" s="4">
        <v>89.4</v>
      </c>
      <c r="J7" s="4">
        <v>83.6</v>
      </c>
      <c r="K7" s="4">
        <v>98.1</v>
      </c>
      <c r="L7" s="4">
        <v>82</v>
      </c>
      <c r="M7" s="4">
        <v>92.4</v>
      </c>
      <c r="N7" s="4">
        <v>105.9</v>
      </c>
    </row>
    <row r="8" spans="1:14" x14ac:dyDescent="0.25">
      <c r="A8" s="4">
        <v>2002</v>
      </c>
      <c r="B8" s="4">
        <v>86.7</v>
      </c>
      <c r="C8" s="4">
        <v>81.8</v>
      </c>
      <c r="D8" s="4">
        <v>99.4</v>
      </c>
      <c r="E8" s="4">
        <v>89.3</v>
      </c>
      <c r="F8" s="4">
        <v>92.7</v>
      </c>
      <c r="G8" s="4">
        <v>100.6</v>
      </c>
      <c r="H8" s="4">
        <v>83.4</v>
      </c>
      <c r="I8" s="4">
        <v>91.3</v>
      </c>
      <c r="J8" s="4">
        <v>85.7</v>
      </c>
      <c r="K8" s="4">
        <v>98.4</v>
      </c>
      <c r="L8" s="4">
        <v>83.2</v>
      </c>
      <c r="M8" s="4">
        <v>91.6</v>
      </c>
      <c r="N8" s="4">
        <v>104.1</v>
      </c>
    </row>
    <row r="9" spans="1:14" x14ac:dyDescent="0.25">
      <c r="A9" s="4">
        <v>2003</v>
      </c>
      <c r="B9" s="4">
        <v>86.9</v>
      </c>
      <c r="C9" s="4">
        <v>84.7</v>
      </c>
      <c r="D9" s="4">
        <v>99.5</v>
      </c>
      <c r="E9" s="4">
        <v>90.7</v>
      </c>
      <c r="F9" s="4">
        <v>89.5</v>
      </c>
      <c r="G9" s="4">
        <v>97.5</v>
      </c>
      <c r="H9" s="4">
        <v>81.900000000000006</v>
      </c>
      <c r="I9" s="4">
        <v>87.9</v>
      </c>
      <c r="J9" s="4">
        <v>87.8</v>
      </c>
      <c r="K9" s="4">
        <v>98.7</v>
      </c>
      <c r="L9" s="4">
        <v>84.1</v>
      </c>
      <c r="M9" s="4">
        <v>93.1</v>
      </c>
      <c r="N9" s="4">
        <v>103.2</v>
      </c>
    </row>
    <row r="10" spans="1:14" x14ac:dyDescent="0.25">
      <c r="A10" s="4">
        <v>2004</v>
      </c>
      <c r="B10" s="4">
        <v>90.8</v>
      </c>
      <c r="C10" s="4">
        <v>89.4</v>
      </c>
      <c r="D10" s="4">
        <v>101.1</v>
      </c>
      <c r="E10" s="4">
        <v>91.8</v>
      </c>
      <c r="F10" s="4">
        <v>92.4</v>
      </c>
      <c r="G10" s="4">
        <v>101.8</v>
      </c>
      <c r="H10" s="4">
        <v>84.9</v>
      </c>
      <c r="I10" s="4">
        <v>90.5</v>
      </c>
      <c r="J10" s="4">
        <v>88</v>
      </c>
      <c r="K10" s="4">
        <v>98.9</v>
      </c>
      <c r="L10" s="4">
        <v>87.1</v>
      </c>
      <c r="M10" s="4">
        <v>95.2</v>
      </c>
      <c r="N10" s="4">
        <v>104.1</v>
      </c>
    </row>
    <row r="11" spans="1:14" x14ac:dyDescent="0.25">
      <c r="A11" s="4">
        <v>2005</v>
      </c>
      <c r="B11" s="4">
        <v>94.3</v>
      </c>
      <c r="C11" s="4">
        <v>92.5</v>
      </c>
      <c r="D11" s="4">
        <v>100.4</v>
      </c>
      <c r="E11" s="4">
        <v>92.2</v>
      </c>
      <c r="F11" s="4">
        <v>96.4</v>
      </c>
      <c r="G11" s="4">
        <v>103.4</v>
      </c>
      <c r="H11" s="4">
        <v>88.4</v>
      </c>
      <c r="I11" s="4">
        <v>95</v>
      </c>
      <c r="J11" s="4">
        <v>89.8</v>
      </c>
      <c r="K11" s="4">
        <v>99.3</v>
      </c>
      <c r="L11" s="4">
        <v>91.9</v>
      </c>
      <c r="M11" s="4">
        <v>97</v>
      </c>
      <c r="N11" s="4">
        <v>102.5</v>
      </c>
    </row>
    <row r="12" spans="1:14" x14ac:dyDescent="0.25">
      <c r="A12" s="4">
        <v>2006</v>
      </c>
      <c r="B12" s="4">
        <v>96.8</v>
      </c>
      <c r="C12" s="4">
        <v>96.5</v>
      </c>
      <c r="D12" s="4">
        <v>100.8</v>
      </c>
      <c r="E12" s="4">
        <v>92.8</v>
      </c>
      <c r="F12" s="4">
        <v>97.2</v>
      </c>
      <c r="G12" s="4">
        <v>105.2</v>
      </c>
      <c r="H12" s="4">
        <v>94.1</v>
      </c>
      <c r="I12" s="4">
        <v>95.1</v>
      </c>
      <c r="J12" s="4">
        <v>90.2</v>
      </c>
      <c r="K12" s="4">
        <v>99.3</v>
      </c>
      <c r="L12" s="4">
        <v>94</v>
      </c>
      <c r="M12" s="4">
        <v>99</v>
      </c>
      <c r="N12" s="4">
        <v>102.9</v>
      </c>
    </row>
    <row r="13" spans="1:14" x14ac:dyDescent="0.25">
      <c r="A13" s="4">
        <v>2007</v>
      </c>
      <c r="B13" s="4">
        <v>101.9</v>
      </c>
      <c r="C13" s="4">
        <v>101.8</v>
      </c>
      <c r="D13" s="4">
        <v>103.1</v>
      </c>
      <c r="E13" s="4">
        <v>93.3</v>
      </c>
      <c r="F13" s="4">
        <v>102.2</v>
      </c>
      <c r="G13" s="4">
        <v>107.9</v>
      </c>
      <c r="H13" s="4">
        <v>97.6</v>
      </c>
      <c r="I13" s="4">
        <v>100.8</v>
      </c>
      <c r="J13" s="4">
        <v>88.9</v>
      </c>
      <c r="K13" s="4">
        <v>99.4</v>
      </c>
      <c r="L13" s="4">
        <v>97.1</v>
      </c>
      <c r="M13" s="4">
        <v>100.8</v>
      </c>
      <c r="N13" s="4">
        <v>104.9</v>
      </c>
    </row>
    <row r="14" spans="1:14" x14ac:dyDescent="0.25">
      <c r="A14" s="4">
        <v>2008</v>
      </c>
      <c r="B14" s="4">
        <v>103.6</v>
      </c>
      <c r="C14" s="4">
        <v>103.2</v>
      </c>
      <c r="D14" s="4">
        <v>103.5</v>
      </c>
      <c r="E14" s="4">
        <v>93.9</v>
      </c>
      <c r="F14" s="4">
        <v>104.1</v>
      </c>
      <c r="G14" s="4">
        <v>108.8</v>
      </c>
      <c r="H14" s="4">
        <v>100.8</v>
      </c>
      <c r="I14" s="4">
        <v>103</v>
      </c>
      <c r="J14" s="4">
        <v>89.7</v>
      </c>
      <c r="K14" s="4">
        <v>99.6</v>
      </c>
      <c r="L14" s="4">
        <v>99</v>
      </c>
      <c r="M14" s="4">
        <v>101.3</v>
      </c>
      <c r="N14" s="4">
        <v>104.6</v>
      </c>
    </row>
    <row r="15" spans="1:14" x14ac:dyDescent="0.25">
      <c r="A15" s="4">
        <v>2009</v>
      </c>
      <c r="B15" s="4">
        <v>97.5</v>
      </c>
      <c r="C15" s="4">
        <v>95.4</v>
      </c>
      <c r="D15" s="4">
        <v>101.3</v>
      </c>
      <c r="E15" s="4">
        <v>95.9</v>
      </c>
      <c r="F15" s="4">
        <v>99.7</v>
      </c>
      <c r="G15" s="4">
        <v>101.7</v>
      </c>
      <c r="H15" s="4">
        <v>95.7</v>
      </c>
      <c r="I15" s="4">
        <v>99.6</v>
      </c>
      <c r="J15" s="4">
        <v>94.5</v>
      </c>
      <c r="K15" s="4">
        <v>99.9</v>
      </c>
      <c r="L15" s="4">
        <v>96</v>
      </c>
      <c r="M15" s="4">
        <v>97.8</v>
      </c>
      <c r="N15" s="4">
        <v>101.4</v>
      </c>
    </row>
    <row r="16" spans="1:14" x14ac:dyDescent="0.25">
      <c r="A16" s="4">
        <v>2010</v>
      </c>
      <c r="B16" s="4">
        <v>100</v>
      </c>
      <c r="C16" s="4">
        <v>100</v>
      </c>
      <c r="D16" s="4">
        <v>100</v>
      </c>
      <c r="E16" s="4">
        <v>100</v>
      </c>
      <c r="F16" s="4">
        <v>100</v>
      </c>
      <c r="G16" s="4">
        <v>100</v>
      </c>
      <c r="H16" s="4">
        <v>100</v>
      </c>
      <c r="I16" s="4">
        <v>100</v>
      </c>
      <c r="J16" s="4">
        <v>100</v>
      </c>
      <c r="K16" s="4">
        <v>100</v>
      </c>
      <c r="L16" s="4">
        <v>100</v>
      </c>
      <c r="M16" s="4">
        <v>100</v>
      </c>
      <c r="N16" s="4">
        <v>100</v>
      </c>
    </row>
    <row r="17" spans="1:14" x14ac:dyDescent="0.25">
      <c r="A17" s="4">
        <v>2011</v>
      </c>
      <c r="B17" s="4">
        <v>103.2</v>
      </c>
      <c r="C17" s="4">
        <v>103.5</v>
      </c>
      <c r="D17" s="4">
        <v>102.2</v>
      </c>
      <c r="E17" s="4">
        <v>102.6</v>
      </c>
      <c r="F17" s="4">
        <v>102.9</v>
      </c>
      <c r="G17" s="4">
        <v>102.4</v>
      </c>
      <c r="H17" s="4">
        <v>101.7</v>
      </c>
      <c r="I17" s="4">
        <v>103.2</v>
      </c>
      <c r="J17" s="4">
        <v>100.8</v>
      </c>
      <c r="K17" s="4">
        <v>100.1</v>
      </c>
      <c r="L17" s="4">
        <v>101.4</v>
      </c>
      <c r="M17" s="4">
        <v>100.6</v>
      </c>
      <c r="N17" s="4">
        <v>101.7</v>
      </c>
    </row>
    <row r="18" spans="1:14" x14ac:dyDescent="0.25">
      <c r="A18" s="4">
        <v>2012</v>
      </c>
      <c r="B18" s="4">
        <v>103.7</v>
      </c>
      <c r="C18" s="4">
        <v>104.5</v>
      </c>
      <c r="D18" s="4">
        <v>101.6</v>
      </c>
      <c r="E18" s="4">
        <v>105.3</v>
      </c>
      <c r="F18" s="4">
        <v>103</v>
      </c>
      <c r="G18" s="4">
        <v>103.3</v>
      </c>
      <c r="H18" s="4">
        <v>96.3</v>
      </c>
      <c r="I18" s="4">
        <v>103.4</v>
      </c>
      <c r="J18" s="4">
        <v>104.7</v>
      </c>
      <c r="K18" s="4">
        <v>100.3</v>
      </c>
      <c r="L18" s="4">
        <v>103.2</v>
      </c>
      <c r="M18" s="4">
        <v>100.8</v>
      </c>
      <c r="N18" s="4">
        <v>100.5</v>
      </c>
    </row>
    <row r="19" spans="1:14" x14ac:dyDescent="0.25">
      <c r="A19" s="4">
        <v>2013</v>
      </c>
      <c r="B19" s="4">
        <v>104</v>
      </c>
      <c r="C19" s="4">
        <v>103.7</v>
      </c>
      <c r="D19" s="4">
        <v>100.6</v>
      </c>
      <c r="E19" s="4">
        <v>106.8</v>
      </c>
      <c r="F19" s="4">
        <v>104.2</v>
      </c>
      <c r="G19" s="4">
        <v>104.9</v>
      </c>
      <c r="H19" s="4">
        <v>100.3</v>
      </c>
      <c r="I19" s="4">
        <v>104.2</v>
      </c>
      <c r="J19" s="4">
        <v>108.8</v>
      </c>
      <c r="K19" s="4">
        <v>100.8</v>
      </c>
      <c r="L19" s="4">
        <v>105.9</v>
      </c>
      <c r="M19" s="4">
        <v>100.6</v>
      </c>
      <c r="N19" s="4">
        <v>98.1</v>
      </c>
    </row>
    <row r="20" spans="1:14" x14ac:dyDescent="0.25">
      <c r="A20" s="15" t="s">
        <v>4</v>
      </c>
      <c r="B20" s="4">
        <v>106.3</v>
      </c>
      <c r="C20" s="4">
        <v>106.3</v>
      </c>
      <c r="D20" s="4">
        <v>100.6</v>
      </c>
      <c r="E20" s="4">
        <v>107.4</v>
      </c>
      <c r="F20" s="4">
        <v>106.2</v>
      </c>
      <c r="G20" s="4">
        <v>107.7</v>
      </c>
      <c r="H20" s="4">
        <v>102.7</v>
      </c>
      <c r="I20" s="4">
        <v>106</v>
      </c>
      <c r="J20" s="4">
        <v>109.9</v>
      </c>
      <c r="K20" s="4">
        <v>100.9</v>
      </c>
      <c r="L20" s="4">
        <v>108.7</v>
      </c>
      <c r="M20" s="4">
        <v>101.7</v>
      </c>
      <c r="N20" s="4">
        <v>97.8</v>
      </c>
    </row>
    <row r="21" spans="1:14" x14ac:dyDescent="0.25">
      <c r="A21" s="15" t="s">
        <v>5</v>
      </c>
      <c r="B21" s="15" t="s">
        <v>30</v>
      </c>
      <c r="C21" s="15" t="s">
        <v>30</v>
      </c>
      <c r="D21" s="15" t="s">
        <v>30</v>
      </c>
      <c r="E21" s="15" t="s">
        <v>30</v>
      </c>
      <c r="F21" s="15" t="s">
        <v>30</v>
      </c>
      <c r="G21" s="15" t="s">
        <v>30</v>
      </c>
      <c r="H21" s="15" t="s">
        <v>30</v>
      </c>
      <c r="I21" s="15" t="s">
        <v>30</v>
      </c>
      <c r="J21" s="15" t="s">
        <v>30</v>
      </c>
      <c r="K21" s="15" t="s">
        <v>30</v>
      </c>
      <c r="L21" s="15" t="s">
        <v>30</v>
      </c>
      <c r="M21" s="15" t="s">
        <v>30</v>
      </c>
      <c r="N21" s="15" t="s">
        <v>30</v>
      </c>
    </row>
    <row r="22" spans="1:14" x14ac:dyDescent="0.25">
      <c r="A22" s="15"/>
      <c r="B22" s="4"/>
      <c r="C22" s="4"/>
      <c r="D22" s="4"/>
      <c r="E22" s="4"/>
      <c r="F22" s="4"/>
      <c r="G22" s="4"/>
      <c r="H22" s="4"/>
      <c r="I22" s="4"/>
      <c r="J22" s="4"/>
      <c r="K22" s="4"/>
      <c r="L22" s="4"/>
      <c r="M22" s="4"/>
      <c r="N22" s="4"/>
    </row>
    <row r="23" spans="1:14" x14ac:dyDescent="0.25">
      <c r="A23" s="15" t="s">
        <v>16</v>
      </c>
      <c r="B23" s="4">
        <v>1.6</v>
      </c>
      <c r="C23" s="4">
        <v>1.9</v>
      </c>
      <c r="D23" s="4">
        <v>0</v>
      </c>
      <c r="E23" s="4">
        <v>1.5</v>
      </c>
      <c r="F23" s="4">
        <v>1.2</v>
      </c>
      <c r="G23" s="4">
        <v>0.4</v>
      </c>
      <c r="H23" s="4">
        <v>1.9</v>
      </c>
      <c r="I23" s="4">
        <v>1.3</v>
      </c>
      <c r="J23" s="4">
        <v>2.1</v>
      </c>
      <c r="K23" s="4">
        <v>0.2</v>
      </c>
      <c r="L23" s="4">
        <v>2.2000000000000002</v>
      </c>
      <c r="M23" s="4">
        <v>0.7</v>
      </c>
      <c r="N23" s="17">
        <v>-0.6</v>
      </c>
    </row>
    <row r="24" spans="1:14" x14ac:dyDescent="0.25">
      <c r="A24" s="4" t="s">
        <v>1</v>
      </c>
      <c r="B24" s="4"/>
      <c r="C24" s="4"/>
      <c r="D24" s="4"/>
      <c r="E24" s="4"/>
      <c r="F24" s="4"/>
      <c r="G24" s="4"/>
      <c r="H24" s="4"/>
      <c r="I24" s="4"/>
      <c r="J24" s="4"/>
      <c r="K24" s="4"/>
      <c r="L24" s="4"/>
      <c r="M24" s="21"/>
      <c r="N24" s="21"/>
    </row>
    <row r="25" spans="1:14" x14ac:dyDescent="0.25">
      <c r="A25" s="4" t="s">
        <v>36</v>
      </c>
      <c r="B25" s="21"/>
      <c r="C25" s="21"/>
      <c r="D25" s="21"/>
      <c r="E25" s="21"/>
      <c r="F25" s="21"/>
      <c r="G25" s="21"/>
      <c r="H25" s="21"/>
      <c r="I25" s="21"/>
      <c r="J25" s="21"/>
      <c r="K25" s="21"/>
      <c r="L25" s="21"/>
      <c r="M25" s="21"/>
      <c r="N25" s="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workbookViewId="0">
      <selection activeCell="K30" sqref="K30"/>
    </sheetView>
  </sheetViews>
  <sheetFormatPr defaultRowHeight="15" x14ac:dyDescent="0.25"/>
  <cols>
    <col min="1" max="1" width="25.5703125" style="22" customWidth="1"/>
    <col min="2" max="12" width="12.7109375" style="22" customWidth="1"/>
    <col min="13" max="13" width="11.28515625" style="22" customWidth="1"/>
    <col min="14" max="16384" width="9.140625" style="22"/>
  </cols>
  <sheetData>
    <row r="1" spans="1:12" x14ac:dyDescent="0.25">
      <c r="A1" s="3" t="s">
        <v>40</v>
      </c>
      <c r="B1" s="4"/>
      <c r="C1" s="4"/>
      <c r="D1" s="4"/>
      <c r="E1" s="4"/>
      <c r="F1" s="4"/>
      <c r="G1" s="4"/>
      <c r="H1" s="4"/>
      <c r="I1" s="4"/>
      <c r="J1" s="4"/>
      <c r="K1" s="4"/>
      <c r="L1" s="2"/>
    </row>
    <row r="2" spans="1:12" x14ac:dyDescent="0.25">
      <c r="A2" s="6" t="s">
        <v>25</v>
      </c>
      <c r="B2" s="7"/>
      <c r="C2" s="7"/>
      <c r="D2" s="7"/>
      <c r="E2" s="7"/>
      <c r="F2" s="8"/>
      <c r="G2" s="7"/>
      <c r="H2" s="7"/>
      <c r="I2" s="7"/>
      <c r="J2" s="8"/>
      <c r="K2" s="4"/>
      <c r="L2" s="2"/>
    </row>
    <row r="3" spans="1:12" ht="38.25" x14ac:dyDescent="0.25">
      <c r="A3" s="4" t="s">
        <v>18</v>
      </c>
      <c r="B3" s="9" t="s">
        <v>7</v>
      </c>
      <c r="C3" s="9" t="s">
        <v>6</v>
      </c>
      <c r="D3" s="9" t="s">
        <v>8</v>
      </c>
      <c r="E3" s="9" t="s">
        <v>28</v>
      </c>
      <c r="F3" s="11" t="s">
        <v>29</v>
      </c>
      <c r="G3" s="10"/>
      <c r="H3" s="10"/>
      <c r="I3" s="10"/>
      <c r="J3" s="11" t="s">
        <v>15</v>
      </c>
      <c r="K3" s="11" t="s">
        <v>38</v>
      </c>
      <c r="L3" s="2"/>
    </row>
    <row r="4" spans="1:12" ht="39.75" customHeight="1" x14ac:dyDescent="0.25">
      <c r="A4" s="7"/>
      <c r="B4" s="10"/>
      <c r="C4" s="10"/>
      <c r="D4" s="10"/>
      <c r="E4" s="10"/>
      <c r="F4" s="12"/>
      <c r="G4" s="12" t="s">
        <v>9</v>
      </c>
      <c r="H4" s="9" t="s">
        <v>10</v>
      </c>
      <c r="I4" s="9" t="s">
        <v>11</v>
      </c>
      <c r="J4" s="9"/>
      <c r="K4" s="18"/>
      <c r="L4" s="2"/>
    </row>
    <row r="5" spans="1:12" x14ac:dyDescent="0.25">
      <c r="A5" s="4"/>
      <c r="B5" s="4"/>
      <c r="C5" s="4"/>
      <c r="D5" s="4"/>
      <c r="E5" s="4"/>
      <c r="F5" s="4"/>
      <c r="G5" s="4"/>
      <c r="H5" s="4"/>
      <c r="I5" s="4"/>
      <c r="J5" s="4"/>
      <c r="K5" s="4"/>
      <c r="L5" s="2"/>
    </row>
    <row r="6" spans="1:12" ht="23.25" customHeight="1" x14ac:dyDescent="0.25">
      <c r="A6" s="4"/>
      <c r="B6" s="13" t="s">
        <v>3</v>
      </c>
      <c r="C6" s="4"/>
      <c r="D6" s="4"/>
      <c r="E6" s="4"/>
      <c r="F6" s="4"/>
      <c r="G6" s="4"/>
      <c r="H6" s="4"/>
      <c r="I6" s="4"/>
      <c r="J6" s="14" t="s">
        <v>34</v>
      </c>
      <c r="K6" s="15" t="s">
        <v>37</v>
      </c>
      <c r="L6" s="2"/>
    </row>
    <row r="7" spans="1:12" ht="12" customHeight="1" x14ac:dyDescent="0.25">
      <c r="A7" s="4">
        <v>2001</v>
      </c>
      <c r="B7" s="4">
        <v>3291</v>
      </c>
      <c r="C7" s="4">
        <v>1784</v>
      </c>
      <c r="D7" s="4">
        <v>1345</v>
      </c>
      <c r="E7" s="4">
        <v>617</v>
      </c>
      <c r="F7" s="4">
        <v>1507</v>
      </c>
      <c r="G7" s="4">
        <v>52</v>
      </c>
      <c r="H7" s="4">
        <v>358</v>
      </c>
      <c r="I7" s="4">
        <v>1097</v>
      </c>
      <c r="J7" s="4">
        <v>12.3</v>
      </c>
      <c r="K7" s="4">
        <v>50</v>
      </c>
      <c r="L7" s="2"/>
    </row>
    <row r="8" spans="1:12" ht="12" customHeight="1" x14ac:dyDescent="0.25">
      <c r="A8" s="4">
        <v>2002</v>
      </c>
      <c r="B8" s="4">
        <v>3356</v>
      </c>
      <c r="C8" s="4">
        <v>1856</v>
      </c>
      <c r="D8" s="4">
        <v>1466</v>
      </c>
      <c r="E8" s="4">
        <v>751</v>
      </c>
      <c r="F8" s="4">
        <v>1500</v>
      </c>
      <c r="G8" s="4">
        <v>50</v>
      </c>
      <c r="H8" s="4">
        <v>351</v>
      </c>
      <c r="I8" s="4">
        <v>1099</v>
      </c>
      <c r="J8" s="4">
        <v>15.2</v>
      </c>
      <c r="K8" s="4">
        <v>49</v>
      </c>
      <c r="L8" s="2"/>
    </row>
    <row r="9" spans="1:12" ht="12" customHeight="1" x14ac:dyDescent="0.25">
      <c r="A9" s="4">
        <v>2003</v>
      </c>
      <c r="B9" s="4">
        <v>3496</v>
      </c>
      <c r="C9" s="4">
        <v>1936</v>
      </c>
      <c r="D9" s="4">
        <v>1584</v>
      </c>
      <c r="E9" s="4">
        <v>752</v>
      </c>
      <c r="F9" s="4">
        <v>1560</v>
      </c>
      <c r="G9" s="4">
        <v>55</v>
      </c>
      <c r="H9" s="4">
        <v>348</v>
      </c>
      <c r="I9" s="4">
        <v>1157</v>
      </c>
      <c r="J9" s="4">
        <v>14.9</v>
      </c>
      <c r="K9" s="4">
        <v>50</v>
      </c>
      <c r="L9" s="2"/>
    </row>
    <row r="10" spans="1:12" ht="12" customHeight="1" x14ac:dyDescent="0.25">
      <c r="A10" s="4">
        <v>2004</v>
      </c>
      <c r="B10" s="4">
        <v>3624</v>
      </c>
      <c r="C10" s="4">
        <v>2007</v>
      </c>
      <c r="D10" s="4">
        <v>1610</v>
      </c>
      <c r="E10" s="4">
        <v>846</v>
      </c>
      <c r="F10" s="4">
        <v>1617</v>
      </c>
      <c r="G10" s="4">
        <v>58</v>
      </c>
      <c r="H10" s="4">
        <v>375</v>
      </c>
      <c r="I10" s="4">
        <v>1184</v>
      </c>
      <c r="J10" s="4">
        <v>16.399999999999999</v>
      </c>
      <c r="K10" s="4">
        <v>52</v>
      </c>
      <c r="L10" s="2"/>
    </row>
    <row r="11" spans="1:12" ht="12" customHeight="1" x14ac:dyDescent="0.25">
      <c r="A11" s="4">
        <v>2005</v>
      </c>
      <c r="B11" s="4">
        <v>3743</v>
      </c>
      <c r="C11" s="4">
        <v>2046</v>
      </c>
      <c r="D11" s="4">
        <v>1554</v>
      </c>
      <c r="E11" s="4">
        <v>788</v>
      </c>
      <c r="F11" s="4">
        <v>1697</v>
      </c>
      <c r="G11" s="4">
        <v>59</v>
      </c>
      <c r="H11" s="4">
        <v>392</v>
      </c>
      <c r="I11" s="4">
        <v>1246</v>
      </c>
      <c r="J11" s="4">
        <v>16.399999999999999</v>
      </c>
      <c r="K11" s="4">
        <v>48</v>
      </c>
      <c r="L11" s="2"/>
    </row>
    <row r="12" spans="1:12" ht="12" customHeight="1" x14ac:dyDescent="0.25">
      <c r="A12" s="4">
        <v>2006</v>
      </c>
      <c r="B12" s="4">
        <v>3975</v>
      </c>
      <c r="C12" s="4">
        <v>2195</v>
      </c>
      <c r="D12" s="4">
        <v>1638</v>
      </c>
      <c r="E12" s="4">
        <v>811</v>
      </c>
      <c r="F12" s="4">
        <v>1780</v>
      </c>
      <c r="G12" s="4">
        <v>61</v>
      </c>
      <c r="H12" s="4">
        <v>382</v>
      </c>
      <c r="I12" s="4">
        <v>1337</v>
      </c>
      <c r="J12" s="4">
        <v>16.7</v>
      </c>
      <c r="K12" s="4">
        <v>49</v>
      </c>
      <c r="L12" s="2"/>
    </row>
    <row r="13" spans="1:12" ht="12" customHeight="1" x14ac:dyDescent="0.25">
      <c r="A13" s="4">
        <v>2007</v>
      </c>
      <c r="B13" s="4">
        <v>4110</v>
      </c>
      <c r="C13" s="4">
        <v>2237</v>
      </c>
      <c r="D13" s="4">
        <v>1772</v>
      </c>
      <c r="E13" s="4">
        <v>938</v>
      </c>
      <c r="F13" s="4">
        <v>1873</v>
      </c>
      <c r="G13" s="4">
        <v>67</v>
      </c>
      <c r="H13" s="4">
        <v>397</v>
      </c>
      <c r="I13" s="4">
        <v>1409</v>
      </c>
      <c r="J13" s="4">
        <v>18.5</v>
      </c>
      <c r="K13" s="4">
        <v>51</v>
      </c>
      <c r="L13" s="2"/>
    </row>
    <row r="14" spans="1:12" ht="12" customHeight="1" x14ac:dyDescent="0.25">
      <c r="A14" s="4">
        <v>2008</v>
      </c>
      <c r="B14" s="4">
        <v>4253</v>
      </c>
      <c r="C14" s="4">
        <v>2322</v>
      </c>
      <c r="D14" s="4">
        <v>1892</v>
      </c>
      <c r="E14" s="4">
        <v>973</v>
      </c>
      <c r="F14" s="4">
        <v>1931</v>
      </c>
      <c r="G14" s="4">
        <v>68</v>
      </c>
      <c r="H14" s="4">
        <v>388</v>
      </c>
      <c r="I14" s="4">
        <v>1475</v>
      </c>
      <c r="J14" s="4">
        <v>18.7</v>
      </c>
      <c r="K14" s="4">
        <v>52</v>
      </c>
      <c r="L14" s="2"/>
    </row>
    <row r="15" spans="1:12" ht="12" customHeight="1" x14ac:dyDescent="0.25">
      <c r="A15" s="4">
        <v>2009</v>
      </c>
      <c r="B15" s="4">
        <v>4306</v>
      </c>
      <c r="C15" s="4">
        <v>2464</v>
      </c>
      <c r="D15" s="4">
        <v>2052</v>
      </c>
      <c r="E15" s="4">
        <v>843</v>
      </c>
      <c r="F15" s="4">
        <v>1842</v>
      </c>
      <c r="G15" s="4">
        <v>68</v>
      </c>
      <c r="H15" s="4">
        <v>344</v>
      </c>
      <c r="I15" s="4">
        <v>1430</v>
      </c>
      <c r="J15" s="4">
        <v>15.7</v>
      </c>
      <c r="K15" s="4">
        <v>54</v>
      </c>
      <c r="L15" s="2"/>
    </row>
    <row r="16" spans="1:12" ht="12" customHeight="1" x14ac:dyDescent="0.25">
      <c r="A16" s="4">
        <v>2010</v>
      </c>
      <c r="B16" s="4">
        <v>4410</v>
      </c>
      <c r="C16" s="4">
        <v>2526</v>
      </c>
      <c r="D16" s="4">
        <v>1954</v>
      </c>
      <c r="E16" s="4">
        <v>807</v>
      </c>
      <c r="F16" s="4">
        <v>1884</v>
      </c>
      <c r="G16" s="4">
        <v>68</v>
      </c>
      <c r="H16" s="4">
        <v>374</v>
      </c>
      <c r="I16" s="4">
        <v>1442</v>
      </c>
      <c r="J16" s="4">
        <v>15.5</v>
      </c>
      <c r="K16" s="4">
        <v>52</v>
      </c>
      <c r="L16" s="2"/>
    </row>
    <row r="17" spans="1:12" ht="12" customHeight="1" x14ac:dyDescent="0.25">
      <c r="A17" s="4">
        <v>2011</v>
      </c>
      <c r="B17" s="4">
        <v>4254</v>
      </c>
      <c r="C17" s="4">
        <v>2399</v>
      </c>
      <c r="D17" s="4">
        <v>2071</v>
      </c>
      <c r="E17" s="4">
        <v>917</v>
      </c>
      <c r="F17" s="4">
        <v>1855</v>
      </c>
      <c r="G17" s="4">
        <v>69</v>
      </c>
      <c r="H17" s="4">
        <v>396</v>
      </c>
      <c r="I17" s="4">
        <v>1390</v>
      </c>
      <c r="J17" s="4">
        <v>17.3</v>
      </c>
      <c r="K17" s="4">
        <v>53</v>
      </c>
      <c r="L17" s="2"/>
    </row>
    <row r="18" spans="1:12" ht="12" customHeight="1" x14ac:dyDescent="0.25">
      <c r="A18" s="4">
        <v>2012</v>
      </c>
      <c r="B18" s="4">
        <v>4252</v>
      </c>
      <c r="C18" s="4">
        <v>2379</v>
      </c>
      <c r="D18" s="4">
        <v>2067</v>
      </c>
      <c r="E18" s="4">
        <v>960</v>
      </c>
      <c r="F18" s="4">
        <v>1873</v>
      </c>
      <c r="G18" s="4">
        <v>73</v>
      </c>
      <c r="H18" s="4">
        <v>345</v>
      </c>
      <c r="I18" s="4">
        <v>1455</v>
      </c>
      <c r="J18" s="4">
        <v>18.100000000000001</v>
      </c>
      <c r="K18" s="4">
        <v>53</v>
      </c>
      <c r="L18" s="2"/>
    </row>
    <row r="19" spans="1:12" ht="12" customHeight="1" x14ac:dyDescent="0.25">
      <c r="A19" s="4">
        <v>2013</v>
      </c>
      <c r="B19" s="4">
        <v>4441</v>
      </c>
      <c r="C19" s="4">
        <v>2628</v>
      </c>
      <c r="D19" s="4">
        <v>2154</v>
      </c>
      <c r="E19" s="4">
        <v>1167</v>
      </c>
      <c r="F19" s="4">
        <v>1813</v>
      </c>
      <c r="G19" s="4">
        <v>75</v>
      </c>
      <c r="H19" s="4">
        <v>346</v>
      </c>
      <c r="I19" s="4">
        <v>1392</v>
      </c>
      <c r="J19" s="4">
        <v>21.9</v>
      </c>
      <c r="K19" s="4">
        <v>53</v>
      </c>
      <c r="L19" s="2"/>
    </row>
    <row r="20" spans="1:12" ht="12" customHeight="1" x14ac:dyDescent="0.25">
      <c r="A20" s="15" t="s">
        <v>4</v>
      </c>
      <c r="B20" s="4">
        <v>4438</v>
      </c>
      <c r="C20" s="4">
        <v>2681</v>
      </c>
      <c r="D20" s="4">
        <v>2455</v>
      </c>
      <c r="E20" s="4">
        <v>945</v>
      </c>
      <c r="F20" s="4">
        <v>1757</v>
      </c>
      <c r="G20" s="4">
        <v>63</v>
      </c>
      <c r="H20" s="4">
        <v>348</v>
      </c>
      <c r="I20" s="4">
        <v>1346</v>
      </c>
      <c r="J20" s="4">
        <v>17.2</v>
      </c>
      <c r="K20" s="4">
        <v>55</v>
      </c>
      <c r="L20" s="2"/>
    </row>
    <row r="21" spans="1:12" ht="12" customHeight="1" x14ac:dyDescent="0.25">
      <c r="A21" s="15" t="s">
        <v>5</v>
      </c>
      <c r="B21" s="15" t="s">
        <v>30</v>
      </c>
      <c r="C21" s="15" t="s">
        <v>30</v>
      </c>
      <c r="D21" s="15" t="s">
        <v>30</v>
      </c>
      <c r="E21" s="15" t="s">
        <v>30</v>
      </c>
      <c r="F21" s="15" t="s">
        <v>30</v>
      </c>
      <c r="G21" s="15" t="s">
        <v>30</v>
      </c>
      <c r="H21" s="15" t="s">
        <v>30</v>
      </c>
      <c r="I21" s="15" t="s">
        <v>30</v>
      </c>
      <c r="J21" s="15" t="s">
        <v>30</v>
      </c>
      <c r="K21" s="15" t="s">
        <v>30</v>
      </c>
      <c r="L21" s="2"/>
    </row>
    <row r="22" spans="1:12" ht="12" customHeight="1" x14ac:dyDescent="0.25">
      <c r="A22" s="15"/>
      <c r="B22" s="4"/>
      <c r="C22" s="4"/>
      <c r="D22" s="4"/>
      <c r="E22" s="4"/>
      <c r="F22" s="4"/>
      <c r="G22" s="4"/>
      <c r="H22" s="4"/>
      <c r="I22" s="4"/>
      <c r="J22" s="4"/>
      <c r="K22" s="4"/>
      <c r="L22" s="2"/>
    </row>
    <row r="23" spans="1:12" ht="12" customHeight="1" x14ac:dyDescent="0.25">
      <c r="A23" s="15" t="s">
        <v>16</v>
      </c>
      <c r="B23" s="4">
        <f t="shared" ref="B23:I23" si="0">ROUND(AVERAGE(B7:B20),0)</f>
        <v>3996</v>
      </c>
      <c r="C23" s="4">
        <f t="shared" si="0"/>
        <v>2247</v>
      </c>
      <c r="D23" s="4">
        <f t="shared" si="0"/>
        <v>1830</v>
      </c>
      <c r="E23" s="4">
        <f t="shared" si="0"/>
        <v>865</v>
      </c>
      <c r="F23" s="4">
        <f t="shared" si="0"/>
        <v>1749</v>
      </c>
      <c r="G23" s="4">
        <f t="shared" si="0"/>
        <v>63</v>
      </c>
      <c r="H23" s="4">
        <f t="shared" si="0"/>
        <v>367</v>
      </c>
      <c r="I23" s="4">
        <f t="shared" si="0"/>
        <v>1319</v>
      </c>
      <c r="J23" s="4">
        <f>ROUND(AVERAGE(J7:J20),1)</f>
        <v>16.8</v>
      </c>
      <c r="K23" s="4">
        <v>52</v>
      </c>
      <c r="L23" s="2"/>
    </row>
    <row r="24" spans="1:12" ht="12" customHeight="1" x14ac:dyDescent="0.25">
      <c r="A24" s="4" t="s">
        <v>1</v>
      </c>
      <c r="B24" s="4"/>
      <c r="C24" s="4"/>
      <c r="D24" s="4"/>
      <c r="E24" s="4"/>
      <c r="F24" s="4"/>
      <c r="G24" s="4"/>
      <c r="H24" s="4"/>
      <c r="I24" s="4"/>
      <c r="J24" s="4"/>
      <c r="K24" s="4"/>
      <c r="L24" s="2"/>
    </row>
    <row r="25" spans="1:12" ht="12" customHeight="1" x14ac:dyDescent="0.25">
      <c r="A25" s="4" t="s">
        <v>36</v>
      </c>
      <c r="B25" s="4"/>
      <c r="C25" s="4"/>
      <c r="D25" s="4"/>
      <c r="E25" s="4"/>
      <c r="F25" s="4"/>
      <c r="G25" s="4"/>
      <c r="H25" s="4"/>
      <c r="I25" s="4"/>
      <c r="J25" s="4"/>
      <c r="K25" s="4"/>
      <c r="L25" s="2"/>
    </row>
    <row r="26" spans="1:12" x14ac:dyDescent="0.25">
      <c r="A26" s="21"/>
      <c r="B26" s="21"/>
      <c r="C26" s="21"/>
      <c r="D26" s="21"/>
      <c r="E26" s="21"/>
      <c r="F26" s="21"/>
      <c r="G26" s="21"/>
      <c r="H26" s="21"/>
      <c r="I26" s="21"/>
      <c r="J26" s="21"/>
      <c r="K26" s="21"/>
    </row>
    <row r="28" spans="1:12" ht="32.25" customHeight="1" x14ac:dyDescent="0.25"/>
    <row r="31" spans="1:12" ht="12" customHeight="1" x14ac:dyDescent="0.25"/>
    <row r="32" spans="1:1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U20" sqref="U20"/>
    </sheetView>
  </sheetViews>
  <sheetFormatPr defaultRowHeight="15" x14ac:dyDescent="0.25"/>
  <cols>
    <col min="1" max="1" width="26" style="22" bestFit="1" customWidth="1"/>
    <col min="2" max="11" width="9.140625" style="22"/>
    <col min="12" max="12" width="10.5703125" style="22" customWidth="1"/>
    <col min="13" max="13" width="11" style="22" customWidth="1"/>
    <col min="14" max="16384" width="9.140625" style="22"/>
  </cols>
  <sheetData>
    <row r="1" spans="1:14" x14ac:dyDescent="0.25">
      <c r="A1" s="3" t="s">
        <v>41</v>
      </c>
      <c r="B1" s="21"/>
      <c r="C1" s="21"/>
      <c r="D1" s="21"/>
      <c r="E1" s="21"/>
      <c r="F1" s="21"/>
      <c r="G1" s="21"/>
      <c r="H1" s="21"/>
      <c r="I1" s="21"/>
      <c r="J1" s="21"/>
      <c r="K1" s="21"/>
      <c r="L1" s="21"/>
      <c r="M1" s="21"/>
      <c r="N1" s="21"/>
    </row>
    <row r="2" spans="1:14" x14ac:dyDescent="0.25">
      <c r="A2" s="6" t="s">
        <v>25</v>
      </c>
      <c r="B2" s="7"/>
      <c r="C2" s="7"/>
      <c r="D2" s="7"/>
      <c r="E2" s="7"/>
      <c r="F2" s="8"/>
      <c r="G2" s="7"/>
      <c r="H2" s="7"/>
      <c r="I2" s="7"/>
      <c r="J2" s="7"/>
      <c r="K2" s="4"/>
      <c r="L2" s="4"/>
      <c r="M2" s="21"/>
      <c r="N2" s="21"/>
    </row>
    <row r="3" spans="1:14" ht="63.75" x14ac:dyDescent="0.25">
      <c r="A3" s="4" t="s">
        <v>18</v>
      </c>
      <c r="B3" s="9" t="s">
        <v>7</v>
      </c>
      <c r="C3" s="9" t="s">
        <v>6</v>
      </c>
      <c r="D3" s="9" t="s">
        <v>8</v>
      </c>
      <c r="E3" s="9" t="s">
        <v>28</v>
      </c>
      <c r="F3" s="11" t="s">
        <v>29</v>
      </c>
      <c r="G3" s="10"/>
      <c r="H3" s="10"/>
      <c r="I3" s="10"/>
      <c r="J3" s="11" t="s">
        <v>15</v>
      </c>
      <c r="K3" s="11" t="s">
        <v>17</v>
      </c>
      <c r="L3" s="11" t="s">
        <v>33</v>
      </c>
      <c r="M3" s="11" t="s">
        <v>19</v>
      </c>
      <c r="N3" s="11" t="s">
        <v>38</v>
      </c>
    </row>
    <row r="4" spans="1:14" ht="25.5" x14ac:dyDescent="0.25">
      <c r="A4" s="7"/>
      <c r="B4" s="10"/>
      <c r="C4" s="10"/>
      <c r="D4" s="10"/>
      <c r="E4" s="10"/>
      <c r="F4" s="12"/>
      <c r="G4" s="12" t="s">
        <v>9</v>
      </c>
      <c r="H4" s="9" t="s">
        <v>10</v>
      </c>
      <c r="I4" s="9" t="s">
        <v>11</v>
      </c>
      <c r="J4" s="9"/>
      <c r="K4" s="18"/>
      <c r="L4" s="18"/>
      <c r="M4" s="18"/>
      <c r="N4" s="18"/>
    </row>
    <row r="5" spans="1:14" x14ac:dyDescent="0.25">
      <c r="A5" s="4"/>
      <c r="B5" s="4"/>
      <c r="C5" s="4"/>
      <c r="D5" s="4"/>
      <c r="E5" s="4"/>
      <c r="F5" s="4"/>
      <c r="G5" s="4"/>
      <c r="H5" s="4"/>
      <c r="I5" s="4"/>
      <c r="J5" s="4"/>
      <c r="K5" s="4"/>
      <c r="L5" s="4"/>
      <c r="M5" s="4"/>
      <c r="N5" s="4"/>
    </row>
    <row r="6" spans="1:14" ht="38.25" x14ac:dyDescent="0.25">
      <c r="A6" s="4"/>
      <c r="B6" s="16" t="s">
        <v>12</v>
      </c>
      <c r="C6" s="4"/>
      <c r="D6" s="4"/>
      <c r="E6" s="4"/>
      <c r="F6" s="4"/>
      <c r="G6" s="4"/>
      <c r="H6" s="4"/>
      <c r="I6" s="4"/>
      <c r="J6" s="4"/>
      <c r="K6" s="4"/>
      <c r="L6" s="4"/>
      <c r="M6" s="4"/>
      <c r="N6" s="4"/>
    </row>
    <row r="7" spans="1:14" x14ac:dyDescent="0.25">
      <c r="A7" s="4">
        <v>2001</v>
      </c>
      <c r="B7" s="4">
        <v>92.1</v>
      </c>
      <c r="C7" s="4">
        <v>91.6</v>
      </c>
      <c r="D7" s="4">
        <v>92.3</v>
      </c>
      <c r="E7" s="4">
        <v>87</v>
      </c>
      <c r="F7" s="4">
        <v>92.6</v>
      </c>
      <c r="G7" s="4">
        <v>102.4</v>
      </c>
      <c r="H7" s="4">
        <v>97</v>
      </c>
      <c r="I7" s="4">
        <v>91.1</v>
      </c>
      <c r="J7" s="4">
        <v>90.7</v>
      </c>
      <c r="K7" s="4">
        <v>98.5</v>
      </c>
      <c r="L7" s="4">
        <v>96.1</v>
      </c>
      <c r="M7" s="4">
        <v>100.9</v>
      </c>
      <c r="N7" s="4">
        <v>96.2</v>
      </c>
    </row>
    <row r="8" spans="1:14" x14ac:dyDescent="0.25">
      <c r="A8" s="4">
        <v>2002</v>
      </c>
      <c r="B8" s="4">
        <v>90.2</v>
      </c>
      <c r="C8" s="4">
        <v>89.9</v>
      </c>
      <c r="D8" s="4">
        <v>92.3</v>
      </c>
      <c r="E8" s="4">
        <v>88.9</v>
      </c>
      <c r="F8" s="4">
        <v>90.5</v>
      </c>
      <c r="G8" s="4">
        <v>104.4</v>
      </c>
      <c r="H8" s="4">
        <v>95.9</v>
      </c>
      <c r="I8" s="4">
        <v>88.5</v>
      </c>
      <c r="J8" s="4">
        <v>94</v>
      </c>
      <c r="K8" s="4">
        <v>99</v>
      </c>
      <c r="L8" s="4">
        <v>95.4</v>
      </c>
      <c r="M8" s="4">
        <v>99.4</v>
      </c>
      <c r="N8" s="4">
        <v>94.2</v>
      </c>
    </row>
    <row r="9" spans="1:14" x14ac:dyDescent="0.25">
      <c r="A9" s="4">
        <v>2003</v>
      </c>
      <c r="B9" s="4">
        <v>91.3</v>
      </c>
      <c r="C9" s="4">
        <v>90.7</v>
      </c>
      <c r="D9" s="4">
        <v>95.1</v>
      </c>
      <c r="E9" s="4">
        <v>90</v>
      </c>
      <c r="F9" s="4">
        <v>92.1</v>
      </c>
      <c r="G9" s="4">
        <v>106.4</v>
      </c>
      <c r="H9" s="4">
        <v>95.9</v>
      </c>
      <c r="I9" s="4">
        <v>90.5</v>
      </c>
      <c r="J9" s="4">
        <v>93.2</v>
      </c>
      <c r="K9" s="4">
        <v>99.3</v>
      </c>
      <c r="L9" s="4">
        <v>94.6</v>
      </c>
      <c r="M9" s="4">
        <v>98.6</v>
      </c>
      <c r="N9" s="4">
        <v>96.2</v>
      </c>
    </row>
    <row r="10" spans="1:14" x14ac:dyDescent="0.25">
      <c r="A10" s="4">
        <v>2004</v>
      </c>
      <c r="B10" s="4">
        <v>92.9</v>
      </c>
      <c r="C10" s="4">
        <v>92.3</v>
      </c>
      <c r="D10" s="4">
        <v>97.6</v>
      </c>
      <c r="E10" s="4">
        <v>90.9</v>
      </c>
      <c r="F10" s="4">
        <v>93.7</v>
      </c>
      <c r="G10" s="4">
        <v>110.3</v>
      </c>
      <c r="H10" s="4">
        <v>102.5</v>
      </c>
      <c r="I10" s="4">
        <v>90.6</v>
      </c>
      <c r="J10" s="4">
        <v>91.9</v>
      </c>
      <c r="K10" s="4">
        <v>99.4</v>
      </c>
      <c r="L10" s="4">
        <v>94</v>
      </c>
      <c r="M10" s="4">
        <v>98.4</v>
      </c>
      <c r="N10" s="4">
        <v>100</v>
      </c>
    </row>
    <row r="11" spans="1:14" x14ac:dyDescent="0.25">
      <c r="A11" s="4">
        <v>2005</v>
      </c>
      <c r="B11" s="4">
        <v>94.1</v>
      </c>
      <c r="C11" s="4">
        <v>92.8</v>
      </c>
      <c r="D11" s="4">
        <v>89.8</v>
      </c>
      <c r="E11" s="4">
        <v>91.6</v>
      </c>
      <c r="F11" s="4">
        <v>95.6</v>
      </c>
      <c r="G11" s="4">
        <v>95.1</v>
      </c>
      <c r="H11" s="4">
        <v>102.5</v>
      </c>
      <c r="I11" s="4">
        <v>93.7</v>
      </c>
      <c r="J11" s="4">
        <v>99.4</v>
      </c>
      <c r="K11" s="4">
        <v>99</v>
      </c>
      <c r="L11" s="4">
        <v>102</v>
      </c>
      <c r="M11" s="4">
        <v>101.7</v>
      </c>
      <c r="N11" s="4">
        <v>92.3</v>
      </c>
    </row>
    <row r="12" spans="1:14" x14ac:dyDescent="0.25">
      <c r="A12" s="4">
        <v>2006</v>
      </c>
      <c r="B12" s="4">
        <v>97.4</v>
      </c>
      <c r="C12" s="4">
        <v>96.7</v>
      </c>
      <c r="D12" s="4">
        <v>91.3</v>
      </c>
      <c r="E12" s="4">
        <v>92.8</v>
      </c>
      <c r="F12" s="4">
        <v>98.2</v>
      </c>
      <c r="G12" s="4">
        <v>83.8</v>
      </c>
      <c r="H12" s="4">
        <v>97.3</v>
      </c>
      <c r="I12" s="4">
        <v>99.2</v>
      </c>
      <c r="J12" s="4">
        <v>99.4</v>
      </c>
      <c r="K12" s="4">
        <v>99.1</v>
      </c>
      <c r="L12" s="4">
        <v>104.3</v>
      </c>
      <c r="M12" s="4">
        <v>103.2</v>
      </c>
      <c r="N12" s="4">
        <v>94.2</v>
      </c>
    </row>
    <row r="13" spans="1:14" x14ac:dyDescent="0.25">
      <c r="A13" s="4">
        <v>2007</v>
      </c>
      <c r="B13" s="4">
        <v>98.5</v>
      </c>
      <c r="C13" s="4">
        <v>96.6</v>
      </c>
      <c r="D13" s="4">
        <v>95.6</v>
      </c>
      <c r="E13" s="4">
        <v>94.3</v>
      </c>
      <c r="F13" s="4">
        <v>100.9</v>
      </c>
      <c r="G13" s="4">
        <v>92.1</v>
      </c>
      <c r="H13" s="4">
        <v>99.8</v>
      </c>
      <c r="I13" s="4">
        <v>101.6</v>
      </c>
      <c r="J13" s="4">
        <v>96.8</v>
      </c>
      <c r="K13" s="4">
        <v>99.2</v>
      </c>
      <c r="L13" s="4">
        <v>101.1</v>
      </c>
      <c r="M13" s="4">
        <v>101</v>
      </c>
      <c r="N13" s="4">
        <v>98.1</v>
      </c>
    </row>
    <row r="14" spans="1:14" x14ac:dyDescent="0.25">
      <c r="A14" s="4">
        <v>2008</v>
      </c>
      <c r="B14" s="4">
        <v>98.7</v>
      </c>
      <c r="C14" s="4">
        <v>97.1</v>
      </c>
      <c r="D14" s="4">
        <v>98.5</v>
      </c>
      <c r="E14" s="4">
        <v>96</v>
      </c>
      <c r="F14" s="4">
        <v>100.7</v>
      </c>
      <c r="G14" s="4">
        <v>82.4</v>
      </c>
      <c r="H14" s="4">
        <v>96</v>
      </c>
      <c r="I14" s="4">
        <v>103</v>
      </c>
      <c r="J14" s="4">
        <v>96.1</v>
      </c>
      <c r="K14" s="4">
        <v>99.4</v>
      </c>
      <c r="L14" s="4">
        <v>98.8</v>
      </c>
      <c r="M14" s="4">
        <v>99.7</v>
      </c>
      <c r="N14" s="4">
        <v>100</v>
      </c>
    </row>
    <row r="15" spans="1:14" x14ac:dyDescent="0.25">
      <c r="A15" s="4">
        <v>2009</v>
      </c>
      <c r="B15" s="4">
        <v>97.8</v>
      </c>
      <c r="C15" s="4">
        <v>97.7</v>
      </c>
      <c r="D15" s="4">
        <v>103.2</v>
      </c>
      <c r="E15" s="4">
        <v>97.9</v>
      </c>
      <c r="F15" s="4">
        <v>97.9</v>
      </c>
      <c r="G15" s="4">
        <v>95.8</v>
      </c>
      <c r="H15" s="4">
        <v>95.8</v>
      </c>
      <c r="I15" s="4">
        <v>98.5</v>
      </c>
      <c r="J15" s="4">
        <v>94.9</v>
      </c>
      <c r="K15" s="4">
        <v>100</v>
      </c>
      <c r="L15" s="4">
        <v>94.7</v>
      </c>
      <c r="M15" s="4">
        <v>97.7</v>
      </c>
      <c r="N15" s="4">
        <v>103.8</v>
      </c>
    </row>
    <row r="16" spans="1:14" x14ac:dyDescent="0.25">
      <c r="A16" s="4">
        <v>2010</v>
      </c>
      <c r="B16" s="4">
        <v>100</v>
      </c>
      <c r="C16" s="4">
        <v>100</v>
      </c>
      <c r="D16" s="4">
        <v>100</v>
      </c>
      <c r="E16" s="4">
        <v>100</v>
      </c>
      <c r="F16" s="4">
        <v>100</v>
      </c>
      <c r="G16" s="4">
        <v>100</v>
      </c>
      <c r="H16" s="4">
        <v>100</v>
      </c>
      <c r="I16" s="4">
        <v>100</v>
      </c>
      <c r="J16" s="4">
        <v>100</v>
      </c>
      <c r="K16" s="4">
        <v>100</v>
      </c>
      <c r="L16" s="4">
        <v>100</v>
      </c>
      <c r="M16" s="4">
        <v>100</v>
      </c>
      <c r="N16" s="4">
        <v>100</v>
      </c>
    </row>
    <row r="17" spans="1:14" x14ac:dyDescent="0.25">
      <c r="A17" s="4">
        <v>2011</v>
      </c>
      <c r="B17" s="4">
        <v>95.5</v>
      </c>
      <c r="C17" s="4">
        <v>94.9</v>
      </c>
      <c r="D17" s="4">
        <v>101.7</v>
      </c>
      <c r="E17" s="4">
        <v>101.7</v>
      </c>
      <c r="F17" s="4">
        <v>96.3</v>
      </c>
      <c r="G17" s="4">
        <v>91.2</v>
      </c>
      <c r="H17" s="4">
        <v>101.1</v>
      </c>
      <c r="I17" s="4">
        <v>95.3</v>
      </c>
      <c r="J17" s="4">
        <v>100.1</v>
      </c>
      <c r="K17" s="4">
        <v>100</v>
      </c>
      <c r="L17" s="4">
        <v>94</v>
      </c>
      <c r="M17" s="4">
        <v>96</v>
      </c>
      <c r="N17" s="4">
        <v>101.9</v>
      </c>
    </row>
    <row r="18" spans="1:14" x14ac:dyDescent="0.25">
      <c r="A18" s="4">
        <v>2012</v>
      </c>
      <c r="B18" s="4">
        <v>94.9</v>
      </c>
      <c r="C18" s="4">
        <v>94.4</v>
      </c>
      <c r="D18" s="4">
        <v>102.3</v>
      </c>
      <c r="E18" s="4">
        <v>102.6</v>
      </c>
      <c r="F18" s="4">
        <v>95.5</v>
      </c>
      <c r="G18" s="4">
        <v>95.1</v>
      </c>
      <c r="H18" s="4">
        <v>82.2</v>
      </c>
      <c r="I18" s="4">
        <v>99.1</v>
      </c>
      <c r="J18" s="4">
        <v>101.2</v>
      </c>
      <c r="K18" s="4">
        <v>100.4</v>
      </c>
      <c r="L18" s="4">
        <v>93.5</v>
      </c>
      <c r="M18" s="4">
        <v>95.2</v>
      </c>
      <c r="N18" s="4">
        <v>101.9</v>
      </c>
    </row>
    <row r="19" spans="1:14" x14ac:dyDescent="0.25">
      <c r="A19" s="4">
        <v>2013</v>
      </c>
      <c r="B19" s="4">
        <v>98.6</v>
      </c>
      <c r="C19" s="4">
        <v>103.4</v>
      </c>
      <c r="D19" s="4">
        <v>103.7</v>
      </c>
      <c r="E19" s="4">
        <v>103.1</v>
      </c>
      <c r="F19" s="4">
        <v>92.6</v>
      </c>
      <c r="G19" s="4">
        <v>93.8</v>
      </c>
      <c r="H19" s="4">
        <v>88.6</v>
      </c>
      <c r="I19" s="4">
        <v>93.4</v>
      </c>
      <c r="J19" s="4">
        <v>101.1</v>
      </c>
      <c r="K19" s="4">
        <v>100.7</v>
      </c>
      <c r="L19" s="4">
        <v>96.7</v>
      </c>
      <c r="M19" s="4">
        <v>99.5</v>
      </c>
      <c r="N19" s="4">
        <v>101.9</v>
      </c>
    </row>
    <row r="20" spans="1:14" x14ac:dyDescent="0.25">
      <c r="A20" s="15" t="s">
        <v>4</v>
      </c>
      <c r="B20" s="4">
        <v>97.7</v>
      </c>
      <c r="C20" s="4">
        <v>103.5</v>
      </c>
      <c r="D20" s="4">
        <v>107.3</v>
      </c>
      <c r="E20" s="4">
        <v>103.3</v>
      </c>
      <c r="F20" s="4">
        <v>90.2</v>
      </c>
      <c r="G20" s="4">
        <v>83.8</v>
      </c>
      <c r="H20" s="4">
        <v>91.4</v>
      </c>
      <c r="I20" s="4">
        <v>90.1</v>
      </c>
      <c r="J20" s="4">
        <v>97.9</v>
      </c>
      <c r="K20" s="4">
        <v>100.7</v>
      </c>
      <c r="L20" s="4">
        <v>92.6</v>
      </c>
      <c r="M20" s="4">
        <v>98</v>
      </c>
      <c r="N20" s="4">
        <v>105.8</v>
      </c>
    </row>
    <row r="21" spans="1:14" x14ac:dyDescent="0.25">
      <c r="A21" s="15" t="s">
        <v>5</v>
      </c>
      <c r="B21" s="15" t="s">
        <v>30</v>
      </c>
      <c r="C21" s="15" t="s">
        <v>30</v>
      </c>
      <c r="D21" s="15" t="s">
        <v>30</v>
      </c>
      <c r="E21" s="15" t="s">
        <v>30</v>
      </c>
      <c r="F21" s="15" t="s">
        <v>30</v>
      </c>
      <c r="G21" s="15" t="s">
        <v>30</v>
      </c>
      <c r="H21" s="15" t="s">
        <v>30</v>
      </c>
      <c r="I21" s="15" t="s">
        <v>30</v>
      </c>
      <c r="J21" s="15" t="s">
        <v>30</v>
      </c>
      <c r="K21" s="15" t="s">
        <v>30</v>
      </c>
      <c r="L21" s="15" t="s">
        <v>30</v>
      </c>
      <c r="M21" s="15" t="s">
        <v>30</v>
      </c>
      <c r="N21" s="15" t="s">
        <v>30</v>
      </c>
    </row>
    <row r="22" spans="1:14" x14ac:dyDescent="0.25">
      <c r="A22" s="15"/>
      <c r="B22" s="4"/>
      <c r="C22" s="4"/>
      <c r="D22" s="4"/>
      <c r="E22" s="4"/>
      <c r="F22" s="4"/>
      <c r="G22" s="4"/>
      <c r="H22" s="4"/>
      <c r="I22" s="4"/>
      <c r="J22" s="4"/>
      <c r="K22" s="4"/>
      <c r="L22" s="4"/>
      <c r="M22" s="4"/>
      <c r="N22" s="4"/>
    </row>
    <row r="23" spans="1:14" x14ac:dyDescent="0.25">
      <c r="A23" s="15" t="s">
        <v>16</v>
      </c>
      <c r="B23" s="4">
        <v>0.5</v>
      </c>
      <c r="C23" s="4">
        <v>0.9</v>
      </c>
      <c r="D23" s="4">
        <v>1.2</v>
      </c>
      <c r="E23" s="4">
        <v>1.3</v>
      </c>
      <c r="F23" s="4">
        <v>-0.2</v>
      </c>
      <c r="G23" s="4">
        <v>-1.5</v>
      </c>
      <c r="H23" s="4">
        <v>-0.5</v>
      </c>
      <c r="I23" s="4">
        <v>-0.1</v>
      </c>
      <c r="J23" s="4">
        <v>0.6</v>
      </c>
      <c r="K23" s="4">
        <v>0.2</v>
      </c>
      <c r="L23" s="4">
        <v>-0.3</v>
      </c>
      <c r="M23" s="4">
        <v>-0.2</v>
      </c>
      <c r="N23" s="17">
        <v>0.7</v>
      </c>
    </row>
    <row r="24" spans="1:14" x14ac:dyDescent="0.25">
      <c r="A24" s="4" t="s">
        <v>1</v>
      </c>
      <c r="B24" s="4"/>
      <c r="C24" s="4"/>
      <c r="D24" s="4"/>
      <c r="E24" s="4"/>
      <c r="F24" s="4"/>
      <c r="G24" s="4"/>
      <c r="H24" s="4"/>
      <c r="I24" s="4"/>
      <c r="J24" s="4"/>
      <c r="K24" s="4"/>
      <c r="L24" s="4"/>
      <c r="M24" s="4"/>
      <c r="N24" s="21"/>
    </row>
    <row r="25" spans="1:14" x14ac:dyDescent="0.25">
      <c r="A25" s="4" t="s">
        <v>36</v>
      </c>
      <c r="B25" s="21"/>
      <c r="C25" s="21"/>
      <c r="D25" s="21"/>
      <c r="E25" s="21"/>
      <c r="F25" s="21"/>
      <c r="G25" s="21"/>
      <c r="H25" s="21"/>
      <c r="I25" s="21"/>
      <c r="J25" s="21"/>
      <c r="K25" s="21"/>
      <c r="L25" s="21"/>
      <c r="M25" s="21"/>
      <c r="N25" s="2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P31" sqref="P31"/>
    </sheetView>
  </sheetViews>
  <sheetFormatPr defaultRowHeight="15" x14ac:dyDescent="0.25"/>
  <cols>
    <col min="1" max="1" width="35.28515625" style="22" bestFit="1" customWidth="1"/>
    <col min="2" max="16384" width="9.140625" style="22"/>
  </cols>
  <sheetData>
    <row r="1" spans="1:2" x14ac:dyDescent="0.25">
      <c r="A1" s="26" t="s">
        <v>42</v>
      </c>
      <c r="B1" s="21" t="s">
        <v>43</v>
      </c>
    </row>
    <row r="2" spans="1:2" x14ac:dyDescent="0.25">
      <c r="A2" s="26"/>
      <c r="B2" s="21" t="s">
        <v>56</v>
      </c>
    </row>
    <row r="3" spans="1:2" x14ac:dyDescent="0.25">
      <c r="A3" s="26" t="s">
        <v>44</v>
      </c>
      <c r="B3" s="21" t="s">
        <v>45</v>
      </c>
    </row>
    <row r="4" spans="1:2" x14ac:dyDescent="0.25">
      <c r="A4" s="26"/>
      <c r="B4" s="21" t="s">
        <v>46</v>
      </c>
    </row>
    <row r="5" spans="1:2" x14ac:dyDescent="0.25">
      <c r="A5" s="26" t="s">
        <v>47</v>
      </c>
      <c r="B5" s="21"/>
    </row>
    <row r="6" spans="1:2" x14ac:dyDescent="0.25">
      <c r="A6" s="21" t="s">
        <v>49</v>
      </c>
      <c r="B6" s="21" t="s">
        <v>48</v>
      </c>
    </row>
    <row r="7" spans="1:2" x14ac:dyDescent="0.25">
      <c r="A7" s="21" t="s">
        <v>50</v>
      </c>
      <c r="B7" s="21" t="s">
        <v>51</v>
      </c>
    </row>
    <row r="8" spans="1:2" x14ac:dyDescent="0.25">
      <c r="A8" s="21" t="s">
        <v>8</v>
      </c>
      <c r="B8" s="21" t="s">
        <v>52</v>
      </c>
    </row>
    <row r="9" spans="1:2" x14ac:dyDescent="0.25">
      <c r="A9" s="21" t="s">
        <v>28</v>
      </c>
      <c r="B9" s="21" t="s">
        <v>53</v>
      </c>
    </row>
    <row r="10" spans="1:2" x14ac:dyDescent="0.25">
      <c r="A10" s="21" t="s">
        <v>54</v>
      </c>
      <c r="B10" s="21" t="s">
        <v>55</v>
      </c>
    </row>
    <row r="11" spans="1:2" x14ac:dyDescent="0.25">
      <c r="A11" s="21" t="s">
        <v>57</v>
      </c>
      <c r="B11" s="21" t="s">
        <v>58</v>
      </c>
    </row>
    <row r="12" spans="1:2" x14ac:dyDescent="0.25">
      <c r="A12" s="21" t="s">
        <v>59</v>
      </c>
      <c r="B12" s="21" t="s">
        <v>60</v>
      </c>
    </row>
    <row r="13" spans="1:2" x14ac:dyDescent="0.25">
      <c r="A13" s="21" t="s">
        <v>61</v>
      </c>
      <c r="B13" s="21" t="s">
        <v>62</v>
      </c>
    </row>
    <row r="14" spans="1:2" x14ac:dyDescent="0.25">
      <c r="A14" s="21" t="s">
        <v>63</v>
      </c>
      <c r="B14" s="27" t="s">
        <v>64</v>
      </c>
    </row>
    <row r="15" spans="1:2" x14ac:dyDescent="0.25">
      <c r="A15" s="21" t="s">
        <v>15</v>
      </c>
      <c r="B15" s="21" t="s">
        <v>65</v>
      </c>
    </row>
    <row r="16" spans="1:2" x14ac:dyDescent="0.25">
      <c r="A16" s="21" t="s">
        <v>66</v>
      </c>
      <c r="B16" s="21" t="s">
        <v>67</v>
      </c>
    </row>
    <row r="17" spans="1:2" x14ac:dyDescent="0.25">
      <c r="A17" s="21" t="s">
        <v>32</v>
      </c>
      <c r="B17" s="21" t="s">
        <v>68</v>
      </c>
    </row>
    <row r="18" spans="1:2" x14ac:dyDescent="0.25">
      <c r="A18" s="21" t="s">
        <v>31</v>
      </c>
      <c r="B18" s="27"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35AB74A9DA65834FB005E468286AC3C9" ma:contentTypeVersion="16" ma:contentTypeDescription="" ma:contentTypeScope="" ma:versionID="9c5b5d84b5e3552b84895e9f401509e2">
  <xsd:schema xmlns:xsd="http://www.w3.org/2001/XMLSchema" xmlns:xs="http://www.w3.org/2001/XMLSchema" xmlns:p="http://schemas.microsoft.com/office/2006/metadata/properties" xmlns:ns2="b74be9d0-744f-40c0-ac69-73a07a8fd844" xmlns:ns3="e91e20d9-43fa-4f62-a192-a70659feaab9" targetNamespace="http://schemas.microsoft.com/office/2006/metadata/properties" ma:root="true" ma:fieldsID="ad32b8a305a7ce8c86d7c2abe5a928fa" ns2:_="" ns3:_="">
    <xsd:import namespace="b74be9d0-744f-40c0-ac69-73a07a8fd844"/>
    <xsd:import namespace="e91e20d9-43fa-4f62-a192-a70659feaab9"/>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1e20d9-43fa-4f62-a192-a70659feaab9"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e91e20d9-43fa-4f62-a192-a70659feaab9" xsi:nil="true"/>
    <UsedCbsOndernemingsTrefwoorden xmlns="e91e20d9-43fa-4f62-a192-a70659feaab9"/>
    <UsedCbsCategorie xmlns="e91e20d9-43fa-4f62-a192-a70659feaab9">
      <Value>Onderzoek in opdracht</Value>
    </UsedCbsCategorie>
    <g23705cfe14e4ff3b444105588ed2ce1 xmlns="b74be9d0-744f-40c0-ac69-73a07a8fd844">
      <Terms xmlns="http://schemas.microsoft.com/office/infopath/2007/PartnerControls"/>
    </g23705cfe14e4ff3b444105588ed2ce1>
    <TaxCatchAll xmlns="b74be9d0-744f-40c0-ac69-73a07a8fd844">
      <Value>786</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Onderzoek in opdracht</TermName>
          <TermId xmlns="http://schemas.microsoft.com/office/infopath/2007/PartnerControls">3a3218e9-7c61-47ae-9ca3-082c992757f7</TermId>
        </TermInfo>
      </Terms>
    </g23705cfe14e4ff3b444105588ed2ce0>
    <PublicatieDatum xmlns="e91e20d9-43fa-4f62-a192-a70659feaab9">2017-04-14T00:00:00+02:00</PublicatieDatum>
  </documentManagement>
</p:properties>
</file>

<file path=customXml/itemProps1.xml><?xml version="1.0" encoding="utf-8"?>
<ds:datastoreItem xmlns:ds="http://schemas.openxmlformats.org/officeDocument/2006/customXml" ds:itemID="{9FB48FAF-5A03-4AC7-8E3D-F2D89E079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e91e20d9-43fa-4f62-a192-a70659fea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829BC7-C0BF-443E-AE34-28FC52B3B7B4}">
  <ds:schemaRefs>
    <ds:schemaRef ds:uri="http://schemas.microsoft.com/office/2006/metadata/customXsn"/>
  </ds:schemaRefs>
</ds:datastoreItem>
</file>

<file path=customXml/itemProps3.xml><?xml version="1.0" encoding="utf-8"?>
<ds:datastoreItem xmlns:ds="http://schemas.openxmlformats.org/officeDocument/2006/customXml" ds:itemID="{F6A023ED-5EE8-4ADF-9D76-8D6E48F28A28}">
  <ds:schemaRefs>
    <ds:schemaRef ds:uri="http://schemas.microsoft.com/sharepoint/v3/contenttype/forms"/>
  </ds:schemaRefs>
</ds:datastoreItem>
</file>

<file path=customXml/itemProps4.xml><?xml version="1.0" encoding="utf-8"?>
<ds:datastoreItem xmlns:ds="http://schemas.openxmlformats.org/officeDocument/2006/customXml" ds:itemID="{42A33539-D51E-4204-9584-9018183DAED7}">
  <ds:schemaRefs>
    <ds:schemaRef ds:uri="http://schemas.microsoft.com/office/2006/documentManagement/types"/>
    <ds:schemaRef ds:uri="http://www.w3.org/XML/1998/namespace"/>
    <ds:schemaRef ds:uri="b74be9d0-744f-40c0-ac69-73a07a8fd844"/>
    <ds:schemaRef ds:uri="http://schemas.microsoft.com/office/infopath/2007/PartnerControls"/>
    <ds:schemaRef ds:uri="http://purl.org/dc/dcmitype/"/>
    <ds:schemaRef ds:uri="http://purl.org/dc/elements/1.1/"/>
    <ds:schemaRef ds:uri="http://schemas.microsoft.com/office/2006/metadata/properties"/>
    <ds:schemaRef ds:uri="http://purl.org/dc/terms/"/>
    <ds:schemaRef ds:uri="http://schemas.openxmlformats.org/package/2006/metadata/core-properties"/>
    <ds:schemaRef ds:uri="e91e20d9-43fa-4f62-a192-a70659feaab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Tabel 1 Overheid mln euro</vt:lpstr>
      <vt:lpstr>Tabel 2 Overheid volume</vt:lpstr>
      <vt:lpstr>Tabel 3 Waterbedrijven mln euro</vt:lpstr>
      <vt:lpstr>Tabel 4 Waterbedrijven volume</vt:lpstr>
      <vt:lpstr>Tabel 5 Vervoer mln euro</vt:lpstr>
      <vt:lpstr>Tabel 6 Vervoer volume</vt:lpstr>
      <vt:lpstr>Tabel 7 Research mln euro</vt:lpstr>
      <vt:lpstr>Tabel 8 Research volume</vt:lpstr>
      <vt:lpstr>Toelichting</vt:lpstr>
      <vt:lpstr>'Tabel 1 Overheid mln euro'!Afdrukbereik</vt:lpstr>
      <vt:lpstr>'Tabel 3 Waterbedrijven mln euro'!Afdrukbereik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König, mevr. drs T.O.H.K.</dc:creator>
  <cp:lastModifiedBy>Bondt, H. de</cp:lastModifiedBy>
  <cp:lastPrinted>2015-09-07T11:22:57Z</cp:lastPrinted>
  <dcterms:created xsi:type="dcterms:W3CDTF">2015-02-26T14:27:12Z</dcterms:created>
  <dcterms:modified xsi:type="dcterms:W3CDTF">2017-05-31T13:15:37Z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786;#Onderzoek in opdracht|3a3218e9-7c61-47ae-9ca3-082c992757f7</vt:lpwstr>
  </property>
  <property fmtid="{D5CDD505-2E9C-101B-9397-08002B2CF9AE}" pid="3" name="CbsOndernemingsTrefwoorden">
    <vt:lpwstr/>
  </property>
  <property fmtid="{D5CDD505-2E9C-101B-9397-08002B2CF9AE}" pid="4" name="ContentTypeId">
    <vt:lpwstr>0x0101008BBFF960507043A698762B5161B7A80200A02288072B7A431095D859DDC0BF73820035AB74A9DA65834FB005E468286AC3C9</vt:lpwstr>
  </property>
</Properties>
</file>